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vais_f\Documents\4. Bâtiments et Energie\Projet CNE CNIEL Energie\Projet CNE CNIEL INTERBEV\Action 1\Outil\Versions corrigées Excel\Retours partenaires V1 outil\"/>
    </mc:Choice>
  </mc:AlternateContent>
  <bookViews>
    <workbookView xWindow="0" yWindow="0" windowWidth="19170" windowHeight="41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6" i="1" l="1"/>
  <c r="F14" i="1" l="1"/>
</calcChain>
</file>

<file path=xl/sharedStrings.xml><?xml version="1.0" encoding="utf-8"?>
<sst xmlns="http://schemas.openxmlformats.org/spreadsheetml/2006/main" count="26" uniqueCount="23">
  <si>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</si>
  <si>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</si>
  <si>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</si>
  <si>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</si>
  <si>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</si>
  <si>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</si>
  <si>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</si>
  <si>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</si>
  <si>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</si>
  <si>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</si>
  <si>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</si>
  <si>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</si>
  <si>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</si>
  <si>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-&gt; Dans quelle région se situe votre exploitation ?</t>
  </si>
  <si>
    <t>Source Calsol (INES)</t>
  </si>
  <si>
    <t>SUD</t>
  </si>
  <si>
    <t>SUD-EST</t>
  </si>
  <si>
    <t>SUD-OUEST</t>
  </si>
  <si>
    <t>EST-OUEST</t>
  </si>
  <si>
    <t>-&gt; Quelle est l'orientation de votre toiture ?</t>
  </si>
  <si>
    <t>fact. Correction</t>
  </si>
  <si>
    <t>-&gt; Votre productible est donc de:</t>
  </si>
  <si>
    <t>Questions: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</si>
</sst>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kWh/kWc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.3"/>
      <color theme="1"/>
      <name val="Calibri"/>
      <family val="2"/>
      <scheme val="minor"/>
    </font>
    <font>
      <b/>
      <sz val="14.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4" fillId="0" borderId="0" xfId="0" applyNumberFormat="1" applyFont="1"/>
    <xf numFmtId="164" fontId="5" fillId="0" borderId="0" xfId="0" applyNumberFormat="1" applyFont="1"/>
    <xf numFmtId="0" fontId="1" fillId="0" borderId="0" xfId="0" applyFont="1"/>
    <xf numFmtId="164" fontId="5" fillId="3" borderId="0" xfId="0" applyNumberFormat="1" applyFont="1" applyFill="1"/>
    <xf numFmtId="0" fontId="3" fillId="4" borderId="0" xfId="0" quotePrefix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4" borderId="0" xfId="0" quotePrefix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6"/>
  <sheetViews>
    <sheetView tabSelected="1" workbookViewId="0">
      <selection activeCell="H25" sqref="H25"/>
    </sheetView>
  </sheetViews>
  <sheetFormatPr baseColWidth="10" defaultRowHeight="15" x14ac:dyDescent="0.25"/>
  <cols>
    <col min="6" max="6" width="17.28515625" customWidth="1"/>
    <col min="7" max="7" width="2.42578125" customWidth="1"/>
    <col min="8" max="8" width="28.28515625" bestFit="1" customWidth="1"/>
    <col min="9" max="9" width="18" customWidth="1"/>
    <col min="10" max="10" width="2" customWidth="1"/>
    <col min="12" max="12" width="14.85546875" customWidth="1"/>
  </cols>
  <sheetData>
    <row r="3" spans="2:12" ht="18.75" x14ac:dyDescent="0.25">
      <c r="B3" s="8" t="s">
        <v>22</v>
      </c>
      <c r="C3" s="8"/>
      <c r="D3" s="8"/>
      <c r="E3" s="8"/>
      <c r="F3" s="8"/>
      <c r="I3" s="5" t="s">
        <v>14</v>
      </c>
      <c r="L3" s="5" t="s">
        <v>20</v>
      </c>
    </row>
    <row r="4" spans="2:12" ht="18.75" x14ac:dyDescent="0.25">
      <c r="B4" s="10" t="s">
        <v>13</v>
      </c>
      <c r="C4" s="10"/>
      <c r="D4" s="10"/>
      <c r="E4" s="10"/>
      <c r="F4" s="10"/>
      <c r="G4" s="1"/>
      <c r="H4" s="2" t="s">
        <v>0</v>
      </c>
      <c r="I4" s="3">
        <v>1150</v>
      </c>
      <c r="K4" t="s">
        <v>15</v>
      </c>
      <c r="L4">
        <v>1</v>
      </c>
    </row>
    <row r="5" spans="2:12" ht="15.75" x14ac:dyDescent="0.25">
      <c r="H5" s="2" t="s">
        <v>1</v>
      </c>
      <c r="I5" s="3">
        <v>1100</v>
      </c>
      <c r="K5" t="s">
        <v>16</v>
      </c>
      <c r="L5">
        <v>0.96</v>
      </c>
    </row>
    <row r="6" spans="2:12" ht="15.75" x14ac:dyDescent="0.25">
      <c r="B6" s="9" t="s">
        <v>3</v>
      </c>
      <c r="C6" s="9"/>
      <c r="D6" s="9"/>
      <c r="E6" s="9"/>
      <c r="F6" s="4">
        <f>VLOOKUP(B6,H4:I16,2,1)</f>
        <v>1090</v>
      </c>
      <c r="H6" s="2" t="s">
        <v>2</v>
      </c>
      <c r="I6" s="3">
        <v>1060</v>
      </c>
      <c r="K6" t="s">
        <v>17</v>
      </c>
      <c r="L6">
        <v>0.96</v>
      </c>
    </row>
    <row r="7" spans="2:12" ht="15.75" x14ac:dyDescent="0.25">
      <c r="H7" s="2" t="s">
        <v>3</v>
      </c>
      <c r="I7" s="3">
        <v>1090</v>
      </c>
      <c r="K7" t="s">
        <v>18</v>
      </c>
      <c r="L7">
        <v>0.9</v>
      </c>
    </row>
    <row r="8" spans="2:12" ht="15.75" x14ac:dyDescent="0.25">
      <c r="H8" s="2" t="s">
        <v>4</v>
      </c>
      <c r="I8" s="3">
        <v>1460</v>
      </c>
    </row>
    <row r="9" spans="2:12" ht="18.75" x14ac:dyDescent="0.25">
      <c r="B9" s="11" t="s">
        <v>19</v>
      </c>
      <c r="C9" s="10"/>
      <c r="D9" s="10"/>
      <c r="E9" s="10"/>
      <c r="F9" s="10"/>
      <c r="H9" s="2" t="s">
        <v>5</v>
      </c>
      <c r="I9" s="3">
        <v>990</v>
      </c>
    </row>
    <row r="10" spans="2:12" ht="15.75" x14ac:dyDescent="0.25">
      <c r="H10" s="2" t="s">
        <v>6</v>
      </c>
      <c r="I10" s="3">
        <v>980</v>
      </c>
    </row>
    <row r="11" spans="2:12" ht="15.75" x14ac:dyDescent="0.25">
      <c r="B11" s="9" t="s">
        <v>18</v>
      </c>
      <c r="C11" s="9"/>
      <c r="D11" s="9"/>
      <c r="E11" s="9"/>
      <c r="F11" s="5">
        <f>VLOOKUP(B11,K4:L7,2,0)</f>
        <v>0.9</v>
      </c>
      <c r="H11" s="2" t="s">
        <v>7</v>
      </c>
      <c r="I11" s="3">
        <v>1010</v>
      </c>
    </row>
    <row r="12" spans="2:12" ht="15.75" x14ac:dyDescent="0.25">
      <c r="H12" s="2" t="s">
        <v>8</v>
      </c>
      <c r="I12" s="3">
        <v>1000</v>
      </c>
    </row>
    <row r="13" spans="2:12" ht="18.75" x14ac:dyDescent="0.25">
      <c r="B13" s="8" t="s">
        <v>22</v>
      </c>
      <c r="C13" s="8"/>
      <c r="D13" s="8"/>
      <c r="E13" s="8"/>
      <c r="F13" s="8"/>
      <c r="H13" s="2" t="s">
        <v>9</v>
      </c>
      <c r="I13" s="3">
        <v>1200</v>
      </c>
    </row>
    <row r="14" spans="2:12" ht="18.75" x14ac:dyDescent="0.25">
      <c r="B14" s="7" t="s">
        <v>21</v>
      </c>
      <c r="C14" s="7"/>
      <c r="D14" s="7"/>
      <c r="E14" s="7"/>
      <c r="F14" s="6">
        <f>F6*F11</f>
        <v>981</v>
      </c>
      <c r="H14" s="2" t="s">
        <v>10</v>
      </c>
      <c r="I14" s="3">
        <v>1330</v>
      </c>
    </row>
    <row r="15" spans="2:12" ht="15.75" x14ac:dyDescent="0.25">
      <c r="H15" s="2" t="s">
        <v>11</v>
      </c>
      <c r="I15" s="3">
        <v>1140</v>
      </c>
    </row>
    <row r="16" spans="2:12" ht="15.75" x14ac:dyDescent="0.25">
      <c r="H16" s="2" t="s">
        <v>12</v>
      </c>
      <c r="I16" s="3">
        <v>1460</v>
      </c>
    </row>
  </sheetData>
  <mergeCells count="7">
    <mergeCell ref="B14:E14"/>
    <mergeCell ref="B3:F3"/>
    <mergeCell ref="B13:F13"/>
    <mergeCell ref="B6:E6"/>
    <mergeCell ref="B4:F4"/>
    <mergeCell ref="B9:F9"/>
    <mergeCell ref="B11:E11"/>
  </mergeCells>
  <dataValidations count="2">
    <dataValidation type="list" allowBlank="1" showInputMessage="1" showErrorMessage="1" sqref="B6:E6">
      <formula1>$H$4:$H$16</formula1>
    </dataValidation>
    <dataValidation type="list" allowBlank="1" showInputMessage="1" showErrorMessage="1" sqref="B11:E11">
      <formula1>$K$4:$K$7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CHAMBRE D'AGRICULTURE DE BRETAGNE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CARLUER Régis</dc:creator>
  <cp:lastModifiedBy>Utilisateur Windows</cp:lastModifiedBy>
  <dcterms:created xsi:type="dcterms:W3CDTF">2020-04-02T13:11:28Z</dcterms:created>
  <dcterms:modified xsi:type="dcterms:W3CDTF">2020-04-28T12:10:27Z</dcterms:modified>
</cp:coreProperties>
</file>