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135" windowWidth="16215" windowHeight="8025"/>
  </bookViews>
  <sheets>
    <sheet name="Titre" sheetId="25" r:id="rId1"/>
    <sheet name="sommaire" sheetId="24" r:id="rId2"/>
    <sheet name="Calendrier" sheetId="11" r:id="rId3"/>
    <sheet name="A-BASEdeDONNEES" sheetId="1" r:id="rId4"/>
    <sheet name="A-1" sheetId="3" r:id="rId5"/>
    <sheet name="A-2" sheetId="5" r:id="rId6"/>
    <sheet name="A-3" sheetId="4" r:id="rId7"/>
    <sheet name="A-3-tcd" sheetId="19" r:id="rId8"/>
    <sheet name="A-4a" sheetId="13" r:id="rId9"/>
    <sheet name="A-4b" sheetId="20" r:id="rId10"/>
    <sheet name="tcd" sheetId="23" r:id="rId11"/>
    <sheet name="A-5" sheetId="7" r:id="rId12"/>
    <sheet name="A-6" sheetId="10" r:id="rId13"/>
    <sheet name="B-REQUETES" sheetId="2" r:id="rId14"/>
    <sheet name="B-2" sheetId="22" r:id="rId15"/>
    <sheet name="B-3" sheetId="21" r:id="rId16"/>
    <sheet name="ANNEXE  Regroupements surfaces" sheetId="18" r:id="rId17"/>
  </sheets>
  <externalReferences>
    <externalReference r:id="rId18"/>
  </externalReferences>
  <definedNames>
    <definedName name="Elv">'A-3-tcd'!$R$108:$X$111</definedName>
    <definedName name="_xlnm.Print_Titles" localSheetId="16">'ANNEXE  Regroupements surfaces'!$1:$3</definedName>
    <definedName name="PolyElv">'A-3-tcd'!$E$108:$Q$127,'A-3-tcd'!$R$112:$X$127</definedName>
    <definedName name="rubriques">[1]valeur!$C$103:$C$127</definedName>
    <definedName name="_xlnm.Print_Area" localSheetId="4">'A-1'!$A$1:$O$53</definedName>
    <definedName name="_xlnm.Print_Area" localSheetId="5">'A-2'!$A$1:$P$113</definedName>
    <definedName name="_xlnm.Print_Area" localSheetId="6">'A-3'!$A$1:$K$60</definedName>
    <definedName name="_xlnm.Print_Area" localSheetId="11">'A-5'!$A$1:$N$57</definedName>
    <definedName name="_xlnm.Print_Area" localSheetId="12">'A-6'!$A$1:$E$15</definedName>
    <definedName name="_xlnm.Print_Area" localSheetId="16">'ANNEXE  Regroupements surfaces'!$A$4:$I$283</definedName>
    <definedName name="_xlnm.Print_Area" localSheetId="14">'B-2'!$A$1:$S$2,'B-2'!#REF!,'B-2'!$A$3:$R$24</definedName>
    <definedName name="_xlnm.Print_Area" localSheetId="15">'B-3'!$A$1:$U$21,'B-3'!$A$22:$R$125,'B-3'!#REF!</definedName>
    <definedName name="_xlnm.Print_Area" localSheetId="13">'B-REQUETES'!$A$1:$U$44,'B-REQUETES'!$A$45:$R$59,'B-REQUETES'!$A$3:$T$25</definedName>
  </definedNames>
  <calcPr calcId="145621" refMode="R1C1" iterate="1" iterateCount="1000"/>
  <pivotCaches>
    <pivotCache cacheId="3" r:id="rId19"/>
  </pivotCaches>
</workbook>
</file>

<file path=xl/calcChain.xml><?xml version="1.0" encoding="utf-8"?>
<calcChain xmlns="http://schemas.openxmlformats.org/spreadsheetml/2006/main">
  <c r="D14" i="20" l="1"/>
  <c r="E14" i="20" s="1"/>
  <c r="F14" i="20" s="1"/>
  <c r="G14" i="20" s="1"/>
  <c r="H14" i="20" s="1"/>
  <c r="I14" i="20" s="1"/>
  <c r="J14" i="20" s="1"/>
  <c r="K14" i="20" s="1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V14" i="20" s="1"/>
  <c r="W14" i="20" s="1"/>
  <c r="D30" i="20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D46" i="20"/>
  <c r="E46" i="20" s="1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V46" i="20" s="1"/>
  <c r="W46" i="20" s="1"/>
  <c r="D62" i="20"/>
  <c r="E62" i="20" s="1"/>
  <c r="F62" i="20" s="1"/>
  <c r="G62" i="20" s="1"/>
  <c r="H62" i="20" s="1"/>
  <c r="I62" i="20" s="1"/>
  <c r="J62" i="20" s="1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V62" i="20" s="1"/>
  <c r="W62" i="20" s="1"/>
  <c r="D78" i="20"/>
  <c r="E78" i="20" s="1"/>
  <c r="F78" i="20" s="1"/>
  <c r="G78" i="20" s="1"/>
  <c r="H78" i="20" s="1"/>
  <c r="I78" i="20" s="1"/>
  <c r="J78" i="20" s="1"/>
  <c r="K78" i="20" s="1"/>
  <c r="L78" i="20" s="1"/>
  <c r="M78" i="20" s="1"/>
  <c r="N78" i="20" s="1"/>
  <c r="O78" i="20" s="1"/>
  <c r="P78" i="20" s="1"/>
  <c r="Q78" i="20" s="1"/>
  <c r="R78" i="20" s="1"/>
  <c r="S78" i="20" s="1"/>
  <c r="T78" i="20" s="1"/>
  <c r="U78" i="20" s="1"/>
  <c r="V78" i="20" s="1"/>
  <c r="W78" i="20" s="1"/>
  <c r="D94" i="20"/>
  <c r="E94" i="20" s="1"/>
  <c r="F94" i="20" s="1"/>
  <c r="G94" i="20" s="1"/>
  <c r="H94" i="20" s="1"/>
  <c r="I94" i="20" s="1"/>
  <c r="J94" i="20" s="1"/>
  <c r="K94" i="20" s="1"/>
  <c r="L94" i="20" s="1"/>
  <c r="M94" i="20" s="1"/>
  <c r="N94" i="20" s="1"/>
  <c r="O94" i="20" s="1"/>
  <c r="P94" i="20" s="1"/>
  <c r="Q94" i="20" s="1"/>
  <c r="R94" i="20" s="1"/>
  <c r="S94" i="20" s="1"/>
  <c r="T94" i="20" s="1"/>
  <c r="U94" i="20" s="1"/>
  <c r="V94" i="20" s="1"/>
  <c r="W94" i="20" s="1"/>
  <c r="D110" i="20"/>
  <c r="E110" i="20" s="1"/>
  <c r="F110" i="20" s="1"/>
  <c r="G110" i="20" s="1"/>
  <c r="H110" i="20" s="1"/>
  <c r="I110" i="20" s="1"/>
  <c r="J110" i="20" s="1"/>
  <c r="K110" i="20" s="1"/>
  <c r="L110" i="20" s="1"/>
  <c r="M110" i="20" s="1"/>
  <c r="N110" i="20" s="1"/>
  <c r="O110" i="20" s="1"/>
  <c r="P110" i="20" s="1"/>
  <c r="Q110" i="20" s="1"/>
  <c r="R110" i="20" s="1"/>
  <c r="S110" i="20" s="1"/>
  <c r="T110" i="20" s="1"/>
  <c r="U110" i="20" s="1"/>
  <c r="V110" i="20" s="1"/>
  <c r="W110" i="20" s="1"/>
  <c r="C5" i="24"/>
  <c r="C6" i="24"/>
  <c r="C7" i="24"/>
  <c r="C11" i="24"/>
  <c r="C15" i="24"/>
  <c r="C19" i="24"/>
  <c r="C18" i="24"/>
  <c r="C8" i="24"/>
  <c r="C12" i="24"/>
  <c r="C16" i="24"/>
  <c r="C9" i="24"/>
  <c r="C17" i="24"/>
  <c r="C14" i="24"/>
  <c r="U151" i="19" l="1"/>
  <c r="T151" i="19"/>
  <c r="Q150" i="19"/>
  <c r="W149" i="19"/>
  <c r="X148" i="19"/>
  <c r="T148" i="19"/>
  <c r="X147" i="19"/>
  <c r="T147" i="19"/>
  <c r="S146" i="19"/>
  <c r="S144" i="19"/>
  <c r="U140" i="19"/>
  <c r="U139" i="19"/>
  <c r="U138" i="19"/>
  <c r="F133" i="19"/>
  <c r="C133" i="19"/>
  <c r="C134" i="19" s="1"/>
  <c r="C135" i="19" s="1"/>
  <c r="K132" i="19"/>
  <c r="G129" i="19"/>
  <c r="H129" i="19" s="1"/>
  <c r="I129" i="19" s="1"/>
  <c r="J129" i="19" s="1"/>
  <c r="K129" i="19" s="1"/>
  <c r="L129" i="19" s="1"/>
  <c r="F129" i="19"/>
  <c r="X127" i="19"/>
  <c r="X151" i="19" s="1"/>
  <c r="W127" i="19"/>
  <c r="W151" i="19" s="1"/>
  <c r="V127" i="19"/>
  <c r="V151" i="19" s="1"/>
  <c r="U127" i="19"/>
  <c r="T127" i="19"/>
  <c r="S127" i="19"/>
  <c r="S151" i="19" s="1"/>
  <c r="R127" i="19"/>
  <c r="R151" i="19" s="1"/>
  <c r="Q127" i="19"/>
  <c r="Q151" i="19" s="1"/>
  <c r="P127" i="19"/>
  <c r="O127" i="19"/>
  <c r="N127" i="19"/>
  <c r="M127" i="19"/>
  <c r="L127" i="19"/>
  <c r="K127" i="19"/>
  <c r="J127" i="19"/>
  <c r="I127" i="19"/>
  <c r="H127" i="19"/>
  <c r="G127" i="19"/>
  <c r="F127" i="19"/>
  <c r="E127" i="19"/>
  <c r="X126" i="19"/>
  <c r="X150" i="19" s="1"/>
  <c r="W126" i="19"/>
  <c r="W150" i="19" s="1"/>
  <c r="V126" i="19"/>
  <c r="V150" i="19" s="1"/>
  <c r="U126" i="19"/>
  <c r="U150" i="19" s="1"/>
  <c r="T126" i="19"/>
  <c r="T150" i="19" s="1"/>
  <c r="S126" i="19"/>
  <c r="S150" i="19" s="1"/>
  <c r="R126" i="19"/>
  <c r="R150" i="19" s="1"/>
  <c r="Q126" i="19"/>
  <c r="P126" i="19"/>
  <c r="P150" i="19" s="1"/>
  <c r="O126" i="19"/>
  <c r="O150" i="19" s="1"/>
  <c r="N126" i="19"/>
  <c r="M126" i="19"/>
  <c r="L126" i="19"/>
  <c r="K126" i="19"/>
  <c r="J126" i="19"/>
  <c r="I126" i="19"/>
  <c r="H126" i="19"/>
  <c r="G126" i="19"/>
  <c r="F126" i="19"/>
  <c r="E126" i="19"/>
  <c r="E150" i="19" s="1"/>
  <c r="X125" i="19"/>
  <c r="X149" i="19" s="1"/>
  <c r="W125" i="19"/>
  <c r="V125" i="19"/>
  <c r="V149" i="19" s="1"/>
  <c r="U125" i="19"/>
  <c r="U149" i="19" s="1"/>
  <c r="T125" i="19"/>
  <c r="T149" i="19" s="1"/>
  <c r="S125" i="19"/>
  <c r="S149" i="19" s="1"/>
  <c r="R125" i="19"/>
  <c r="R149" i="19" s="1"/>
  <c r="Q125" i="19"/>
  <c r="Q149" i="19" s="1"/>
  <c r="P125" i="19"/>
  <c r="P149" i="19" s="1"/>
  <c r="O125" i="19"/>
  <c r="N125" i="19"/>
  <c r="M125" i="19"/>
  <c r="L125" i="19"/>
  <c r="K125" i="19"/>
  <c r="J125" i="19"/>
  <c r="I125" i="19"/>
  <c r="H125" i="19"/>
  <c r="G125" i="19"/>
  <c r="F125" i="19"/>
  <c r="E125" i="19"/>
  <c r="E149" i="19" s="1"/>
  <c r="X124" i="19"/>
  <c r="W124" i="19"/>
  <c r="W148" i="19" s="1"/>
  <c r="V124" i="19"/>
  <c r="V148" i="19" s="1"/>
  <c r="U124" i="19"/>
  <c r="U148" i="19" s="1"/>
  <c r="T124" i="19"/>
  <c r="S124" i="19"/>
  <c r="S148" i="19" s="1"/>
  <c r="R124" i="19"/>
  <c r="R148" i="19" s="1"/>
  <c r="Q124" i="19"/>
  <c r="Q148" i="19" s="1"/>
  <c r="P124" i="19"/>
  <c r="P148" i="19" s="1"/>
  <c r="O124" i="19"/>
  <c r="O148" i="19" s="1"/>
  <c r="N124" i="19"/>
  <c r="M124" i="19"/>
  <c r="L124" i="19"/>
  <c r="K124" i="19"/>
  <c r="J124" i="19"/>
  <c r="I124" i="19"/>
  <c r="H124" i="19"/>
  <c r="G124" i="19"/>
  <c r="F124" i="19"/>
  <c r="E124" i="19"/>
  <c r="E148" i="19" s="1"/>
  <c r="X123" i="19"/>
  <c r="W123" i="19"/>
  <c r="W147" i="19" s="1"/>
  <c r="V123" i="19"/>
  <c r="V147" i="19" s="1"/>
  <c r="U123" i="19"/>
  <c r="U147" i="19" s="1"/>
  <c r="T123" i="19"/>
  <c r="S123" i="19"/>
  <c r="S147" i="19" s="1"/>
  <c r="R123" i="19"/>
  <c r="R147" i="19" s="1"/>
  <c r="Q123" i="19"/>
  <c r="Q147" i="19" s="1"/>
  <c r="P123" i="19"/>
  <c r="P147" i="19" s="1"/>
  <c r="O123" i="19"/>
  <c r="N123" i="19"/>
  <c r="M123" i="19"/>
  <c r="L123" i="19"/>
  <c r="K123" i="19"/>
  <c r="J123" i="19"/>
  <c r="I123" i="19"/>
  <c r="H123" i="19"/>
  <c r="G123" i="19"/>
  <c r="F123" i="19"/>
  <c r="E123" i="19"/>
  <c r="E147" i="19" s="1"/>
  <c r="X122" i="19"/>
  <c r="X146" i="19" s="1"/>
  <c r="W122" i="19"/>
  <c r="W146" i="19" s="1"/>
  <c r="V122" i="19"/>
  <c r="V146" i="19" s="1"/>
  <c r="U122" i="19"/>
  <c r="U146" i="19" s="1"/>
  <c r="T122" i="19"/>
  <c r="T146" i="19" s="1"/>
  <c r="S122" i="19"/>
  <c r="R122" i="19"/>
  <c r="R146" i="19" s="1"/>
  <c r="Q122" i="19"/>
  <c r="P122" i="19"/>
  <c r="P146" i="19" s="1"/>
  <c r="O122" i="19"/>
  <c r="N122" i="19"/>
  <c r="M122" i="19"/>
  <c r="L122" i="19"/>
  <c r="K122" i="19"/>
  <c r="J122" i="19"/>
  <c r="I122" i="19"/>
  <c r="H122" i="19"/>
  <c r="G122" i="19"/>
  <c r="F122" i="19"/>
  <c r="E122" i="19"/>
  <c r="E146" i="19" s="1"/>
  <c r="X121" i="19"/>
  <c r="X145" i="19" s="1"/>
  <c r="W121" i="19"/>
  <c r="W145" i="19" s="1"/>
  <c r="V121" i="19"/>
  <c r="V145" i="19" s="1"/>
  <c r="U121" i="19"/>
  <c r="U145" i="19" s="1"/>
  <c r="T121" i="19"/>
  <c r="T145" i="19" s="1"/>
  <c r="S121" i="19"/>
  <c r="S145" i="19" s="1"/>
  <c r="R121" i="19"/>
  <c r="Q121" i="19"/>
  <c r="Q145" i="19" s="1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E145" i="19" s="1"/>
  <c r="X120" i="19"/>
  <c r="X144" i="19" s="1"/>
  <c r="W120" i="19"/>
  <c r="W144" i="19" s="1"/>
  <c r="V120" i="19"/>
  <c r="V144" i="19" s="1"/>
  <c r="U120" i="19"/>
  <c r="U144" i="19" s="1"/>
  <c r="T120" i="19"/>
  <c r="T144" i="19" s="1"/>
  <c r="S120" i="19"/>
  <c r="R120" i="19"/>
  <c r="R144" i="19" s="1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E120" i="19"/>
  <c r="E144" i="19" s="1"/>
  <c r="X119" i="19"/>
  <c r="X143" i="19" s="1"/>
  <c r="W119" i="19"/>
  <c r="W143" i="19" s="1"/>
  <c r="V119" i="19"/>
  <c r="V143" i="19" s="1"/>
  <c r="U119" i="19"/>
  <c r="U143" i="19" s="1"/>
  <c r="T119" i="19"/>
  <c r="T143" i="19" s="1"/>
  <c r="S119" i="19"/>
  <c r="S143" i="19" s="1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E119" i="19"/>
  <c r="X118" i="19"/>
  <c r="X142" i="19" s="1"/>
  <c r="W118" i="19"/>
  <c r="W142" i="19" s="1"/>
  <c r="V118" i="19"/>
  <c r="V142" i="19" s="1"/>
  <c r="U118" i="19"/>
  <c r="U142" i="19" s="1"/>
  <c r="T118" i="19"/>
  <c r="T142" i="19" s="1"/>
  <c r="S118" i="19"/>
  <c r="S142" i="19" s="1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E118" i="19"/>
  <c r="E142" i="19" s="1"/>
  <c r="X117" i="19"/>
  <c r="X141" i="19" s="1"/>
  <c r="W117" i="19"/>
  <c r="W141" i="19" s="1"/>
  <c r="V117" i="19"/>
  <c r="V141" i="19" s="1"/>
  <c r="U117" i="19"/>
  <c r="U141" i="19" s="1"/>
  <c r="T117" i="19"/>
  <c r="T141" i="19" s="1"/>
  <c r="S117" i="19"/>
  <c r="S141" i="19" s="1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X116" i="19"/>
  <c r="X140" i="19" s="1"/>
  <c r="W116" i="19"/>
  <c r="W140" i="19" s="1"/>
  <c r="V116" i="19"/>
  <c r="V140" i="19" s="1"/>
  <c r="U116" i="19"/>
  <c r="T116" i="19"/>
  <c r="T140" i="19" s="1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X115" i="19"/>
  <c r="X139" i="19" s="1"/>
  <c r="W115" i="19"/>
  <c r="W139" i="19" s="1"/>
  <c r="V115" i="19"/>
  <c r="V139" i="19" s="1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E115" i="19"/>
  <c r="X114" i="19"/>
  <c r="X138" i="19" s="1"/>
  <c r="W114" i="19"/>
  <c r="W138" i="19" s="1"/>
  <c r="V114" i="19"/>
  <c r="V138" i="19" s="1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E114" i="19"/>
  <c r="X113" i="19"/>
  <c r="X137" i="19" s="1"/>
  <c r="W113" i="19"/>
  <c r="W137" i="19" s="1"/>
  <c r="V113" i="19"/>
  <c r="V137" i="19" s="1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E113" i="19"/>
  <c r="X112" i="19"/>
  <c r="X136" i="19" s="1"/>
  <c r="W112" i="19"/>
  <c r="W136" i="19" s="1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E112" i="19"/>
  <c r="X111" i="19"/>
  <c r="X135" i="19" s="1"/>
  <c r="W111" i="19"/>
  <c r="W135" i="19" s="1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X110" i="19"/>
  <c r="X134" i="19" s="1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I134" i="19" s="1"/>
  <c r="H110" i="19"/>
  <c r="G110" i="19"/>
  <c r="F110" i="19"/>
  <c r="F134" i="19" s="1"/>
  <c r="E110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K133" i="19" s="1"/>
  <c r="J109" i="19"/>
  <c r="I109" i="19"/>
  <c r="H109" i="19"/>
  <c r="G109" i="19"/>
  <c r="G133" i="19" s="1"/>
  <c r="F109" i="19"/>
  <c r="E109" i="19"/>
  <c r="E133" i="19" s="1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H132" i="19" s="1"/>
  <c r="G108" i="19"/>
  <c r="G132" i="19" s="1"/>
  <c r="F108" i="19"/>
  <c r="F132" i="19" s="1"/>
  <c r="E108" i="19"/>
  <c r="E132" i="19" s="1"/>
  <c r="Z93" i="19"/>
  <c r="Z89" i="19"/>
  <c r="Z73" i="19"/>
  <c r="Z69" i="19"/>
  <c r="Z71" i="19" s="1"/>
  <c r="AA71" i="19" s="1"/>
  <c r="Z53" i="19"/>
  <c r="Z51" i="19"/>
  <c r="AA51" i="19" s="1"/>
  <c r="AA49" i="19"/>
  <c r="Z49" i="19"/>
  <c r="Z33" i="19"/>
  <c r="Z31" i="19"/>
  <c r="AA31" i="19" s="1"/>
  <c r="Z29" i="19"/>
  <c r="AA29" i="19" s="1"/>
  <c r="Z13" i="19"/>
  <c r="Z9" i="19"/>
  <c r="C136" i="19" l="1"/>
  <c r="L135" i="19"/>
  <c r="I135" i="19"/>
  <c r="N134" i="19"/>
  <c r="M129" i="19"/>
  <c r="N129" i="19" s="1"/>
  <c r="L132" i="19"/>
  <c r="J134" i="19"/>
  <c r="F135" i="19"/>
  <c r="N135" i="19"/>
  <c r="L136" i="19"/>
  <c r="Z109" i="19"/>
  <c r="AA69" i="19"/>
  <c r="H133" i="19"/>
  <c r="H135" i="19"/>
  <c r="E134" i="19"/>
  <c r="M134" i="19"/>
  <c r="E135" i="19"/>
  <c r="M135" i="19"/>
  <c r="G136" i="19"/>
  <c r="Z91" i="19"/>
  <c r="AA91" i="19" s="1"/>
  <c r="AA89" i="19"/>
  <c r="J133" i="19"/>
  <c r="J135" i="19"/>
  <c r="AA9" i="19"/>
  <c r="Z11" i="19"/>
  <c r="AA11" i="19" s="1"/>
  <c r="L133" i="19"/>
  <c r="I132" i="19"/>
  <c r="M133" i="19"/>
  <c r="K134" i="19"/>
  <c r="G135" i="19"/>
  <c r="K135" i="19"/>
  <c r="J132" i="19"/>
  <c r="N132" i="19"/>
  <c r="H134" i="19"/>
  <c r="L134" i="19"/>
  <c r="F136" i="19"/>
  <c r="N136" i="19"/>
  <c r="M132" i="19"/>
  <c r="I133" i="19"/>
  <c r="G134" i="19"/>
  <c r="Z113" i="19"/>
  <c r="AA109" i="19" l="1"/>
  <c r="Z111" i="19"/>
  <c r="AA111" i="19" s="1"/>
  <c r="C137" i="19"/>
  <c r="I136" i="19"/>
  <c r="E136" i="19"/>
  <c r="M136" i="19"/>
  <c r="H136" i="19"/>
  <c r="J136" i="19"/>
  <c r="K136" i="19"/>
  <c r="N133" i="19"/>
  <c r="O129" i="19"/>
  <c r="C138" i="19" l="1"/>
  <c r="J137" i="19"/>
  <c r="F137" i="19"/>
  <c r="L137" i="19"/>
  <c r="K137" i="19"/>
  <c r="E137" i="19"/>
  <c r="N137" i="19"/>
  <c r="O137" i="19"/>
  <c r="M137" i="19"/>
  <c r="G137" i="19"/>
  <c r="H137" i="19"/>
  <c r="I137" i="19"/>
  <c r="P129" i="19"/>
  <c r="O133" i="19"/>
  <c r="O136" i="19"/>
  <c r="O132" i="19"/>
  <c r="O134" i="19"/>
  <c r="O135" i="19"/>
  <c r="Q129" i="19" l="1"/>
  <c r="P132" i="19"/>
  <c r="P134" i="19"/>
  <c r="P135" i="19"/>
  <c r="P133" i="19"/>
  <c r="P136" i="19"/>
  <c r="P137" i="19"/>
  <c r="C139" i="19"/>
  <c r="Q138" i="19"/>
  <c r="J138" i="19"/>
  <c r="F138" i="19"/>
  <c r="K138" i="19"/>
  <c r="L138" i="19"/>
  <c r="O138" i="19"/>
  <c r="E138" i="19"/>
  <c r="N138" i="19"/>
  <c r="I138" i="19"/>
  <c r="P138" i="19"/>
  <c r="G138" i="19"/>
  <c r="H138" i="19"/>
  <c r="M138" i="19"/>
  <c r="R129" i="19" l="1"/>
  <c r="Q133" i="19"/>
  <c r="Q135" i="19"/>
  <c r="Q134" i="19"/>
  <c r="Q136" i="19"/>
  <c r="Q132" i="19"/>
  <c r="Q137" i="19"/>
  <c r="C140" i="19"/>
  <c r="Q139" i="19"/>
  <c r="J139" i="19"/>
  <c r="F139" i="19"/>
  <c r="K139" i="19"/>
  <c r="P139" i="19"/>
  <c r="N139" i="19"/>
  <c r="I139" i="19"/>
  <c r="L139" i="19"/>
  <c r="O139" i="19"/>
  <c r="E139" i="19"/>
  <c r="H139" i="19"/>
  <c r="R139" i="19"/>
  <c r="G139" i="19"/>
  <c r="M139" i="19"/>
  <c r="S129" i="19" l="1"/>
  <c r="R135" i="19"/>
  <c r="R132" i="19"/>
  <c r="R133" i="19"/>
  <c r="R134" i="19"/>
  <c r="R136" i="19"/>
  <c r="R137" i="19"/>
  <c r="R138" i="19"/>
  <c r="C141" i="19"/>
  <c r="Q140" i="19"/>
  <c r="K140" i="19"/>
  <c r="G140" i="19"/>
  <c r="F140" i="19"/>
  <c r="S140" i="19"/>
  <c r="H140" i="19"/>
  <c r="L140" i="19"/>
  <c r="J140" i="19"/>
  <c r="P140" i="19"/>
  <c r="N140" i="19"/>
  <c r="I140" i="19"/>
  <c r="E140" i="19"/>
  <c r="O140" i="19"/>
  <c r="R140" i="19"/>
  <c r="M140" i="19"/>
  <c r="C142" i="19" l="1"/>
  <c r="K141" i="19"/>
  <c r="G141" i="19"/>
  <c r="R141" i="19"/>
  <c r="F141" i="19"/>
  <c r="E141" i="19"/>
  <c r="O141" i="19"/>
  <c r="J141" i="19"/>
  <c r="P141" i="19"/>
  <c r="N141" i="19"/>
  <c r="M141" i="19"/>
  <c r="L141" i="19"/>
  <c r="I141" i="19"/>
  <c r="Q141" i="19"/>
  <c r="H141" i="19"/>
  <c r="T129" i="19"/>
  <c r="S133" i="19"/>
  <c r="S132" i="19"/>
  <c r="S135" i="19"/>
  <c r="S134" i="19"/>
  <c r="S136" i="19"/>
  <c r="S137" i="19"/>
  <c r="S138" i="19"/>
  <c r="S139" i="19"/>
  <c r="C143" i="19" l="1"/>
  <c r="K142" i="19"/>
  <c r="G142" i="19"/>
  <c r="Q142" i="19"/>
  <c r="J142" i="19"/>
  <c r="I142" i="19"/>
  <c r="P142" i="19"/>
  <c r="R142" i="19"/>
  <c r="N142" i="19"/>
  <c r="O142" i="19"/>
  <c r="H142" i="19"/>
  <c r="M142" i="19"/>
  <c r="F142" i="19"/>
  <c r="L142" i="19"/>
  <c r="U129" i="19"/>
  <c r="T132" i="19"/>
  <c r="T135" i="19"/>
  <c r="T133" i="19"/>
  <c r="T134" i="19"/>
  <c r="T136" i="19"/>
  <c r="T137" i="19"/>
  <c r="T138" i="19"/>
  <c r="T139" i="19"/>
  <c r="V129" i="19" l="1"/>
  <c r="U136" i="19"/>
  <c r="U135" i="19"/>
  <c r="U134" i="19"/>
  <c r="U132" i="19"/>
  <c r="U133" i="19"/>
  <c r="U137" i="19"/>
  <c r="C144" i="19"/>
  <c r="L143" i="19"/>
  <c r="H143" i="19"/>
  <c r="K143" i="19"/>
  <c r="Q143" i="19"/>
  <c r="N143" i="19"/>
  <c r="M143" i="19"/>
  <c r="O143" i="19"/>
  <c r="R143" i="19"/>
  <c r="F143" i="19"/>
  <c r="I143" i="19"/>
  <c r="G143" i="19"/>
  <c r="J143" i="19"/>
  <c r="E143" i="19"/>
  <c r="P143" i="19"/>
  <c r="W129" i="19" l="1"/>
  <c r="V133" i="19"/>
  <c r="V135" i="19"/>
  <c r="V132" i="19"/>
  <c r="V134" i="19"/>
  <c r="V136" i="19"/>
  <c r="C145" i="19"/>
  <c r="M144" i="19"/>
  <c r="L144" i="19"/>
  <c r="H144" i="19"/>
  <c r="O144" i="19"/>
  <c r="F144" i="19"/>
  <c r="Q144" i="19"/>
  <c r="G144" i="19"/>
  <c r="J144" i="19"/>
  <c r="P144" i="19"/>
  <c r="K144" i="19"/>
  <c r="N144" i="19"/>
  <c r="I144" i="19"/>
  <c r="C146" i="19" l="1"/>
  <c r="L145" i="19"/>
  <c r="H145" i="19"/>
  <c r="F145" i="19"/>
  <c r="I145" i="19"/>
  <c r="G145" i="19"/>
  <c r="J145" i="19"/>
  <c r="K145" i="19"/>
  <c r="N145" i="19"/>
  <c r="O145" i="19"/>
  <c r="R145" i="19"/>
  <c r="M145" i="19"/>
  <c r="P145" i="19"/>
  <c r="X129" i="19"/>
  <c r="W132" i="19"/>
  <c r="W134" i="19"/>
  <c r="W133" i="19"/>
  <c r="X133" i="19" l="1"/>
  <c r="X132" i="19"/>
  <c r="C147" i="19"/>
  <c r="M146" i="19"/>
  <c r="I146" i="19"/>
  <c r="G146" i="19"/>
  <c r="F146" i="19"/>
  <c r="H146" i="19"/>
  <c r="K146" i="19"/>
  <c r="J146" i="19"/>
  <c r="O146" i="19"/>
  <c r="N146" i="19"/>
  <c r="Q146" i="19"/>
  <c r="L146" i="19"/>
  <c r="C148" i="19" l="1"/>
  <c r="M147" i="19"/>
  <c r="I147" i="19"/>
  <c r="H147" i="19"/>
  <c r="K147" i="19"/>
  <c r="J147" i="19"/>
  <c r="O147" i="19"/>
  <c r="N147" i="19"/>
  <c r="L147" i="19"/>
  <c r="G147" i="19"/>
  <c r="F147" i="19"/>
  <c r="C149" i="19" l="1"/>
  <c r="M148" i="19"/>
  <c r="I148" i="19"/>
  <c r="N148" i="19"/>
  <c r="H148" i="19"/>
  <c r="G148" i="19"/>
  <c r="F148" i="19"/>
  <c r="K148" i="19"/>
  <c r="J148" i="19"/>
  <c r="L148" i="19"/>
  <c r="C150" i="19" l="1"/>
  <c r="G149" i="19"/>
  <c r="L149" i="19"/>
  <c r="K149" i="19"/>
  <c r="F149" i="19"/>
  <c r="H149" i="19"/>
  <c r="O149" i="19"/>
  <c r="N149" i="19"/>
  <c r="J149" i="19"/>
  <c r="I149" i="19"/>
  <c r="M149" i="19"/>
  <c r="I150" i="19" l="1"/>
  <c r="C151" i="19"/>
  <c r="K150" i="19"/>
  <c r="J150" i="19"/>
  <c r="M150" i="19"/>
  <c r="N150" i="19"/>
  <c r="L150" i="19"/>
  <c r="G150" i="19"/>
  <c r="H150" i="19"/>
  <c r="F150" i="19"/>
  <c r="E151" i="19" l="1"/>
  <c r="L151" i="19"/>
  <c r="M151" i="19"/>
  <c r="N151" i="19"/>
  <c r="P151" i="19"/>
  <c r="G151" i="19"/>
  <c r="K151" i="19"/>
  <c r="F151" i="19"/>
  <c r="O151" i="19"/>
  <c r="H151" i="19"/>
  <c r="I151" i="19"/>
  <c r="J151" i="19"/>
  <c r="I11" i="7" l="1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79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3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0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0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4156" i="7"/>
  <c r="I4157" i="7"/>
  <c r="I4158" i="7"/>
  <c r="I4159" i="7"/>
  <c r="I4160" i="7"/>
  <c r="I4161" i="7"/>
  <c r="I4162" i="7"/>
  <c r="I4163" i="7"/>
  <c r="I4164" i="7"/>
  <c r="I4165" i="7"/>
  <c r="I4166" i="7"/>
  <c r="I4167" i="7"/>
  <c r="I4168" i="7"/>
  <c r="I4169" i="7"/>
  <c r="I4170" i="7"/>
  <c r="I4171" i="7"/>
  <c r="I4172" i="7"/>
  <c r="I4173" i="7"/>
  <c r="I4174" i="7"/>
  <c r="I4175" i="7"/>
  <c r="I4176" i="7"/>
  <c r="I4177" i="7"/>
  <c r="I4178" i="7"/>
  <c r="I4179" i="7"/>
  <c r="I4180" i="7"/>
  <c r="I4181" i="7"/>
  <c r="I4182" i="7"/>
  <c r="I4183" i="7"/>
  <c r="I4184" i="7"/>
  <c r="I4185" i="7"/>
  <c r="I4186" i="7"/>
  <c r="I4187" i="7"/>
  <c r="I4188" i="7"/>
  <c r="I4189" i="7"/>
  <c r="I4190" i="7"/>
  <c r="I4191" i="7"/>
  <c r="I4192" i="7"/>
  <c r="I4193" i="7"/>
  <c r="I4194" i="7"/>
  <c r="I4195" i="7"/>
  <c r="I4196" i="7"/>
  <c r="I4197" i="7"/>
  <c r="I4198" i="7"/>
  <c r="I4199" i="7"/>
  <c r="I4200" i="7"/>
  <c r="I4201" i="7"/>
  <c r="I4202" i="7"/>
  <c r="I4203" i="7"/>
  <c r="I4204" i="7"/>
  <c r="I4205" i="7"/>
  <c r="I4206" i="7"/>
  <c r="I4207" i="7"/>
  <c r="I4208" i="7"/>
  <c r="I4209" i="7"/>
  <c r="I4210" i="7"/>
  <c r="I4211" i="7"/>
  <c r="I4212" i="7"/>
  <c r="I4213" i="7"/>
  <c r="I4214" i="7"/>
  <c r="I4215" i="7"/>
  <c r="I4216" i="7"/>
  <c r="I4217" i="7"/>
  <c r="I4218" i="7"/>
  <c r="I4219" i="7"/>
  <c r="I4220" i="7"/>
  <c r="I4221" i="7"/>
  <c r="I4222" i="7"/>
  <c r="I4223" i="7"/>
  <c r="I4224" i="7"/>
  <c r="I4225" i="7"/>
  <c r="I4226" i="7"/>
  <c r="I4227" i="7"/>
  <c r="I4228" i="7"/>
  <c r="I4229" i="7"/>
  <c r="I4230" i="7"/>
  <c r="I4231" i="7"/>
  <c r="I4232" i="7"/>
  <c r="I4233" i="7"/>
  <c r="I4234" i="7"/>
  <c r="I4235" i="7"/>
  <c r="I4236" i="7"/>
  <c r="I4237" i="7"/>
  <c r="I4238" i="7"/>
  <c r="I4239" i="7"/>
  <c r="I4240" i="7"/>
  <c r="I4241" i="7"/>
  <c r="I4242" i="7"/>
  <c r="I4243" i="7"/>
  <c r="I4244" i="7"/>
  <c r="I4245" i="7"/>
  <c r="I4246" i="7"/>
  <c r="I4247" i="7"/>
  <c r="I4248" i="7"/>
  <c r="I4249" i="7"/>
  <c r="I4250" i="7"/>
  <c r="I4251" i="7"/>
  <c r="I4252" i="7"/>
  <c r="I4253" i="7"/>
  <c r="I4254" i="7"/>
  <c r="I4255" i="7"/>
  <c r="I4256" i="7"/>
  <c r="I4257" i="7"/>
  <c r="I4258" i="7"/>
  <c r="I4259" i="7"/>
  <c r="I4260" i="7"/>
  <c r="I4261" i="7"/>
  <c r="I4262" i="7"/>
  <c r="I4263" i="7"/>
  <c r="I4264" i="7"/>
  <c r="I4265" i="7"/>
  <c r="I4266" i="7"/>
  <c r="I4267" i="7"/>
  <c r="I4268" i="7"/>
  <c r="I4269" i="7"/>
  <c r="I4270" i="7"/>
  <c r="I4271" i="7"/>
  <c r="I4272" i="7"/>
  <c r="I4273" i="7"/>
  <c r="I4274" i="7"/>
  <c r="I4275" i="7"/>
  <c r="I4276" i="7"/>
  <c r="I4277" i="7"/>
  <c r="I4278" i="7"/>
  <c r="I4279" i="7"/>
  <c r="I4280" i="7"/>
  <c r="I4281" i="7"/>
  <c r="I4282" i="7"/>
  <c r="I4283" i="7"/>
  <c r="I4284" i="7"/>
  <c r="I4285" i="7"/>
  <c r="I4286" i="7"/>
  <c r="I4287" i="7"/>
  <c r="I4288" i="7"/>
  <c r="I4289" i="7"/>
  <c r="I4290" i="7"/>
  <c r="I4291" i="7"/>
  <c r="I4292" i="7"/>
  <c r="I4293" i="7"/>
  <c r="I4294" i="7"/>
  <c r="I4295" i="7"/>
  <c r="I4296" i="7"/>
  <c r="I4297" i="7"/>
  <c r="I4298" i="7"/>
  <c r="I4299" i="7"/>
  <c r="I4300" i="7"/>
  <c r="I4301" i="7"/>
  <c r="I4302" i="7"/>
  <c r="I4303" i="7"/>
  <c r="I4304" i="7"/>
  <c r="I4305" i="7"/>
  <c r="I4306" i="7"/>
  <c r="I4307" i="7"/>
  <c r="I4308" i="7"/>
  <c r="I4309" i="7"/>
  <c r="I4310" i="7"/>
  <c r="I4311" i="7"/>
  <c r="I4312" i="7"/>
  <c r="I4313" i="7"/>
  <c r="I4314" i="7"/>
  <c r="I4315" i="7"/>
  <c r="I4316" i="7"/>
  <c r="I4317" i="7"/>
  <c r="I4318" i="7"/>
  <c r="I4319" i="7"/>
  <c r="I4320" i="7"/>
  <c r="I4321" i="7"/>
  <c r="I4322" i="7"/>
  <c r="I4323" i="7"/>
  <c r="I4324" i="7"/>
  <c r="I4325" i="7"/>
  <c r="I4326" i="7"/>
  <c r="I4327" i="7"/>
  <c r="I4328" i="7"/>
  <c r="I4329" i="7"/>
  <c r="I4330" i="7"/>
  <c r="I4331" i="7"/>
  <c r="I4332" i="7"/>
  <c r="I4333" i="7"/>
  <c r="I4334" i="7"/>
  <c r="I4335" i="7"/>
  <c r="I4336" i="7"/>
  <c r="I4337" i="7"/>
  <c r="I4338" i="7"/>
  <c r="I4339" i="7"/>
  <c r="I4340" i="7"/>
  <c r="I4341" i="7"/>
  <c r="I4342" i="7"/>
  <c r="I4343" i="7"/>
  <c r="I4344" i="7"/>
  <c r="I4345" i="7"/>
  <c r="I4346" i="7"/>
  <c r="I4347" i="7"/>
  <c r="I4348" i="7"/>
  <c r="I4349" i="7"/>
  <c r="I4350" i="7"/>
  <c r="I4351" i="7"/>
  <c r="I4352" i="7"/>
  <c r="I4353" i="7"/>
  <c r="I4354" i="7"/>
  <c r="I4355" i="7"/>
  <c r="I4356" i="7"/>
  <c r="I4357" i="7"/>
  <c r="I4358" i="7"/>
  <c r="I4359" i="7"/>
  <c r="I4360" i="7"/>
  <c r="I4361" i="7"/>
  <c r="I4362" i="7"/>
  <c r="I4363" i="7"/>
  <c r="I4364" i="7"/>
  <c r="I4365" i="7"/>
  <c r="I4366" i="7"/>
  <c r="I4367" i="7"/>
  <c r="I4368" i="7"/>
  <c r="I4369" i="7"/>
  <c r="I4370" i="7"/>
  <c r="I4371" i="7"/>
  <c r="I4372" i="7"/>
  <c r="I4373" i="7"/>
  <c r="I4374" i="7"/>
  <c r="I4375" i="7"/>
  <c r="I4376" i="7"/>
  <c r="I4377" i="7"/>
  <c r="I4378" i="7"/>
  <c r="I4379" i="7"/>
  <c r="I4380" i="7"/>
  <c r="I4381" i="7"/>
  <c r="I4382" i="7"/>
  <c r="I4383" i="7"/>
  <c r="I4384" i="7"/>
  <c r="I4385" i="7"/>
  <c r="I4386" i="7"/>
  <c r="I4387" i="7"/>
  <c r="I4388" i="7"/>
  <c r="I4389" i="7"/>
  <c r="I4390" i="7"/>
  <c r="I4391" i="7"/>
  <c r="I4392" i="7"/>
  <c r="I4393" i="7"/>
  <c r="I4394" i="7"/>
  <c r="I4395" i="7"/>
  <c r="I4396" i="7"/>
  <c r="I4397" i="7"/>
  <c r="I4398" i="7"/>
  <c r="I4399" i="7"/>
  <c r="I4400" i="7"/>
  <c r="I4401" i="7"/>
  <c r="I4402" i="7"/>
  <c r="I4403" i="7"/>
  <c r="I4404" i="7"/>
  <c r="I4405" i="7"/>
  <c r="I4406" i="7"/>
  <c r="I4407" i="7"/>
  <c r="I4408" i="7"/>
  <c r="I4409" i="7"/>
  <c r="I4410" i="7"/>
  <c r="I4411" i="7"/>
  <c r="I4412" i="7"/>
  <c r="I4413" i="7"/>
  <c r="I4414" i="7"/>
  <c r="I4415" i="7"/>
  <c r="I4416" i="7"/>
  <c r="I4417" i="7"/>
  <c r="I4418" i="7"/>
  <c r="I4419" i="7"/>
  <c r="I4420" i="7"/>
  <c r="I4421" i="7"/>
  <c r="I4422" i="7"/>
  <c r="I4423" i="7"/>
  <c r="I4424" i="7"/>
  <c r="I4425" i="7"/>
  <c r="I4426" i="7"/>
  <c r="I4427" i="7"/>
  <c r="I4428" i="7"/>
  <c r="I4429" i="7"/>
  <c r="I4430" i="7"/>
  <c r="I4431" i="7"/>
  <c r="I4432" i="7"/>
  <c r="I4433" i="7"/>
  <c r="I4434" i="7"/>
  <c r="I4435" i="7"/>
  <c r="I4436" i="7"/>
  <c r="I4437" i="7"/>
  <c r="I4438" i="7"/>
  <c r="I4439" i="7"/>
  <c r="I4440" i="7"/>
  <c r="I4441" i="7"/>
  <c r="I4442" i="7"/>
  <c r="I4443" i="7"/>
  <c r="I4444" i="7"/>
  <c r="I4445" i="7"/>
  <c r="I4446" i="7"/>
  <c r="I4447" i="7"/>
  <c r="I4448" i="7"/>
  <c r="I4449" i="7"/>
  <c r="I4450" i="7"/>
  <c r="I4451" i="7"/>
  <c r="I4452" i="7"/>
  <c r="I4453" i="7"/>
  <c r="I4454" i="7"/>
  <c r="I4455" i="7"/>
  <c r="I4456" i="7"/>
  <c r="I4457" i="7"/>
  <c r="I4458" i="7"/>
  <c r="I4459" i="7"/>
  <c r="I4460" i="7"/>
  <c r="I4461" i="7"/>
  <c r="I4462" i="7"/>
  <c r="I4463" i="7"/>
  <c r="I4464" i="7"/>
  <c r="I4465" i="7"/>
  <c r="I4466" i="7"/>
  <c r="I4467" i="7"/>
  <c r="I4468" i="7"/>
  <c r="I4469" i="7"/>
  <c r="I4470" i="7"/>
  <c r="I4471" i="7"/>
  <c r="I4472" i="7"/>
  <c r="I4473" i="7"/>
  <c r="I4474" i="7"/>
  <c r="I4475" i="7"/>
  <c r="I4476" i="7"/>
  <c r="I4477" i="7"/>
  <c r="I4478" i="7"/>
  <c r="I4479" i="7"/>
  <c r="I4480" i="7"/>
  <c r="I4481" i="7"/>
  <c r="I4482" i="7"/>
  <c r="I4483" i="7"/>
  <c r="I4484" i="7"/>
  <c r="I4485" i="7"/>
  <c r="I4486" i="7"/>
  <c r="I4487" i="7"/>
  <c r="I4488" i="7"/>
  <c r="I4489" i="7"/>
  <c r="I4490" i="7"/>
  <c r="I4491" i="7"/>
  <c r="I4492" i="7"/>
  <c r="I4493" i="7"/>
  <c r="I4494" i="7"/>
  <c r="I4495" i="7"/>
  <c r="I4496" i="7"/>
  <c r="I4497" i="7"/>
  <c r="I4498" i="7"/>
  <c r="I4499" i="7"/>
  <c r="I4500" i="7"/>
  <c r="I4501" i="7"/>
  <c r="I4502" i="7"/>
  <c r="I4503" i="7"/>
  <c r="I4504" i="7"/>
  <c r="I4505" i="7"/>
  <c r="I4506" i="7"/>
  <c r="I4507" i="7"/>
  <c r="I4508" i="7"/>
  <c r="I4509" i="7"/>
  <c r="I4510" i="7"/>
  <c r="I4511" i="7"/>
  <c r="I4512" i="7"/>
  <c r="I4513" i="7"/>
  <c r="I4514" i="7"/>
  <c r="I4515" i="7"/>
  <c r="I4516" i="7"/>
  <c r="I4517" i="7"/>
  <c r="I4518" i="7"/>
  <c r="I4519" i="7"/>
  <c r="I4520" i="7"/>
  <c r="I4521" i="7"/>
  <c r="I4522" i="7"/>
  <c r="I4523" i="7"/>
  <c r="I4524" i="7"/>
  <c r="I4525" i="7"/>
  <c r="I4526" i="7"/>
  <c r="I4527" i="7"/>
  <c r="I4528" i="7"/>
  <c r="I4529" i="7"/>
  <c r="I4530" i="7"/>
  <c r="I4531" i="7"/>
  <c r="I4532" i="7"/>
  <c r="I4533" i="7"/>
  <c r="I4534" i="7"/>
  <c r="I4535" i="7"/>
  <c r="I4536" i="7"/>
  <c r="I4537" i="7"/>
  <c r="I4538" i="7"/>
  <c r="I4539" i="7"/>
  <c r="I4540" i="7"/>
  <c r="I4541" i="7"/>
  <c r="I4542" i="7"/>
  <c r="I4543" i="7"/>
  <c r="I4544" i="7"/>
  <c r="I4545" i="7"/>
  <c r="I4546" i="7"/>
  <c r="I4547" i="7"/>
  <c r="I4548" i="7"/>
  <c r="I4549" i="7"/>
  <c r="I4550" i="7"/>
  <c r="I4551" i="7"/>
  <c r="I4552" i="7"/>
  <c r="I4553" i="7"/>
  <c r="I4554" i="7"/>
  <c r="I4555" i="7"/>
  <c r="I4556" i="7"/>
  <c r="I4557" i="7"/>
  <c r="I4558" i="7"/>
  <c r="I4559" i="7"/>
  <c r="I4560" i="7"/>
  <c r="I4561" i="7"/>
  <c r="I4562" i="7"/>
  <c r="I4563" i="7"/>
  <c r="I4564" i="7"/>
  <c r="I4565" i="7"/>
  <c r="I4566" i="7"/>
  <c r="I4567" i="7"/>
  <c r="I4568" i="7"/>
  <c r="I4569" i="7"/>
  <c r="I4570" i="7"/>
  <c r="I4571" i="7"/>
  <c r="I4572" i="7"/>
  <c r="I4573" i="7"/>
  <c r="I4574" i="7"/>
  <c r="I4575" i="7"/>
  <c r="I4576" i="7"/>
  <c r="I4577" i="7"/>
  <c r="I4578" i="7"/>
  <c r="I4579" i="7"/>
  <c r="I4580" i="7"/>
  <c r="I4581" i="7"/>
  <c r="I4582" i="7"/>
  <c r="I4583" i="7"/>
  <c r="I4584" i="7"/>
  <c r="I4585" i="7"/>
  <c r="I4586" i="7"/>
  <c r="I4587" i="7"/>
  <c r="I4588" i="7"/>
  <c r="I4589" i="7"/>
  <c r="I4590" i="7"/>
  <c r="I4591" i="7"/>
  <c r="I4592" i="7"/>
  <c r="I4593" i="7"/>
  <c r="I4594" i="7"/>
  <c r="I4595" i="7"/>
  <c r="I4596" i="7"/>
  <c r="I4597" i="7"/>
  <c r="I4598" i="7"/>
  <c r="I4599" i="7"/>
  <c r="I4600" i="7"/>
  <c r="I4601" i="7"/>
  <c r="I4602" i="7"/>
  <c r="I4603" i="7"/>
  <c r="I4604" i="7"/>
  <c r="I4605" i="7"/>
  <c r="I4606" i="7"/>
  <c r="I4607" i="7"/>
  <c r="I4608" i="7"/>
  <c r="I4609" i="7"/>
  <c r="I4610" i="7"/>
  <c r="I4611" i="7"/>
  <c r="I4612" i="7"/>
  <c r="I4613" i="7"/>
  <c r="I4614" i="7"/>
  <c r="I4615" i="7"/>
  <c r="I4616" i="7"/>
  <c r="I4617" i="7"/>
  <c r="I4618" i="7"/>
  <c r="I4619" i="7"/>
  <c r="I4620" i="7"/>
  <c r="I4621" i="7"/>
  <c r="I4622" i="7"/>
  <c r="I4623" i="7"/>
  <c r="I4624" i="7"/>
  <c r="I4625" i="7"/>
  <c r="I4626" i="7"/>
  <c r="I4627" i="7"/>
  <c r="I4628" i="7"/>
  <c r="I4629" i="7"/>
  <c r="I4630" i="7"/>
  <c r="I4631" i="7"/>
  <c r="I4632" i="7"/>
  <c r="I4633" i="7"/>
  <c r="I4634" i="7"/>
  <c r="I4635" i="7"/>
  <c r="I4636" i="7"/>
  <c r="I4637" i="7"/>
  <c r="I4638" i="7"/>
  <c r="I4639" i="7"/>
  <c r="I4640" i="7"/>
  <c r="I4641" i="7"/>
  <c r="I4642" i="7"/>
  <c r="I4643" i="7"/>
  <c r="I4644" i="7"/>
  <c r="I4645" i="7"/>
  <c r="I4646" i="7"/>
  <c r="I4647" i="7"/>
  <c r="I4648" i="7"/>
  <c r="I4649" i="7"/>
  <c r="I4650" i="7"/>
  <c r="I4651" i="7"/>
  <c r="I4652" i="7"/>
  <c r="I4653" i="7"/>
  <c r="I4654" i="7"/>
  <c r="I4655" i="7"/>
  <c r="I4656" i="7"/>
  <c r="I4657" i="7"/>
  <c r="I4658" i="7"/>
  <c r="I4659" i="7"/>
  <c r="I4660" i="7"/>
  <c r="I4661" i="7"/>
  <c r="I4662" i="7"/>
  <c r="I4663" i="7"/>
  <c r="I4664" i="7"/>
  <c r="I4665" i="7"/>
  <c r="I4666" i="7"/>
  <c r="I4667" i="7"/>
  <c r="I4668" i="7"/>
  <c r="I4669" i="7"/>
  <c r="I4670" i="7"/>
  <c r="I4671" i="7"/>
  <c r="I4672" i="7"/>
  <c r="I4673" i="7"/>
  <c r="I4674" i="7"/>
  <c r="I4675" i="7"/>
  <c r="I4676" i="7"/>
  <c r="I4677" i="7"/>
  <c r="I4678" i="7"/>
  <c r="I4679" i="7"/>
  <c r="I4680" i="7"/>
  <c r="I4681" i="7"/>
  <c r="I4682" i="7"/>
  <c r="I4683" i="7"/>
  <c r="I4684" i="7"/>
  <c r="I4685" i="7"/>
  <c r="I4686" i="7"/>
  <c r="I4687" i="7"/>
  <c r="I4688" i="7"/>
  <c r="I4689" i="7"/>
  <c r="I4690" i="7"/>
  <c r="I4691" i="7"/>
  <c r="I4692" i="7"/>
  <c r="I4693" i="7"/>
  <c r="I4694" i="7"/>
  <c r="I4695" i="7"/>
  <c r="I4696" i="7"/>
  <c r="I4697" i="7"/>
  <c r="I4698" i="7"/>
  <c r="I4699" i="7"/>
  <c r="I4700" i="7"/>
  <c r="I4701" i="7"/>
  <c r="I4702" i="7"/>
  <c r="I4703" i="7"/>
  <c r="I4704" i="7"/>
  <c r="I4705" i="7"/>
  <c r="I4706" i="7"/>
  <c r="I4707" i="7"/>
  <c r="I4708" i="7"/>
  <c r="I4709" i="7"/>
  <c r="I4710" i="7"/>
  <c r="I4711" i="7"/>
  <c r="I4712" i="7"/>
  <c r="I4713" i="7"/>
  <c r="I4714" i="7"/>
  <c r="I4715" i="7"/>
  <c r="I4716" i="7"/>
  <c r="I4717" i="7"/>
  <c r="I4718" i="7"/>
  <c r="I4719" i="7"/>
  <c r="I4720" i="7"/>
  <c r="I4721" i="7"/>
  <c r="I4722" i="7"/>
  <c r="I4723" i="7"/>
  <c r="I4724" i="7"/>
  <c r="I4725" i="7"/>
  <c r="I4726" i="7"/>
  <c r="I4727" i="7"/>
  <c r="I4728" i="7"/>
  <c r="I4729" i="7"/>
  <c r="I4730" i="7"/>
  <c r="I4731" i="7"/>
  <c r="I4732" i="7"/>
  <c r="I4733" i="7"/>
  <c r="I4734" i="7"/>
  <c r="I4735" i="7"/>
  <c r="I4736" i="7"/>
  <c r="I4737" i="7"/>
  <c r="I4738" i="7"/>
  <c r="I4739" i="7"/>
  <c r="I4740" i="7"/>
  <c r="I4741" i="7"/>
  <c r="I4742" i="7"/>
  <c r="I4743" i="7"/>
  <c r="I4744" i="7"/>
  <c r="I4745" i="7"/>
  <c r="I4746" i="7"/>
  <c r="I4747" i="7"/>
  <c r="I4748" i="7"/>
  <c r="I4749" i="7"/>
  <c r="I4750" i="7"/>
  <c r="I4751" i="7"/>
  <c r="I4752" i="7"/>
  <c r="I4753" i="7"/>
  <c r="I4754" i="7"/>
  <c r="I4755" i="7"/>
  <c r="I4756" i="7"/>
  <c r="I4757" i="7"/>
  <c r="I4758" i="7"/>
  <c r="I4759" i="7"/>
  <c r="I4760" i="7"/>
  <c r="I4761" i="7"/>
  <c r="I4762" i="7"/>
  <c r="I4763" i="7"/>
  <c r="I4764" i="7"/>
  <c r="I4765" i="7"/>
  <c r="I4766" i="7"/>
  <c r="I4767" i="7"/>
  <c r="I4768" i="7"/>
  <c r="I4769" i="7"/>
  <c r="I4770" i="7"/>
  <c r="I4771" i="7"/>
  <c r="I4772" i="7"/>
  <c r="I4773" i="7"/>
  <c r="I4774" i="7"/>
  <c r="I4775" i="7"/>
  <c r="I4776" i="7"/>
  <c r="I4777" i="7"/>
  <c r="I4778" i="7"/>
  <c r="I4779" i="7"/>
  <c r="I4780" i="7"/>
  <c r="I4781" i="7"/>
  <c r="I4782" i="7"/>
  <c r="I4783" i="7"/>
  <c r="I4784" i="7"/>
  <c r="I4785" i="7"/>
  <c r="I4786" i="7"/>
  <c r="I4787" i="7"/>
  <c r="I4788" i="7"/>
  <c r="I4789" i="7"/>
  <c r="I4790" i="7"/>
  <c r="I4791" i="7"/>
  <c r="I4792" i="7"/>
  <c r="I4793" i="7"/>
  <c r="I4794" i="7"/>
  <c r="I4795" i="7"/>
  <c r="I4796" i="7"/>
  <c r="I4797" i="7"/>
  <c r="I4798" i="7"/>
  <c r="I4799" i="7"/>
  <c r="I4800" i="7"/>
  <c r="I4801" i="7"/>
  <c r="I4802" i="7"/>
  <c r="I4803" i="7"/>
  <c r="I4804" i="7"/>
  <c r="I4805" i="7"/>
  <c r="I4806" i="7"/>
  <c r="I4807" i="7"/>
  <c r="I4808" i="7"/>
  <c r="I4809" i="7"/>
  <c r="I4810" i="7"/>
  <c r="I4811" i="7"/>
  <c r="I4812" i="7"/>
  <c r="I4813" i="7"/>
  <c r="I4814" i="7"/>
  <c r="I4815" i="7"/>
  <c r="I4816" i="7"/>
  <c r="I4817" i="7"/>
  <c r="I4818" i="7"/>
  <c r="I4819" i="7"/>
  <c r="I4820" i="7"/>
  <c r="I4821" i="7"/>
  <c r="I4822" i="7"/>
  <c r="I4823" i="7"/>
  <c r="I4824" i="7"/>
  <c r="I4825" i="7"/>
  <c r="I4826" i="7"/>
  <c r="I4827" i="7"/>
  <c r="I4828" i="7"/>
  <c r="I4829" i="7"/>
  <c r="I4830" i="7"/>
  <c r="I4831" i="7"/>
  <c r="I4832" i="7"/>
  <c r="I4833" i="7"/>
  <c r="I4834" i="7"/>
  <c r="I4835" i="7"/>
  <c r="I4836" i="7"/>
  <c r="I4837" i="7"/>
  <c r="I4838" i="7"/>
  <c r="I4839" i="7"/>
  <c r="I4840" i="7"/>
  <c r="I4841" i="7"/>
  <c r="I4842" i="7"/>
  <c r="I4843" i="7"/>
  <c r="I4844" i="7"/>
  <c r="I4845" i="7"/>
  <c r="I4846" i="7"/>
  <c r="I4847" i="7"/>
  <c r="I4848" i="7"/>
  <c r="I4849" i="7"/>
  <c r="I4850" i="7"/>
  <c r="I4851" i="7"/>
  <c r="I4852" i="7"/>
  <c r="I4853" i="7"/>
  <c r="I4854" i="7"/>
  <c r="I4855" i="7"/>
  <c r="I4856" i="7"/>
  <c r="I4857" i="7"/>
  <c r="I4858" i="7"/>
  <c r="I4859" i="7"/>
  <c r="I4860" i="7"/>
  <c r="I4861" i="7"/>
  <c r="I4862" i="7"/>
  <c r="I4863" i="7"/>
  <c r="I4864" i="7"/>
  <c r="I4865" i="7"/>
  <c r="I4866" i="7"/>
  <c r="I4867" i="7"/>
  <c r="I4868" i="7"/>
  <c r="I4869" i="7"/>
  <c r="I4870" i="7"/>
  <c r="I4871" i="7"/>
  <c r="I4872" i="7"/>
  <c r="I4873" i="7"/>
  <c r="I4874" i="7"/>
  <c r="I4875" i="7"/>
  <c r="I4876" i="7"/>
  <c r="I4877" i="7"/>
  <c r="I4878" i="7"/>
  <c r="I4879" i="7"/>
  <c r="I4880" i="7"/>
  <c r="I4881" i="7"/>
  <c r="I4882" i="7"/>
  <c r="I4883" i="7"/>
  <c r="I4884" i="7"/>
  <c r="I4885" i="7"/>
  <c r="I4886" i="7"/>
  <c r="I4887" i="7"/>
  <c r="I4888" i="7"/>
  <c r="I4889" i="7"/>
  <c r="I4890" i="7"/>
  <c r="I4891" i="7"/>
  <c r="I4892" i="7"/>
  <c r="I4893" i="7"/>
  <c r="I4894" i="7"/>
  <c r="I4895" i="7"/>
  <c r="I4896" i="7"/>
  <c r="I4897" i="7"/>
  <c r="I4898" i="7"/>
  <c r="I4899" i="7"/>
  <c r="I4900" i="7"/>
  <c r="I4901" i="7"/>
  <c r="I4902" i="7"/>
  <c r="I4903" i="7"/>
  <c r="I4904" i="7"/>
  <c r="I4905" i="7"/>
  <c r="I4906" i="7"/>
  <c r="I4907" i="7"/>
  <c r="I4908" i="7"/>
  <c r="I4909" i="7"/>
  <c r="I4910" i="7"/>
  <c r="I4911" i="7"/>
  <c r="I4912" i="7"/>
  <c r="I4913" i="7"/>
  <c r="I4914" i="7"/>
  <c r="I4915" i="7"/>
  <c r="I4916" i="7"/>
  <c r="I4917" i="7"/>
  <c r="I4918" i="7"/>
  <c r="I4919" i="7"/>
  <c r="I4920" i="7"/>
  <c r="I4921" i="7"/>
  <c r="I4922" i="7"/>
  <c r="I4923" i="7"/>
  <c r="I4924" i="7"/>
  <c r="I4925" i="7"/>
  <c r="I4926" i="7"/>
  <c r="I4927" i="7"/>
  <c r="I4928" i="7"/>
  <c r="I4929" i="7"/>
  <c r="I4930" i="7"/>
  <c r="I4931" i="7"/>
  <c r="I4932" i="7"/>
  <c r="I4933" i="7"/>
  <c r="I4934" i="7"/>
  <c r="I4935" i="7"/>
  <c r="I4936" i="7"/>
  <c r="I4937" i="7"/>
  <c r="I4938" i="7"/>
  <c r="I4939" i="7"/>
  <c r="I4940" i="7"/>
  <c r="I4941" i="7"/>
  <c r="I4942" i="7"/>
  <c r="I4943" i="7"/>
  <c r="I4944" i="7"/>
  <c r="I4945" i="7"/>
  <c r="I4946" i="7"/>
  <c r="I4947" i="7"/>
  <c r="I4948" i="7"/>
  <c r="I4949" i="7"/>
  <c r="I4950" i="7"/>
  <c r="I4951" i="7"/>
  <c r="I4952" i="7"/>
  <c r="I4953" i="7"/>
  <c r="I4954" i="7"/>
  <c r="I4955" i="7"/>
  <c r="I4956" i="7"/>
  <c r="I4957" i="7"/>
  <c r="I4958" i="7"/>
  <c r="I4959" i="7"/>
  <c r="I4960" i="7"/>
  <c r="I4961" i="7"/>
  <c r="I4962" i="7"/>
  <c r="I4963" i="7"/>
  <c r="I4964" i="7"/>
  <c r="I4965" i="7"/>
  <c r="I4966" i="7"/>
  <c r="I4967" i="7"/>
  <c r="I4968" i="7"/>
  <c r="I4969" i="7"/>
  <c r="I4970" i="7"/>
  <c r="I4971" i="7"/>
  <c r="I4972" i="7"/>
  <c r="I4973" i="7"/>
  <c r="I4974" i="7"/>
  <c r="I4975" i="7"/>
  <c r="I4976" i="7"/>
  <c r="I4977" i="7"/>
  <c r="I4978" i="7"/>
  <c r="I4979" i="7"/>
  <c r="I4980" i="7"/>
  <c r="I4981" i="7"/>
  <c r="I4982" i="7"/>
  <c r="I4983" i="7"/>
  <c r="I4984" i="7"/>
  <c r="I4985" i="7"/>
  <c r="I4986" i="7"/>
  <c r="I4987" i="7"/>
  <c r="I4988" i="7"/>
  <c r="I4989" i="7"/>
  <c r="I4990" i="7"/>
  <c r="I4991" i="7"/>
  <c r="I4992" i="7"/>
  <c r="I4993" i="7"/>
  <c r="I4994" i="7"/>
  <c r="I4995" i="7"/>
  <c r="I4996" i="7"/>
  <c r="I4997" i="7"/>
  <c r="I4998" i="7"/>
  <c r="I4999" i="7"/>
  <c r="I5000" i="7"/>
  <c r="I5001" i="7"/>
  <c r="I5002" i="7"/>
  <c r="I5003" i="7"/>
  <c r="I5004" i="7"/>
  <c r="I5005" i="7"/>
  <c r="I5006" i="7"/>
  <c r="I5007" i="7"/>
  <c r="I5008" i="7"/>
  <c r="I5009" i="7"/>
  <c r="I5010" i="7"/>
  <c r="I5011" i="7"/>
  <c r="I5012" i="7"/>
  <c r="I5013" i="7"/>
  <c r="I5014" i="7"/>
  <c r="I5015" i="7"/>
  <c r="I5016" i="7"/>
  <c r="I5017" i="7"/>
  <c r="I5018" i="7"/>
  <c r="I5019" i="7"/>
  <c r="I5020" i="7"/>
  <c r="I5021" i="7"/>
  <c r="I5022" i="7"/>
  <c r="I5023" i="7"/>
  <c r="I5024" i="7"/>
  <c r="I5025" i="7"/>
  <c r="I5026" i="7"/>
  <c r="I5027" i="7"/>
  <c r="I5028" i="7"/>
  <c r="I5029" i="7"/>
  <c r="I5030" i="7"/>
  <c r="I5031" i="7"/>
  <c r="I5032" i="7"/>
  <c r="I5033" i="7"/>
  <c r="I5034" i="7"/>
  <c r="I5035" i="7"/>
  <c r="I5036" i="7"/>
  <c r="I5037" i="7"/>
  <c r="I5038" i="7"/>
  <c r="I5039" i="7"/>
  <c r="I5040" i="7"/>
  <c r="I5041" i="7"/>
  <c r="I5042" i="7"/>
  <c r="I5043" i="7"/>
  <c r="I5044" i="7"/>
  <c r="I5045" i="7"/>
  <c r="I5046" i="7"/>
  <c r="I5047" i="7"/>
  <c r="I5048" i="7"/>
  <c r="I5049" i="7"/>
  <c r="I5050" i="7"/>
  <c r="I5051" i="7"/>
  <c r="I5052" i="7"/>
  <c r="I5053" i="7"/>
  <c r="I5054" i="7"/>
  <c r="I5055" i="7"/>
  <c r="I5056" i="7"/>
  <c r="I5057" i="7"/>
  <c r="I5058" i="7"/>
  <c r="I5059" i="7"/>
  <c r="I5060" i="7"/>
  <c r="I5061" i="7"/>
  <c r="I5062" i="7"/>
  <c r="I5063" i="7"/>
  <c r="I5064" i="7"/>
  <c r="I5065" i="7"/>
  <c r="I5066" i="7"/>
  <c r="I5067" i="7"/>
  <c r="I5068" i="7"/>
  <c r="I5069" i="7"/>
  <c r="I5070" i="7"/>
  <c r="I5071" i="7"/>
  <c r="I5072" i="7"/>
  <c r="I5073" i="7"/>
  <c r="I5074" i="7"/>
  <c r="I5075" i="7"/>
  <c r="I5076" i="7"/>
  <c r="I5077" i="7"/>
  <c r="I5078" i="7"/>
  <c r="I5079" i="7"/>
  <c r="I5080" i="7"/>
  <c r="I5081" i="7"/>
  <c r="I5082" i="7"/>
  <c r="I5083" i="7"/>
  <c r="I5084" i="7"/>
  <c r="I5085" i="7"/>
  <c r="I5086" i="7"/>
  <c r="I5087" i="7"/>
  <c r="I5088" i="7"/>
  <c r="I5089" i="7"/>
  <c r="I5090" i="7"/>
  <c r="I5091" i="7"/>
  <c r="I5092" i="7"/>
  <c r="I5093" i="7"/>
  <c r="I5094" i="7"/>
  <c r="I5095" i="7"/>
  <c r="I5096" i="7"/>
  <c r="I5097" i="7"/>
  <c r="I5098" i="7"/>
  <c r="I5099" i="7"/>
  <c r="I5100" i="7"/>
  <c r="I5101" i="7"/>
  <c r="I5102" i="7"/>
  <c r="I5103" i="7"/>
  <c r="I5104" i="7"/>
  <c r="I5105" i="7"/>
  <c r="I5106" i="7"/>
  <c r="I5107" i="7"/>
  <c r="I5108" i="7"/>
  <c r="I5109" i="7"/>
  <c r="I5110" i="7"/>
  <c r="I5111" i="7"/>
  <c r="I5112" i="7"/>
  <c r="I5113" i="7"/>
  <c r="I5114" i="7"/>
  <c r="I5115" i="7"/>
  <c r="I5116" i="7"/>
  <c r="I5117" i="7"/>
  <c r="I5118" i="7"/>
  <c r="I5119" i="7"/>
  <c r="I5120" i="7"/>
  <c r="I5121" i="7"/>
  <c r="I5122" i="7"/>
  <c r="I5123" i="7"/>
  <c r="I5124" i="7"/>
  <c r="I5125" i="7"/>
  <c r="I5126" i="7"/>
  <c r="I5127" i="7"/>
  <c r="I5128" i="7"/>
  <c r="I5129" i="7"/>
  <c r="I5130" i="7"/>
  <c r="I5131" i="7"/>
  <c r="I5132" i="7"/>
  <c r="I5133" i="7"/>
  <c r="I5134" i="7"/>
  <c r="I5135" i="7"/>
  <c r="I5136" i="7"/>
  <c r="I5137" i="7"/>
  <c r="I5138" i="7"/>
  <c r="I5139" i="7"/>
  <c r="I5140" i="7"/>
  <c r="I5141" i="7"/>
  <c r="I5142" i="7"/>
  <c r="I5143" i="7"/>
  <c r="I5144" i="7"/>
  <c r="I5145" i="7"/>
  <c r="I5146" i="7"/>
  <c r="I5147" i="7"/>
  <c r="I5148" i="7"/>
  <c r="I5149" i="7"/>
  <c r="I5150" i="7"/>
  <c r="I5151" i="7"/>
  <c r="I5152" i="7"/>
  <c r="I5153" i="7"/>
  <c r="I5154" i="7"/>
  <c r="I5155" i="7"/>
  <c r="I5156" i="7"/>
  <c r="I5157" i="7"/>
  <c r="I5158" i="7"/>
  <c r="I5159" i="7"/>
  <c r="I5160" i="7"/>
  <c r="I5161" i="7"/>
  <c r="I5162" i="7"/>
  <c r="I5163" i="7"/>
  <c r="I5164" i="7"/>
  <c r="I5165" i="7"/>
  <c r="I5166" i="7"/>
  <c r="I5167" i="7"/>
  <c r="I5168" i="7"/>
  <c r="I5169" i="7"/>
  <c r="I5170" i="7"/>
  <c r="I5171" i="7"/>
  <c r="I5172" i="7"/>
  <c r="I5173" i="7"/>
  <c r="I5174" i="7"/>
  <c r="I5175" i="7"/>
  <c r="I5176" i="7"/>
  <c r="I5177" i="7"/>
  <c r="I5178" i="7"/>
  <c r="I5179" i="7"/>
  <c r="I5180" i="7"/>
  <c r="I5181" i="7"/>
  <c r="I5182" i="7"/>
  <c r="I5183" i="7"/>
  <c r="I5184" i="7"/>
  <c r="I5185" i="7"/>
  <c r="I5186" i="7"/>
  <c r="I5187" i="7"/>
  <c r="I5188" i="7"/>
  <c r="I5189" i="7"/>
  <c r="I5190" i="7"/>
  <c r="I5191" i="7"/>
  <c r="I5192" i="7"/>
  <c r="I5193" i="7"/>
  <c r="I5194" i="7"/>
  <c r="I5195" i="7"/>
  <c r="I5196" i="7"/>
  <c r="I5197" i="7"/>
  <c r="I5198" i="7"/>
  <c r="I5199" i="7"/>
  <c r="I5200" i="7"/>
  <c r="I5201" i="7"/>
  <c r="I5202" i="7"/>
  <c r="I5203" i="7"/>
  <c r="I5204" i="7"/>
  <c r="I5205" i="7"/>
  <c r="I5206" i="7"/>
  <c r="I5207" i="7"/>
  <c r="I5208" i="7"/>
  <c r="I5209" i="7"/>
  <c r="I5210" i="7"/>
  <c r="I5211" i="7"/>
  <c r="I5212" i="7"/>
  <c r="I5213" i="7"/>
  <c r="I5214" i="7"/>
  <c r="I5215" i="7"/>
  <c r="I5216" i="7"/>
  <c r="I5217" i="7"/>
  <c r="I5218" i="7"/>
  <c r="I5219" i="7"/>
  <c r="I5220" i="7"/>
  <c r="I5221" i="7"/>
  <c r="I5222" i="7"/>
  <c r="I5223" i="7"/>
  <c r="I5224" i="7"/>
  <c r="I5225" i="7"/>
  <c r="I5226" i="7"/>
  <c r="I5227" i="7"/>
  <c r="I5228" i="7"/>
  <c r="I5229" i="7"/>
  <c r="I5230" i="7"/>
  <c r="I5231" i="7"/>
  <c r="I5232" i="7"/>
  <c r="I5233" i="7"/>
  <c r="I5234" i="7"/>
  <c r="I5235" i="7"/>
  <c r="I5236" i="7"/>
  <c r="I5237" i="7"/>
  <c r="I5238" i="7"/>
  <c r="I5239" i="7"/>
  <c r="I5240" i="7"/>
  <c r="I5241" i="7"/>
  <c r="I5242" i="7"/>
  <c r="I5243" i="7"/>
  <c r="I5244" i="7"/>
  <c r="I5245" i="7"/>
  <c r="I5246" i="7"/>
  <c r="I5247" i="7"/>
  <c r="I5248" i="7"/>
  <c r="I5249" i="7"/>
  <c r="I5250" i="7"/>
  <c r="I5251" i="7"/>
  <c r="I5252" i="7"/>
  <c r="I5253" i="7"/>
  <c r="I5254" i="7"/>
  <c r="I5255" i="7"/>
  <c r="I5256" i="7"/>
  <c r="I5257" i="7"/>
  <c r="I5258" i="7"/>
  <c r="I5259" i="7"/>
  <c r="I5260" i="7"/>
  <c r="I5261" i="7"/>
  <c r="I5262" i="7"/>
  <c r="I5263" i="7"/>
  <c r="I5264" i="7"/>
  <c r="I5265" i="7"/>
  <c r="I5266" i="7"/>
  <c r="I5267" i="7"/>
  <c r="I5268" i="7"/>
  <c r="I5269" i="7"/>
  <c r="I5270" i="7"/>
  <c r="I5271" i="7"/>
  <c r="I5272" i="7"/>
  <c r="I5273" i="7"/>
  <c r="I5274" i="7"/>
  <c r="I5275" i="7"/>
  <c r="I5276" i="7"/>
  <c r="I5277" i="7"/>
  <c r="I5278" i="7"/>
  <c r="I5279" i="7"/>
  <c r="I5280" i="7"/>
  <c r="I5281" i="7"/>
  <c r="I5282" i="7"/>
  <c r="I5283" i="7"/>
  <c r="I5284" i="7"/>
  <c r="I5285" i="7"/>
  <c r="I5286" i="7"/>
  <c r="I5287" i="7"/>
  <c r="I5288" i="7"/>
  <c r="I5289" i="7"/>
  <c r="I5290" i="7"/>
  <c r="I5291" i="7"/>
  <c r="I5292" i="7"/>
  <c r="I5293" i="7"/>
  <c r="I5294" i="7"/>
  <c r="I5295" i="7"/>
  <c r="I5296" i="7"/>
  <c r="I5297" i="7"/>
  <c r="I5298" i="7"/>
  <c r="I5299" i="7"/>
  <c r="I5300" i="7"/>
  <c r="I5301" i="7"/>
  <c r="I5302" i="7"/>
  <c r="I5303" i="7"/>
  <c r="I5304" i="7"/>
  <c r="I5305" i="7"/>
  <c r="I5306" i="7"/>
  <c r="I5307" i="7"/>
  <c r="I5308" i="7"/>
  <c r="I5309" i="7"/>
  <c r="I5310" i="7"/>
  <c r="I5311" i="7"/>
  <c r="I5312" i="7"/>
  <c r="I5313" i="7"/>
  <c r="I5314" i="7"/>
  <c r="I5315" i="7"/>
  <c r="I5316" i="7"/>
  <c r="I5317" i="7"/>
  <c r="I5318" i="7"/>
  <c r="I5319" i="7"/>
  <c r="I5320" i="7"/>
  <c r="I5321" i="7"/>
  <c r="I5322" i="7"/>
  <c r="I5323" i="7"/>
  <c r="I5324" i="7"/>
  <c r="I5325" i="7"/>
  <c r="I5326" i="7"/>
  <c r="I5327" i="7"/>
  <c r="I5328" i="7"/>
  <c r="I5329" i="7"/>
  <c r="I5330" i="7"/>
  <c r="I5331" i="7"/>
  <c r="I5332" i="7"/>
  <c r="I5333" i="7"/>
  <c r="I5334" i="7"/>
  <c r="I5335" i="7"/>
  <c r="I5336" i="7"/>
  <c r="I5337" i="7"/>
  <c r="I5338" i="7"/>
  <c r="I5339" i="7"/>
  <c r="I5340" i="7"/>
  <c r="I5341" i="7"/>
  <c r="I5342" i="7"/>
  <c r="I5343" i="7"/>
  <c r="I5344" i="7"/>
  <c r="I5345" i="7"/>
  <c r="I5346" i="7"/>
  <c r="I5347" i="7"/>
  <c r="I5348" i="7"/>
  <c r="I5349" i="7"/>
  <c r="I5350" i="7"/>
  <c r="I5351" i="7"/>
  <c r="I5352" i="7"/>
  <c r="I5353" i="7"/>
  <c r="I5354" i="7"/>
  <c r="I5355" i="7"/>
  <c r="I5356" i="7"/>
  <c r="I5357" i="7"/>
  <c r="I5358" i="7"/>
  <c r="I5359" i="7"/>
  <c r="I5360" i="7"/>
  <c r="I5361" i="7"/>
  <c r="I5362" i="7"/>
  <c r="I5363" i="7"/>
  <c r="I5364" i="7"/>
  <c r="I5365" i="7"/>
  <c r="I5366" i="7"/>
  <c r="I5367" i="7"/>
  <c r="I5368" i="7"/>
  <c r="I5369" i="7"/>
  <c r="I5370" i="7"/>
  <c r="I5371" i="7"/>
  <c r="I5372" i="7"/>
  <c r="I5373" i="7"/>
  <c r="I5374" i="7"/>
  <c r="I5375" i="7"/>
  <c r="I5376" i="7"/>
  <c r="I5377" i="7"/>
  <c r="I5378" i="7"/>
  <c r="I5379" i="7"/>
  <c r="I5380" i="7"/>
  <c r="I5381" i="7"/>
  <c r="I5382" i="7"/>
  <c r="I5383" i="7"/>
  <c r="I5384" i="7"/>
  <c r="I5385" i="7"/>
  <c r="I5386" i="7"/>
  <c r="I5387" i="7"/>
  <c r="I5388" i="7"/>
  <c r="I5389" i="7"/>
  <c r="I5390" i="7"/>
  <c r="I5391" i="7"/>
  <c r="I5392" i="7"/>
  <c r="I5393" i="7"/>
  <c r="I5394" i="7"/>
  <c r="I5395" i="7"/>
  <c r="I5396" i="7"/>
  <c r="I5397" i="7"/>
  <c r="I5398" i="7"/>
  <c r="I5399" i="7"/>
  <c r="I5400" i="7"/>
  <c r="I5401" i="7"/>
  <c r="I5402" i="7"/>
  <c r="I5403" i="7"/>
  <c r="I5404" i="7"/>
  <c r="I5405" i="7"/>
  <c r="I5406" i="7"/>
  <c r="I5407" i="7"/>
  <c r="I5408" i="7"/>
  <c r="I5409" i="7"/>
  <c r="I5410" i="7"/>
  <c r="I5411" i="7"/>
  <c r="I5412" i="7"/>
  <c r="I5413" i="7"/>
  <c r="I5414" i="7"/>
  <c r="I5415" i="7"/>
  <c r="I5416" i="7"/>
  <c r="I5417" i="7"/>
  <c r="I5418" i="7"/>
  <c r="I5419" i="7"/>
  <c r="I5420" i="7"/>
  <c r="I5421" i="7"/>
  <c r="I5422" i="7"/>
  <c r="I5423" i="7"/>
  <c r="I5424" i="7"/>
  <c r="I5425" i="7"/>
  <c r="I5426" i="7"/>
  <c r="I5427" i="7"/>
  <c r="I5428" i="7"/>
  <c r="I5429" i="7"/>
  <c r="I5430" i="7"/>
  <c r="I5431" i="7"/>
  <c r="I5432" i="7"/>
  <c r="I5433" i="7"/>
  <c r="I5434" i="7"/>
  <c r="I5435" i="7"/>
  <c r="I5436" i="7"/>
  <c r="I5437" i="7"/>
  <c r="I5438" i="7"/>
  <c r="I5439" i="7"/>
  <c r="I5440" i="7"/>
  <c r="I5441" i="7"/>
  <c r="I5442" i="7"/>
  <c r="I5443" i="7"/>
  <c r="I5444" i="7"/>
  <c r="I5445" i="7"/>
  <c r="I5446" i="7"/>
  <c r="I5447" i="7"/>
  <c r="I5448" i="7"/>
  <c r="I5449" i="7"/>
  <c r="I5450" i="7"/>
  <c r="I5451" i="7"/>
  <c r="I5452" i="7"/>
  <c r="I5453" i="7"/>
  <c r="I5454" i="7"/>
  <c r="I5455" i="7"/>
  <c r="I5456" i="7"/>
  <c r="I5457" i="7"/>
  <c r="I5458" i="7"/>
  <c r="I5459" i="7"/>
  <c r="I5460" i="7"/>
  <c r="I5461" i="7"/>
  <c r="I5462" i="7"/>
  <c r="I5463" i="7"/>
  <c r="I5464" i="7"/>
  <c r="I5465" i="7"/>
  <c r="I5466" i="7"/>
  <c r="I5467" i="7"/>
  <c r="I5468" i="7"/>
  <c r="I5469" i="7"/>
  <c r="I5470" i="7"/>
  <c r="I5471" i="7"/>
  <c r="I5472" i="7"/>
  <c r="I5473" i="7"/>
  <c r="I5474" i="7"/>
  <c r="I5475" i="7"/>
  <c r="I5476" i="7"/>
  <c r="I5477" i="7"/>
  <c r="I5478" i="7"/>
  <c r="I5479" i="7"/>
  <c r="I5480" i="7"/>
  <c r="I5481" i="7"/>
  <c r="I5482" i="7"/>
  <c r="I5483" i="7"/>
  <c r="I5484" i="7"/>
  <c r="I5485" i="7"/>
  <c r="I5486" i="7"/>
  <c r="I5487" i="7"/>
  <c r="I5488" i="7"/>
  <c r="I5489" i="7"/>
  <c r="I5490" i="7"/>
  <c r="I5491" i="7"/>
  <c r="I5492" i="7"/>
  <c r="I5493" i="7"/>
  <c r="I5494" i="7"/>
  <c r="I5495" i="7"/>
  <c r="I5496" i="7"/>
  <c r="I5497" i="7"/>
  <c r="I5498" i="7"/>
  <c r="I5499" i="7"/>
  <c r="I5500" i="7"/>
  <c r="I5501" i="7"/>
  <c r="I5502" i="7"/>
  <c r="I5503" i="7"/>
  <c r="I5504" i="7"/>
  <c r="I5505" i="7"/>
  <c r="I5506" i="7"/>
  <c r="I5507" i="7"/>
  <c r="I5508" i="7"/>
  <c r="I5509" i="7"/>
  <c r="I5510" i="7"/>
  <c r="I5511" i="7"/>
  <c r="I5512" i="7"/>
  <c r="I5513" i="7"/>
  <c r="I5514" i="7"/>
  <c r="I5515" i="7"/>
  <c r="I5516" i="7"/>
  <c r="I5517" i="7"/>
  <c r="I5518" i="7"/>
  <c r="I5519" i="7"/>
  <c r="I5520" i="7"/>
  <c r="I5521" i="7"/>
  <c r="I5522" i="7"/>
  <c r="I5523" i="7"/>
  <c r="I5524" i="7"/>
  <c r="I5525" i="7"/>
  <c r="I5526" i="7"/>
  <c r="I5527" i="7"/>
  <c r="I5528" i="7"/>
  <c r="I5529" i="7"/>
  <c r="I5530" i="7"/>
  <c r="I5531" i="7"/>
  <c r="I5532" i="7"/>
  <c r="I5533" i="7"/>
  <c r="I5534" i="7"/>
  <c r="I5535" i="7"/>
  <c r="I5536" i="7"/>
  <c r="I5537" i="7"/>
  <c r="I5538" i="7"/>
  <c r="I5539" i="7"/>
  <c r="I5540" i="7"/>
  <c r="I5541" i="7"/>
  <c r="I5542" i="7"/>
  <c r="I5543" i="7"/>
  <c r="I5544" i="7"/>
  <c r="I5545" i="7"/>
  <c r="I5546" i="7"/>
  <c r="I5547" i="7"/>
  <c r="I5548" i="7"/>
  <c r="I5549" i="7"/>
  <c r="I5550" i="7"/>
  <c r="I5551" i="7"/>
  <c r="I5552" i="7"/>
  <c r="I5553" i="7"/>
  <c r="I5554" i="7"/>
  <c r="I5555" i="7"/>
  <c r="I5556" i="7"/>
  <c r="I5557" i="7"/>
  <c r="I5558" i="7"/>
  <c r="I5559" i="7"/>
  <c r="I5560" i="7"/>
  <c r="I5561" i="7"/>
  <c r="I5562" i="7"/>
  <c r="I5563" i="7"/>
  <c r="I5564" i="7"/>
  <c r="I5565" i="7"/>
  <c r="I5566" i="7"/>
  <c r="I5567" i="7"/>
  <c r="I5568" i="7"/>
  <c r="I5569" i="7"/>
  <c r="I5570" i="7"/>
  <c r="I5571" i="7"/>
  <c r="I5572" i="7"/>
  <c r="I5573" i="7"/>
  <c r="I5574" i="7"/>
  <c r="I5575" i="7"/>
  <c r="I5576" i="7"/>
  <c r="I5577" i="7"/>
  <c r="I5578" i="7"/>
  <c r="I5579" i="7"/>
  <c r="I5580" i="7"/>
  <c r="I5581" i="7"/>
  <c r="I5582" i="7"/>
  <c r="I5583" i="7"/>
  <c r="I5584" i="7"/>
  <c r="I5585" i="7"/>
  <c r="I5586" i="7"/>
  <c r="I5587" i="7"/>
  <c r="I5588" i="7"/>
  <c r="I5589" i="7"/>
  <c r="I5590" i="7"/>
  <c r="I5591" i="7"/>
  <c r="I5592" i="7"/>
  <c r="I5593" i="7"/>
  <c r="I5594" i="7"/>
  <c r="I5595" i="7"/>
  <c r="I5596" i="7"/>
  <c r="I5597" i="7"/>
  <c r="I5598" i="7"/>
  <c r="I5599" i="7"/>
  <c r="I5600" i="7"/>
  <c r="I5601" i="7"/>
  <c r="I5602" i="7"/>
  <c r="I5603" i="7"/>
  <c r="I5604" i="7"/>
  <c r="I5605" i="7"/>
  <c r="I5606" i="7"/>
  <c r="I5607" i="7"/>
  <c r="I5608" i="7"/>
  <c r="I5609" i="7"/>
  <c r="I5610" i="7"/>
  <c r="I5611" i="7"/>
  <c r="I5612" i="7"/>
  <c r="I5613" i="7"/>
  <c r="I5614" i="7"/>
  <c r="I5615" i="7"/>
  <c r="I5616" i="7"/>
  <c r="I5617" i="7"/>
  <c r="I5618" i="7"/>
  <c r="I5619" i="7"/>
  <c r="I5620" i="7"/>
  <c r="I5621" i="7"/>
  <c r="I5622" i="7"/>
  <c r="I5623" i="7"/>
  <c r="I5624" i="7"/>
  <c r="I5625" i="7"/>
  <c r="I5626" i="7"/>
  <c r="I5627" i="7"/>
  <c r="I5628" i="7"/>
  <c r="I5629" i="7"/>
  <c r="I5630" i="7"/>
  <c r="I5631" i="7"/>
  <c r="I5632" i="7"/>
  <c r="I5633" i="7"/>
  <c r="I5634" i="7"/>
  <c r="I5635" i="7"/>
  <c r="I5636" i="7"/>
  <c r="I5637" i="7"/>
  <c r="I5638" i="7"/>
  <c r="I5639" i="7"/>
  <c r="I5640" i="7"/>
  <c r="I5641" i="7"/>
  <c r="I5642" i="7"/>
  <c r="I5643" i="7"/>
  <c r="I5644" i="7"/>
  <c r="I5645" i="7"/>
  <c r="I5646" i="7"/>
  <c r="I5647" i="7"/>
  <c r="I5648" i="7"/>
  <c r="I5649" i="7"/>
  <c r="I5650" i="7"/>
  <c r="I5651" i="7"/>
  <c r="I5652" i="7"/>
  <c r="I5653" i="7"/>
  <c r="I5654" i="7"/>
  <c r="I5655" i="7"/>
  <c r="I5656" i="7"/>
  <c r="I5657" i="7"/>
  <c r="I5658" i="7"/>
  <c r="I5659" i="7"/>
  <c r="I5660" i="7"/>
  <c r="I5661" i="7"/>
  <c r="I5662" i="7"/>
  <c r="I5663" i="7"/>
  <c r="I5664" i="7"/>
  <c r="I5665" i="7"/>
  <c r="I5666" i="7"/>
  <c r="I5667" i="7"/>
  <c r="I5668" i="7"/>
  <c r="I5669" i="7"/>
  <c r="I5670" i="7"/>
  <c r="I5671" i="7"/>
  <c r="I5672" i="7"/>
  <c r="I5673" i="7"/>
  <c r="I5674" i="7"/>
  <c r="I5675" i="7"/>
  <c r="I5676" i="7"/>
  <c r="I5677" i="7"/>
  <c r="I5678" i="7"/>
  <c r="I5679" i="7"/>
  <c r="I5680" i="7"/>
  <c r="I5681" i="7"/>
  <c r="I5682" i="7"/>
  <c r="I5683" i="7"/>
  <c r="I5684" i="7"/>
  <c r="I5685" i="7"/>
  <c r="I5686" i="7"/>
  <c r="I5687" i="7"/>
  <c r="I5688" i="7"/>
  <c r="I5689" i="7"/>
  <c r="I5690" i="7"/>
  <c r="I5691" i="7"/>
  <c r="I5692" i="7"/>
  <c r="I5693" i="7"/>
  <c r="I5694" i="7"/>
  <c r="I5695" i="7"/>
  <c r="I5696" i="7"/>
  <c r="I5697" i="7"/>
  <c r="I5698" i="7"/>
  <c r="I5699" i="7"/>
  <c r="I5700" i="7"/>
  <c r="I5701" i="7"/>
  <c r="I5702" i="7"/>
  <c r="I5703" i="7"/>
  <c r="I5704" i="7"/>
  <c r="I5705" i="7"/>
  <c r="I5706" i="7"/>
  <c r="I5707" i="7"/>
  <c r="I5708" i="7"/>
  <c r="I5709" i="7"/>
  <c r="I5710" i="7"/>
  <c r="I5711" i="7"/>
  <c r="I5712" i="7"/>
  <c r="I5713" i="7"/>
  <c r="I5714" i="7"/>
  <c r="I5715" i="7"/>
  <c r="I5716" i="7"/>
  <c r="I5717" i="7"/>
  <c r="I5718" i="7"/>
  <c r="I5719" i="7"/>
  <c r="I5720" i="7"/>
  <c r="I5721" i="7"/>
  <c r="I5722" i="7"/>
  <c r="I5723" i="7"/>
  <c r="I5724" i="7"/>
  <c r="I5725" i="7"/>
  <c r="I5726" i="7"/>
  <c r="I5727" i="7"/>
  <c r="I5728" i="7"/>
  <c r="I5729" i="7"/>
  <c r="I5730" i="7"/>
  <c r="I5731" i="7"/>
  <c r="I5732" i="7"/>
  <c r="I5733" i="7"/>
  <c r="I5734" i="7"/>
  <c r="I5735" i="7"/>
  <c r="I5736" i="7"/>
  <c r="I5737" i="7"/>
  <c r="I5738" i="7"/>
  <c r="I5739" i="7"/>
  <c r="I5740" i="7"/>
  <c r="I5741" i="7"/>
  <c r="I5742" i="7"/>
  <c r="I5743" i="7"/>
  <c r="I5744" i="7"/>
  <c r="I5745" i="7"/>
  <c r="I5746" i="7"/>
  <c r="I5747" i="7"/>
  <c r="I5748" i="7"/>
  <c r="I5749" i="7"/>
  <c r="I5750" i="7"/>
  <c r="I5751" i="7"/>
  <c r="I5752" i="7"/>
  <c r="I5753" i="7"/>
  <c r="I5754" i="7"/>
  <c r="I5755" i="7"/>
  <c r="I5756" i="7"/>
  <c r="I5757" i="7"/>
  <c r="I5758" i="7"/>
  <c r="I5759" i="7"/>
  <c r="I5760" i="7"/>
  <c r="I5761" i="7"/>
  <c r="I5762" i="7"/>
  <c r="I5763" i="7"/>
  <c r="I5764" i="7"/>
  <c r="I5765" i="7"/>
  <c r="I5766" i="7"/>
  <c r="I5767" i="7"/>
  <c r="I5768" i="7"/>
  <c r="I5769" i="7"/>
  <c r="I5770" i="7"/>
  <c r="I5771" i="7"/>
  <c r="I5772" i="7"/>
  <c r="I5773" i="7"/>
  <c r="I5774" i="7"/>
  <c r="I5775" i="7"/>
  <c r="I5776" i="7"/>
  <c r="I5777" i="7"/>
  <c r="I5778" i="7"/>
  <c r="I5779" i="7"/>
  <c r="I5780" i="7"/>
  <c r="I5781" i="7"/>
  <c r="I5782" i="7"/>
  <c r="I5783" i="7"/>
  <c r="I5784" i="7"/>
  <c r="I5785" i="7"/>
  <c r="I5786" i="7"/>
  <c r="I5787" i="7"/>
  <c r="I5788" i="7"/>
  <c r="I5789" i="7"/>
  <c r="I5790" i="7"/>
  <c r="I5791" i="7"/>
  <c r="I5792" i="7"/>
  <c r="I5793" i="7"/>
  <c r="I5794" i="7"/>
  <c r="I5795" i="7"/>
  <c r="I5796" i="7"/>
  <c r="I5797" i="7"/>
  <c r="I5798" i="7"/>
  <c r="I5799" i="7"/>
  <c r="I5800" i="7"/>
  <c r="I5801" i="7"/>
  <c r="I5802" i="7"/>
  <c r="I5803" i="7"/>
  <c r="I5804" i="7"/>
  <c r="I5805" i="7"/>
  <c r="I5806" i="7"/>
  <c r="I5807" i="7"/>
  <c r="I5808" i="7"/>
  <c r="I5809" i="7"/>
  <c r="I5810" i="7"/>
  <c r="I5811" i="7"/>
  <c r="I5812" i="7"/>
  <c r="I5813" i="7"/>
  <c r="I5814" i="7"/>
  <c r="I5815" i="7"/>
  <c r="I5816" i="7"/>
  <c r="I5817" i="7"/>
  <c r="I5818" i="7"/>
  <c r="I5819" i="7"/>
  <c r="I5820" i="7"/>
  <c r="I5821" i="7"/>
  <c r="I5822" i="7"/>
  <c r="I5823" i="7"/>
  <c r="I5824" i="7"/>
  <c r="I5825" i="7"/>
  <c r="I5826" i="7"/>
  <c r="I5827" i="7"/>
  <c r="I5828" i="7"/>
  <c r="I5829" i="7"/>
  <c r="I5830" i="7"/>
  <c r="I5831" i="7"/>
  <c r="I5832" i="7"/>
  <c r="I5833" i="7"/>
  <c r="I5834" i="7"/>
  <c r="I5835" i="7"/>
  <c r="I5836" i="7"/>
  <c r="I5837" i="7"/>
  <c r="I5838" i="7"/>
  <c r="I5839" i="7"/>
  <c r="I5840" i="7"/>
  <c r="I5841" i="7"/>
  <c r="I5842" i="7"/>
  <c r="I5843" i="7"/>
  <c r="I5844" i="7"/>
  <c r="I5845" i="7"/>
  <c r="I5846" i="7"/>
  <c r="I5847" i="7"/>
  <c r="I5848" i="7"/>
  <c r="I5849" i="7"/>
  <c r="I5850" i="7"/>
  <c r="I5851" i="7"/>
  <c r="I5852" i="7"/>
  <c r="I5853" i="7"/>
  <c r="I5854" i="7"/>
  <c r="I5855" i="7"/>
  <c r="I5856" i="7"/>
  <c r="I5857" i="7"/>
  <c r="I5858" i="7"/>
  <c r="I5859" i="7"/>
  <c r="I5860" i="7"/>
  <c r="I5861" i="7"/>
  <c r="I5862" i="7"/>
  <c r="I5863" i="7"/>
  <c r="I5864" i="7"/>
  <c r="I5865" i="7"/>
  <c r="I5866" i="7"/>
  <c r="I5867" i="7"/>
  <c r="I5868" i="7"/>
  <c r="I5869" i="7"/>
  <c r="I5870" i="7"/>
  <c r="I5871" i="7"/>
  <c r="I5872" i="7"/>
  <c r="I5873" i="7"/>
  <c r="I5874" i="7"/>
  <c r="I5875" i="7"/>
  <c r="I5876" i="7"/>
  <c r="I5877" i="7"/>
  <c r="I5878" i="7"/>
  <c r="I5879" i="7"/>
  <c r="I5880" i="7"/>
  <c r="I5881" i="7"/>
  <c r="I5882" i="7"/>
  <c r="I5883" i="7"/>
  <c r="I5884" i="7"/>
  <c r="I5885" i="7"/>
  <c r="I5886" i="7"/>
  <c r="I5887" i="7"/>
  <c r="I5888" i="7"/>
  <c r="I5889" i="7"/>
  <c r="I5890" i="7"/>
  <c r="I5891" i="7"/>
  <c r="I5892" i="7"/>
  <c r="I5893" i="7"/>
  <c r="I5894" i="7"/>
  <c r="I5895" i="7"/>
  <c r="I5896" i="7"/>
  <c r="I5897" i="7"/>
  <c r="I5898" i="7"/>
  <c r="I5899" i="7"/>
  <c r="I5900" i="7"/>
  <c r="I5901" i="7"/>
  <c r="I5902" i="7"/>
  <c r="I5903" i="7"/>
  <c r="I5904" i="7"/>
  <c r="I5905" i="7"/>
  <c r="I5906" i="7"/>
  <c r="I5907" i="7"/>
  <c r="I5908" i="7"/>
  <c r="I5909" i="7"/>
  <c r="I5910" i="7"/>
  <c r="I5911" i="7"/>
  <c r="I5912" i="7"/>
  <c r="I5913" i="7"/>
  <c r="I5914" i="7"/>
  <c r="I5915" i="7"/>
  <c r="I5916" i="7"/>
  <c r="I5917" i="7"/>
  <c r="I5918" i="7"/>
  <c r="I5919" i="7"/>
  <c r="I5920" i="7"/>
  <c r="I5921" i="7"/>
  <c r="I5922" i="7"/>
  <c r="I5923" i="7"/>
  <c r="I5924" i="7"/>
  <c r="I5925" i="7"/>
  <c r="I5926" i="7"/>
  <c r="I5927" i="7"/>
  <c r="I5928" i="7"/>
  <c r="I5929" i="7"/>
  <c r="I5930" i="7"/>
  <c r="I5931" i="7"/>
  <c r="I5932" i="7"/>
  <c r="I5933" i="7"/>
  <c r="I5934" i="7"/>
  <c r="I5935" i="7"/>
  <c r="I5936" i="7"/>
  <c r="I5937" i="7"/>
  <c r="I5938" i="7"/>
  <c r="I5939" i="7"/>
  <c r="I5940" i="7"/>
  <c r="I5941" i="7"/>
  <c r="I5942" i="7"/>
  <c r="I5943" i="7"/>
  <c r="I5944" i="7"/>
  <c r="I5945" i="7"/>
  <c r="I5946" i="7"/>
  <c r="I5947" i="7"/>
  <c r="I5948" i="7"/>
  <c r="I5949" i="7"/>
  <c r="I5950" i="7"/>
  <c r="I5951" i="7"/>
  <c r="I5952" i="7"/>
  <c r="I5953" i="7"/>
  <c r="I5954" i="7"/>
  <c r="I5955" i="7"/>
  <c r="I5956" i="7"/>
  <c r="I5957" i="7"/>
  <c r="I5958" i="7"/>
  <c r="I5959" i="7"/>
  <c r="I5960" i="7"/>
  <c r="I5961" i="7"/>
  <c r="I5962" i="7"/>
  <c r="I5963" i="7"/>
  <c r="I5964" i="7"/>
  <c r="I5965" i="7"/>
  <c r="I5966" i="7"/>
  <c r="I5967" i="7"/>
  <c r="I5968" i="7"/>
  <c r="I5969" i="7"/>
  <c r="I5970" i="7"/>
  <c r="I5971" i="7"/>
  <c r="I5972" i="7"/>
  <c r="I5973" i="7"/>
  <c r="I5974" i="7"/>
  <c r="I5975" i="7"/>
  <c r="I5976" i="7"/>
  <c r="I5977" i="7"/>
  <c r="I5978" i="7"/>
  <c r="I5979" i="7"/>
  <c r="I5980" i="7"/>
  <c r="I5981" i="7"/>
  <c r="I5982" i="7"/>
  <c r="I5983" i="7"/>
  <c r="I5984" i="7"/>
  <c r="I5985" i="7"/>
  <c r="I5986" i="7"/>
  <c r="I5987" i="7"/>
  <c r="I5988" i="7"/>
  <c r="I5989" i="7"/>
  <c r="I5990" i="7"/>
  <c r="I5991" i="7"/>
  <c r="I5992" i="7"/>
  <c r="I5993" i="7"/>
  <c r="I5994" i="7"/>
  <c r="I5995" i="7"/>
  <c r="I5996" i="7"/>
  <c r="I5997" i="7"/>
  <c r="I5998" i="7"/>
  <c r="I5999" i="7"/>
  <c r="I6000" i="7"/>
  <c r="I6001" i="7"/>
  <c r="I6002" i="7"/>
  <c r="I6003" i="7"/>
  <c r="I6004" i="7"/>
  <c r="I6005" i="7"/>
  <c r="I6006" i="7"/>
  <c r="I6007" i="7"/>
  <c r="I6008" i="7"/>
  <c r="I6009" i="7"/>
  <c r="I6010" i="7"/>
  <c r="I6011" i="7"/>
  <c r="I6012" i="7"/>
  <c r="I6013" i="7"/>
  <c r="I6014" i="7"/>
  <c r="I6015" i="7"/>
  <c r="I6016" i="7"/>
  <c r="I6017" i="7"/>
  <c r="I6018" i="7"/>
  <c r="I6019" i="7"/>
  <c r="I6020" i="7"/>
  <c r="I6021" i="7"/>
  <c r="I6022" i="7"/>
  <c r="I6023" i="7"/>
  <c r="I6024" i="7"/>
  <c r="I6025" i="7"/>
  <c r="I6026" i="7"/>
  <c r="I6027" i="7"/>
  <c r="I6028" i="7"/>
  <c r="I6029" i="7"/>
  <c r="I6030" i="7"/>
  <c r="I6031" i="7"/>
  <c r="I6032" i="7"/>
  <c r="I6033" i="7"/>
  <c r="I6034" i="7"/>
  <c r="I6035" i="7"/>
  <c r="I6036" i="7"/>
  <c r="I6037" i="7"/>
  <c r="I6038" i="7"/>
  <c r="I6039" i="7"/>
  <c r="I6040" i="7"/>
  <c r="I6041" i="7"/>
  <c r="I6042" i="7"/>
  <c r="I6043" i="7"/>
  <c r="I6044" i="7"/>
  <c r="I6045" i="7"/>
  <c r="I6046" i="7"/>
  <c r="I6047" i="7"/>
  <c r="I6048" i="7"/>
  <c r="I6049" i="7"/>
  <c r="I6050" i="7"/>
  <c r="I6051" i="7"/>
  <c r="I6052" i="7"/>
  <c r="I6053" i="7"/>
  <c r="I6054" i="7"/>
  <c r="I6055" i="7"/>
  <c r="I6056" i="7"/>
  <c r="I6057" i="7"/>
  <c r="I6058" i="7"/>
  <c r="I6059" i="7"/>
  <c r="I6060" i="7"/>
  <c r="I6061" i="7"/>
  <c r="I6062" i="7"/>
  <c r="I6063" i="7"/>
  <c r="I6064" i="7"/>
  <c r="I6065" i="7"/>
  <c r="I6066" i="7"/>
  <c r="I6067" i="7"/>
  <c r="I6068" i="7"/>
  <c r="I6069" i="7"/>
  <c r="I6070" i="7"/>
  <c r="I6071" i="7"/>
  <c r="I6072" i="7"/>
  <c r="I6073" i="7"/>
  <c r="I6074" i="7"/>
  <c r="I6075" i="7"/>
  <c r="I6076" i="7"/>
  <c r="I6077" i="7"/>
  <c r="I6078" i="7"/>
  <c r="I6079" i="7"/>
  <c r="I6080" i="7"/>
  <c r="I6081" i="7"/>
  <c r="I6082" i="7"/>
  <c r="I6083" i="7"/>
  <c r="I6084" i="7"/>
  <c r="I6085" i="7"/>
  <c r="I6086" i="7"/>
  <c r="I6087" i="7"/>
  <c r="I6088" i="7"/>
  <c r="I6089" i="7"/>
  <c r="I6090" i="7"/>
  <c r="I6091" i="7"/>
  <c r="I6092" i="7"/>
  <c r="I6093" i="7"/>
  <c r="I6094" i="7"/>
  <c r="I6095" i="7"/>
  <c r="I6096" i="7"/>
  <c r="I6097" i="7"/>
  <c r="I6098" i="7"/>
  <c r="I6099" i="7"/>
  <c r="I6100" i="7"/>
  <c r="I6101" i="7"/>
  <c r="I6102" i="7"/>
  <c r="I6103" i="7"/>
  <c r="I6104" i="7"/>
  <c r="I6105" i="7"/>
  <c r="I6106" i="7"/>
  <c r="I6107" i="7"/>
  <c r="I6108" i="7"/>
  <c r="I6109" i="7"/>
  <c r="I6110" i="7"/>
  <c r="I6111" i="7"/>
  <c r="I6112" i="7"/>
  <c r="I6113" i="7"/>
  <c r="I6114" i="7"/>
  <c r="I6115" i="7"/>
  <c r="I6116" i="7"/>
  <c r="I6117" i="7"/>
  <c r="I6118" i="7"/>
  <c r="I6119" i="7"/>
  <c r="I6120" i="7"/>
  <c r="I6121" i="7"/>
  <c r="I6122" i="7"/>
  <c r="I6123" i="7"/>
  <c r="I6124" i="7"/>
  <c r="I6125" i="7"/>
  <c r="I6126" i="7"/>
  <c r="I6127" i="7"/>
  <c r="I6128" i="7"/>
  <c r="I6129" i="7"/>
  <c r="I6130" i="7"/>
  <c r="I6131" i="7"/>
  <c r="I6132" i="7"/>
  <c r="I6133" i="7"/>
  <c r="I6134" i="7"/>
  <c r="I6135" i="7"/>
  <c r="I6136" i="7"/>
  <c r="I6137" i="7"/>
  <c r="I6138" i="7"/>
  <c r="I6139" i="7"/>
  <c r="I6140" i="7"/>
  <c r="I6141" i="7"/>
  <c r="I6142" i="7"/>
  <c r="I6143" i="7"/>
  <c r="I6144" i="7"/>
  <c r="I6145" i="7"/>
  <c r="I6146" i="7"/>
  <c r="I6147" i="7"/>
  <c r="I6148" i="7"/>
  <c r="I6149" i="7"/>
  <c r="I6150" i="7"/>
  <c r="I6151" i="7"/>
  <c r="I6152" i="7"/>
  <c r="I6153" i="7"/>
  <c r="I6154" i="7"/>
  <c r="I6155" i="7"/>
  <c r="I6156" i="7"/>
  <c r="I6157" i="7"/>
  <c r="I6158" i="7"/>
  <c r="I6159" i="7"/>
  <c r="I6160" i="7"/>
  <c r="I6161" i="7"/>
  <c r="I6162" i="7"/>
  <c r="I6163" i="7"/>
  <c r="I6164" i="7"/>
  <c r="I6165" i="7"/>
  <c r="I6166" i="7"/>
  <c r="I6167" i="7"/>
  <c r="I6168" i="7"/>
  <c r="I6169" i="7"/>
  <c r="I6170" i="7"/>
  <c r="I6171" i="7"/>
  <c r="I6172" i="7"/>
  <c r="I6173" i="7"/>
  <c r="I6174" i="7"/>
  <c r="I6175" i="7"/>
  <c r="I6176" i="7"/>
  <c r="I6177" i="7"/>
  <c r="I6178" i="7"/>
  <c r="I6179" i="7"/>
  <c r="I6180" i="7"/>
  <c r="I6181" i="7"/>
  <c r="I6182" i="7"/>
  <c r="I6183" i="7"/>
  <c r="I6184" i="7"/>
  <c r="I6185" i="7"/>
  <c r="I6186" i="7"/>
  <c r="I6187" i="7"/>
  <c r="I6188" i="7"/>
  <c r="I6189" i="7"/>
  <c r="I6190" i="7"/>
  <c r="I6191" i="7"/>
  <c r="I6192" i="7"/>
  <c r="I6193" i="7"/>
  <c r="I6194" i="7"/>
  <c r="I6195" i="7"/>
  <c r="I6196" i="7"/>
  <c r="I6197" i="7"/>
  <c r="I6198" i="7"/>
  <c r="I6199" i="7"/>
  <c r="I6200" i="7"/>
  <c r="I6201" i="7"/>
  <c r="I6202" i="7"/>
  <c r="I6203" i="7"/>
  <c r="I6204" i="7"/>
  <c r="I6205" i="7"/>
  <c r="I6206" i="7"/>
  <c r="I6207" i="7"/>
  <c r="I6208" i="7"/>
  <c r="I6209" i="7"/>
  <c r="I6210" i="7"/>
  <c r="I6211" i="7"/>
  <c r="I6212" i="7"/>
  <c r="I6213" i="7"/>
  <c r="I6214" i="7"/>
  <c r="I6215" i="7"/>
  <c r="I6216" i="7"/>
  <c r="I6217" i="7"/>
  <c r="I6218" i="7"/>
  <c r="I6219" i="7"/>
  <c r="I6220" i="7"/>
  <c r="I6221" i="7"/>
  <c r="I6222" i="7"/>
  <c r="I6223" i="7"/>
  <c r="I6224" i="7"/>
  <c r="I6225" i="7"/>
  <c r="I6226" i="7"/>
  <c r="I6227" i="7"/>
  <c r="I6228" i="7"/>
  <c r="I6229" i="7"/>
  <c r="I6230" i="7"/>
  <c r="I6231" i="7"/>
  <c r="I6232" i="7"/>
  <c r="I6233" i="7"/>
  <c r="I6234" i="7"/>
  <c r="I6235" i="7"/>
  <c r="I6236" i="7"/>
  <c r="I6237" i="7"/>
  <c r="I6238" i="7"/>
  <c r="I6239" i="7"/>
  <c r="I6240" i="7"/>
  <c r="I6241" i="7"/>
  <c r="I6242" i="7"/>
  <c r="I6243" i="7"/>
  <c r="I6244" i="7"/>
  <c r="I6245" i="7"/>
  <c r="I6246" i="7"/>
  <c r="I6247" i="7"/>
  <c r="I6248" i="7"/>
  <c r="I6249" i="7"/>
  <c r="I6250" i="7"/>
  <c r="I6251" i="7"/>
  <c r="I6252" i="7"/>
  <c r="I6253" i="7"/>
  <c r="I6254" i="7"/>
  <c r="I6255" i="7"/>
  <c r="I6256" i="7"/>
  <c r="I6257" i="7"/>
  <c r="I6258" i="7"/>
  <c r="I6259" i="7"/>
  <c r="I6260" i="7"/>
  <c r="I6261" i="7"/>
  <c r="I6262" i="7"/>
  <c r="I6263" i="7"/>
  <c r="I6264" i="7"/>
  <c r="I6265" i="7"/>
  <c r="I6266" i="7"/>
  <c r="I6267" i="7"/>
  <c r="I6268" i="7"/>
  <c r="I6269" i="7"/>
  <c r="I6270" i="7"/>
  <c r="I6271" i="7"/>
  <c r="I6272" i="7"/>
  <c r="I6273" i="7"/>
  <c r="I6274" i="7"/>
  <c r="I6275" i="7"/>
  <c r="I6276" i="7"/>
  <c r="I6277" i="7"/>
  <c r="I6278" i="7"/>
  <c r="I6279" i="7"/>
  <c r="I6280" i="7"/>
  <c r="I6281" i="7"/>
  <c r="I6282" i="7"/>
  <c r="I6283" i="7"/>
  <c r="I6284" i="7"/>
  <c r="I6285" i="7"/>
  <c r="I6286" i="7"/>
  <c r="I6287" i="7"/>
  <c r="I6288" i="7"/>
  <c r="I6289" i="7"/>
  <c r="I6290" i="7"/>
  <c r="I6291" i="7"/>
  <c r="I6292" i="7"/>
  <c r="I6293" i="7"/>
  <c r="I6294" i="7"/>
  <c r="I6295" i="7"/>
  <c r="I6296" i="7"/>
  <c r="I6297" i="7"/>
  <c r="I6298" i="7"/>
  <c r="I6299" i="7"/>
  <c r="I6300" i="7"/>
  <c r="I6301" i="7"/>
  <c r="I6302" i="7"/>
  <c r="I6303" i="7"/>
  <c r="I6304" i="7"/>
  <c r="I6305" i="7"/>
  <c r="I6306" i="7"/>
  <c r="I6307" i="7"/>
  <c r="I6308" i="7"/>
  <c r="I6309" i="7"/>
  <c r="I6310" i="7"/>
  <c r="I6311" i="7"/>
  <c r="I6312" i="7"/>
  <c r="I6313" i="7"/>
  <c r="I6314" i="7"/>
  <c r="I6315" i="7"/>
  <c r="I6316" i="7"/>
  <c r="I6317" i="7"/>
  <c r="I6318" i="7"/>
  <c r="I6319" i="7"/>
  <c r="I6320" i="7"/>
  <c r="I6321" i="7"/>
  <c r="I6322" i="7"/>
  <c r="I6323" i="7"/>
  <c r="I6324" i="7"/>
  <c r="I6325" i="7"/>
  <c r="I6326" i="7"/>
  <c r="I6327" i="7"/>
  <c r="I6328" i="7"/>
  <c r="I6329" i="7"/>
  <c r="I6330" i="7"/>
  <c r="I6331" i="7"/>
  <c r="I6332" i="7"/>
  <c r="I6333" i="7"/>
  <c r="I6334" i="7"/>
  <c r="I6335" i="7"/>
  <c r="I6336" i="7"/>
  <c r="I6337" i="7"/>
  <c r="I6338" i="7"/>
  <c r="I6339" i="7"/>
  <c r="I6340" i="7"/>
  <c r="I6341" i="7"/>
  <c r="I6342" i="7"/>
  <c r="I6343" i="7"/>
  <c r="I6344" i="7"/>
  <c r="I6345" i="7"/>
  <c r="I6346" i="7"/>
  <c r="I6347" i="7"/>
  <c r="I6348" i="7"/>
  <c r="I6349" i="7"/>
  <c r="I6350" i="7"/>
  <c r="I6351" i="7"/>
  <c r="I6352" i="7"/>
  <c r="I6353" i="7"/>
  <c r="I6354" i="7"/>
  <c r="I6355" i="7"/>
  <c r="I6356" i="7"/>
  <c r="I6357" i="7"/>
  <c r="I6358" i="7"/>
  <c r="I6359" i="7"/>
  <c r="I6360" i="7"/>
  <c r="I6361" i="7"/>
  <c r="I6362" i="7"/>
  <c r="I6363" i="7"/>
  <c r="I6364" i="7"/>
  <c r="I6365" i="7"/>
  <c r="I6366" i="7"/>
  <c r="I6367" i="7"/>
  <c r="I6368" i="7"/>
  <c r="I6369" i="7"/>
  <c r="I6370" i="7"/>
  <c r="I6371" i="7"/>
  <c r="I6372" i="7"/>
  <c r="I6373" i="7"/>
  <c r="I6374" i="7"/>
  <c r="I6375" i="7"/>
  <c r="I6376" i="7"/>
  <c r="I6377" i="7"/>
  <c r="I6378" i="7"/>
  <c r="I6379" i="7"/>
  <c r="I6380" i="7"/>
  <c r="I6381" i="7"/>
  <c r="I6382" i="7"/>
  <c r="I6383" i="7"/>
  <c r="I6384" i="7"/>
  <c r="I6385" i="7"/>
  <c r="I6386" i="7"/>
  <c r="I6387" i="7"/>
  <c r="I6388" i="7"/>
  <c r="I6389" i="7"/>
  <c r="I6390" i="7"/>
  <c r="I6391" i="7"/>
  <c r="I6392" i="7"/>
  <c r="I6393" i="7"/>
  <c r="I6394" i="7"/>
  <c r="I6395" i="7"/>
  <c r="I6396" i="7"/>
  <c r="I6397" i="7"/>
  <c r="I6398" i="7"/>
  <c r="I6399" i="7"/>
  <c r="I6400" i="7"/>
  <c r="I6401" i="7"/>
  <c r="I6402" i="7"/>
  <c r="I6403" i="7"/>
  <c r="I6404" i="7"/>
  <c r="I6405" i="7"/>
  <c r="I6406" i="7"/>
  <c r="I6407" i="7"/>
  <c r="I6408" i="7"/>
  <c r="I6409" i="7"/>
  <c r="I6410" i="7"/>
  <c r="I6411" i="7"/>
  <c r="I6412" i="7"/>
  <c r="I6413" i="7"/>
  <c r="I6414" i="7"/>
  <c r="I6415" i="7"/>
  <c r="I6416" i="7"/>
  <c r="I6417" i="7"/>
  <c r="I6418" i="7"/>
  <c r="I6419" i="7"/>
  <c r="I6420" i="7"/>
  <c r="I6421" i="7"/>
  <c r="I6422" i="7"/>
  <c r="I6423" i="7"/>
  <c r="I6424" i="7"/>
  <c r="I6425" i="7"/>
  <c r="I6426" i="7"/>
  <c r="I6427" i="7"/>
  <c r="I6428" i="7"/>
  <c r="I6429" i="7"/>
  <c r="I6430" i="7"/>
  <c r="I6431" i="7"/>
  <c r="I6432" i="7"/>
  <c r="I6433" i="7"/>
  <c r="I6434" i="7"/>
  <c r="I6435" i="7"/>
  <c r="I6436" i="7"/>
  <c r="I6437" i="7"/>
  <c r="I6438" i="7"/>
  <c r="I6439" i="7"/>
  <c r="I6440" i="7"/>
  <c r="I6441" i="7"/>
  <c r="I6442" i="7"/>
  <c r="I6443" i="7"/>
  <c r="I6444" i="7"/>
  <c r="I6445" i="7"/>
  <c r="I6446" i="7"/>
  <c r="I6447" i="7"/>
  <c r="I6448" i="7"/>
  <c r="I6449" i="7"/>
  <c r="I6450" i="7"/>
  <c r="I6451" i="7"/>
  <c r="I6452" i="7"/>
  <c r="I6453" i="7"/>
  <c r="I6454" i="7"/>
  <c r="I6455" i="7"/>
  <c r="I6456" i="7"/>
  <c r="I6457" i="7"/>
  <c r="I6458" i="7"/>
  <c r="I6459" i="7"/>
  <c r="I6460" i="7"/>
  <c r="I6461" i="7"/>
  <c r="I6462" i="7"/>
  <c r="I6463" i="7"/>
  <c r="I6464" i="7"/>
  <c r="I6465" i="7"/>
  <c r="I6466" i="7"/>
  <c r="I6467" i="7"/>
  <c r="I6468" i="7"/>
  <c r="I6469" i="7"/>
  <c r="I6470" i="7"/>
  <c r="I6471" i="7"/>
  <c r="I6472" i="7"/>
  <c r="I6473" i="7"/>
  <c r="I6474" i="7"/>
  <c r="I6475" i="7"/>
  <c r="I6476" i="7"/>
  <c r="I6477" i="7"/>
  <c r="I6478" i="7"/>
  <c r="I6479" i="7"/>
  <c r="I6480" i="7"/>
  <c r="I6481" i="7"/>
  <c r="I6482" i="7"/>
  <c r="I6483" i="7"/>
  <c r="I6484" i="7"/>
  <c r="I6485" i="7"/>
  <c r="I6486" i="7"/>
  <c r="I6487" i="7"/>
  <c r="I6488" i="7"/>
  <c r="I6489" i="7"/>
  <c r="I6490" i="7"/>
  <c r="I6491" i="7"/>
  <c r="I6492" i="7"/>
  <c r="I6493" i="7"/>
  <c r="I6494" i="7"/>
  <c r="I6495" i="7"/>
  <c r="I6496" i="7"/>
  <c r="I6497" i="7"/>
  <c r="I6498" i="7"/>
  <c r="I6499" i="7"/>
  <c r="I6500" i="7"/>
  <c r="I6501" i="7"/>
  <c r="I6502" i="7"/>
  <c r="I6503" i="7"/>
  <c r="I6504" i="7"/>
  <c r="I6505" i="7"/>
  <c r="I6506" i="7"/>
  <c r="I6507" i="7"/>
  <c r="I6508" i="7"/>
  <c r="I6509" i="7"/>
  <c r="I6510" i="7"/>
  <c r="I6511" i="7"/>
  <c r="I6512" i="7"/>
  <c r="I6513" i="7"/>
  <c r="I6514" i="7"/>
  <c r="I6515" i="7"/>
  <c r="I6516" i="7"/>
  <c r="I6517" i="7"/>
  <c r="I6518" i="7"/>
  <c r="I6519" i="7"/>
  <c r="I6520" i="7"/>
  <c r="I6521" i="7"/>
  <c r="I6522" i="7"/>
  <c r="I6523" i="7"/>
  <c r="I6524" i="7"/>
  <c r="I6525" i="7"/>
  <c r="I6526" i="7"/>
  <c r="I6527" i="7"/>
  <c r="I6528" i="7"/>
  <c r="I6529" i="7"/>
  <c r="I6530" i="7"/>
  <c r="I6531" i="7"/>
  <c r="I6532" i="7"/>
  <c r="I6533" i="7"/>
  <c r="I6534" i="7"/>
  <c r="I6535" i="7"/>
  <c r="I6536" i="7"/>
  <c r="I6537" i="7"/>
  <c r="I6538" i="7"/>
  <c r="I6539" i="7"/>
  <c r="I6540" i="7"/>
  <c r="I6541" i="7"/>
  <c r="I6542" i="7"/>
  <c r="I6543" i="7"/>
  <c r="I6544" i="7"/>
  <c r="I6545" i="7"/>
  <c r="I6546" i="7"/>
  <c r="I6547" i="7"/>
  <c r="I6548" i="7"/>
  <c r="I6549" i="7"/>
  <c r="I6550" i="7"/>
  <c r="I6551" i="7"/>
  <c r="I6552" i="7"/>
  <c r="I6553" i="7"/>
  <c r="I6554" i="7"/>
  <c r="I6555" i="7"/>
  <c r="I6556" i="7"/>
  <c r="I6557" i="7"/>
  <c r="I6558" i="7"/>
  <c r="I6559" i="7"/>
  <c r="I6560" i="7"/>
  <c r="I6561" i="7"/>
  <c r="I6562" i="7"/>
  <c r="I6563" i="7"/>
  <c r="I6564" i="7"/>
  <c r="I6565" i="7"/>
  <c r="I6566" i="7"/>
  <c r="I6567" i="7"/>
  <c r="I6568" i="7"/>
  <c r="I6569" i="7"/>
  <c r="I6570" i="7"/>
  <c r="I6571" i="7"/>
  <c r="I6572" i="7"/>
  <c r="I6573" i="7"/>
  <c r="I6574" i="7"/>
  <c r="I6575" i="7"/>
  <c r="I6576" i="7"/>
  <c r="I6577" i="7"/>
  <c r="I6578" i="7"/>
  <c r="I6579" i="7"/>
  <c r="I6580" i="7"/>
  <c r="I6581" i="7"/>
  <c r="I6582" i="7"/>
  <c r="I6583" i="7"/>
  <c r="I6584" i="7"/>
  <c r="I6585" i="7"/>
  <c r="I6586" i="7"/>
  <c r="I6587" i="7"/>
  <c r="I6588" i="7"/>
  <c r="I6589" i="7"/>
  <c r="I6590" i="7"/>
  <c r="I6591" i="7"/>
  <c r="I6592" i="7"/>
  <c r="I6593" i="7"/>
  <c r="I6594" i="7"/>
  <c r="I6595" i="7"/>
  <c r="I6596" i="7"/>
  <c r="I6597" i="7"/>
  <c r="I6598" i="7"/>
  <c r="I6599" i="7"/>
  <c r="I6600" i="7"/>
  <c r="I6601" i="7"/>
  <c r="I6602" i="7"/>
  <c r="I6603" i="7"/>
  <c r="I6604" i="7"/>
  <c r="I6605" i="7"/>
  <c r="I6606" i="7"/>
  <c r="I6607" i="7"/>
  <c r="I6608" i="7"/>
  <c r="I6609" i="7"/>
  <c r="I6610" i="7"/>
  <c r="I6611" i="7"/>
  <c r="I6612" i="7"/>
  <c r="I6613" i="7"/>
  <c r="I6614" i="7"/>
  <c r="I6615" i="7"/>
  <c r="I6616" i="7"/>
  <c r="I6617" i="7"/>
  <c r="I6618" i="7"/>
  <c r="I6619" i="7"/>
  <c r="I6620" i="7"/>
  <c r="I6621" i="7"/>
  <c r="I6622" i="7"/>
  <c r="I6623" i="7"/>
  <c r="I6624" i="7"/>
  <c r="I6625" i="7"/>
  <c r="I6626" i="7"/>
  <c r="I6627" i="7"/>
  <c r="I6628" i="7"/>
  <c r="I6629" i="7"/>
  <c r="I6630" i="7"/>
  <c r="I6631" i="7"/>
  <c r="I6632" i="7"/>
  <c r="I6633" i="7"/>
  <c r="I6634" i="7"/>
  <c r="I6635" i="7"/>
  <c r="I6636" i="7"/>
  <c r="I6637" i="7"/>
  <c r="I6638" i="7"/>
  <c r="I6639" i="7"/>
  <c r="I6640" i="7"/>
  <c r="I6641" i="7"/>
  <c r="I6642" i="7"/>
  <c r="I6643" i="7"/>
  <c r="I6644" i="7"/>
  <c r="I6645" i="7"/>
  <c r="I6646" i="7"/>
  <c r="I6647" i="7"/>
  <c r="I6648" i="7"/>
  <c r="I6649" i="7"/>
  <c r="I6650" i="7"/>
  <c r="I6651" i="7"/>
  <c r="I6652" i="7"/>
  <c r="I6653" i="7"/>
  <c r="I6654" i="7"/>
  <c r="I6655" i="7"/>
  <c r="I6656" i="7"/>
  <c r="I6657" i="7"/>
  <c r="I6658" i="7"/>
  <c r="I6659" i="7"/>
  <c r="I6660" i="7"/>
  <c r="I6661" i="7"/>
  <c r="I6662" i="7"/>
  <c r="I6663" i="7"/>
  <c r="I6664" i="7"/>
  <c r="I6665" i="7"/>
  <c r="I6666" i="7"/>
  <c r="I6667" i="7"/>
  <c r="I6668" i="7"/>
  <c r="I6669" i="7"/>
  <c r="I6670" i="7"/>
  <c r="I6671" i="7"/>
  <c r="I6672" i="7"/>
  <c r="I6673" i="7"/>
  <c r="I6674" i="7"/>
  <c r="I6675" i="7"/>
  <c r="I6676" i="7"/>
  <c r="I6677" i="7"/>
  <c r="I6678" i="7"/>
  <c r="I6679" i="7"/>
  <c r="I6680" i="7"/>
  <c r="I6681" i="7"/>
  <c r="I6682" i="7"/>
  <c r="I6683" i="7"/>
  <c r="I6684" i="7"/>
  <c r="I6685" i="7"/>
  <c r="I6686" i="7"/>
  <c r="I6687" i="7"/>
  <c r="I6688" i="7"/>
  <c r="I6689" i="7"/>
  <c r="I6690" i="7"/>
  <c r="I6691" i="7"/>
  <c r="I6692" i="7"/>
  <c r="I6693" i="7"/>
  <c r="I6694" i="7"/>
  <c r="I6695" i="7"/>
  <c r="I6696" i="7"/>
  <c r="I6697" i="7"/>
  <c r="I6698" i="7"/>
  <c r="I6699" i="7"/>
  <c r="I6700" i="7"/>
  <c r="I6701" i="7"/>
  <c r="I6702" i="7"/>
  <c r="I6703" i="7"/>
  <c r="I6704" i="7"/>
  <c r="I6705" i="7"/>
  <c r="I6706" i="7"/>
  <c r="I6707" i="7"/>
  <c r="I6708" i="7"/>
  <c r="I6709" i="7"/>
  <c r="I6710" i="7"/>
  <c r="I6711" i="7"/>
  <c r="I6712" i="7"/>
  <c r="I6713" i="7"/>
  <c r="I6714" i="7"/>
  <c r="I6715" i="7"/>
  <c r="I6716" i="7"/>
  <c r="I6717" i="7"/>
  <c r="I6718" i="7"/>
  <c r="I6719" i="7"/>
  <c r="I6720" i="7"/>
  <c r="I6721" i="7"/>
  <c r="I6722" i="7"/>
  <c r="I6723" i="7"/>
  <c r="I6724" i="7"/>
  <c r="I6725" i="7"/>
  <c r="I6726" i="7"/>
  <c r="I6727" i="7"/>
  <c r="I6728" i="7"/>
  <c r="I6729" i="7"/>
  <c r="I6730" i="7"/>
  <c r="I6731" i="7"/>
  <c r="I6732" i="7"/>
  <c r="I6733" i="7"/>
  <c r="I6734" i="7"/>
  <c r="I6735" i="7"/>
  <c r="I6736" i="7"/>
  <c r="I6737" i="7"/>
  <c r="I6738" i="7"/>
  <c r="I6739" i="7"/>
  <c r="I6740" i="7"/>
  <c r="I6741" i="7"/>
  <c r="I6742" i="7"/>
  <c r="I6743" i="7"/>
  <c r="I6744" i="7"/>
  <c r="I6745" i="7"/>
  <c r="I6746" i="7"/>
  <c r="I6747" i="7"/>
  <c r="I6748" i="7"/>
  <c r="I6749" i="7"/>
  <c r="I6750" i="7"/>
  <c r="I6751" i="7"/>
  <c r="I6752" i="7"/>
  <c r="I6753" i="7"/>
  <c r="I6754" i="7"/>
  <c r="I6755" i="7"/>
  <c r="I6756" i="7"/>
  <c r="I6757" i="7"/>
  <c r="I6758" i="7"/>
  <c r="I6759" i="7"/>
  <c r="I6760" i="7"/>
  <c r="I6761" i="7"/>
  <c r="I6762" i="7"/>
  <c r="I6763" i="7"/>
  <c r="I6764" i="7"/>
  <c r="I6765" i="7"/>
  <c r="I6766" i="7"/>
  <c r="I6767" i="7"/>
  <c r="I6768" i="7"/>
  <c r="I6769" i="7"/>
  <c r="I6770" i="7"/>
  <c r="I6771" i="7"/>
  <c r="I6772" i="7"/>
  <c r="I6773" i="7"/>
  <c r="I6774" i="7"/>
  <c r="I6775" i="7"/>
  <c r="I6776" i="7"/>
  <c r="I6777" i="7"/>
  <c r="I6778" i="7"/>
  <c r="I6779" i="7"/>
  <c r="I6780" i="7"/>
  <c r="I6781" i="7"/>
  <c r="I6782" i="7"/>
  <c r="I6783" i="7"/>
  <c r="I6784" i="7"/>
  <c r="I6785" i="7"/>
  <c r="I6786" i="7"/>
  <c r="I6787" i="7"/>
  <c r="I6788" i="7"/>
  <c r="I6789" i="7"/>
  <c r="I6790" i="7"/>
  <c r="I6791" i="7"/>
  <c r="I6792" i="7"/>
  <c r="I6793" i="7"/>
  <c r="I6794" i="7"/>
  <c r="I6795" i="7"/>
  <c r="I6796" i="7"/>
  <c r="I6797" i="7"/>
  <c r="I6798" i="7"/>
  <c r="I6799" i="7"/>
  <c r="I6800" i="7"/>
  <c r="I6801" i="7"/>
  <c r="I6802" i="7"/>
  <c r="I6803" i="7"/>
  <c r="I6804" i="7"/>
  <c r="I6805" i="7"/>
  <c r="I6806" i="7"/>
  <c r="I6807" i="7"/>
  <c r="I6808" i="7"/>
  <c r="I6809" i="7"/>
  <c r="I6810" i="7"/>
  <c r="I6811" i="7"/>
  <c r="I6812" i="7"/>
  <c r="I6813" i="7"/>
  <c r="I6814" i="7"/>
  <c r="I6815" i="7"/>
  <c r="I6816" i="7"/>
  <c r="I6817" i="7"/>
  <c r="I6818" i="7"/>
  <c r="I6819" i="7"/>
  <c r="I6820" i="7"/>
  <c r="I6821" i="7"/>
  <c r="I6822" i="7"/>
  <c r="I6823" i="7"/>
  <c r="I6824" i="7"/>
  <c r="I6825" i="7"/>
  <c r="I6826" i="7"/>
  <c r="I6827" i="7"/>
  <c r="I6828" i="7"/>
  <c r="I6829" i="7"/>
  <c r="I6830" i="7"/>
  <c r="I6831" i="7"/>
  <c r="I6832" i="7"/>
  <c r="I6833" i="7"/>
  <c r="I6834" i="7"/>
  <c r="I6835" i="7"/>
  <c r="I6836" i="7"/>
  <c r="I6837" i="7"/>
  <c r="I6838" i="7"/>
  <c r="I6839" i="7"/>
  <c r="I6840" i="7"/>
  <c r="I6841" i="7"/>
  <c r="I6842" i="7"/>
  <c r="I6843" i="7"/>
  <c r="I6844" i="7"/>
  <c r="I6845" i="7"/>
  <c r="I6846" i="7"/>
  <c r="I6847" i="7"/>
  <c r="I6848" i="7"/>
  <c r="I6849" i="7"/>
  <c r="I6850" i="7"/>
  <c r="I6851" i="7"/>
  <c r="I6852" i="7"/>
  <c r="I6853" i="7"/>
  <c r="I6854" i="7"/>
  <c r="I6855" i="7"/>
  <c r="I6856" i="7"/>
  <c r="I6857" i="7"/>
  <c r="I6858" i="7"/>
  <c r="I6859" i="7"/>
  <c r="I6860" i="7"/>
  <c r="I6861" i="7"/>
  <c r="I6862" i="7"/>
  <c r="I6863" i="7"/>
  <c r="I6864" i="7"/>
  <c r="I6865" i="7"/>
  <c r="I6866" i="7"/>
  <c r="I6867" i="7"/>
  <c r="I6868" i="7"/>
  <c r="I6869" i="7"/>
  <c r="I6870" i="7"/>
  <c r="I6871" i="7"/>
  <c r="I6872" i="7"/>
  <c r="I6873" i="7"/>
  <c r="I6874" i="7"/>
  <c r="I6875" i="7"/>
  <c r="I6876" i="7"/>
  <c r="I6877" i="7"/>
  <c r="I6878" i="7"/>
  <c r="I6879" i="7"/>
  <c r="I6880" i="7"/>
  <c r="I6881" i="7"/>
  <c r="I6882" i="7"/>
  <c r="I6883" i="7"/>
  <c r="I6884" i="7"/>
  <c r="I6885" i="7"/>
  <c r="I6886" i="7"/>
  <c r="I6887" i="7"/>
  <c r="I6888" i="7"/>
  <c r="I6889" i="7"/>
  <c r="I6890" i="7"/>
  <c r="I6891" i="7"/>
  <c r="I6892" i="7"/>
  <c r="I6893" i="7"/>
  <c r="I6894" i="7"/>
  <c r="I6895" i="7"/>
  <c r="I6896" i="7"/>
  <c r="I6897" i="7"/>
  <c r="I6898" i="7"/>
  <c r="I6899" i="7"/>
  <c r="I6900" i="7"/>
  <c r="I6901" i="7"/>
  <c r="I6902" i="7"/>
  <c r="I6903" i="7"/>
  <c r="I6904" i="7"/>
  <c r="I6905" i="7"/>
  <c r="I6906" i="7"/>
  <c r="I6907" i="7"/>
  <c r="I6908" i="7"/>
  <c r="I6909" i="7"/>
  <c r="I6910" i="7"/>
  <c r="I6911" i="7"/>
  <c r="I6912" i="7"/>
  <c r="I6913" i="7"/>
  <c r="I6914" i="7"/>
  <c r="I6915" i="7"/>
  <c r="I6916" i="7"/>
  <c r="I6917" i="7"/>
  <c r="I6918" i="7"/>
  <c r="I6919" i="7"/>
  <c r="I6920" i="7"/>
  <c r="I6921" i="7"/>
  <c r="I6922" i="7"/>
  <c r="I6923" i="7"/>
  <c r="I6924" i="7"/>
  <c r="I6925" i="7"/>
  <c r="I6926" i="7"/>
  <c r="I6927" i="7"/>
  <c r="I6928" i="7"/>
  <c r="I6929" i="7"/>
  <c r="I6930" i="7"/>
  <c r="I6931" i="7"/>
  <c r="I6932" i="7"/>
  <c r="I6933" i="7"/>
  <c r="I6934" i="7"/>
  <c r="I6935" i="7"/>
  <c r="I6936" i="7"/>
  <c r="I6937" i="7"/>
  <c r="I6938" i="7"/>
  <c r="I6939" i="7"/>
  <c r="I6940" i="7"/>
  <c r="I6941" i="7"/>
  <c r="I6942" i="7"/>
  <c r="I6943" i="7"/>
  <c r="I6944" i="7"/>
  <c r="I6945" i="7"/>
  <c r="I6946" i="7"/>
  <c r="I6947" i="7"/>
  <c r="I6948" i="7"/>
  <c r="I6949" i="7"/>
  <c r="I6950" i="7"/>
  <c r="I6951" i="7"/>
  <c r="I6952" i="7"/>
  <c r="I6953" i="7"/>
  <c r="I6954" i="7"/>
  <c r="I6955" i="7"/>
  <c r="I6956" i="7"/>
  <c r="I6957" i="7"/>
  <c r="I6958" i="7"/>
  <c r="I6959" i="7"/>
  <c r="I6960" i="7"/>
  <c r="I6961" i="7"/>
  <c r="I6962" i="7"/>
  <c r="I6963" i="7"/>
  <c r="I6964" i="7"/>
  <c r="I6965" i="7"/>
  <c r="I6966" i="7"/>
  <c r="I6967" i="7"/>
  <c r="I6968" i="7"/>
  <c r="I6969" i="7"/>
  <c r="I6970" i="7"/>
  <c r="I6971" i="7"/>
  <c r="I6972" i="7"/>
  <c r="I6973" i="7"/>
  <c r="I6974" i="7"/>
  <c r="I6975" i="7"/>
  <c r="I6976" i="7"/>
  <c r="I6977" i="7"/>
  <c r="I6978" i="7"/>
  <c r="I6979" i="7"/>
  <c r="I6980" i="7"/>
  <c r="I6981" i="7"/>
  <c r="I6982" i="7"/>
  <c r="I6983" i="7"/>
  <c r="I6984" i="7"/>
  <c r="I6985" i="7"/>
  <c r="I6986" i="7"/>
  <c r="I6987" i="7"/>
  <c r="I6988" i="7"/>
  <c r="I6989" i="7"/>
  <c r="I6990" i="7"/>
  <c r="I6991" i="7"/>
  <c r="I6992" i="7"/>
  <c r="I6993" i="7"/>
  <c r="I6994" i="7"/>
  <c r="I6995" i="7"/>
  <c r="I6996" i="7"/>
  <c r="I6997" i="7"/>
  <c r="I6998" i="7"/>
  <c r="I6999" i="7"/>
  <c r="I7000" i="7"/>
  <c r="I7001" i="7"/>
  <c r="I7002" i="7"/>
  <c r="I7003" i="7"/>
  <c r="I7004" i="7"/>
  <c r="I7005" i="7"/>
  <c r="I7006" i="7"/>
  <c r="I7007" i="7"/>
  <c r="I7008" i="7"/>
  <c r="I7009" i="7"/>
  <c r="I7010" i="7"/>
  <c r="I7011" i="7"/>
  <c r="I7012" i="7"/>
  <c r="I7013" i="7"/>
  <c r="I7014" i="7"/>
  <c r="I7015" i="7"/>
  <c r="I7016" i="7"/>
  <c r="I7017" i="7"/>
  <c r="I7018" i="7"/>
  <c r="I7019" i="7"/>
  <c r="I7020" i="7"/>
  <c r="I7021" i="7"/>
  <c r="I7022" i="7"/>
  <c r="I7023" i="7"/>
  <c r="I7024" i="7"/>
  <c r="I7025" i="7"/>
  <c r="I7026" i="7"/>
  <c r="I7027" i="7"/>
  <c r="I7028" i="7"/>
  <c r="I7029" i="7"/>
  <c r="I7030" i="7"/>
  <c r="I7031" i="7"/>
  <c r="I7032" i="7"/>
  <c r="I7033" i="7"/>
  <c r="I7034" i="7"/>
  <c r="I7035" i="7"/>
  <c r="I7036" i="7"/>
  <c r="I7037" i="7"/>
  <c r="I7038" i="7"/>
  <c r="I7039" i="7"/>
  <c r="I7040" i="7"/>
  <c r="I7041" i="7"/>
  <c r="I7042" i="7"/>
  <c r="I7043" i="7"/>
  <c r="I7044" i="7"/>
  <c r="I7045" i="7"/>
  <c r="I7046" i="7"/>
  <c r="I7047" i="7"/>
  <c r="I7048" i="7"/>
  <c r="I7049" i="7"/>
  <c r="I7050" i="7"/>
  <c r="I7051" i="7"/>
  <c r="I7052" i="7"/>
  <c r="I7053" i="7"/>
  <c r="I7054" i="7"/>
  <c r="I7055" i="7"/>
  <c r="I7056" i="7"/>
  <c r="I7057" i="7"/>
  <c r="I7058" i="7"/>
  <c r="I7059" i="7"/>
  <c r="I7060" i="7"/>
  <c r="I7061" i="7"/>
  <c r="I7062" i="7"/>
  <c r="I7063" i="7"/>
  <c r="I7064" i="7"/>
  <c r="I7065" i="7"/>
  <c r="I7066" i="7"/>
  <c r="I7067" i="7"/>
  <c r="I7068" i="7"/>
  <c r="I7069" i="7"/>
  <c r="I7070" i="7"/>
  <c r="I7071" i="7"/>
  <c r="I7072" i="7"/>
  <c r="I7073" i="7"/>
  <c r="I7074" i="7"/>
  <c r="I7075" i="7"/>
  <c r="I7076" i="7"/>
  <c r="I7077" i="7"/>
  <c r="I7078" i="7"/>
  <c r="I7079" i="7"/>
  <c r="I7080" i="7"/>
  <c r="I7081" i="7"/>
  <c r="I7082" i="7"/>
  <c r="I7083" i="7"/>
  <c r="I7084" i="7"/>
  <c r="I7085" i="7"/>
  <c r="I7086" i="7"/>
  <c r="I7087" i="7"/>
  <c r="I7088" i="7"/>
  <c r="I7089" i="7"/>
  <c r="I7090" i="7"/>
  <c r="I7091" i="7"/>
  <c r="I7092" i="7"/>
  <c r="I7093" i="7"/>
  <c r="I7094" i="7"/>
  <c r="I7095" i="7"/>
  <c r="I7096" i="7"/>
  <c r="I7097" i="7"/>
  <c r="I7098" i="7"/>
  <c r="I7099" i="7"/>
  <c r="I7100" i="7"/>
  <c r="I7101" i="7"/>
  <c r="I7102" i="7"/>
  <c r="I7103" i="7"/>
  <c r="I7104" i="7"/>
  <c r="I7105" i="7"/>
  <c r="I7106" i="7"/>
  <c r="I7107" i="7"/>
  <c r="I7108" i="7"/>
  <c r="I7109" i="7"/>
  <c r="I7110" i="7"/>
  <c r="I7111" i="7"/>
  <c r="I7112" i="7"/>
  <c r="I7113" i="7"/>
  <c r="I7114" i="7"/>
  <c r="I7115" i="7"/>
  <c r="I7116" i="7"/>
  <c r="I7117" i="7"/>
  <c r="I7118" i="7"/>
  <c r="I7119" i="7"/>
  <c r="I7120" i="7"/>
  <c r="I7121" i="7"/>
  <c r="I7122" i="7"/>
  <c r="I7123" i="7"/>
  <c r="I7124" i="7"/>
  <c r="I7125" i="7"/>
  <c r="I7126" i="7"/>
  <c r="I7127" i="7"/>
  <c r="I7128" i="7"/>
  <c r="I7129" i="7"/>
  <c r="I7130" i="7"/>
  <c r="I7131" i="7"/>
  <c r="I7132" i="7"/>
  <c r="I7133" i="7"/>
  <c r="I7134" i="7"/>
  <c r="I7135" i="7"/>
  <c r="I7136" i="7"/>
  <c r="I7137" i="7"/>
  <c r="I7138" i="7"/>
  <c r="I7139" i="7"/>
  <c r="I7140" i="7"/>
  <c r="I7141" i="7"/>
  <c r="I7142" i="7"/>
  <c r="I7143" i="7"/>
  <c r="I7144" i="7"/>
  <c r="I7145" i="7"/>
  <c r="I7146" i="7"/>
  <c r="I7147" i="7"/>
  <c r="I7148" i="7"/>
  <c r="I7149" i="7"/>
  <c r="I7150" i="7"/>
  <c r="I7151" i="7"/>
  <c r="I7152" i="7"/>
  <c r="I7153" i="7"/>
  <c r="I7154" i="7"/>
  <c r="I7155" i="7"/>
  <c r="I7156" i="7"/>
  <c r="I7157" i="7"/>
  <c r="I7158" i="7"/>
  <c r="I7159" i="7"/>
  <c r="I7160" i="7"/>
  <c r="I7161" i="7"/>
  <c r="I7162" i="7"/>
  <c r="I7163" i="7"/>
  <c r="I7164" i="7"/>
  <c r="I7165" i="7"/>
  <c r="I7166" i="7"/>
  <c r="I7167" i="7"/>
  <c r="I7168" i="7"/>
  <c r="I7169" i="7"/>
  <c r="I7170" i="7"/>
  <c r="I7171" i="7"/>
  <c r="I7172" i="7"/>
  <c r="I7173" i="7"/>
  <c r="I7174" i="7"/>
  <c r="I7175" i="7"/>
  <c r="I7176" i="7"/>
  <c r="I7177" i="7"/>
  <c r="I7178" i="7"/>
  <c r="I7179" i="7"/>
  <c r="I7180" i="7"/>
  <c r="I7181" i="7"/>
  <c r="I7182" i="7"/>
  <c r="I7183" i="7"/>
  <c r="I7184" i="7"/>
  <c r="I7185" i="7"/>
  <c r="I7186" i="7"/>
  <c r="I7187" i="7"/>
  <c r="I7188" i="7"/>
  <c r="I7189" i="7"/>
  <c r="I7190" i="7"/>
  <c r="I7191" i="7"/>
  <c r="I7192" i="7"/>
  <c r="I7193" i="7"/>
  <c r="I7194" i="7"/>
  <c r="I7195" i="7"/>
  <c r="I7196" i="7"/>
  <c r="I7197" i="7"/>
  <c r="I7198" i="7"/>
  <c r="I7199" i="7"/>
  <c r="I7200" i="7"/>
  <c r="I7201" i="7"/>
  <c r="I7202" i="7"/>
  <c r="I7203" i="7"/>
  <c r="I7204" i="7"/>
  <c r="I7205" i="7"/>
  <c r="I7206" i="7"/>
  <c r="I7207" i="7"/>
  <c r="I7208" i="7"/>
  <c r="I7209" i="7"/>
  <c r="I7210" i="7"/>
  <c r="I7211" i="7"/>
  <c r="I7212" i="7"/>
  <c r="I7213" i="7"/>
  <c r="I7214" i="7"/>
  <c r="I7215" i="7"/>
  <c r="I7216" i="7"/>
  <c r="I7217" i="7"/>
  <c r="I7218" i="7"/>
  <c r="I7219" i="7"/>
  <c r="I7220" i="7"/>
  <c r="I7221" i="7"/>
  <c r="I7222" i="7"/>
  <c r="I7223" i="7"/>
  <c r="I7224" i="7"/>
  <c r="I7225" i="7"/>
  <c r="I7226" i="7"/>
  <c r="I7227" i="7"/>
  <c r="I7228" i="7"/>
  <c r="I7229" i="7"/>
  <c r="I7230" i="7"/>
  <c r="I7231" i="7"/>
  <c r="I7232" i="7"/>
  <c r="I7233" i="7"/>
  <c r="I7234" i="7"/>
  <c r="I7235" i="7"/>
  <c r="I7236" i="7"/>
  <c r="I7237" i="7"/>
  <c r="I7238" i="7"/>
  <c r="I7239" i="7"/>
  <c r="I7240" i="7"/>
  <c r="I7241" i="7"/>
  <c r="I7242" i="7"/>
  <c r="I7243" i="7"/>
  <c r="I7244" i="7"/>
  <c r="I7245" i="7"/>
  <c r="I7246" i="7"/>
  <c r="I7247" i="7"/>
  <c r="I7248" i="7"/>
  <c r="I7249" i="7"/>
  <c r="I7250" i="7"/>
  <c r="I7251" i="7"/>
  <c r="I7252" i="7"/>
  <c r="I7253" i="7"/>
  <c r="I7254" i="7"/>
  <c r="I7255" i="7"/>
  <c r="I7256" i="7"/>
  <c r="I7257" i="7"/>
  <c r="I7258" i="7"/>
  <c r="I7259" i="7"/>
  <c r="I7260" i="7"/>
  <c r="I7261" i="7"/>
  <c r="I7262" i="7"/>
  <c r="I7263" i="7"/>
  <c r="I7264" i="7"/>
  <c r="I7265" i="7"/>
  <c r="I7266" i="7"/>
  <c r="I7267" i="7"/>
  <c r="I7268" i="7"/>
  <c r="I7269" i="7"/>
  <c r="I7270" i="7"/>
  <c r="I7271" i="7"/>
  <c r="I7272" i="7"/>
  <c r="I7273" i="7"/>
  <c r="I7274" i="7"/>
  <c r="I7275" i="7"/>
  <c r="I7276" i="7"/>
  <c r="I7277" i="7"/>
  <c r="I7278" i="7"/>
  <c r="I7279" i="7"/>
  <c r="I7280" i="7"/>
  <c r="I7281" i="7"/>
  <c r="I7282" i="7"/>
  <c r="I7283" i="7"/>
  <c r="I7284" i="7"/>
  <c r="I7285" i="7"/>
  <c r="I7286" i="7"/>
  <c r="I7287" i="7"/>
  <c r="I7288" i="7"/>
  <c r="I7289" i="7"/>
  <c r="I7290" i="7"/>
  <c r="I7291" i="7"/>
  <c r="I7292" i="7"/>
  <c r="I7293" i="7"/>
  <c r="I7294" i="7"/>
  <c r="I7295" i="7"/>
  <c r="I7296" i="7"/>
  <c r="I7297" i="7"/>
  <c r="I7298" i="7"/>
  <c r="I7299" i="7"/>
  <c r="I7300" i="7"/>
  <c r="I7301" i="7"/>
  <c r="I7302" i="7"/>
  <c r="I7303" i="7"/>
  <c r="I7304" i="7"/>
  <c r="I7305" i="7"/>
  <c r="I7306" i="7"/>
  <c r="I7307" i="7"/>
  <c r="I7308" i="7"/>
  <c r="I7309" i="7"/>
  <c r="I7310" i="7"/>
  <c r="I7311" i="7"/>
  <c r="I7312" i="7"/>
  <c r="I7313" i="7"/>
  <c r="I7314" i="7"/>
  <c r="I7315" i="7"/>
  <c r="I7316" i="7"/>
  <c r="I7317" i="7"/>
  <c r="I7318" i="7"/>
  <c r="I7319" i="7"/>
  <c r="I7320" i="7"/>
  <c r="I7321" i="7"/>
  <c r="I7322" i="7"/>
  <c r="I7323" i="7"/>
  <c r="I7324" i="7"/>
  <c r="I7325" i="7"/>
  <c r="I7326" i="7"/>
  <c r="I7327" i="7"/>
  <c r="I7328" i="7"/>
  <c r="I7329" i="7"/>
  <c r="I7330" i="7"/>
  <c r="I7331" i="7"/>
  <c r="I7332" i="7"/>
  <c r="I7333" i="7"/>
  <c r="I7334" i="7"/>
  <c r="I7335" i="7"/>
  <c r="I7336" i="7"/>
  <c r="I7337" i="7"/>
  <c r="I7338" i="7"/>
  <c r="I7339" i="7"/>
  <c r="I7340" i="7"/>
  <c r="I7341" i="7"/>
  <c r="I7342" i="7"/>
  <c r="I7343" i="7"/>
  <c r="I7344" i="7"/>
  <c r="I7345" i="7"/>
  <c r="I7346" i="7"/>
  <c r="I7347" i="7"/>
  <c r="I7348" i="7"/>
  <c r="I7349" i="7"/>
  <c r="I7350" i="7"/>
  <c r="I7351" i="7"/>
  <c r="I7352" i="7"/>
  <c r="I7353" i="7"/>
  <c r="I7354" i="7"/>
  <c r="I7355" i="7"/>
  <c r="I7356" i="7"/>
  <c r="I7357" i="7"/>
  <c r="I7358" i="7"/>
  <c r="I7359" i="7"/>
  <c r="I7360" i="7"/>
  <c r="I7361" i="7"/>
  <c r="I7362" i="7"/>
  <c r="I7363" i="7"/>
  <c r="I7364" i="7"/>
  <c r="I7365" i="7"/>
  <c r="I7366" i="7"/>
  <c r="I7367" i="7"/>
  <c r="I7368" i="7"/>
  <c r="I7369" i="7"/>
  <c r="I7370" i="7"/>
  <c r="I7371" i="7"/>
  <c r="I7372" i="7"/>
  <c r="I7373" i="7"/>
  <c r="I7374" i="7"/>
  <c r="I7375" i="7"/>
  <c r="I7376" i="7"/>
  <c r="I7377" i="7"/>
  <c r="I7378" i="7"/>
  <c r="I7379" i="7"/>
  <c r="I7380" i="7"/>
  <c r="I7381" i="7"/>
  <c r="I7382" i="7"/>
  <c r="I7383" i="7"/>
  <c r="I7384" i="7"/>
  <c r="I7385" i="7"/>
  <c r="I7386" i="7"/>
  <c r="I7387" i="7"/>
  <c r="I7388" i="7"/>
  <c r="I7389" i="7"/>
  <c r="I7390" i="7"/>
  <c r="I7391" i="7"/>
  <c r="I7392" i="7"/>
  <c r="I7393" i="7"/>
  <c r="I7394" i="7"/>
  <c r="I7395" i="7"/>
  <c r="I7396" i="7"/>
  <c r="I7397" i="7"/>
  <c r="I7398" i="7"/>
  <c r="I7399" i="7"/>
  <c r="I7400" i="7"/>
  <c r="I7401" i="7"/>
  <c r="I7402" i="7"/>
  <c r="I7403" i="7"/>
  <c r="I7404" i="7"/>
  <c r="I7405" i="7"/>
  <c r="I7406" i="7"/>
  <c r="I7407" i="7"/>
  <c r="I7408" i="7"/>
  <c r="I7409" i="7"/>
  <c r="I7410" i="7"/>
  <c r="I7411" i="7"/>
  <c r="I7412" i="7"/>
  <c r="I7413" i="7"/>
  <c r="I7414" i="7"/>
  <c r="I7415" i="7"/>
  <c r="I7416" i="7"/>
  <c r="I7417" i="7"/>
  <c r="I7418" i="7"/>
  <c r="I7419" i="7"/>
  <c r="I7420" i="7"/>
  <c r="I7421" i="7"/>
  <c r="I7422" i="7"/>
  <c r="I7423" i="7"/>
  <c r="I7424" i="7"/>
  <c r="I7425" i="7"/>
  <c r="I7426" i="7"/>
  <c r="I7427" i="7"/>
  <c r="I7428" i="7"/>
  <c r="I7429" i="7"/>
  <c r="I7430" i="7"/>
  <c r="I7431" i="7"/>
  <c r="I7432" i="7"/>
  <c r="I7433" i="7"/>
  <c r="I7434" i="7"/>
  <c r="I7435" i="7"/>
  <c r="I7436" i="7"/>
  <c r="I7437" i="7"/>
  <c r="I7438" i="7"/>
  <c r="I7439" i="7"/>
  <c r="I7440" i="7"/>
  <c r="I7441" i="7"/>
  <c r="I7442" i="7"/>
  <c r="I7443" i="7"/>
  <c r="I7444" i="7"/>
  <c r="I7445" i="7"/>
  <c r="I7446" i="7"/>
  <c r="I7447" i="7"/>
  <c r="I7448" i="7"/>
  <c r="I7449" i="7"/>
  <c r="I7450" i="7"/>
  <c r="I7451" i="7"/>
  <c r="I7452" i="7"/>
  <c r="I7453" i="7"/>
  <c r="I7454" i="7"/>
  <c r="I7455" i="7"/>
  <c r="I7456" i="7"/>
  <c r="I7457" i="7"/>
  <c r="I7458" i="7"/>
  <c r="I7459" i="7"/>
  <c r="I7460" i="7"/>
  <c r="I7461" i="7"/>
  <c r="I7462" i="7"/>
  <c r="I7463" i="7"/>
  <c r="I7464" i="7"/>
  <c r="I7465" i="7"/>
  <c r="I7466" i="7"/>
  <c r="I7467" i="7"/>
  <c r="I7468" i="7"/>
  <c r="I7469" i="7"/>
  <c r="I7470" i="7"/>
  <c r="I7471" i="7"/>
  <c r="I7472" i="7"/>
  <c r="I7473" i="7"/>
  <c r="I7474" i="7"/>
  <c r="I7475" i="7"/>
  <c r="I7476" i="7"/>
  <c r="I7477" i="7"/>
  <c r="I7478" i="7"/>
  <c r="I7479" i="7"/>
  <c r="I7480" i="7"/>
  <c r="I7481" i="7"/>
  <c r="I7482" i="7"/>
  <c r="I7483" i="7"/>
  <c r="I7484" i="7"/>
  <c r="I7485" i="7"/>
  <c r="I7486" i="7"/>
  <c r="I7487" i="7"/>
  <c r="I7488" i="7"/>
  <c r="I7489" i="7"/>
  <c r="I7490" i="7"/>
  <c r="I7491" i="7"/>
  <c r="I7492" i="7"/>
  <c r="I7493" i="7"/>
  <c r="I7494" i="7"/>
  <c r="I7495" i="7"/>
  <c r="I7496" i="7"/>
  <c r="I7497" i="7"/>
  <c r="I7498" i="7"/>
  <c r="I7499" i="7"/>
  <c r="I7500" i="7"/>
  <c r="I7501" i="7"/>
  <c r="I7502" i="7"/>
  <c r="I7503" i="7"/>
  <c r="I7504" i="7"/>
  <c r="I7505" i="7"/>
  <c r="I7506" i="7"/>
  <c r="I7507" i="7"/>
  <c r="I7508" i="7"/>
  <c r="I7509" i="7"/>
  <c r="I7510" i="7"/>
  <c r="I7511" i="7"/>
  <c r="I7512" i="7"/>
  <c r="I7513" i="7"/>
  <c r="I7514" i="7"/>
  <c r="I7515" i="7"/>
  <c r="I7516" i="7"/>
  <c r="I7517" i="7"/>
  <c r="I7518" i="7"/>
  <c r="I7519" i="7"/>
  <c r="I7520" i="7"/>
  <c r="I7521" i="7"/>
  <c r="I7522" i="7"/>
  <c r="I7523" i="7"/>
  <c r="I7524" i="7"/>
  <c r="I7525" i="7"/>
  <c r="I7526" i="7"/>
  <c r="I7527" i="7"/>
  <c r="I7528" i="7"/>
  <c r="I7529" i="7"/>
  <c r="I7530" i="7"/>
  <c r="I7531" i="7"/>
  <c r="I7532" i="7"/>
  <c r="I7533" i="7"/>
  <c r="I7534" i="7"/>
  <c r="I7535" i="7"/>
  <c r="I7536" i="7"/>
  <c r="I7537" i="7"/>
  <c r="I7538" i="7"/>
  <c r="I7539" i="7"/>
  <c r="I7540" i="7"/>
  <c r="I7541" i="7"/>
  <c r="I7542" i="7"/>
  <c r="I7543" i="7"/>
  <c r="I7544" i="7"/>
  <c r="I7545" i="7"/>
  <c r="I7546" i="7"/>
  <c r="I7547" i="7"/>
  <c r="I7548" i="7"/>
  <c r="I7549" i="7"/>
  <c r="I7550" i="7"/>
  <c r="I7551" i="7"/>
  <c r="I7552" i="7"/>
  <c r="I7553" i="7"/>
  <c r="I7554" i="7"/>
  <c r="I7555" i="7"/>
  <c r="I7556" i="7"/>
  <c r="I7557" i="7"/>
  <c r="I7558" i="7"/>
  <c r="I7559" i="7"/>
  <c r="I7560" i="7"/>
  <c r="I7561" i="7"/>
  <c r="I7562" i="7"/>
  <c r="I7563" i="7"/>
  <c r="I7564" i="7"/>
  <c r="I7565" i="7"/>
  <c r="I7566" i="7"/>
  <c r="I7567" i="7"/>
  <c r="I7568" i="7"/>
  <c r="I7569" i="7"/>
  <c r="I7570" i="7"/>
  <c r="I7571" i="7"/>
  <c r="I7572" i="7"/>
  <c r="I7573" i="7"/>
  <c r="I7574" i="7"/>
  <c r="I7575" i="7"/>
  <c r="I7576" i="7"/>
  <c r="I7577" i="7"/>
  <c r="I7578" i="7"/>
  <c r="I7579" i="7"/>
  <c r="I7580" i="7"/>
  <c r="I7581" i="7"/>
  <c r="I7582" i="7"/>
  <c r="I7583" i="7"/>
  <c r="I7584" i="7"/>
  <c r="I7585" i="7"/>
  <c r="I7586" i="7"/>
  <c r="I7587" i="7"/>
  <c r="I7588" i="7"/>
  <c r="I7589" i="7"/>
  <c r="I7590" i="7"/>
  <c r="I7591" i="7"/>
  <c r="I7592" i="7"/>
  <c r="I7593" i="7"/>
  <c r="I7594" i="7"/>
  <c r="I7595" i="7"/>
  <c r="I7596" i="7"/>
  <c r="I7597" i="7"/>
  <c r="I7598" i="7"/>
  <c r="I7599" i="7"/>
  <c r="I7600" i="7"/>
  <c r="I7601" i="7"/>
  <c r="I7602" i="7"/>
  <c r="I7603" i="7"/>
  <c r="I7604" i="7"/>
  <c r="I7605" i="7"/>
  <c r="I7606" i="7"/>
  <c r="I7607" i="7"/>
  <c r="I7608" i="7"/>
  <c r="I7609" i="7"/>
  <c r="I7610" i="7"/>
  <c r="I7611" i="7"/>
  <c r="I7612" i="7"/>
  <c r="I7613" i="7"/>
  <c r="I7614" i="7"/>
  <c r="I7615" i="7"/>
  <c r="I7616" i="7"/>
  <c r="I7617" i="7"/>
  <c r="I7618" i="7"/>
  <c r="I7619" i="7"/>
  <c r="I7620" i="7"/>
  <c r="I7621" i="7"/>
  <c r="I7622" i="7"/>
  <c r="I7623" i="7"/>
  <c r="I7624" i="7"/>
  <c r="I7625" i="7"/>
  <c r="I7626" i="7"/>
  <c r="I7627" i="7"/>
  <c r="I7628" i="7"/>
  <c r="I7629" i="7"/>
  <c r="I7630" i="7"/>
  <c r="I7631" i="7"/>
  <c r="I7632" i="7"/>
  <c r="I7633" i="7"/>
  <c r="I7634" i="7"/>
  <c r="I7635" i="7"/>
  <c r="I7636" i="7"/>
  <c r="I7637" i="7"/>
  <c r="I7638" i="7"/>
  <c r="I7639" i="7"/>
  <c r="I7640" i="7"/>
  <c r="I7641" i="7"/>
  <c r="I7642" i="7"/>
  <c r="I7643" i="7"/>
  <c r="I7644" i="7"/>
  <c r="I7645" i="7"/>
  <c r="I7646" i="7"/>
  <c r="I7647" i="7"/>
  <c r="I7648" i="7"/>
  <c r="I7649" i="7"/>
  <c r="I7650" i="7"/>
  <c r="I7651" i="7"/>
  <c r="I7652" i="7"/>
  <c r="I7653" i="7"/>
  <c r="I7654" i="7"/>
  <c r="I7655" i="7"/>
  <c r="I7656" i="7"/>
  <c r="I7657" i="7"/>
  <c r="I7658" i="7"/>
  <c r="I7659" i="7"/>
  <c r="I7660" i="7"/>
  <c r="I7661" i="7"/>
  <c r="I7662" i="7"/>
  <c r="I7663" i="7"/>
  <c r="I7664" i="7"/>
  <c r="I7665" i="7"/>
  <c r="I7666" i="7"/>
  <c r="I7667" i="7"/>
  <c r="I7668" i="7"/>
  <c r="I7669" i="7"/>
  <c r="I7670" i="7"/>
  <c r="I7671" i="7"/>
  <c r="I7672" i="7"/>
  <c r="I7673" i="7"/>
  <c r="I7674" i="7"/>
  <c r="I7675" i="7"/>
  <c r="I7676" i="7"/>
  <c r="I7677" i="7"/>
  <c r="I7678" i="7"/>
  <c r="I7679" i="7"/>
  <c r="I7680" i="7"/>
  <c r="I7681" i="7"/>
  <c r="I7682" i="7"/>
  <c r="I7683" i="7"/>
  <c r="I7684" i="7"/>
  <c r="I7685" i="7"/>
  <c r="I7686" i="7"/>
  <c r="I7687" i="7"/>
  <c r="I7688" i="7"/>
  <c r="I7689" i="7"/>
  <c r="I7690" i="7"/>
  <c r="I7691" i="7"/>
  <c r="I7692" i="7"/>
  <c r="I7693" i="7"/>
  <c r="I7694" i="7"/>
  <c r="I7695" i="7"/>
  <c r="I7696" i="7"/>
  <c r="I7697" i="7"/>
  <c r="I7698" i="7"/>
  <c r="I7699" i="7"/>
  <c r="I7700" i="7"/>
  <c r="I7701" i="7"/>
  <c r="I7702" i="7"/>
  <c r="I7703" i="7"/>
  <c r="I7704" i="7"/>
  <c r="I7705" i="7"/>
  <c r="I7706" i="7"/>
  <c r="I7707" i="7"/>
  <c r="I7708" i="7"/>
  <c r="I7709" i="7"/>
  <c r="I7710" i="7"/>
  <c r="I7711" i="7"/>
  <c r="I7712" i="7"/>
  <c r="I7713" i="7"/>
  <c r="I7714" i="7"/>
  <c r="I7715" i="7"/>
  <c r="I7716" i="7"/>
  <c r="I7717" i="7"/>
  <c r="I7718" i="7"/>
  <c r="I7719" i="7"/>
  <c r="I7720" i="7"/>
  <c r="I7721" i="7"/>
  <c r="I7722" i="7"/>
  <c r="I7723" i="7"/>
  <c r="I7724" i="7"/>
  <c r="I7725" i="7"/>
  <c r="I7726" i="7"/>
  <c r="I7727" i="7"/>
  <c r="I7728" i="7"/>
  <c r="I7729" i="7"/>
  <c r="I7730" i="7"/>
  <c r="I7731" i="7"/>
  <c r="I7732" i="7"/>
  <c r="I7733" i="7"/>
  <c r="I7734" i="7"/>
  <c r="I7735" i="7"/>
  <c r="I7736" i="7"/>
  <c r="I7737" i="7"/>
  <c r="I7738" i="7"/>
  <c r="I7739" i="7"/>
  <c r="I7740" i="7"/>
  <c r="I7741" i="7"/>
  <c r="I7742" i="7"/>
  <c r="I7743" i="7"/>
  <c r="I7744" i="7"/>
  <c r="I7745" i="7"/>
  <c r="I7746" i="7"/>
  <c r="I7747" i="7"/>
  <c r="I7748" i="7"/>
  <c r="I7749" i="7"/>
  <c r="I7750" i="7"/>
  <c r="I7751" i="7"/>
  <c r="I7752" i="7"/>
  <c r="I7753" i="7"/>
  <c r="I7754" i="7"/>
  <c r="I7755" i="7"/>
  <c r="I7756" i="7"/>
  <c r="I7757" i="7"/>
  <c r="I7758" i="7"/>
  <c r="I7759" i="7"/>
  <c r="I7760" i="7"/>
  <c r="I7761" i="7"/>
  <c r="I7762" i="7"/>
  <c r="I7763" i="7"/>
  <c r="I7764" i="7"/>
  <c r="I7765" i="7"/>
  <c r="I7766" i="7"/>
  <c r="I7767" i="7"/>
  <c r="I7768" i="7"/>
  <c r="I7769" i="7"/>
  <c r="I7770" i="7"/>
  <c r="I7771" i="7"/>
  <c r="I7772" i="7"/>
  <c r="I7773" i="7"/>
  <c r="I7774" i="7"/>
  <c r="I7775" i="7"/>
  <c r="I7776" i="7"/>
  <c r="I7777" i="7"/>
  <c r="I7778" i="7"/>
  <c r="I7779" i="7"/>
  <c r="I7780" i="7"/>
  <c r="I7781" i="7"/>
  <c r="I7782" i="7"/>
  <c r="I7783" i="7"/>
  <c r="I7784" i="7"/>
  <c r="I7785" i="7"/>
  <c r="I7786" i="7"/>
  <c r="I7787" i="7"/>
  <c r="I7788" i="7"/>
  <c r="I7789" i="7"/>
  <c r="I7790" i="7"/>
  <c r="I7791" i="7"/>
  <c r="I7792" i="7"/>
  <c r="I7793" i="7"/>
  <c r="I7794" i="7"/>
  <c r="I7795" i="7"/>
  <c r="I7796" i="7"/>
  <c r="I7797" i="7"/>
  <c r="I7798" i="7"/>
  <c r="I7799" i="7"/>
  <c r="I7800" i="7"/>
  <c r="I7801" i="7"/>
  <c r="I7802" i="7"/>
  <c r="I7803" i="7"/>
  <c r="I7804" i="7"/>
  <c r="I7805" i="7"/>
  <c r="I7806" i="7"/>
  <c r="I7807" i="7"/>
  <c r="I7808" i="7"/>
  <c r="I7809" i="7"/>
  <c r="I7810" i="7"/>
  <c r="I7811" i="7"/>
  <c r="I7812" i="7"/>
  <c r="I7813" i="7"/>
  <c r="I7814" i="7"/>
  <c r="I7815" i="7"/>
  <c r="I7816" i="7"/>
  <c r="I7817" i="7"/>
  <c r="I7818" i="7"/>
  <c r="I7819" i="7"/>
  <c r="I7820" i="7"/>
  <c r="I7821" i="7"/>
  <c r="I7822" i="7"/>
  <c r="I7823" i="7"/>
  <c r="I7824" i="7"/>
  <c r="I7825" i="7"/>
  <c r="I7826" i="7"/>
  <c r="I7827" i="7"/>
  <c r="I7828" i="7"/>
  <c r="I7829" i="7"/>
  <c r="I7830" i="7"/>
  <c r="I7831" i="7"/>
  <c r="I7832" i="7"/>
  <c r="I7833" i="7"/>
  <c r="I7834" i="7"/>
  <c r="I7835" i="7"/>
  <c r="I7836" i="7"/>
  <c r="I7837" i="7"/>
  <c r="I7838" i="7"/>
  <c r="I7839" i="7"/>
  <c r="I7840" i="7"/>
  <c r="I7841" i="7"/>
  <c r="I7842" i="7"/>
  <c r="I7843" i="7"/>
  <c r="I7844" i="7"/>
  <c r="I7845" i="7"/>
  <c r="I7846" i="7"/>
  <c r="I7847" i="7"/>
  <c r="I7848" i="7"/>
  <c r="I7849" i="7"/>
  <c r="I7850" i="7"/>
  <c r="I7851" i="7"/>
  <c r="I7852" i="7"/>
  <c r="I7853" i="7"/>
  <c r="I7854" i="7"/>
  <c r="I7855" i="7"/>
  <c r="I7856" i="7"/>
  <c r="I7857" i="7"/>
  <c r="I7858" i="7"/>
  <c r="I7859" i="7"/>
  <c r="I7860" i="7"/>
  <c r="I7861" i="7"/>
  <c r="I7862" i="7"/>
  <c r="I7863" i="7"/>
  <c r="I7864" i="7"/>
  <c r="I7865" i="7"/>
  <c r="I7866" i="7"/>
  <c r="I7867" i="7"/>
  <c r="I7868" i="7"/>
  <c r="I7869" i="7"/>
  <c r="I7870" i="7"/>
  <c r="I7871" i="7"/>
  <c r="I7872" i="7"/>
  <c r="I7873" i="7"/>
  <c r="I7874" i="7"/>
  <c r="I7875" i="7"/>
  <c r="I7876" i="7"/>
  <c r="I7877" i="7"/>
  <c r="I7878" i="7"/>
  <c r="I7879" i="7"/>
  <c r="I7880" i="7"/>
  <c r="I7881" i="7"/>
  <c r="I7882" i="7"/>
  <c r="I7883" i="7"/>
  <c r="I7884" i="7"/>
  <c r="I7885" i="7"/>
  <c r="I7886" i="7"/>
  <c r="I7887" i="7"/>
  <c r="I7888" i="7"/>
  <c r="I7889" i="7"/>
  <c r="I7890" i="7"/>
  <c r="I7891" i="7"/>
  <c r="I7892" i="7"/>
  <c r="I7893" i="7"/>
  <c r="I7894" i="7"/>
  <c r="I7895" i="7"/>
  <c r="I7896" i="7"/>
  <c r="I7897" i="7"/>
  <c r="I7898" i="7"/>
  <c r="I7899" i="7"/>
  <c r="I7900" i="7"/>
  <c r="I7901" i="7"/>
  <c r="I7902" i="7"/>
  <c r="I7903" i="7"/>
  <c r="I7904" i="7"/>
  <c r="I7905" i="7"/>
  <c r="I7906" i="7"/>
  <c r="I7907" i="7"/>
  <c r="I7908" i="7"/>
  <c r="I7909" i="7"/>
  <c r="I7910" i="7"/>
  <c r="I7911" i="7"/>
  <c r="I7912" i="7"/>
  <c r="I7913" i="7"/>
  <c r="I7914" i="7"/>
  <c r="I7915" i="7"/>
  <c r="I7916" i="7"/>
  <c r="I7917" i="7"/>
  <c r="I7918" i="7"/>
  <c r="I7919" i="7"/>
  <c r="I7920" i="7"/>
  <c r="I7921" i="7"/>
  <c r="I7922" i="7"/>
  <c r="I7923" i="7"/>
  <c r="I7924" i="7"/>
  <c r="I7925" i="7"/>
  <c r="I7926" i="7"/>
  <c r="I7927" i="7"/>
  <c r="I7928" i="7"/>
  <c r="I7929" i="7"/>
  <c r="I7930" i="7"/>
  <c r="I7931" i="7"/>
  <c r="I7932" i="7"/>
  <c r="I7933" i="7"/>
  <c r="I7934" i="7"/>
  <c r="I7935" i="7"/>
  <c r="I7936" i="7"/>
  <c r="I7937" i="7"/>
  <c r="I7938" i="7"/>
  <c r="I7939" i="7"/>
  <c r="I7940" i="7"/>
  <c r="I7941" i="7"/>
  <c r="I7942" i="7"/>
  <c r="I7943" i="7"/>
  <c r="I7944" i="7"/>
  <c r="I7945" i="7"/>
  <c r="I7946" i="7"/>
  <c r="I7947" i="7"/>
  <c r="I7948" i="7"/>
  <c r="I7949" i="7"/>
  <c r="I7950" i="7"/>
  <c r="I7951" i="7"/>
  <c r="I7952" i="7"/>
  <c r="I7953" i="7"/>
  <c r="I7954" i="7"/>
  <c r="I7955" i="7"/>
  <c r="I7956" i="7"/>
  <c r="I7957" i="7"/>
  <c r="I7958" i="7"/>
  <c r="I7959" i="7"/>
  <c r="I7960" i="7"/>
  <c r="I7961" i="7"/>
  <c r="I7962" i="7"/>
  <c r="I7963" i="7"/>
  <c r="I7964" i="7"/>
  <c r="I7965" i="7"/>
  <c r="I7966" i="7"/>
  <c r="I7967" i="7"/>
  <c r="I7968" i="7"/>
  <c r="I7969" i="7"/>
  <c r="I7970" i="7"/>
  <c r="I7971" i="7"/>
  <c r="I7972" i="7"/>
  <c r="I7973" i="7"/>
  <c r="I7974" i="7"/>
  <c r="I7975" i="7"/>
  <c r="I7976" i="7"/>
  <c r="I7977" i="7"/>
  <c r="I7978" i="7"/>
  <c r="I7979" i="7"/>
  <c r="I7980" i="7"/>
  <c r="I7981" i="7"/>
  <c r="I7982" i="7"/>
  <c r="I7983" i="7"/>
  <c r="I7984" i="7"/>
  <c r="I7985" i="7"/>
  <c r="I7986" i="7"/>
  <c r="I7987" i="7"/>
  <c r="I7988" i="7"/>
  <c r="I7989" i="7"/>
  <c r="I7990" i="7"/>
  <c r="I7991" i="7"/>
  <c r="I7992" i="7"/>
  <c r="I7993" i="7"/>
  <c r="I7994" i="7"/>
  <c r="I7995" i="7"/>
  <c r="I7996" i="7"/>
  <c r="I7997" i="7"/>
  <c r="I7998" i="7"/>
  <c r="I7999" i="7"/>
  <c r="I8000" i="7"/>
  <c r="I8001" i="7"/>
  <c r="I8002" i="7"/>
  <c r="I8003" i="7"/>
  <c r="I8004" i="7"/>
  <c r="I8005" i="7"/>
  <c r="I8006" i="7"/>
  <c r="I8007" i="7"/>
  <c r="I8008" i="7"/>
  <c r="I8009" i="7"/>
  <c r="I8010" i="7"/>
  <c r="I8011" i="7"/>
  <c r="I8012" i="7"/>
  <c r="I8013" i="7"/>
  <c r="I8014" i="7"/>
  <c r="I8015" i="7"/>
  <c r="I8016" i="7"/>
  <c r="I8017" i="7"/>
  <c r="I8018" i="7"/>
  <c r="I8019" i="7"/>
  <c r="I8020" i="7"/>
  <c r="I8021" i="7"/>
  <c r="I8022" i="7"/>
  <c r="I8023" i="7"/>
  <c r="I8024" i="7"/>
  <c r="I8025" i="7"/>
  <c r="I8026" i="7"/>
  <c r="I8027" i="7"/>
  <c r="I8028" i="7"/>
  <c r="I8029" i="7"/>
  <c r="I8030" i="7"/>
  <c r="I8031" i="7"/>
  <c r="I8032" i="7"/>
  <c r="I8033" i="7"/>
  <c r="I8034" i="7"/>
  <c r="I8035" i="7"/>
  <c r="I8036" i="7"/>
  <c r="I8037" i="7"/>
  <c r="I8038" i="7"/>
  <c r="I8039" i="7"/>
  <c r="I8040" i="7"/>
  <c r="I8041" i="7"/>
  <c r="I8042" i="7"/>
  <c r="I8043" i="7"/>
  <c r="I8044" i="7"/>
  <c r="I8045" i="7"/>
  <c r="I8046" i="7"/>
  <c r="I8047" i="7"/>
  <c r="I8048" i="7"/>
  <c r="I8049" i="7"/>
  <c r="I8050" i="7"/>
  <c r="I8051" i="7"/>
  <c r="I8052" i="7"/>
  <c r="I8053" i="7"/>
  <c r="I8054" i="7"/>
  <c r="I8055" i="7"/>
  <c r="I8056" i="7"/>
  <c r="I8057" i="7"/>
  <c r="I8058" i="7"/>
  <c r="I8059" i="7"/>
  <c r="I8060" i="7"/>
  <c r="I8061" i="7"/>
  <c r="I8062" i="7"/>
  <c r="I8063" i="7"/>
  <c r="I8064" i="7"/>
  <c r="I8065" i="7"/>
  <c r="I8066" i="7"/>
  <c r="I8067" i="7"/>
  <c r="I8068" i="7"/>
  <c r="I8069" i="7"/>
  <c r="I8070" i="7"/>
  <c r="I8071" i="7"/>
  <c r="I8072" i="7"/>
  <c r="I8073" i="7"/>
  <c r="I8074" i="7"/>
  <c r="I8075" i="7"/>
  <c r="I8076" i="7"/>
  <c r="I8077" i="7"/>
  <c r="I8078" i="7"/>
  <c r="I8079" i="7"/>
  <c r="I8080" i="7"/>
  <c r="I8081" i="7"/>
  <c r="I8082" i="7"/>
  <c r="I8083" i="7"/>
  <c r="I8084" i="7"/>
  <c r="I8085" i="7"/>
  <c r="I8086" i="7"/>
  <c r="I8087" i="7"/>
  <c r="I8088" i="7"/>
  <c r="I8089" i="7"/>
  <c r="I8090" i="7"/>
  <c r="I8091" i="7"/>
  <c r="I8092" i="7"/>
  <c r="I8093" i="7"/>
  <c r="I8094" i="7"/>
  <c r="I8095" i="7"/>
  <c r="I8096" i="7"/>
  <c r="I8097" i="7"/>
  <c r="I8098" i="7"/>
  <c r="I8099" i="7"/>
  <c r="I8100" i="7"/>
  <c r="I8101" i="7"/>
  <c r="I8102" i="7"/>
  <c r="I8103" i="7"/>
  <c r="I8104" i="7"/>
  <c r="I8105" i="7"/>
  <c r="I8106" i="7"/>
  <c r="I8107" i="7"/>
  <c r="I8108" i="7"/>
  <c r="I8109" i="7"/>
  <c r="I8110" i="7"/>
  <c r="I8111" i="7"/>
  <c r="I8112" i="7"/>
  <c r="I8113" i="7"/>
  <c r="I8114" i="7"/>
  <c r="I8115" i="7"/>
  <c r="I8116" i="7"/>
  <c r="I8117" i="7"/>
  <c r="I8118" i="7"/>
  <c r="I8119" i="7"/>
  <c r="I8120" i="7"/>
  <c r="I8121" i="7"/>
  <c r="I8122" i="7"/>
  <c r="I8123" i="7"/>
  <c r="I8124" i="7"/>
  <c r="I8125" i="7"/>
  <c r="I8126" i="7"/>
  <c r="I8127" i="7"/>
  <c r="I8128" i="7"/>
  <c r="I8129" i="7"/>
  <c r="I8130" i="7"/>
  <c r="I8131" i="7"/>
  <c r="I8132" i="7"/>
  <c r="I8133" i="7"/>
  <c r="I8134" i="7"/>
  <c r="I8135" i="7"/>
  <c r="I8136" i="7"/>
  <c r="I8137" i="7"/>
  <c r="I8138" i="7"/>
  <c r="I8139" i="7"/>
  <c r="I8140" i="7"/>
  <c r="I8141" i="7"/>
  <c r="I8142" i="7"/>
  <c r="I8143" i="7"/>
  <c r="I8144" i="7"/>
  <c r="I8145" i="7"/>
  <c r="I8146" i="7"/>
  <c r="I8147" i="7"/>
  <c r="I8148" i="7"/>
  <c r="I8149" i="7"/>
  <c r="I8150" i="7"/>
  <c r="I8151" i="7"/>
  <c r="I8152" i="7"/>
  <c r="I8153" i="7"/>
  <c r="I8154" i="7"/>
  <c r="I8155" i="7"/>
  <c r="I8156" i="7"/>
  <c r="I8157" i="7"/>
  <c r="I8158" i="7"/>
  <c r="I8159" i="7"/>
  <c r="I8160" i="7"/>
  <c r="I8161" i="7"/>
  <c r="I8162" i="7"/>
  <c r="I8163" i="7"/>
  <c r="I8164" i="7"/>
  <c r="I8165" i="7"/>
  <c r="I8166" i="7"/>
  <c r="I8167" i="7"/>
  <c r="I8168" i="7"/>
  <c r="I8169" i="7"/>
  <c r="I8170" i="7"/>
  <c r="I8171" i="7"/>
  <c r="I8172" i="7"/>
  <c r="I8173" i="7"/>
  <c r="I8174" i="7"/>
  <c r="I8175" i="7"/>
  <c r="I8176" i="7"/>
  <c r="I8177" i="7"/>
  <c r="I8178" i="7"/>
  <c r="I8179" i="7"/>
  <c r="I8180" i="7"/>
  <c r="I8181" i="7"/>
  <c r="I8182" i="7"/>
  <c r="I8183" i="7"/>
  <c r="I8184" i="7"/>
  <c r="I8185" i="7"/>
  <c r="I8186" i="7"/>
  <c r="I8187" i="7"/>
  <c r="I8188" i="7"/>
  <c r="I8189" i="7"/>
  <c r="I8190" i="7"/>
  <c r="I8191" i="7"/>
  <c r="I8192" i="7"/>
  <c r="I8193" i="7"/>
  <c r="I8194" i="7"/>
  <c r="I8195" i="7"/>
  <c r="I8196" i="7"/>
  <c r="I8197" i="7"/>
  <c r="I8198" i="7"/>
  <c r="I8199" i="7"/>
  <c r="I8200" i="7"/>
  <c r="I8201" i="7"/>
  <c r="I8202" i="7"/>
  <c r="I8203" i="7"/>
  <c r="I8204" i="7"/>
  <c r="I8205" i="7"/>
  <c r="I8206" i="7"/>
  <c r="I8207" i="7"/>
  <c r="I8208" i="7"/>
  <c r="I8209" i="7"/>
  <c r="I8210" i="7"/>
  <c r="I8211" i="7"/>
  <c r="I8212" i="7"/>
  <c r="I8213" i="7"/>
  <c r="I8214" i="7"/>
  <c r="I8215" i="7"/>
  <c r="I8216" i="7"/>
  <c r="I8217" i="7"/>
  <c r="I8218" i="7"/>
  <c r="I8219" i="7"/>
  <c r="I8220" i="7"/>
  <c r="I8221" i="7"/>
  <c r="I8222" i="7"/>
  <c r="I8223" i="7"/>
  <c r="I8224" i="7"/>
  <c r="I8225" i="7"/>
  <c r="I8226" i="7"/>
  <c r="I8227" i="7"/>
  <c r="I8228" i="7"/>
  <c r="I8229" i="7"/>
  <c r="I8230" i="7"/>
  <c r="I8231" i="7"/>
  <c r="I8232" i="7"/>
  <c r="I8233" i="7"/>
  <c r="I8234" i="7"/>
  <c r="I8235" i="7"/>
  <c r="I8236" i="7"/>
  <c r="I8237" i="7"/>
  <c r="I8238" i="7"/>
  <c r="I8239" i="7"/>
  <c r="I8240" i="7"/>
  <c r="I8241" i="7"/>
  <c r="I8242" i="7"/>
  <c r="I8243" i="7"/>
  <c r="I8244" i="7"/>
  <c r="I8245" i="7"/>
  <c r="I8246" i="7"/>
  <c r="I8247" i="7"/>
  <c r="I8248" i="7"/>
  <c r="I8249" i="7"/>
  <c r="I8250" i="7"/>
  <c r="I8251" i="7"/>
  <c r="I8252" i="7"/>
  <c r="I8253" i="7"/>
  <c r="I8254" i="7"/>
  <c r="I8255" i="7"/>
  <c r="I8256" i="7"/>
  <c r="I8257" i="7"/>
  <c r="I8258" i="7"/>
  <c r="I8259" i="7"/>
  <c r="I8260" i="7"/>
  <c r="I8261" i="7"/>
  <c r="I8262" i="7"/>
  <c r="I8263" i="7"/>
  <c r="I8264" i="7"/>
  <c r="I8265" i="7"/>
  <c r="I8266" i="7"/>
  <c r="I8267" i="7"/>
  <c r="I8268" i="7"/>
  <c r="I8269" i="7"/>
  <c r="I8270" i="7"/>
  <c r="I8271" i="7"/>
  <c r="I8272" i="7"/>
  <c r="I8273" i="7"/>
  <c r="I8274" i="7"/>
  <c r="I8275" i="7"/>
  <c r="I8276" i="7"/>
  <c r="I8277" i="7"/>
  <c r="I8278" i="7"/>
  <c r="I8279" i="7"/>
  <c r="I8280" i="7"/>
  <c r="I8281" i="7"/>
  <c r="I8282" i="7"/>
  <c r="I8283" i="7"/>
  <c r="I8284" i="7"/>
  <c r="I8285" i="7"/>
  <c r="I8286" i="7"/>
  <c r="I8287" i="7"/>
  <c r="I8288" i="7"/>
  <c r="I8289" i="7"/>
  <c r="I8290" i="7"/>
  <c r="I8291" i="7"/>
  <c r="I8292" i="7"/>
  <c r="I8293" i="7"/>
  <c r="I8294" i="7"/>
  <c r="I8295" i="7"/>
  <c r="I8296" i="7"/>
  <c r="I8297" i="7"/>
  <c r="I8298" i="7"/>
  <c r="I8299" i="7"/>
  <c r="I8300" i="7"/>
  <c r="I8301" i="7"/>
  <c r="I8302" i="7"/>
  <c r="I8303" i="7"/>
  <c r="I8304" i="7"/>
  <c r="I8305" i="7"/>
  <c r="I8306" i="7"/>
  <c r="I8307" i="7"/>
  <c r="I8308" i="7"/>
  <c r="I8309" i="7"/>
  <c r="I8310" i="7"/>
  <c r="I8311" i="7"/>
  <c r="I8312" i="7"/>
  <c r="I8313" i="7"/>
  <c r="I8314" i="7"/>
  <c r="I8315" i="7"/>
  <c r="I8316" i="7"/>
  <c r="I8317" i="7"/>
  <c r="I8318" i="7"/>
  <c r="I8319" i="7"/>
  <c r="I8320" i="7"/>
  <c r="I8321" i="7"/>
  <c r="I8322" i="7"/>
  <c r="I8323" i="7"/>
  <c r="I8324" i="7"/>
  <c r="I8325" i="7"/>
  <c r="I8326" i="7"/>
  <c r="I8327" i="7"/>
  <c r="I8328" i="7"/>
  <c r="I8329" i="7"/>
  <c r="I8330" i="7"/>
  <c r="I8331" i="7"/>
  <c r="I8332" i="7"/>
  <c r="I8333" i="7"/>
  <c r="I8334" i="7"/>
  <c r="I8335" i="7"/>
  <c r="I8336" i="7"/>
  <c r="I8337" i="7"/>
  <c r="I8338" i="7"/>
  <c r="I8339" i="7"/>
  <c r="I8340" i="7"/>
  <c r="I8341" i="7"/>
  <c r="I8342" i="7"/>
  <c r="I8343" i="7"/>
  <c r="I8344" i="7"/>
  <c r="I8345" i="7"/>
  <c r="I8346" i="7"/>
  <c r="I8347" i="7"/>
  <c r="I8348" i="7"/>
  <c r="I8349" i="7"/>
  <c r="I8350" i="7"/>
  <c r="I8351" i="7"/>
  <c r="I8352" i="7"/>
  <c r="I8353" i="7"/>
  <c r="I8354" i="7"/>
  <c r="I8355" i="7"/>
  <c r="I8356" i="7"/>
  <c r="I8357" i="7"/>
  <c r="I8358" i="7"/>
  <c r="I8359" i="7"/>
  <c r="I8360" i="7"/>
  <c r="I8361" i="7"/>
  <c r="I8362" i="7"/>
  <c r="I8363" i="7"/>
  <c r="I8364" i="7"/>
  <c r="I8365" i="7"/>
  <c r="I8366" i="7"/>
  <c r="I8367" i="7"/>
  <c r="I8368" i="7"/>
  <c r="I8369" i="7"/>
  <c r="I8370" i="7"/>
  <c r="I8371" i="7"/>
  <c r="I8372" i="7"/>
  <c r="I8373" i="7"/>
  <c r="I8374" i="7"/>
  <c r="I8375" i="7"/>
  <c r="I8376" i="7"/>
  <c r="I8377" i="7"/>
  <c r="I8378" i="7"/>
  <c r="I8379" i="7"/>
  <c r="I8380" i="7"/>
  <c r="I8381" i="7"/>
  <c r="I8382" i="7"/>
  <c r="I8383" i="7"/>
  <c r="I8384" i="7"/>
  <c r="I8385" i="7"/>
  <c r="I8386" i="7"/>
  <c r="I8387" i="7"/>
  <c r="I8388" i="7"/>
  <c r="I8389" i="7"/>
  <c r="I8390" i="7"/>
  <c r="I8391" i="7"/>
  <c r="I8392" i="7"/>
  <c r="I8393" i="7"/>
  <c r="I8394" i="7"/>
  <c r="I8395" i="7"/>
  <c r="I8396" i="7"/>
  <c r="I8397" i="7"/>
  <c r="I8398" i="7"/>
  <c r="I8399" i="7"/>
  <c r="I8400" i="7"/>
  <c r="I8401" i="7"/>
  <c r="I8402" i="7"/>
  <c r="I8403" i="7"/>
  <c r="I8404" i="7"/>
  <c r="I8405" i="7"/>
  <c r="I8406" i="7"/>
  <c r="I8407" i="7"/>
  <c r="I8408" i="7"/>
  <c r="I8409" i="7"/>
  <c r="I8410" i="7"/>
  <c r="I8411" i="7"/>
  <c r="I8412" i="7"/>
  <c r="I8413" i="7"/>
  <c r="I8414" i="7"/>
  <c r="I8415" i="7"/>
  <c r="I8416" i="7"/>
  <c r="I8417" i="7"/>
  <c r="I8418" i="7"/>
  <c r="I8419" i="7"/>
  <c r="I8420" i="7"/>
  <c r="I8421" i="7"/>
  <c r="I8422" i="7"/>
  <c r="I8423" i="7"/>
  <c r="I8424" i="7"/>
  <c r="I8425" i="7"/>
  <c r="I8426" i="7"/>
  <c r="I8427" i="7"/>
  <c r="I8428" i="7"/>
  <c r="I8429" i="7"/>
  <c r="I8430" i="7"/>
  <c r="I8431" i="7"/>
  <c r="I8432" i="7"/>
  <c r="I8433" i="7"/>
  <c r="I8434" i="7"/>
  <c r="I8435" i="7"/>
  <c r="I8436" i="7"/>
  <c r="I8437" i="7"/>
  <c r="I8438" i="7"/>
  <c r="I8439" i="7"/>
  <c r="I8440" i="7"/>
  <c r="I8441" i="7"/>
  <c r="I8442" i="7"/>
  <c r="I8443" i="7"/>
  <c r="I8444" i="7"/>
  <c r="I8445" i="7"/>
  <c r="I8446" i="7"/>
  <c r="I8447" i="7"/>
  <c r="I8448" i="7"/>
  <c r="I8449" i="7"/>
  <c r="I8450" i="7"/>
  <c r="I8451" i="7"/>
  <c r="I8452" i="7"/>
  <c r="I8453" i="7"/>
  <c r="I8454" i="7"/>
  <c r="I8455" i="7"/>
  <c r="I8456" i="7"/>
  <c r="I8457" i="7"/>
  <c r="I8458" i="7"/>
  <c r="I8459" i="7"/>
  <c r="I8460" i="7"/>
  <c r="I8461" i="7"/>
  <c r="I8462" i="7"/>
  <c r="I8463" i="7"/>
  <c r="I8464" i="7"/>
  <c r="I8465" i="7"/>
  <c r="I8466" i="7"/>
  <c r="I8467" i="7"/>
  <c r="I8468" i="7"/>
  <c r="I8469" i="7"/>
  <c r="I8470" i="7"/>
  <c r="I8471" i="7"/>
  <c r="I8472" i="7"/>
  <c r="I8473" i="7"/>
  <c r="I8474" i="7"/>
  <c r="I8475" i="7"/>
  <c r="I8476" i="7"/>
  <c r="I8477" i="7"/>
  <c r="I8478" i="7"/>
  <c r="I8479" i="7"/>
  <c r="I8480" i="7"/>
  <c r="I8481" i="7"/>
  <c r="I8482" i="7"/>
  <c r="I8483" i="7"/>
  <c r="I8484" i="7"/>
  <c r="I8485" i="7"/>
  <c r="I8486" i="7"/>
  <c r="I8487" i="7"/>
  <c r="I8488" i="7"/>
  <c r="I8489" i="7"/>
  <c r="I8490" i="7"/>
  <c r="I8491" i="7"/>
  <c r="I8492" i="7"/>
  <c r="I8493" i="7"/>
  <c r="I8494" i="7"/>
  <c r="I8495" i="7"/>
  <c r="I8496" i="7"/>
  <c r="I8497" i="7"/>
  <c r="I8498" i="7"/>
  <c r="I8499" i="7"/>
  <c r="I8500" i="7"/>
  <c r="I8501" i="7"/>
  <c r="I8502" i="7"/>
  <c r="I8503" i="7"/>
  <c r="I8504" i="7"/>
  <c r="I8505" i="7"/>
  <c r="I8506" i="7"/>
  <c r="I8507" i="7"/>
  <c r="I8508" i="7"/>
  <c r="I8509" i="7"/>
  <c r="I8510" i="7"/>
  <c r="I8511" i="7"/>
  <c r="I8512" i="7"/>
  <c r="I8513" i="7"/>
  <c r="I8514" i="7"/>
  <c r="I8515" i="7"/>
  <c r="I8516" i="7"/>
  <c r="I8517" i="7"/>
  <c r="I8518" i="7"/>
  <c r="I8519" i="7"/>
  <c r="I8520" i="7"/>
  <c r="I8521" i="7"/>
  <c r="I8522" i="7"/>
  <c r="I8523" i="7"/>
  <c r="I8524" i="7"/>
  <c r="I8525" i="7"/>
  <c r="I8526" i="7"/>
  <c r="I8527" i="7"/>
  <c r="I8528" i="7"/>
  <c r="I8529" i="7"/>
  <c r="I8530" i="7"/>
  <c r="I8531" i="7"/>
  <c r="I8532" i="7"/>
  <c r="I8533" i="7"/>
  <c r="I8534" i="7"/>
  <c r="I8535" i="7"/>
  <c r="I8536" i="7"/>
  <c r="I8537" i="7"/>
  <c r="I8538" i="7"/>
  <c r="I8539" i="7"/>
  <c r="I8540" i="7"/>
  <c r="I8541" i="7"/>
  <c r="I8542" i="7"/>
  <c r="I8543" i="7"/>
  <c r="I8544" i="7"/>
  <c r="I8545" i="7"/>
  <c r="I8546" i="7"/>
  <c r="I8547" i="7"/>
  <c r="I8548" i="7"/>
  <c r="I8549" i="7"/>
  <c r="I8550" i="7"/>
  <c r="I8551" i="7"/>
  <c r="I8552" i="7"/>
  <c r="I8553" i="7"/>
  <c r="I8554" i="7"/>
  <c r="I8555" i="7"/>
  <c r="I8556" i="7"/>
  <c r="I8557" i="7"/>
  <c r="I8558" i="7"/>
  <c r="I8559" i="7"/>
  <c r="I8560" i="7"/>
  <c r="I8561" i="7"/>
  <c r="I8562" i="7"/>
  <c r="I8563" i="7"/>
  <c r="I8564" i="7"/>
  <c r="I8565" i="7"/>
  <c r="I8566" i="7"/>
  <c r="I8567" i="7"/>
  <c r="I8568" i="7"/>
  <c r="I8569" i="7"/>
  <c r="I8570" i="7"/>
  <c r="I8571" i="7"/>
  <c r="I8572" i="7"/>
  <c r="I8573" i="7"/>
  <c r="I8574" i="7"/>
  <c r="I8575" i="7"/>
  <c r="I8576" i="7"/>
  <c r="I8577" i="7"/>
  <c r="I8578" i="7"/>
  <c r="I8579" i="7"/>
  <c r="I8580" i="7"/>
  <c r="I8581" i="7"/>
  <c r="I8582" i="7"/>
  <c r="I8583" i="7"/>
  <c r="I8584" i="7"/>
  <c r="I8585" i="7"/>
  <c r="I8586" i="7"/>
  <c r="I8587" i="7"/>
  <c r="I8588" i="7"/>
  <c r="I8589" i="7"/>
  <c r="I8590" i="7"/>
  <c r="I8591" i="7"/>
  <c r="I8592" i="7"/>
  <c r="I8593" i="7"/>
  <c r="I8594" i="7"/>
  <c r="I8595" i="7"/>
  <c r="I8596" i="7"/>
  <c r="I8597" i="7"/>
  <c r="I8598" i="7"/>
  <c r="I8599" i="7"/>
  <c r="I8600" i="7"/>
  <c r="I8601" i="7"/>
  <c r="I8602" i="7"/>
  <c r="I8603" i="7"/>
  <c r="I8604" i="7"/>
  <c r="I8605" i="7"/>
  <c r="I8606" i="7"/>
  <c r="I8607" i="7"/>
  <c r="I8608" i="7"/>
  <c r="I8609" i="7"/>
  <c r="I8610" i="7"/>
  <c r="I8611" i="7"/>
  <c r="I8612" i="7"/>
  <c r="I8613" i="7"/>
  <c r="I8614" i="7"/>
  <c r="I8615" i="7"/>
  <c r="I8616" i="7"/>
  <c r="I8617" i="7"/>
  <c r="I8618" i="7"/>
  <c r="I8619" i="7"/>
  <c r="I8620" i="7"/>
  <c r="I8621" i="7"/>
  <c r="I8622" i="7"/>
  <c r="I8623" i="7"/>
  <c r="I8624" i="7"/>
  <c r="I8625" i="7"/>
  <c r="I8626" i="7"/>
  <c r="I8627" i="7"/>
  <c r="I8628" i="7"/>
  <c r="I8629" i="7"/>
  <c r="I8630" i="7"/>
  <c r="I8631" i="7"/>
  <c r="I8632" i="7"/>
  <c r="I8633" i="7"/>
  <c r="I8634" i="7"/>
  <c r="I8635" i="7"/>
  <c r="I8636" i="7"/>
  <c r="I8637" i="7"/>
  <c r="I8638" i="7"/>
  <c r="I8639" i="7"/>
  <c r="I8640" i="7"/>
  <c r="I8641" i="7"/>
  <c r="I8642" i="7"/>
  <c r="I8643" i="7"/>
  <c r="I8644" i="7"/>
  <c r="I8645" i="7"/>
  <c r="I8646" i="7"/>
  <c r="I8647" i="7"/>
  <c r="I8648" i="7"/>
  <c r="I8649" i="7"/>
  <c r="I8650" i="7"/>
  <c r="I8651" i="7"/>
  <c r="I8652" i="7"/>
  <c r="I8653" i="7"/>
  <c r="I8654" i="7"/>
  <c r="I8655" i="7"/>
  <c r="I8656" i="7"/>
  <c r="I8657" i="7"/>
  <c r="I8658" i="7"/>
  <c r="I8659" i="7"/>
  <c r="I8660" i="7"/>
  <c r="I8661" i="7"/>
  <c r="I8662" i="7"/>
  <c r="I8663" i="7"/>
  <c r="I8664" i="7"/>
  <c r="I8665" i="7"/>
  <c r="I8666" i="7"/>
  <c r="I8667" i="7"/>
  <c r="I8668" i="7"/>
  <c r="I8669" i="7"/>
  <c r="I8670" i="7"/>
  <c r="I8671" i="7"/>
  <c r="I8672" i="7"/>
  <c r="I8673" i="7"/>
  <c r="I8674" i="7"/>
  <c r="I8675" i="7"/>
  <c r="I8676" i="7"/>
  <c r="I8677" i="7"/>
  <c r="I8678" i="7"/>
  <c r="I8679" i="7"/>
  <c r="I8680" i="7"/>
  <c r="I8681" i="7"/>
  <c r="I8682" i="7"/>
  <c r="I8683" i="7"/>
  <c r="I8684" i="7"/>
  <c r="I8685" i="7"/>
  <c r="I8686" i="7"/>
  <c r="I8687" i="7"/>
  <c r="I8688" i="7"/>
  <c r="I8689" i="7"/>
  <c r="I8690" i="7"/>
  <c r="I8691" i="7"/>
  <c r="I8692" i="7"/>
  <c r="I8693" i="7"/>
  <c r="I8694" i="7"/>
  <c r="I8695" i="7"/>
  <c r="I8696" i="7"/>
  <c r="I8697" i="7"/>
  <c r="I8698" i="7"/>
  <c r="I8699" i="7"/>
  <c r="I8700" i="7"/>
  <c r="I8701" i="7"/>
  <c r="I8702" i="7"/>
  <c r="I8703" i="7"/>
  <c r="I8704" i="7"/>
  <c r="I8705" i="7"/>
  <c r="I8706" i="7"/>
  <c r="I8707" i="7"/>
  <c r="I8708" i="7"/>
  <c r="I8709" i="7"/>
  <c r="I8710" i="7"/>
  <c r="I8711" i="7"/>
  <c r="I8712" i="7"/>
  <c r="I8713" i="7"/>
  <c r="I8714" i="7"/>
  <c r="I8715" i="7"/>
  <c r="I8716" i="7"/>
  <c r="I8717" i="7"/>
  <c r="I8718" i="7"/>
  <c r="I8719" i="7"/>
  <c r="I8720" i="7"/>
  <c r="I8721" i="7"/>
  <c r="I8722" i="7"/>
  <c r="I8723" i="7"/>
  <c r="I8724" i="7"/>
  <c r="I8725" i="7"/>
  <c r="I8726" i="7"/>
  <c r="I8727" i="7"/>
  <c r="I8728" i="7"/>
  <c r="I8729" i="7"/>
  <c r="I8730" i="7"/>
  <c r="I8731" i="7"/>
  <c r="I8732" i="7"/>
  <c r="I8733" i="7"/>
  <c r="I8734" i="7"/>
  <c r="I8735" i="7"/>
  <c r="I8736" i="7"/>
  <c r="I8737" i="7"/>
  <c r="I8738" i="7"/>
  <c r="I8739" i="7"/>
  <c r="I8740" i="7"/>
  <c r="I8741" i="7"/>
  <c r="I8742" i="7"/>
  <c r="I8743" i="7"/>
  <c r="I8744" i="7"/>
  <c r="I8745" i="7"/>
  <c r="I8746" i="7"/>
  <c r="I8747" i="7"/>
  <c r="I8748" i="7"/>
  <c r="I8749" i="7"/>
  <c r="I8750" i="7"/>
  <c r="I8751" i="7"/>
  <c r="I8752" i="7"/>
  <c r="I8753" i="7"/>
  <c r="I8754" i="7"/>
  <c r="I8755" i="7"/>
  <c r="I8756" i="7"/>
  <c r="I8757" i="7"/>
  <c r="I8758" i="7"/>
  <c r="I8759" i="7"/>
  <c r="I8760" i="7"/>
  <c r="I8761" i="7"/>
  <c r="I8762" i="7"/>
  <c r="I8763" i="7"/>
  <c r="I8764" i="7"/>
  <c r="I8765" i="7"/>
  <c r="I8766" i="7"/>
  <c r="I8767" i="7"/>
  <c r="I8768" i="7"/>
  <c r="I8769" i="7"/>
  <c r="I8770" i="7"/>
  <c r="I8771" i="7"/>
  <c r="I8772" i="7"/>
  <c r="I8773" i="7"/>
  <c r="I8774" i="7"/>
  <c r="I8775" i="7"/>
  <c r="I8776" i="7"/>
  <c r="I8777" i="7"/>
  <c r="I8778" i="7"/>
  <c r="I8779" i="7"/>
  <c r="I8780" i="7"/>
  <c r="I8781" i="7"/>
  <c r="I8782" i="7"/>
  <c r="I8783" i="7"/>
  <c r="I8784" i="7"/>
  <c r="I8785" i="7"/>
  <c r="I8786" i="7"/>
  <c r="I8787" i="7"/>
  <c r="I8788" i="7"/>
  <c r="I8789" i="7"/>
  <c r="I8790" i="7"/>
  <c r="I8791" i="7"/>
  <c r="I8792" i="7"/>
  <c r="I8793" i="7"/>
  <c r="I8794" i="7"/>
  <c r="I8795" i="7"/>
  <c r="I8796" i="7"/>
  <c r="I8797" i="7"/>
  <c r="I8798" i="7"/>
  <c r="I8799" i="7"/>
  <c r="I8800" i="7"/>
  <c r="I8801" i="7"/>
  <c r="I8802" i="7"/>
  <c r="I8803" i="7"/>
  <c r="I8804" i="7"/>
  <c r="I8805" i="7"/>
  <c r="I8806" i="7"/>
  <c r="I8807" i="7"/>
  <c r="I8808" i="7"/>
  <c r="I8809" i="7"/>
  <c r="I8810" i="7"/>
  <c r="I8811" i="7"/>
  <c r="I8812" i="7"/>
  <c r="I8813" i="7"/>
  <c r="I8814" i="7"/>
  <c r="I8815" i="7"/>
  <c r="I8816" i="7"/>
  <c r="I8817" i="7"/>
  <c r="I8818" i="7"/>
  <c r="I8819" i="7"/>
  <c r="I8820" i="7"/>
  <c r="I8821" i="7"/>
  <c r="I8822" i="7"/>
  <c r="I8823" i="7"/>
  <c r="I8824" i="7"/>
  <c r="I8825" i="7"/>
  <c r="I8826" i="7"/>
  <c r="I8827" i="7"/>
  <c r="I8828" i="7"/>
  <c r="I8829" i="7"/>
  <c r="I8830" i="7"/>
  <c r="I8831" i="7"/>
  <c r="I8832" i="7"/>
  <c r="I8833" i="7"/>
  <c r="I8834" i="7"/>
  <c r="I8835" i="7"/>
  <c r="I8836" i="7"/>
  <c r="I8837" i="7"/>
  <c r="I8838" i="7"/>
  <c r="I8839" i="7"/>
  <c r="I8840" i="7"/>
  <c r="I8841" i="7"/>
  <c r="I8842" i="7"/>
  <c r="I8843" i="7"/>
  <c r="I8844" i="7"/>
  <c r="I8845" i="7"/>
  <c r="I8846" i="7"/>
  <c r="I8847" i="7"/>
  <c r="I8848" i="7"/>
  <c r="I8849" i="7"/>
  <c r="I8850" i="7"/>
  <c r="I8851" i="7"/>
  <c r="I8852" i="7"/>
  <c r="I8853" i="7"/>
  <c r="I8854" i="7"/>
  <c r="I8855" i="7"/>
  <c r="I8856" i="7"/>
  <c r="I8857" i="7"/>
  <c r="I8858" i="7"/>
  <c r="I8859" i="7"/>
  <c r="I8860" i="7"/>
  <c r="I8861" i="7"/>
  <c r="I8862" i="7"/>
  <c r="I8863" i="7"/>
  <c r="I8864" i="7"/>
  <c r="I8865" i="7"/>
  <c r="I8866" i="7"/>
  <c r="I8867" i="7"/>
  <c r="I8868" i="7"/>
  <c r="I8869" i="7"/>
  <c r="I8870" i="7"/>
  <c r="I8871" i="7"/>
  <c r="I8872" i="7"/>
  <c r="I8873" i="7"/>
  <c r="I8874" i="7"/>
  <c r="I8875" i="7"/>
  <c r="I8876" i="7"/>
  <c r="I8877" i="7"/>
  <c r="I8878" i="7"/>
  <c r="I8879" i="7"/>
  <c r="I8880" i="7"/>
  <c r="I8881" i="7"/>
  <c r="I8882" i="7"/>
  <c r="I8883" i="7"/>
  <c r="I8884" i="7"/>
  <c r="I8885" i="7"/>
  <c r="I8886" i="7"/>
  <c r="I8887" i="7"/>
  <c r="I8888" i="7"/>
  <c r="I8889" i="7"/>
  <c r="I8890" i="7"/>
  <c r="I8891" i="7"/>
  <c r="I8892" i="7"/>
  <c r="I8893" i="7"/>
  <c r="I8894" i="7"/>
  <c r="I8895" i="7"/>
  <c r="I8896" i="7"/>
  <c r="I8897" i="7"/>
  <c r="I8898" i="7"/>
  <c r="I8899" i="7"/>
  <c r="I8900" i="7"/>
  <c r="I8901" i="7"/>
  <c r="I8902" i="7"/>
  <c r="I8903" i="7"/>
  <c r="I8904" i="7"/>
  <c r="I8905" i="7"/>
  <c r="I8906" i="7"/>
  <c r="I8907" i="7"/>
  <c r="I8908" i="7"/>
  <c r="I8909" i="7"/>
  <c r="I8910" i="7"/>
  <c r="I8911" i="7"/>
  <c r="I8912" i="7"/>
  <c r="I8913" i="7"/>
  <c r="I8914" i="7"/>
  <c r="I8915" i="7"/>
  <c r="I8916" i="7"/>
  <c r="I8917" i="7"/>
  <c r="I8918" i="7"/>
  <c r="I8919" i="7"/>
  <c r="I8920" i="7"/>
  <c r="I8921" i="7"/>
  <c r="I8922" i="7"/>
  <c r="I8923" i="7"/>
  <c r="I8924" i="7"/>
  <c r="I8925" i="7"/>
  <c r="I8926" i="7"/>
  <c r="I8927" i="7"/>
  <c r="I8928" i="7"/>
  <c r="I8929" i="7"/>
  <c r="I8930" i="7"/>
  <c r="I8931" i="7"/>
  <c r="I8932" i="7"/>
  <c r="I8933" i="7"/>
  <c r="I8934" i="7"/>
  <c r="I8935" i="7"/>
  <c r="I8936" i="7"/>
  <c r="I8937" i="7"/>
  <c r="I8938" i="7"/>
  <c r="I8939" i="7"/>
  <c r="I8940" i="7"/>
  <c r="I8941" i="7"/>
  <c r="I8942" i="7"/>
  <c r="I8943" i="7"/>
  <c r="I8944" i="7"/>
  <c r="I8945" i="7"/>
  <c r="I8946" i="7"/>
  <c r="I8947" i="7"/>
  <c r="I8948" i="7"/>
  <c r="I8949" i="7"/>
  <c r="I8950" i="7"/>
  <c r="I8951" i="7"/>
  <c r="I8952" i="7"/>
  <c r="I8953" i="7"/>
  <c r="I8954" i="7"/>
  <c r="I8955" i="7"/>
  <c r="I8956" i="7"/>
  <c r="I8957" i="7"/>
  <c r="I8958" i="7"/>
  <c r="I8959" i="7"/>
  <c r="I8960" i="7"/>
  <c r="I8961" i="7"/>
  <c r="I8962" i="7"/>
  <c r="I8963" i="7"/>
  <c r="I8964" i="7"/>
  <c r="I8965" i="7"/>
  <c r="I8966" i="7"/>
  <c r="I8967" i="7"/>
  <c r="I8968" i="7"/>
  <c r="I8969" i="7"/>
  <c r="I8970" i="7"/>
  <c r="I8971" i="7"/>
  <c r="I8972" i="7"/>
  <c r="I8973" i="7"/>
  <c r="I8974" i="7"/>
  <c r="I8975" i="7"/>
  <c r="I8976" i="7"/>
  <c r="I8977" i="7"/>
  <c r="I8978" i="7"/>
  <c r="I8979" i="7"/>
  <c r="I8980" i="7"/>
  <c r="I8981" i="7"/>
  <c r="I8982" i="7"/>
  <c r="I8983" i="7"/>
  <c r="I8984" i="7"/>
  <c r="I8985" i="7"/>
  <c r="I8986" i="7"/>
  <c r="I8987" i="7"/>
  <c r="I8988" i="7"/>
  <c r="I8989" i="7"/>
  <c r="I8990" i="7"/>
  <c r="I8991" i="7"/>
  <c r="I8992" i="7"/>
  <c r="I8993" i="7"/>
  <c r="I8994" i="7"/>
  <c r="I8995" i="7"/>
  <c r="I8996" i="7"/>
  <c r="I8997" i="7"/>
  <c r="I8998" i="7"/>
  <c r="I8999" i="7"/>
  <c r="I9000" i="7"/>
  <c r="I9001" i="7"/>
  <c r="I9002" i="7"/>
  <c r="I9003" i="7"/>
  <c r="I9004" i="7"/>
  <c r="I9005" i="7"/>
  <c r="I9006" i="7"/>
  <c r="I9007" i="7"/>
  <c r="I9008" i="7"/>
  <c r="I9009" i="7"/>
  <c r="I9010" i="7"/>
  <c r="I9011" i="7"/>
  <c r="I9012" i="7"/>
  <c r="I9013" i="7"/>
  <c r="I9014" i="7"/>
  <c r="I9015" i="7"/>
  <c r="I9016" i="7"/>
  <c r="I9017" i="7"/>
  <c r="I9018" i="7"/>
  <c r="I9019" i="7"/>
  <c r="I9020" i="7"/>
  <c r="I9021" i="7"/>
  <c r="I9022" i="7"/>
  <c r="I9023" i="7"/>
  <c r="I9024" i="7"/>
  <c r="I9025" i="7"/>
  <c r="I9026" i="7"/>
  <c r="I9027" i="7"/>
  <c r="I9028" i="7"/>
  <c r="I9029" i="7"/>
  <c r="I9030" i="7"/>
  <c r="I9031" i="7"/>
  <c r="I9032" i="7"/>
  <c r="I9033" i="7"/>
  <c r="I9034" i="7"/>
  <c r="I9035" i="7"/>
  <c r="I9036" i="7"/>
  <c r="I9037" i="7"/>
  <c r="I9038" i="7"/>
  <c r="I9039" i="7"/>
  <c r="I9040" i="7"/>
  <c r="I9041" i="7"/>
  <c r="I9042" i="7"/>
  <c r="I9043" i="7"/>
  <c r="I9044" i="7"/>
  <c r="I9045" i="7"/>
  <c r="I9046" i="7"/>
  <c r="I9047" i="7"/>
  <c r="I9048" i="7"/>
  <c r="I9049" i="7"/>
  <c r="I9050" i="7"/>
  <c r="I9051" i="7"/>
  <c r="I9052" i="7"/>
  <c r="I9053" i="7"/>
  <c r="I9054" i="7"/>
  <c r="I9055" i="7"/>
  <c r="I9056" i="7"/>
  <c r="I9057" i="7"/>
  <c r="I9058" i="7"/>
  <c r="I9059" i="7"/>
  <c r="I9060" i="7"/>
  <c r="I9061" i="7"/>
  <c r="I9062" i="7"/>
  <c r="I9063" i="7"/>
  <c r="I9064" i="7"/>
  <c r="I9065" i="7"/>
  <c r="I9066" i="7"/>
  <c r="I9067" i="7"/>
  <c r="I9068" i="7"/>
  <c r="I9069" i="7"/>
  <c r="I9070" i="7"/>
  <c r="I9071" i="7"/>
  <c r="I9072" i="7"/>
  <c r="I9073" i="7"/>
  <c r="I9074" i="7"/>
  <c r="I9075" i="7"/>
  <c r="I9076" i="7"/>
  <c r="I9077" i="7"/>
  <c r="I9078" i="7"/>
  <c r="I9079" i="7"/>
  <c r="I9080" i="7"/>
  <c r="I9081" i="7"/>
  <c r="I9082" i="7"/>
  <c r="I9083" i="7"/>
  <c r="I9084" i="7"/>
  <c r="I9085" i="7"/>
  <c r="I9086" i="7"/>
  <c r="I9087" i="7"/>
  <c r="I9088" i="7"/>
  <c r="I9089" i="7"/>
  <c r="I9090" i="7"/>
  <c r="I9091" i="7"/>
  <c r="I9092" i="7"/>
  <c r="I9093" i="7"/>
  <c r="I9094" i="7"/>
  <c r="I9095" i="7"/>
  <c r="I9096" i="7"/>
  <c r="I9097" i="7"/>
  <c r="I9098" i="7"/>
  <c r="I9099" i="7"/>
  <c r="I9100" i="7"/>
  <c r="I9101" i="7"/>
  <c r="I9102" i="7"/>
  <c r="I9103" i="7"/>
  <c r="I9104" i="7"/>
  <c r="I9105" i="7"/>
  <c r="I9106" i="7"/>
  <c r="I9107" i="7"/>
  <c r="I9108" i="7"/>
  <c r="I9109" i="7"/>
  <c r="I9110" i="7"/>
  <c r="I9111" i="7"/>
  <c r="I9112" i="7"/>
  <c r="I9113" i="7"/>
  <c r="I9114" i="7"/>
  <c r="I9115" i="7"/>
  <c r="I9116" i="7"/>
  <c r="I9117" i="7"/>
  <c r="I9118" i="7"/>
  <c r="I9119" i="7"/>
  <c r="I9120" i="7"/>
  <c r="I9121" i="7"/>
  <c r="I9122" i="7"/>
  <c r="I9123" i="7"/>
  <c r="I9124" i="7"/>
  <c r="I9125" i="7"/>
  <c r="I9126" i="7"/>
  <c r="I9127" i="7"/>
  <c r="I9128" i="7"/>
  <c r="I9129" i="7"/>
  <c r="I9130" i="7"/>
  <c r="I9131" i="7"/>
  <c r="I9132" i="7"/>
  <c r="I9133" i="7"/>
  <c r="I9134" i="7"/>
  <c r="I9135" i="7"/>
  <c r="I9136" i="7"/>
  <c r="I9137" i="7"/>
  <c r="I9138" i="7"/>
  <c r="I9139" i="7"/>
  <c r="I9140" i="7"/>
  <c r="I9141" i="7"/>
  <c r="I9142" i="7"/>
  <c r="I9143" i="7"/>
  <c r="I9144" i="7"/>
  <c r="I9145" i="7"/>
  <c r="I9146" i="7"/>
  <c r="I9147" i="7"/>
  <c r="I9148" i="7"/>
  <c r="I9149" i="7"/>
  <c r="I9150" i="7"/>
  <c r="I9151" i="7"/>
  <c r="I9152" i="7"/>
  <c r="I9153" i="7"/>
  <c r="I9154" i="7"/>
  <c r="I9155" i="7"/>
  <c r="I9156" i="7"/>
  <c r="I9157" i="7"/>
  <c r="I9158" i="7"/>
  <c r="I9159" i="7"/>
  <c r="I9160" i="7"/>
  <c r="I9161" i="7"/>
  <c r="I9162" i="7"/>
  <c r="I9163" i="7"/>
  <c r="I9164" i="7"/>
  <c r="I9165" i="7"/>
  <c r="I9166" i="7"/>
  <c r="I9167" i="7"/>
  <c r="I9168" i="7"/>
  <c r="I9169" i="7"/>
  <c r="I9170" i="7"/>
  <c r="I9171" i="7"/>
  <c r="I9172" i="7"/>
  <c r="I9173" i="7"/>
  <c r="I9174" i="7"/>
  <c r="I9175" i="7"/>
  <c r="I9176" i="7"/>
  <c r="I9177" i="7"/>
  <c r="I9178" i="7"/>
  <c r="I9179" i="7"/>
  <c r="I9180" i="7"/>
  <c r="I9181" i="7"/>
  <c r="I9182" i="7"/>
  <c r="I9183" i="7"/>
  <c r="I9184" i="7"/>
  <c r="I9185" i="7"/>
  <c r="I9186" i="7"/>
  <c r="I9187" i="7"/>
  <c r="I9188" i="7"/>
  <c r="I9189" i="7"/>
  <c r="I9190" i="7"/>
  <c r="I9191" i="7"/>
  <c r="I9192" i="7"/>
  <c r="I9193" i="7"/>
  <c r="I9194" i="7"/>
  <c r="I9195" i="7"/>
  <c r="I9196" i="7"/>
  <c r="I9197" i="7"/>
  <c r="I9198" i="7"/>
  <c r="I9199" i="7"/>
  <c r="I9200" i="7"/>
  <c r="I9201" i="7"/>
  <c r="I9202" i="7"/>
  <c r="I9203" i="7"/>
  <c r="I9204" i="7"/>
  <c r="I9205" i="7"/>
  <c r="I9206" i="7"/>
  <c r="I9207" i="7"/>
  <c r="I9208" i="7"/>
  <c r="I9209" i="7"/>
  <c r="I9210" i="7"/>
  <c r="I9211" i="7"/>
  <c r="I9212" i="7"/>
  <c r="I9213" i="7"/>
  <c r="I9214" i="7"/>
  <c r="I9215" i="7"/>
  <c r="I9216" i="7"/>
  <c r="I9217" i="7"/>
  <c r="I9218" i="7"/>
  <c r="I9219" i="7"/>
  <c r="I9220" i="7"/>
  <c r="I9221" i="7"/>
  <c r="I9222" i="7"/>
  <c r="I9223" i="7"/>
  <c r="I9224" i="7"/>
  <c r="I9225" i="7"/>
  <c r="I9226" i="7"/>
  <c r="I9227" i="7"/>
  <c r="I9228" i="7"/>
  <c r="I9229" i="7"/>
  <c r="I9230" i="7"/>
  <c r="I9231" i="7"/>
  <c r="I9232" i="7"/>
  <c r="I9233" i="7"/>
  <c r="I9234" i="7"/>
  <c r="I9235" i="7"/>
  <c r="I9236" i="7"/>
  <c r="I9237" i="7"/>
  <c r="I9238" i="7"/>
  <c r="I9239" i="7"/>
  <c r="I9240" i="7"/>
  <c r="I9241" i="7"/>
  <c r="I9242" i="7"/>
  <c r="I9243" i="7"/>
  <c r="I9244" i="7"/>
  <c r="I9245" i="7"/>
  <c r="I9246" i="7"/>
  <c r="I9247" i="7"/>
  <c r="I9248" i="7"/>
  <c r="I9249" i="7"/>
  <c r="I9250" i="7"/>
  <c r="I9251" i="7"/>
  <c r="I9252" i="7"/>
  <c r="I9253" i="7"/>
  <c r="I9254" i="7"/>
  <c r="I9255" i="7"/>
  <c r="I9256" i="7"/>
  <c r="I9257" i="7"/>
  <c r="I9258" i="7"/>
  <c r="I9259" i="7"/>
  <c r="I9260" i="7"/>
  <c r="I9261" i="7"/>
  <c r="I9262" i="7"/>
  <c r="I9263" i="7"/>
  <c r="I9264" i="7"/>
  <c r="I9265" i="7"/>
  <c r="I9266" i="7"/>
  <c r="I9267" i="7"/>
  <c r="I9268" i="7"/>
  <c r="I9269" i="7"/>
  <c r="I9270" i="7"/>
  <c r="I9271" i="7"/>
  <c r="I9272" i="7"/>
  <c r="I9273" i="7"/>
  <c r="I9274" i="7"/>
  <c r="I9275" i="7"/>
  <c r="I9276" i="7"/>
  <c r="I9277" i="7"/>
  <c r="I9278" i="7"/>
  <c r="I9279" i="7"/>
  <c r="I9280" i="7"/>
  <c r="I9281" i="7"/>
  <c r="I9282" i="7"/>
  <c r="I9283" i="7"/>
  <c r="I9284" i="7"/>
  <c r="I9285" i="7"/>
  <c r="I9286" i="7"/>
  <c r="I9287" i="7"/>
  <c r="I9288" i="7"/>
  <c r="I9289" i="7"/>
  <c r="I9290" i="7"/>
  <c r="I9291" i="7"/>
  <c r="I9292" i="7"/>
  <c r="I9293" i="7"/>
  <c r="I9294" i="7"/>
  <c r="I9295" i="7"/>
  <c r="I9296" i="7"/>
  <c r="I9297" i="7"/>
  <c r="I9298" i="7"/>
  <c r="I9299" i="7"/>
  <c r="I9300" i="7"/>
  <c r="I9301" i="7"/>
  <c r="I9302" i="7"/>
  <c r="I9303" i="7"/>
  <c r="I9304" i="7"/>
  <c r="I9305" i="7"/>
  <c r="I9306" i="7"/>
  <c r="I9307" i="7"/>
  <c r="I9308" i="7"/>
  <c r="I9309" i="7"/>
  <c r="I9310" i="7"/>
  <c r="I9311" i="7"/>
  <c r="I9312" i="7"/>
  <c r="I9313" i="7"/>
  <c r="I9314" i="7"/>
  <c r="I9315" i="7"/>
  <c r="I9316" i="7"/>
  <c r="I9317" i="7"/>
  <c r="I9318" i="7"/>
  <c r="I9319" i="7"/>
  <c r="I9320" i="7"/>
  <c r="I9321" i="7"/>
  <c r="I9322" i="7"/>
  <c r="I9323" i="7"/>
  <c r="I9324" i="7"/>
  <c r="I9325" i="7"/>
  <c r="I9326" i="7"/>
  <c r="I9327" i="7"/>
  <c r="I9328" i="7"/>
  <c r="I9329" i="7"/>
  <c r="I9330" i="7"/>
  <c r="I9331" i="7"/>
  <c r="I9332" i="7"/>
  <c r="I9333" i="7"/>
  <c r="I9334" i="7"/>
  <c r="I9335" i="7"/>
  <c r="I9336" i="7"/>
  <c r="I9337" i="7"/>
  <c r="I9338" i="7"/>
  <c r="I9339" i="7"/>
  <c r="I9340" i="7"/>
  <c r="I9341" i="7"/>
  <c r="I9342" i="7"/>
  <c r="I9343" i="7"/>
  <c r="I9344" i="7"/>
  <c r="I9345" i="7"/>
  <c r="I9346" i="7"/>
  <c r="I9347" i="7"/>
  <c r="I9348" i="7"/>
  <c r="I9349" i="7"/>
  <c r="I9350" i="7"/>
  <c r="I9351" i="7"/>
  <c r="I9352" i="7"/>
  <c r="I9353" i="7"/>
  <c r="I9354" i="7"/>
  <c r="I9355" i="7"/>
  <c r="I9356" i="7"/>
  <c r="I9357" i="7"/>
  <c r="I9358" i="7"/>
  <c r="I9359" i="7"/>
  <c r="I9360" i="7"/>
  <c r="I9361" i="7"/>
  <c r="I9362" i="7"/>
  <c r="I9363" i="7"/>
  <c r="I9364" i="7"/>
  <c r="I9365" i="7"/>
  <c r="I9366" i="7"/>
  <c r="I9367" i="7"/>
  <c r="I9368" i="7"/>
  <c r="I9369" i="7"/>
  <c r="I9370" i="7"/>
  <c r="I9371" i="7"/>
  <c r="I9372" i="7"/>
  <c r="I9373" i="7"/>
  <c r="I9374" i="7"/>
  <c r="I9375" i="7"/>
  <c r="I9376" i="7"/>
  <c r="I9377" i="7"/>
  <c r="I9378" i="7"/>
  <c r="I9379" i="7"/>
  <c r="I9380" i="7"/>
  <c r="I9381" i="7"/>
  <c r="I9382" i="7"/>
  <c r="I9383" i="7"/>
  <c r="I9384" i="7"/>
  <c r="I9385" i="7"/>
  <c r="I9386" i="7"/>
  <c r="I9387" i="7"/>
  <c r="I9388" i="7"/>
  <c r="I9389" i="7"/>
  <c r="I9390" i="7"/>
  <c r="I9391" i="7"/>
  <c r="I9392" i="7"/>
  <c r="I9393" i="7"/>
  <c r="I9394" i="7"/>
  <c r="I9395" i="7"/>
  <c r="I9396" i="7"/>
  <c r="I9397" i="7"/>
  <c r="I9398" i="7"/>
  <c r="I9399" i="7"/>
  <c r="I9400" i="7"/>
  <c r="I9401" i="7"/>
  <c r="I9402" i="7"/>
  <c r="I9403" i="7"/>
  <c r="I9404" i="7"/>
  <c r="I9405" i="7"/>
  <c r="I9406" i="7"/>
  <c r="I9407" i="7"/>
  <c r="I9408" i="7"/>
  <c r="I9409" i="7"/>
  <c r="I9410" i="7"/>
  <c r="I9411" i="7"/>
  <c r="I9412" i="7"/>
  <c r="I9413" i="7"/>
  <c r="I9414" i="7"/>
  <c r="I9415" i="7"/>
  <c r="I9416" i="7"/>
  <c r="I9417" i="7"/>
  <c r="I9418" i="7"/>
  <c r="I9419" i="7"/>
  <c r="I9420" i="7"/>
  <c r="I9421" i="7"/>
  <c r="I9422" i="7"/>
  <c r="I9423" i="7"/>
  <c r="I9424" i="7"/>
  <c r="I9425" i="7"/>
  <c r="I9426" i="7"/>
  <c r="I9427" i="7"/>
  <c r="I9428" i="7"/>
  <c r="I9429" i="7"/>
  <c r="I9430" i="7"/>
  <c r="I9431" i="7"/>
  <c r="I9432" i="7"/>
  <c r="I9433" i="7"/>
  <c r="I9434" i="7"/>
  <c r="I9435" i="7"/>
  <c r="I9436" i="7"/>
  <c r="I9437" i="7"/>
  <c r="I9438" i="7"/>
  <c r="I9439" i="7"/>
  <c r="I9440" i="7"/>
  <c r="I9441" i="7"/>
  <c r="I9442" i="7"/>
  <c r="I9443" i="7"/>
  <c r="I9444" i="7"/>
  <c r="I9445" i="7"/>
  <c r="I9446" i="7"/>
  <c r="I9447" i="7"/>
  <c r="I9448" i="7"/>
  <c r="I9449" i="7"/>
  <c r="I9450" i="7"/>
  <c r="I9451" i="7"/>
  <c r="I9452" i="7"/>
  <c r="I9453" i="7"/>
  <c r="I9454" i="7"/>
  <c r="I9455" i="7"/>
  <c r="I9456" i="7"/>
  <c r="I9457" i="7"/>
  <c r="I9458" i="7"/>
  <c r="I9459" i="7"/>
  <c r="I9460" i="7"/>
  <c r="I9461" i="7"/>
  <c r="I9462" i="7"/>
  <c r="I9463" i="7"/>
  <c r="I9464" i="7"/>
  <c r="I9465" i="7"/>
  <c r="I9466" i="7"/>
  <c r="I9467" i="7"/>
  <c r="I9468" i="7"/>
  <c r="I9469" i="7"/>
  <c r="I9470" i="7"/>
  <c r="I9471" i="7"/>
  <c r="I9472" i="7"/>
  <c r="I9473" i="7"/>
  <c r="I9474" i="7"/>
  <c r="I9475" i="7"/>
  <c r="I9476" i="7"/>
  <c r="I9477" i="7"/>
  <c r="I9478" i="7"/>
  <c r="I9479" i="7"/>
  <c r="I9480" i="7"/>
  <c r="I9481" i="7"/>
  <c r="I9482" i="7"/>
  <c r="I9483" i="7"/>
  <c r="I9484" i="7"/>
  <c r="I9485" i="7"/>
  <c r="I9486" i="7"/>
  <c r="I9487" i="7"/>
  <c r="I9488" i="7"/>
  <c r="I9489" i="7"/>
  <c r="I9490" i="7"/>
  <c r="I9491" i="7"/>
  <c r="I9492" i="7"/>
  <c r="I9493" i="7"/>
  <c r="I9494" i="7"/>
  <c r="I9495" i="7"/>
  <c r="I9496" i="7"/>
  <c r="I9497" i="7"/>
  <c r="I9498" i="7"/>
  <c r="I9499" i="7"/>
  <c r="I9500" i="7"/>
  <c r="I9501" i="7"/>
  <c r="I9502" i="7"/>
  <c r="I9503" i="7"/>
  <c r="I9504" i="7"/>
  <c r="I9505" i="7"/>
  <c r="I9506" i="7"/>
  <c r="I9507" i="7"/>
  <c r="I9508" i="7"/>
  <c r="I9509" i="7"/>
  <c r="I9510" i="7"/>
  <c r="I9511" i="7"/>
  <c r="I9512" i="7"/>
  <c r="I9513" i="7"/>
  <c r="I9514" i="7"/>
  <c r="I9515" i="7"/>
  <c r="I9516" i="7"/>
  <c r="I9517" i="7"/>
  <c r="I9518" i="7"/>
  <c r="I9519" i="7"/>
  <c r="I9520" i="7"/>
  <c r="I9521" i="7"/>
  <c r="I9522" i="7"/>
  <c r="I9523" i="7"/>
  <c r="I9524" i="7"/>
  <c r="I9525" i="7"/>
  <c r="I9526" i="7"/>
  <c r="I9527" i="7"/>
  <c r="I9528" i="7"/>
  <c r="I9529" i="7"/>
  <c r="I9530" i="7"/>
  <c r="I9531" i="7"/>
  <c r="I9532" i="7"/>
  <c r="I9533" i="7"/>
  <c r="I9534" i="7"/>
  <c r="I9535" i="7"/>
  <c r="I9536" i="7"/>
  <c r="I9537" i="7"/>
  <c r="I9538" i="7"/>
  <c r="I9539" i="7"/>
  <c r="I9540" i="7"/>
  <c r="I9541" i="7"/>
  <c r="I9542" i="7"/>
  <c r="I9543" i="7"/>
  <c r="I9544" i="7"/>
  <c r="I9545" i="7"/>
  <c r="I9546" i="7"/>
  <c r="I9547" i="7"/>
  <c r="I9548" i="7"/>
  <c r="I9549" i="7"/>
  <c r="I9550" i="7"/>
  <c r="I9551" i="7"/>
  <c r="I9552" i="7"/>
  <c r="I9553" i="7"/>
  <c r="I9554" i="7"/>
  <c r="I9555" i="7"/>
  <c r="I9556" i="7"/>
  <c r="I9557" i="7"/>
  <c r="I9558" i="7"/>
  <c r="I9559" i="7"/>
  <c r="I9560" i="7"/>
  <c r="I9561" i="7"/>
  <c r="I9562" i="7"/>
  <c r="I9563" i="7"/>
  <c r="I9564" i="7"/>
  <c r="I9565" i="7"/>
  <c r="I9566" i="7"/>
  <c r="I9567" i="7"/>
  <c r="I9568" i="7"/>
  <c r="I9569" i="7"/>
  <c r="I9570" i="7"/>
  <c r="I9571" i="7"/>
  <c r="I9572" i="7"/>
  <c r="I9573" i="7"/>
  <c r="I9574" i="7"/>
  <c r="I9575" i="7"/>
  <c r="I9576" i="7"/>
  <c r="I9577" i="7"/>
  <c r="I9578" i="7"/>
  <c r="I9579" i="7"/>
  <c r="I9580" i="7"/>
  <c r="I9581" i="7"/>
  <c r="I9582" i="7"/>
  <c r="I9583" i="7"/>
  <c r="I9584" i="7"/>
  <c r="I9585" i="7"/>
  <c r="I9586" i="7"/>
  <c r="I9587" i="7"/>
  <c r="I9588" i="7"/>
  <c r="I9589" i="7"/>
  <c r="I9590" i="7"/>
  <c r="I9591" i="7"/>
  <c r="I9592" i="7"/>
  <c r="I9593" i="7"/>
  <c r="I9594" i="7"/>
  <c r="I9595" i="7"/>
  <c r="I9596" i="7"/>
  <c r="I9597" i="7"/>
  <c r="I9598" i="7"/>
  <c r="I9599" i="7"/>
  <c r="I9600" i="7"/>
  <c r="I9601" i="7"/>
  <c r="I9602" i="7"/>
  <c r="I9603" i="7"/>
  <c r="I9604" i="7"/>
  <c r="I9605" i="7"/>
  <c r="I9606" i="7"/>
  <c r="I9607" i="7"/>
  <c r="I9608" i="7"/>
  <c r="I9609" i="7"/>
  <c r="I9610" i="7"/>
  <c r="I9611" i="7"/>
  <c r="I9612" i="7"/>
  <c r="I9613" i="7"/>
  <c r="I9614" i="7"/>
  <c r="I9615" i="7"/>
  <c r="I9616" i="7"/>
  <c r="I9617" i="7"/>
  <c r="I9618" i="7"/>
  <c r="I9619" i="7"/>
  <c r="I9620" i="7"/>
  <c r="I9621" i="7"/>
  <c r="I9622" i="7"/>
  <c r="I9623" i="7"/>
  <c r="I9624" i="7"/>
  <c r="I9625" i="7"/>
  <c r="I9626" i="7"/>
  <c r="I9627" i="7"/>
  <c r="I9628" i="7"/>
  <c r="I9629" i="7"/>
  <c r="I9630" i="7"/>
  <c r="I9631" i="7"/>
  <c r="I9632" i="7"/>
  <c r="I9633" i="7"/>
  <c r="I9634" i="7"/>
  <c r="I9635" i="7"/>
  <c r="I9636" i="7"/>
  <c r="I9637" i="7"/>
  <c r="I9638" i="7"/>
  <c r="I9639" i="7"/>
  <c r="I9640" i="7"/>
  <c r="I9641" i="7"/>
  <c r="I9642" i="7"/>
  <c r="I9643" i="7"/>
  <c r="I9644" i="7"/>
  <c r="I9645" i="7"/>
  <c r="I9646" i="7"/>
  <c r="I9647" i="7"/>
  <c r="I9648" i="7"/>
  <c r="I9649" i="7"/>
  <c r="I9650" i="7"/>
  <c r="I9651" i="7"/>
  <c r="I9652" i="7"/>
  <c r="I9653" i="7"/>
  <c r="I9654" i="7"/>
  <c r="I9655" i="7"/>
  <c r="I9656" i="7"/>
  <c r="I9657" i="7"/>
  <c r="I9658" i="7"/>
  <c r="I9659" i="7"/>
  <c r="I9660" i="7"/>
  <c r="I9661" i="7"/>
  <c r="I9662" i="7"/>
  <c r="I9663" i="7"/>
  <c r="I9664" i="7"/>
  <c r="I9665" i="7"/>
  <c r="I9666" i="7"/>
  <c r="I9667" i="7"/>
  <c r="I9668" i="7"/>
  <c r="I9669" i="7"/>
  <c r="I9670" i="7"/>
  <c r="I9671" i="7"/>
  <c r="I9672" i="7"/>
  <c r="I9673" i="7"/>
  <c r="I9674" i="7"/>
  <c r="I9675" i="7"/>
  <c r="I9676" i="7"/>
  <c r="I9677" i="7"/>
  <c r="I9678" i="7"/>
  <c r="I9679" i="7"/>
  <c r="I9680" i="7"/>
  <c r="I9681" i="7"/>
  <c r="I9682" i="7"/>
  <c r="I9683" i="7"/>
  <c r="I9684" i="7"/>
  <c r="I9685" i="7"/>
  <c r="I9686" i="7"/>
  <c r="I9687" i="7"/>
  <c r="I9688" i="7"/>
  <c r="I9689" i="7"/>
  <c r="I9690" i="7"/>
  <c r="I9691" i="7"/>
  <c r="I9692" i="7"/>
  <c r="I9693" i="7"/>
  <c r="I9694" i="7"/>
  <c r="I9695" i="7"/>
  <c r="I9696" i="7"/>
  <c r="I9697" i="7"/>
  <c r="I9698" i="7"/>
  <c r="I9699" i="7"/>
  <c r="I9700" i="7"/>
  <c r="I9701" i="7"/>
  <c r="I9702" i="7"/>
  <c r="I9703" i="7"/>
  <c r="I9704" i="7"/>
  <c r="I9705" i="7"/>
  <c r="I9706" i="7"/>
  <c r="I9707" i="7"/>
  <c r="I9708" i="7"/>
  <c r="I9709" i="7"/>
  <c r="I9710" i="7"/>
  <c r="I9711" i="7"/>
  <c r="I9712" i="7"/>
  <c r="I9713" i="7"/>
  <c r="I9714" i="7"/>
  <c r="I9715" i="7"/>
  <c r="I9716" i="7"/>
  <c r="I9717" i="7"/>
  <c r="I9718" i="7"/>
  <c r="I9719" i="7"/>
  <c r="I9720" i="7"/>
  <c r="I9721" i="7"/>
  <c r="I9722" i="7"/>
  <c r="I9723" i="7"/>
  <c r="I9724" i="7"/>
  <c r="I9725" i="7"/>
  <c r="I9726" i="7"/>
  <c r="I9727" i="7"/>
  <c r="I9728" i="7"/>
  <c r="I9729" i="7"/>
  <c r="I9730" i="7"/>
  <c r="I9731" i="7"/>
  <c r="I9732" i="7"/>
  <c r="I9733" i="7"/>
  <c r="I9734" i="7"/>
  <c r="I9735" i="7"/>
  <c r="I9736" i="7"/>
  <c r="I9737" i="7"/>
  <c r="I9738" i="7"/>
  <c r="I9739" i="7"/>
  <c r="I9740" i="7"/>
  <c r="I9741" i="7"/>
  <c r="I9742" i="7"/>
  <c r="I9743" i="7"/>
  <c r="I9744" i="7"/>
  <c r="I9745" i="7"/>
  <c r="I9746" i="7"/>
  <c r="I9747" i="7"/>
  <c r="I9748" i="7"/>
  <c r="I9749" i="7"/>
  <c r="I9750" i="7"/>
  <c r="I9751" i="7"/>
  <c r="I9752" i="7"/>
  <c r="I9753" i="7"/>
  <c r="I9754" i="7"/>
  <c r="I9755" i="7"/>
  <c r="I9756" i="7"/>
  <c r="I9757" i="7"/>
  <c r="I9758" i="7"/>
  <c r="I9759" i="7"/>
  <c r="I9760" i="7"/>
  <c r="I9761" i="7"/>
  <c r="I9762" i="7"/>
  <c r="I9763" i="7"/>
  <c r="I9764" i="7"/>
  <c r="I9765" i="7"/>
  <c r="I9766" i="7"/>
  <c r="I9767" i="7"/>
  <c r="I9768" i="7"/>
  <c r="I9769" i="7"/>
  <c r="I9770" i="7"/>
  <c r="I9771" i="7"/>
  <c r="I9772" i="7"/>
  <c r="I9773" i="7"/>
  <c r="I9774" i="7"/>
  <c r="I9775" i="7"/>
  <c r="I9776" i="7"/>
  <c r="I9777" i="7"/>
  <c r="I9778" i="7"/>
  <c r="I9779" i="7"/>
  <c r="I9780" i="7"/>
  <c r="I9781" i="7"/>
  <c r="I9782" i="7"/>
  <c r="I9783" i="7"/>
  <c r="I9784" i="7"/>
  <c r="I9785" i="7"/>
  <c r="I9786" i="7"/>
  <c r="I9787" i="7"/>
  <c r="I9788" i="7"/>
  <c r="I9789" i="7"/>
  <c r="I9790" i="7"/>
  <c r="I9791" i="7"/>
  <c r="I9792" i="7"/>
  <c r="I9793" i="7"/>
  <c r="I9794" i="7"/>
  <c r="I9795" i="7"/>
  <c r="I9796" i="7"/>
  <c r="I9797" i="7"/>
  <c r="I9798" i="7"/>
  <c r="I9799" i="7"/>
  <c r="I9800" i="7"/>
  <c r="I9801" i="7"/>
  <c r="I9802" i="7"/>
  <c r="I9803" i="7"/>
  <c r="I9804" i="7"/>
  <c r="I9805" i="7"/>
  <c r="I9806" i="7"/>
  <c r="I9807" i="7"/>
  <c r="I9808" i="7"/>
  <c r="I9809" i="7"/>
  <c r="I9810" i="7"/>
  <c r="I9811" i="7"/>
  <c r="I9812" i="7"/>
  <c r="I9813" i="7"/>
  <c r="I9814" i="7"/>
  <c r="I9815" i="7"/>
  <c r="I9816" i="7"/>
  <c r="I9817" i="7"/>
  <c r="I9818" i="7"/>
  <c r="I9819" i="7"/>
  <c r="I9820" i="7"/>
  <c r="I9821" i="7"/>
  <c r="I9822" i="7"/>
  <c r="I9823" i="7"/>
  <c r="I9824" i="7"/>
  <c r="I9825" i="7"/>
  <c r="I9826" i="7"/>
  <c r="I9827" i="7"/>
  <c r="I9828" i="7"/>
  <c r="I9829" i="7"/>
  <c r="I9830" i="7"/>
  <c r="I9831" i="7"/>
  <c r="I9832" i="7"/>
  <c r="I9833" i="7"/>
  <c r="I9834" i="7"/>
  <c r="I9835" i="7"/>
  <c r="I9836" i="7"/>
  <c r="I9837" i="7"/>
  <c r="I9838" i="7"/>
  <c r="I9839" i="7"/>
  <c r="I9840" i="7"/>
  <c r="I9841" i="7"/>
  <c r="I9842" i="7"/>
  <c r="I9843" i="7"/>
  <c r="I9844" i="7"/>
  <c r="I9845" i="7"/>
  <c r="I9846" i="7"/>
  <c r="I9847" i="7"/>
  <c r="I9848" i="7"/>
  <c r="I9849" i="7"/>
  <c r="I9850" i="7"/>
  <c r="I9851" i="7"/>
  <c r="I9852" i="7"/>
  <c r="I9853" i="7"/>
  <c r="I9854" i="7"/>
  <c r="I9855" i="7"/>
  <c r="I9856" i="7"/>
  <c r="I9857" i="7"/>
  <c r="I9858" i="7"/>
  <c r="I9859" i="7"/>
  <c r="I9860" i="7"/>
  <c r="I9861" i="7"/>
  <c r="I9862" i="7"/>
  <c r="I9863" i="7"/>
  <c r="I9864" i="7"/>
  <c r="I9865" i="7"/>
  <c r="I9866" i="7"/>
  <c r="I9867" i="7"/>
  <c r="I9868" i="7"/>
  <c r="I9869" i="7"/>
  <c r="I9870" i="7"/>
  <c r="I9871" i="7"/>
  <c r="I9872" i="7"/>
  <c r="I9873" i="7"/>
  <c r="I9874" i="7"/>
  <c r="I9875" i="7"/>
  <c r="I9876" i="7"/>
  <c r="I9877" i="7"/>
  <c r="I9878" i="7"/>
  <c r="I9879" i="7"/>
  <c r="I9880" i="7"/>
  <c r="I9881" i="7"/>
  <c r="I9882" i="7"/>
  <c r="I9883" i="7"/>
  <c r="I9884" i="7"/>
  <c r="I9885" i="7"/>
  <c r="I9886" i="7"/>
  <c r="I9887" i="7"/>
  <c r="I9888" i="7"/>
  <c r="I9889" i="7"/>
  <c r="I9890" i="7"/>
  <c r="I9891" i="7"/>
  <c r="I9892" i="7"/>
  <c r="I9893" i="7"/>
  <c r="I9894" i="7"/>
  <c r="I9895" i="7"/>
  <c r="I9896" i="7"/>
  <c r="I9897" i="7"/>
  <c r="I9898" i="7"/>
  <c r="I9899" i="7"/>
  <c r="I9900" i="7"/>
  <c r="I9901" i="7"/>
  <c r="I9902" i="7"/>
  <c r="I9903" i="7"/>
  <c r="I9904" i="7"/>
  <c r="I9905" i="7"/>
  <c r="I9906" i="7"/>
  <c r="I9907" i="7"/>
  <c r="I9908" i="7"/>
  <c r="I9909" i="7"/>
  <c r="I9910" i="7"/>
  <c r="I9911" i="7"/>
  <c r="I9912" i="7"/>
  <c r="I9913" i="7"/>
  <c r="I9914" i="7"/>
  <c r="I9915" i="7"/>
  <c r="I9916" i="7"/>
  <c r="I9917" i="7"/>
  <c r="I9918" i="7"/>
  <c r="I9919" i="7"/>
  <c r="I9920" i="7"/>
  <c r="I9921" i="7"/>
  <c r="I9922" i="7"/>
  <c r="I9923" i="7"/>
  <c r="I9924" i="7"/>
  <c r="I9925" i="7"/>
  <c r="I9926" i="7"/>
  <c r="I9927" i="7"/>
  <c r="I9928" i="7"/>
  <c r="I9929" i="7"/>
  <c r="I9930" i="7"/>
  <c r="I9931" i="7"/>
  <c r="I9932" i="7"/>
  <c r="I9933" i="7"/>
  <c r="I9934" i="7"/>
  <c r="I9935" i="7"/>
  <c r="I9936" i="7"/>
  <c r="I9937" i="7"/>
  <c r="I9938" i="7"/>
  <c r="I9939" i="7"/>
  <c r="I9940" i="7"/>
  <c r="I9941" i="7"/>
  <c r="I9942" i="7"/>
  <c r="I9943" i="7"/>
  <c r="I9944" i="7"/>
  <c r="I9945" i="7"/>
  <c r="I9946" i="7"/>
  <c r="I9947" i="7"/>
  <c r="I9948" i="7"/>
  <c r="I9949" i="7"/>
  <c r="I9950" i="7"/>
  <c r="I9951" i="7"/>
  <c r="I9952" i="7"/>
  <c r="I9953" i="7"/>
  <c r="I9954" i="7"/>
  <c r="I9955" i="7"/>
  <c r="I9956" i="7"/>
  <c r="I9957" i="7"/>
  <c r="I9958" i="7"/>
  <c r="I9959" i="7"/>
  <c r="I9960" i="7"/>
  <c r="I9961" i="7"/>
  <c r="I9962" i="7"/>
  <c r="I9963" i="7"/>
  <c r="I9964" i="7"/>
  <c r="I9965" i="7"/>
  <c r="I9966" i="7"/>
  <c r="I9967" i="7"/>
  <c r="I9968" i="7"/>
  <c r="I9969" i="7"/>
  <c r="I9970" i="7"/>
  <c r="I9971" i="7"/>
  <c r="I9972" i="7"/>
  <c r="I9973" i="7"/>
  <c r="I9974" i="7"/>
  <c r="I9975" i="7"/>
  <c r="I9976" i="7"/>
  <c r="I9977" i="7"/>
  <c r="I9978" i="7"/>
  <c r="I9979" i="7"/>
  <c r="I9980" i="7"/>
  <c r="I9981" i="7"/>
  <c r="I9982" i="7"/>
  <c r="I9983" i="7"/>
  <c r="I9984" i="7"/>
  <c r="I9985" i="7"/>
  <c r="I9986" i="7"/>
  <c r="I9987" i="7"/>
  <c r="I9988" i="7"/>
  <c r="I9989" i="7"/>
  <c r="I9990" i="7"/>
  <c r="I9991" i="7"/>
  <c r="I9992" i="7"/>
  <c r="I9993" i="7"/>
  <c r="I9994" i="7"/>
  <c r="I9995" i="7"/>
  <c r="I9996" i="7"/>
  <c r="I9997" i="7"/>
  <c r="I9998" i="7"/>
  <c r="I9999" i="7"/>
  <c r="I10000" i="7"/>
  <c r="I10001" i="7"/>
  <c r="I10002" i="7"/>
  <c r="I10003" i="7"/>
  <c r="I10004" i="7"/>
  <c r="I10005" i="7"/>
  <c r="I10006" i="7"/>
  <c r="I10007" i="7"/>
  <c r="I10008" i="7"/>
  <c r="I10009" i="7"/>
  <c r="I10010" i="7"/>
  <c r="I10011" i="7"/>
  <c r="I10012" i="7"/>
  <c r="I10013" i="7"/>
  <c r="I10014" i="7"/>
  <c r="I10015" i="7"/>
  <c r="I10016" i="7"/>
  <c r="I10017" i="7"/>
  <c r="I10018" i="7"/>
  <c r="I10019" i="7"/>
  <c r="I10020" i="7"/>
  <c r="I10021" i="7"/>
  <c r="I10022" i="7"/>
  <c r="I10023" i="7"/>
  <c r="I10024" i="7"/>
  <c r="I10025" i="7"/>
  <c r="I10026" i="7"/>
  <c r="I10027" i="7"/>
  <c r="I10028" i="7"/>
  <c r="I10029" i="7"/>
  <c r="I10030" i="7"/>
  <c r="I10031" i="7"/>
  <c r="I10032" i="7"/>
  <c r="I10033" i="7"/>
  <c r="I10034" i="7"/>
  <c r="I10035" i="7"/>
  <c r="I10036" i="7"/>
  <c r="I10037" i="7"/>
  <c r="I10038" i="7"/>
  <c r="I10039" i="7"/>
  <c r="I10040" i="7"/>
  <c r="I10041" i="7"/>
  <c r="I10042" i="7"/>
  <c r="I10043" i="7"/>
  <c r="I10044" i="7"/>
  <c r="I10045" i="7"/>
  <c r="I10046" i="7"/>
  <c r="I10047" i="7"/>
  <c r="I10048" i="7"/>
  <c r="I10049" i="7"/>
  <c r="I10050" i="7"/>
  <c r="I10051" i="7"/>
  <c r="I10052" i="7"/>
  <c r="I10053" i="7"/>
  <c r="I10054" i="7"/>
  <c r="I10055" i="7"/>
  <c r="I10056" i="7"/>
  <c r="I10057" i="7"/>
  <c r="I10058" i="7"/>
  <c r="I10059" i="7"/>
  <c r="I10060" i="7"/>
  <c r="I10061" i="7"/>
  <c r="I10062" i="7"/>
  <c r="I10063" i="7"/>
  <c r="I10064" i="7"/>
  <c r="I10065" i="7"/>
  <c r="I10066" i="7"/>
  <c r="I10067" i="7"/>
  <c r="I10068" i="7"/>
  <c r="I10069" i="7"/>
  <c r="I10070" i="7"/>
  <c r="I10071" i="7"/>
  <c r="I10072" i="7"/>
  <c r="I10073" i="7"/>
  <c r="I10074" i="7"/>
  <c r="I10075" i="7"/>
  <c r="I10076" i="7"/>
  <c r="I10077" i="7"/>
  <c r="I10078" i="7"/>
  <c r="I10079" i="7"/>
  <c r="I10080" i="7"/>
  <c r="I10081" i="7"/>
  <c r="I10082" i="7"/>
  <c r="I10083" i="7"/>
  <c r="I10084" i="7"/>
  <c r="I10085" i="7"/>
  <c r="I10086" i="7"/>
  <c r="I10087" i="7"/>
  <c r="I10088" i="7"/>
  <c r="I10089" i="7"/>
  <c r="I10090" i="7"/>
  <c r="I10091" i="7"/>
  <c r="I10092" i="7"/>
  <c r="I10093" i="7"/>
  <c r="I10094" i="7"/>
  <c r="I10095" i="7"/>
  <c r="I10096" i="7"/>
  <c r="I10097" i="7"/>
  <c r="I10098" i="7"/>
  <c r="I10099" i="7"/>
  <c r="I10100" i="7"/>
  <c r="I10101" i="7"/>
  <c r="I10102" i="7"/>
  <c r="I10103" i="7"/>
  <c r="I10" i="7"/>
</calcChain>
</file>

<file path=xl/sharedStrings.xml><?xml version="1.0" encoding="utf-8"?>
<sst xmlns="http://schemas.openxmlformats.org/spreadsheetml/2006/main" count="53908" uniqueCount="1454">
  <si>
    <t>Fichier plat 2007</t>
  </si>
  <si>
    <t>ident</t>
  </si>
  <si>
    <t>Quota</t>
  </si>
  <si>
    <t>Nb VL</t>
  </si>
  <si>
    <t>nb VA</t>
  </si>
  <si>
    <t>nb bovins mâles&gt;1</t>
  </si>
  <si>
    <t>nb bovins totaux</t>
  </si>
  <si>
    <t>SAU</t>
  </si>
  <si>
    <t>S cop</t>
  </si>
  <si>
    <t>S fourragere hors STH</t>
  </si>
  <si>
    <t>STH</t>
  </si>
  <si>
    <t>S Cperennes</t>
  </si>
  <si>
    <t>S autres</t>
  </si>
  <si>
    <t>…</t>
  </si>
  <si>
    <t>grani ?</t>
  </si>
  <si>
    <t>Fichier plat 2014</t>
  </si>
  <si>
    <t>PE lait</t>
  </si>
  <si>
    <t>ElvL</t>
  </si>
  <si>
    <t>GCult</t>
  </si>
  <si>
    <t>CP</t>
  </si>
  <si>
    <t>RA 2010</t>
  </si>
  <si>
    <t>UTAF</t>
  </si>
  <si>
    <t>UTAS</t>
  </si>
  <si>
    <t>Grani</t>
  </si>
  <si>
    <t>Ovins</t>
  </si>
  <si>
    <t>ppales surfaces</t>
  </si>
  <si>
    <t>pratiques</t>
  </si>
  <si>
    <t>équipements</t>
  </si>
  <si>
    <t>INOSYS 2010 ?</t>
  </si>
  <si>
    <t>Trajectoire SAU</t>
  </si>
  <si>
    <t>Trajectoire Quota</t>
  </si>
  <si>
    <t>hausse</t>
  </si>
  <si>
    <t>stable</t>
  </si>
  <si>
    <t>baisse</t>
  </si>
  <si>
    <t>création</t>
  </si>
  <si>
    <t>arrêt L</t>
  </si>
  <si>
    <t>catégorie 2014</t>
  </si>
  <si>
    <t xml:space="preserve">filtre : </t>
  </si>
  <si>
    <t>champ en colonne :</t>
  </si>
  <si>
    <t>disparus</t>
  </si>
  <si>
    <t>apparus</t>
  </si>
  <si>
    <t>catégorie 2007</t>
  </si>
  <si>
    <t>champ en ligne</t>
  </si>
  <si>
    <t>champs extraits :</t>
  </si>
  <si>
    <t>nb EA</t>
  </si>
  <si>
    <t>SAU cumulée</t>
  </si>
  <si>
    <t>VL</t>
  </si>
  <si>
    <t>VA</t>
  </si>
  <si>
    <t>SAU cumulée de ces EA en 2007 et 2014</t>
  </si>
  <si>
    <t>redSpyce</t>
  </si>
  <si>
    <t>Contenu : Ensemble des exploitations figurant au fichier plat 2007   OU   au fichier plat 2014</t>
  </si>
  <si>
    <t>champs calculés en orange</t>
  </si>
  <si>
    <t>(prévoir cas : absents au RA)</t>
  </si>
  <si>
    <t>apparus : non calculable</t>
  </si>
  <si>
    <t>disparus : non calculable</t>
  </si>
  <si>
    <t>1 / issus des fichiers plats :</t>
  </si>
  <si>
    <t>nb ovins totaux</t>
  </si>
  <si>
    <t>Quotas</t>
  </si>
  <si>
    <t>BDNI</t>
  </si>
  <si>
    <t>Céréales</t>
  </si>
  <si>
    <t>Oléagineux</t>
  </si>
  <si>
    <t>Protéagineux</t>
  </si>
  <si>
    <t>Betterave sucrière</t>
  </si>
  <si>
    <t>Plantes textiles</t>
  </si>
  <si>
    <t>Autres cultures industrielles</t>
  </si>
  <si>
    <t>Maïs fourrage</t>
  </si>
  <si>
    <t>Prairies temporaires</t>
  </si>
  <si>
    <t>Prairies artificielles</t>
  </si>
  <si>
    <t>Autres cultures fourragères</t>
  </si>
  <si>
    <t>Vigne</t>
  </si>
  <si>
    <t>Arboriculture</t>
  </si>
  <si>
    <t>Légumes de plein champ</t>
  </si>
  <si>
    <t>Horti-pépi</t>
  </si>
  <si>
    <t>Autres surfaces</t>
  </si>
  <si>
    <t>SAU exploitation</t>
  </si>
  <si>
    <t>quota total</t>
  </si>
  <si>
    <t>Vaches allaitantes présentes</t>
  </si>
  <si>
    <t>camp 2014-15</t>
  </si>
  <si>
    <t>année civile 2014</t>
  </si>
  <si>
    <t>Remarques</t>
  </si>
  <si>
    <t>Source</t>
  </si>
  <si>
    <t>fichier quotas</t>
  </si>
  <si>
    <t>Dcl Surf</t>
  </si>
  <si>
    <t>Bovins présents totaux</t>
  </si>
  <si>
    <t>PMTVA</t>
  </si>
  <si>
    <t>nombre de vaches primées</t>
  </si>
  <si>
    <t>Dates-point d'arrivée</t>
  </si>
  <si>
    <t>Dates-point de départ</t>
  </si>
  <si>
    <t>année civile 2007</t>
  </si>
  <si>
    <t>camp 2007-08</t>
  </si>
  <si>
    <t>définition typo</t>
  </si>
  <si>
    <t>définition trajec</t>
  </si>
  <si>
    <t>extractions</t>
  </si>
  <si>
    <t>Usage de cette variable</t>
  </si>
  <si>
    <t>x</t>
  </si>
  <si>
    <t>GROUPE</t>
  </si>
  <si>
    <t>REMARQUES</t>
  </si>
  <si>
    <t>PE bovin-lait</t>
  </si>
  <si>
    <t>&gt;&gt;</t>
  </si>
  <si>
    <t>POLYC-ELV</t>
  </si>
  <si>
    <t>PE autre</t>
  </si>
  <si>
    <t>ELV bovin-lait</t>
  </si>
  <si>
    <t>sinon</t>
  </si>
  <si>
    <t>ELV</t>
  </si>
  <si>
    <t>ELV autre</t>
  </si>
  <si>
    <t>GdC</t>
  </si>
  <si>
    <t>Cult mixte</t>
  </si>
  <si>
    <t>les équins seront là</t>
  </si>
  <si>
    <t xml:space="preserve">(1) élevage identifiable </t>
  </si>
  <si>
    <t>(2) SF</t>
  </si>
  <si>
    <t>STH+ PT+ PA+ MF+ cultures fourragères autres (Dcl surfaces)</t>
  </si>
  <si>
    <t>(3) Grandes cultures</t>
  </si>
  <si>
    <t>cohérences</t>
  </si>
  <si>
    <t>ss total COP</t>
  </si>
  <si>
    <t>ss total Ci</t>
  </si>
  <si>
    <t>STH productives</t>
  </si>
  <si>
    <t>STH peu productives</t>
  </si>
  <si>
    <t>ss total SF</t>
  </si>
  <si>
    <t>ss total CP</t>
  </si>
  <si>
    <t>Vaches laitières présentes</t>
  </si>
  <si>
    <t>(X quota)</t>
  </si>
  <si>
    <t>(X VA)</t>
  </si>
  <si>
    <t>Travail uniquement sur les 4 régions :</t>
  </si>
  <si>
    <t>typologie des communes Institut Elevage</t>
  </si>
  <si>
    <t>Codecommune</t>
  </si>
  <si>
    <t>PRA</t>
  </si>
  <si>
    <t>DEP</t>
  </si>
  <si>
    <t>Département</t>
  </si>
  <si>
    <t>Région</t>
  </si>
  <si>
    <t>code zie13</t>
  </si>
  <si>
    <t>zie13 en clair</t>
  </si>
  <si>
    <t>9</t>
  </si>
  <si>
    <t>Ariège</t>
  </si>
  <si>
    <t>Midi-Pyrénées</t>
  </si>
  <si>
    <t>Causses et coteaux du Sud-Ouest</t>
  </si>
  <si>
    <t>Zone de polyculture-élevage du Bassin Aquitain, RhAlpes, Alsace (régression plus rapide de l'élevage)</t>
  </si>
  <si>
    <t>Haute-Montagne</t>
  </si>
  <si>
    <t>Zones de grandes cultures ou sans élevage</t>
  </si>
  <si>
    <t>12</t>
  </si>
  <si>
    <t>Aveyron</t>
  </si>
  <si>
    <t>Auvergne (et Massif Central) (mixité lait-viande)</t>
  </si>
  <si>
    <t>Zone pastorale méditerranéenne</t>
  </si>
  <si>
    <t>Piémonts intensifs (zone à dominante viande avec peu d'alternatives)</t>
  </si>
  <si>
    <t>14</t>
  </si>
  <si>
    <t>Calvados</t>
  </si>
  <si>
    <t>Basse-Normandie</t>
  </si>
  <si>
    <t>Zone herbagère du Nord-Ouest</t>
  </si>
  <si>
    <t>.</t>
  </si>
  <si>
    <t>Urbain</t>
  </si>
  <si>
    <t>27</t>
  </si>
  <si>
    <t>Eure</t>
  </si>
  <si>
    <t>Haute-Normandie</t>
  </si>
  <si>
    <t>Zone de polyculture-élevage du Bassin Parisien</t>
  </si>
  <si>
    <t>31</t>
  </si>
  <si>
    <t>Haute-Garonne</t>
  </si>
  <si>
    <t>32</t>
  </si>
  <si>
    <t>Gers</t>
  </si>
  <si>
    <t>44</t>
  </si>
  <si>
    <t>Loire-Atlantique</t>
  </si>
  <si>
    <t>Pays de la Loire</t>
  </si>
  <si>
    <t>Zone intensive du Grand Ouest (zone laitière avec alternatives à l'élevage)</t>
  </si>
  <si>
    <t>46</t>
  </si>
  <si>
    <t>Lot</t>
  </si>
  <si>
    <t>49</t>
  </si>
  <si>
    <t>Maine-et-Loire</t>
  </si>
  <si>
    <t>50</t>
  </si>
  <si>
    <t>Manche</t>
  </si>
  <si>
    <t>53</t>
  </si>
  <si>
    <t>Mayenne</t>
  </si>
  <si>
    <t>54</t>
  </si>
  <si>
    <t>Meurthe-et-Moselle</t>
  </si>
  <si>
    <t>Lorraine</t>
  </si>
  <si>
    <t>Zone herbagère du Nord-Est (de tradition laitière)</t>
  </si>
  <si>
    <t>Franche-Comté + Vosges (forte spécialisation laitière)</t>
  </si>
  <si>
    <t>55</t>
  </si>
  <si>
    <t>Meuse</t>
  </si>
  <si>
    <t>57</t>
  </si>
  <si>
    <t>Moselle</t>
  </si>
  <si>
    <t>61</t>
  </si>
  <si>
    <t>Orne</t>
  </si>
  <si>
    <t>65</t>
  </si>
  <si>
    <t>Hautes-Pyrénées</t>
  </si>
  <si>
    <t>72</t>
  </si>
  <si>
    <t>Sarthe</t>
  </si>
  <si>
    <t>76</t>
  </si>
  <si>
    <t>Seine-Maritime</t>
  </si>
  <si>
    <t>81</t>
  </si>
  <si>
    <t>Tarn</t>
  </si>
  <si>
    <t>82</t>
  </si>
  <si>
    <t>Tarn-et-Garonne</t>
  </si>
  <si>
    <t>85</t>
  </si>
  <si>
    <t>Vendée</t>
  </si>
  <si>
    <t>88</t>
  </si>
  <si>
    <t>Vosges</t>
  </si>
  <si>
    <t>code</t>
  </si>
  <si>
    <t>régions</t>
  </si>
  <si>
    <t>Zone herbagère du Nord Massif-Central (de tradition allaitante)</t>
  </si>
  <si>
    <t>LISTE DES COMMUNES des 4 régions</t>
  </si>
  <si>
    <t xml:space="preserve">
SURFACES</t>
  </si>
  <si>
    <t>taux de déchet entre bases</t>
  </si>
  <si>
    <t>Sorties broutards</t>
  </si>
  <si>
    <t>Sorties bœufs</t>
  </si>
  <si>
    <t>Sorties Génisses boucherie &gt; 2 ans</t>
  </si>
  <si>
    <t>Sorties Veaux boucherie &lt; 1an</t>
  </si>
  <si>
    <t>sorties boucherie femelles non vêlées &gt; 24 mois</t>
  </si>
  <si>
    <t>Sorties JB</t>
  </si>
  <si>
    <t>Sorties vaches de réforme</t>
  </si>
  <si>
    <t>sorties boucherie femelles vêlées</t>
  </si>
  <si>
    <t>NIE : pour un laitier il suffira de 1 ha de pommiers pour être là… (mais c'était le seuil INOSYS…)</t>
  </si>
  <si>
    <t>commune</t>
  </si>
  <si>
    <t>au 01/11/2007*</t>
  </si>
  <si>
    <t>* (01/11 comme pour le RA2010)</t>
  </si>
  <si>
    <t>au 01/11/2014*</t>
  </si>
  <si>
    <t>vaches (femelles ayant velé) autres que vaches laitières</t>
  </si>
  <si>
    <t>sorties boucherie males et femelles &lt;=244jours</t>
  </si>
  <si>
    <t>sorties élevage males &gt;=92 jours</t>
  </si>
  <si>
    <t>sorties boucherie mâles de 245 à 732 jours</t>
  </si>
  <si>
    <t>sorties boucherie mâles &gt;=733 jours</t>
  </si>
  <si>
    <t>typo</t>
  </si>
  <si>
    <t>année</t>
  </si>
  <si>
    <t>2010 (RA)</t>
  </si>
  <si>
    <t>SFP</t>
  </si>
  <si>
    <t>sur</t>
  </si>
  <si>
    <t xml:space="preserve">les 4 </t>
  </si>
  <si>
    <t>V</t>
  </si>
  <si>
    <t>L</t>
  </si>
  <si>
    <t xml:space="preserve">
BDNI *</t>
  </si>
  <si>
    <t>* BDNI : Regroupements races</t>
  </si>
  <si>
    <t>[&gt;=10 VL OU (quota &gt;0 et VL&gt;0)]</t>
  </si>
  <si>
    <t>zie13</t>
  </si>
  <si>
    <t>Typologie : appartenance en 2007</t>
  </si>
  <si>
    <t>Typologie : appartenance en 2014 (même clé que 07)</t>
  </si>
  <si>
    <r>
      <t xml:space="preserve">Vaches allaitantes </t>
    </r>
    <r>
      <rPr>
        <u/>
        <sz val="7.6"/>
        <color theme="1"/>
        <rFont val="Verdana"/>
        <family val="2"/>
      </rPr>
      <t>présentes</t>
    </r>
  </si>
  <si>
    <r>
      <t xml:space="preserve">Vaches laitières </t>
    </r>
    <r>
      <rPr>
        <u/>
        <sz val="7.6"/>
        <color theme="1"/>
        <rFont val="Verdana"/>
        <family val="2"/>
      </rPr>
      <t>présentes</t>
    </r>
  </si>
  <si>
    <t>A-1 - Variables disponibles dans les fichiers plats</t>
  </si>
  <si>
    <t>Constitution de la Base de données</t>
  </si>
  <si>
    <t>Primes ovines</t>
  </si>
  <si>
    <t>nombre de brebis primées</t>
  </si>
  <si>
    <t>regroupements au sens SAA</t>
  </si>
  <si>
    <t>femelles ayant vêlé de race L* ou (croisée (39) et de père de race L et (de mère de race L ou 39))</t>
  </si>
  <si>
    <t>C</t>
  </si>
  <si>
    <t>A-2 - Variables du RA2010 à intégrer</t>
  </si>
  <si>
    <t>nom</t>
  </si>
  <si>
    <t>0100</t>
  </si>
  <si>
    <t>0201</t>
  </si>
  <si>
    <t>Total oléagineux</t>
  </si>
  <si>
    <t>Total céréales</t>
  </si>
  <si>
    <t>Total protéagineux</t>
  </si>
  <si>
    <t>0208</t>
  </si>
  <si>
    <t>Total betterave indus.</t>
  </si>
  <si>
    <t>0301</t>
  </si>
  <si>
    <t>Total Fibres</t>
  </si>
  <si>
    <t>0212</t>
  </si>
  <si>
    <t>Autres Pl indus</t>
  </si>
  <si>
    <t>0300-0301</t>
  </si>
  <si>
    <t>0401</t>
  </si>
  <si>
    <t>maïs fourrage et ensilage</t>
  </si>
  <si>
    <t>prairie artificielle</t>
  </si>
  <si>
    <t>0405</t>
  </si>
  <si>
    <t>autres prairie semée depuis sept 2004</t>
  </si>
  <si>
    <t>0406</t>
  </si>
  <si>
    <t>autres SF</t>
  </si>
  <si>
    <t>Prairie naturelle, ou semée avant sept 2004, productive</t>
  </si>
  <si>
    <t>0407</t>
  </si>
  <si>
    <t>0408</t>
  </si>
  <si>
    <t>idem peu productive mais exploitée</t>
  </si>
  <si>
    <t>0800</t>
  </si>
  <si>
    <t>Pomme de terre</t>
  </si>
  <si>
    <t>Pommes de terre</t>
  </si>
  <si>
    <t>0600</t>
  </si>
  <si>
    <t>Plantes ornementales</t>
  </si>
  <si>
    <t>0700</t>
  </si>
  <si>
    <t>cultures permanentes</t>
  </si>
  <si>
    <t>0900</t>
  </si>
  <si>
    <t>regroupements au sens du RA (cf onglet suivant et questionnaire RA)</t>
  </si>
  <si>
    <t>Légumes secs ou frais, melons, fraises</t>
  </si>
  <si>
    <t>0500</t>
  </si>
  <si>
    <t>Jachères</t>
  </si>
  <si>
    <t>jachères</t>
  </si>
  <si>
    <t>Autres SAU</t>
  </si>
  <si>
    <t>1101</t>
  </si>
  <si>
    <t>1000</t>
  </si>
  <si>
    <t>SAU totale</t>
  </si>
  <si>
    <t>1200</t>
  </si>
  <si>
    <t>VARIABLES RA CORRESPONDANTES (questionnaire)</t>
  </si>
  <si>
    <t>précision sur variable f. plat</t>
  </si>
  <si>
    <t>cohérences / F. plats</t>
  </si>
  <si>
    <t>données complémentaires absentes aux f. plats</t>
  </si>
  <si>
    <t>0400- autres rubriques '400'</t>
  </si>
  <si>
    <t>101</t>
  </si>
  <si>
    <t>Vaches laitières</t>
  </si>
  <si>
    <t>Vaches nourrices ou allaitantes</t>
  </si>
  <si>
    <t>102</t>
  </si>
  <si>
    <t>nombre de chèvres primées</t>
  </si>
  <si>
    <t>Primes caprines</t>
  </si>
  <si>
    <t>brebis laitières</t>
  </si>
  <si>
    <t>brebis viande</t>
  </si>
  <si>
    <t>affectation L/V</t>
  </si>
  <si>
    <t>401</t>
  </si>
  <si>
    <t>402</t>
  </si>
  <si>
    <t>chèvres</t>
  </si>
  <si>
    <t>301</t>
  </si>
  <si>
    <t>pas de distinction chèvres laitières au RA apparemment ?</t>
  </si>
  <si>
    <t>1/ Variables apparaissant dans les fichiers plats</t>
  </si>
  <si>
    <t>2/ Variables complémentaires, sans équivalent dans les fichiers plats</t>
  </si>
  <si>
    <t>VARIABLES RA A INTEGRER (questionnaire)</t>
  </si>
  <si>
    <t>calculé</t>
  </si>
  <si>
    <t>UTA chefs et coexploitants</t>
  </si>
  <si>
    <t>autres UTA familiales</t>
  </si>
  <si>
    <t>UTA salariés permanents</t>
  </si>
  <si>
    <t>autres UTA non familiales</t>
  </si>
  <si>
    <t>UTA totales</t>
  </si>
  <si>
    <t>1 / main d'œuvre</t>
  </si>
  <si>
    <t>2 / granivores</t>
  </si>
  <si>
    <t>capacité porcs post-sevrage</t>
  </si>
  <si>
    <t>509</t>
  </si>
  <si>
    <t>capacité porcs engraissement</t>
  </si>
  <si>
    <t>capacité porcs truies</t>
  </si>
  <si>
    <t>514</t>
  </si>
  <si>
    <t>519</t>
  </si>
  <si>
    <t>500</t>
  </si>
  <si>
    <t>720</t>
  </si>
  <si>
    <t>capacité poules et poulettes</t>
  </si>
  <si>
    <t>surface bâtiments V. de chair</t>
  </si>
  <si>
    <t>721</t>
  </si>
  <si>
    <t>somme 701 à 713</t>
  </si>
  <si>
    <t>704</t>
  </si>
  <si>
    <t>705</t>
  </si>
  <si>
    <t>effectifs total volailles</t>
  </si>
  <si>
    <t>effectifs total porcins présents</t>
  </si>
  <si>
    <t>poulets de chair</t>
  </si>
  <si>
    <t>dindes et dindons</t>
  </si>
  <si>
    <t>3 / pratiques en lien avec association polyculture-élevage</t>
  </si>
  <si>
    <t>604</t>
  </si>
  <si>
    <t>superficie de cult. Annuelles ayant reçu la même culture pdt 3 ans</t>
  </si>
  <si>
    <t>dont s cult. Annuelles</t>
  </si>
  <si>
    <t>à totaliser</t>
  </si>
  <si>
    <t>à confronter au total S c. annuelles</t>
  </si>
  <si>
    <t>superficie totale paturee</t>
  </si>
  <si>
    <t>total SF</t>
  </si>
  <si>
    <t>total CP</t>
  </si>
  <si>
    <t>total CI</t>
  </si>
  <si>
    <t>total COP</t>
  </si>
  <si>
    <t>patexpsur</t>
  </si>
  <si>
    <t>nombre d'animaux sur pacages collectifs</t>
  </si>
  <si>
    <t>patcolq</t>
  </si>
  <si>
    <t>patcolmoisq</t>
  </si>
  <si>
    <t>durée sur pacages collectifs (mois)</t>
  </si>
  <si>
    <t>p 16 '101</t>
  </si>
  <si>
    <t>surface utilisée pour épandage fumier/fientes</t>
  </si>
  <si>
    <t>p 16 '103</t>
  </si>
  <si>
    <t>surface utilisée pour épandage lisier/purin</t>
  </si>
  <si>
    <t>surface utilisée pour épandage boues</t>
  </si>
  <si>
    <t>p 16 '105</t>
  </si>
  <si>
    <t>p 16</t>
  </si>
  <si>
    <t>export d'effluents : 1 / 0</t>
  </si>
  <si>
    <t>traitement d'effluents : 1 / 0</t>
  </si>
  <si>
    <t>import d'effluents : 1 / 0</t>
  </si>
  <si>
    <t>SAU sans engrais minéral</t>
  </si>
  <si>
    <t>p 16 '201</t>
  </si>
  <si>
    <t>p 18</t>
  </si>
  <si>
    <t>siqo 1 / 0</t>
  </si>
  <si>
    <t>AB 1 / 0</t>
  </si>
  <si>
    <t>diversification 1 / 0</t>
  </si>
  <si>
    <t>p 19</t>
  </si>
  <si>
    <t>circuits courts 1 / 0</t>
  </si>
  <si>
    <t>age du plus jeune coexploitant</t>
  </si>
  <si>
    <t>COP + Ci + PdT + Leg Plein champ</t>
  </si>
  <si>
    <t>cultures pérennes &lt; 1.5 ha
et Grandes cultures (3) &gt;= 20 ha</t>
  </si>
  <si>
    <t>cultures pérennes &gt;=1.5 ha
et Grandes cultures (3) &gt;= 20 ha</t>
  </si>
  <si>
    <t>SF (2) &lt;0.66*SAU
ou "Gdes cultures" (3) &gt;=40 ha
ou cultures pérennes &gt;= 1.5 ha</t>
  </si>
  <si>
    <t>cultures pérennes &gt; 1.5 ha et 
grandes cultures (3)  &lt;20ha</t>
  </si>
  <si>
    <t>Surfaces de grandes cultures : Une extraction préalable pour "caler" le seuil</t>
  </si>
  <si>
    <t>il est convenu de réaliser, avant de figer la typo, l'extraction suivante :</t>
  </si>
  <si>
    <t>% SF / SAU</t>
  </si>
  <si>
    <t>5%   10%   15%   20%   30%   40%   50%   60%   70%   80%   90%   100%</t>
  </si>
  <si>
    <t>En fonction des résultats, on décidera :</t>
  </si>
  <si>
    <t>2 / le niveau de ces seuils</t>
  </si>
  <si>
    <r>
      <t xml:space="preserve">Pour </t>
    </r>
    <r>
      <rPr>
        <b/>
        <u/>
        <sz val="7.9"/>
        <color theme="1"/>
        <rFont val="Verdana"/>
        <family val="2"/>
      </rPr>
      <t>chacune</t>
    </r>
    <r>
      <rPr>
        <sz val="11"/>
        <color theme="1"/>
        <rFont val="Verdana"/>
        <family val="2"/>
      </rPr>
      <t xml:space="preserve"> des 4 régions administratives (Normandie consolidée, PdL, MP, Lorraine)</t>
    </r>
  </si>
  <si>
    <t>(dénombrement des exploitations)</t>
  </si>
  <si>
    <t>condition 1</t>
  </si>
  <si>
    <t xml:space="preserve">condition 2 </t>
  </si>
  <si>
    <t>condition 3</t>
  </si>
  <si>
    <t>A-3 - Proposition de typologie simple</t>
  </si>
  <si>
    <t>A-5 - découpages géographiques</t>
  </si>
  <si>
    <t>Lorraine, Midi-Py, PdL, Normandie (consolidée)</t>
  </si>
  <si>
    <t>comparaison / totaux connus et comparables (RA, SAA...)</t>
  </si>
  <si>
    <t>A-6 : qualité de la base</t>
  </si>
  <si>
    <t>TESTS avant extractions définitives :</t>
  </si>
  <si>
    <t>1/ calage typo cf A-3</t>
  </si>
  <si>
    <t>2/ dénombrement typo par région</t>
  </si>
  <si>
    <t>4 / variables synthétiques</t>
  </si>
  <si>
    <t>PBS</t>
  </si>
  <si>
    <t>OTEX</t>
  </si>
  <si>
    <t>Autres gdes cult</t>
  </si>
  <si>
    <t>C pérennes</t>
  </si>
  <si>
    <t>MF</t>
  </si>
  <si>
    <t xml:space="preserve">2 / issus du RA 2010 : </t>
  </si>
  <si>
    <t>autres UTAF</t>
  </si>
  <si>
    <t>UTA sal per</t>
  </si>
  <si>
    <t>UTAS totales</t>
  </si>
  <si>
    <t>UTA sal autres</t>
  </si>
  <si>
    <t>UTA chefs+ coexp.</t>
  </si>
  <si>
    <t>PT</t>
  </si>
  <si>
    <t>VL présentes</t>
  </si>
  <si>
    <t>VA présentes</t>
  </si>
  <si>
    <t>Bovins présents</t>
  </si>
  <si>
    <t>Nombre chèvres primées</t>
  </si>
  <si>
    <t>Volailles : surface v. chair cumulée</t>
  </si>
  <si>
    <t>effectifs truies présentes</t>
  </si>
  <si>
    <t>501</t>
  </si>
  <si>
    <t>Volailles : capacité poules et poulettes</t>
  </si>
  <si>
    <t>Porc totaux : effectif</t>
  </si>
  <si>
    <t>Volailles : effectifs poulets chair + dindes</t>
  </si>
  <si>
    <t>Volailles : effectifs totaux</t>
  </si>
  <si>
    <t>COP</t>
  </si>
  <si>
    <t>coh</t>
  </si>
  <si>
    <t>données absentes aux f. plats</t>
  </si>
  <si>
    <t>Porc : nb ea &gt; seuil</t>
  </si>
  <si>
    <t>Volailles : nb ea &gt; seuil</t>
  </si>
  <si>
    <t>Truies : effectif</t>
  </si>
  <si>
    <t>(1)</t>
  </si>
  <si>
    <t>(2)</t>
  </si>
  <si>
    <t>(1) seuil présence porcins</t>
  </si>
  <si>
    <t>(2) seuil présence volaille</t>
  </si>
  <si>
    <t>Grani : nb EA d'otex grani</t>
  </si>
  <si>
    <t>nb EA ayant baissé de SAU</t>
  </si>
  <si>
    <t>nb bovins des ces EA 2007 et 2014</t>
  </si>
  <si>
    <t>nb VL des ces EA 2007 et 2014</t>
  </si>
  <si>
    <t>SF cumulée de ces EA en 2007 et 2014</t>
  </si>
  <si>
    <t>Trajectoires et variables calculées</t>
  </si>
  <si>
    <t>nb EA ayant augmenté de SAU entre 2007 et 2014</t>
  </si>
  <si>
    <t xml:space="preserve">3 / issus des trajectoires 2007-14 : </t>
  </si>
  <si>
    <t>&gt;=10 truies ou &gt;=15 porcins ou &gt;=50 places d'engraissement porc  (idem INOSYS)</t>
  </si>
  <si>
    <t>&gt;=500 poules et poulettes ou &gt;=150 metres carrés bat vol. de chair  (idem INOSYS)</t>
  </si>
  <si>
    <t>sous-total grandes cultures :</t>
  </si>
  <si>
    <t>COP+CI+PdT+legumes pc</t>
  </si>
  <si>
    <t>dont s grandes cultures = COP+ci+PdT+leg pc</t>
  </si>
  <si>
    <t>pseudo-PBS "grandes cultures"</t>
  </si>
  <si>
    <t>pseudo-PBS "cp"</t>
  </si>
  <si>
    <t>pseudo-PBS totale</t>
  </si>
  <si>
    <t>CALENDRIER</t>
  </si>
  <si>
    <t>CONSTRUCTION DE LA BASE :</t>
  </si>
  <si>
    <t>F.plat 2007</t>
  </si>
  <si>
    <t>F.plat 2014</t>
  </si>
  <si>
    <t>variables calculées :</t>
  </si>
  <si>
    <t>-typo</t>
  </si>
  <si>
    <t>-trajectoires</t>
  </si>
  <si>
    <t>-"pseudo-PBS"</t>
  </si>
  <si>
    <t>tableau croisé</t>
  </si>
  <si>
    <t>par région</t>
  </si>
  <si>
    <t>S gdCult X %SFP/SAU</t>
  </si>
  <si>
    <t xml:space="preserve"> consult.  Gp w &gt; décision</t>
  </si>
  <si>
    <t>TEST typo (cf A-3)</t>
  </si>
  <si>
    <t>BASE</t>
  </si>
  <si>
    <t>Dénombrement TYPO</t>
  </si>
  <si>
    <t xml:space="preserve"> consult.  Gp w &gt; validation</t>
  </si>
  <si>
    <t>à scinder entre brebis lait et viande selon le % au RA</t>
  </si>
  <si>
    <t>comparaison à des totaux connus</t>
  </si>
  <si>
    <t>taux de déchet des appariements</t>
  </si>
  <si>
    <t>qualité BASE (cf A-6)</t>
  </si>
  <si>
    <t>fin-juin</t>
  </si>
  <si>
    <t>réu tel</t>
  </si>
  <si>
    <t>gp W</t>
  </si>
  <si>
    <t>fixée au</t>
  </si>
  <si>
    <t>cf A1 A2 A3 A4 A5</t>
  </si>
  <si>
    <t>éventuel recalage</t>
  </si>
  <si>
    <t>DEFINITIVE</t>
  </si>
  <si>
    <t>EXTRACTIONS</t>
  </si>
  <si>
    <t>NIE</t>
  </si>
  <si>
    <t>"expérimentales"</t>
  </si>
  <si>
    <t>4 REGIONS</t>
  </si>
  <si>
    <t>TRAITEMENT</t>
  </si>
  <si>
    <t>tableaux</t>
  </si>
  <si>
    <t>Rapport</t>
  </si>
  <si>
    <t>automne</t>
  </si>
  <si>
    <t>début juillet</t>
  </si>
  <si>
    <t>sur ce schéma</t>
  </si>
  <si>
    <t xml:space="preserve"> consult.  Gp w</t>
  </si>
  <si>
    <t>ha en gde culture</t>
  </si>
  <si>
    <r>
      <t xml:space="preserve">1 / s'il est nécessaire de </t>
    </r>
    <r>
      <rPr>
        <b/>
        <u/>
        <sz val="7.9"/>
        <color theme="1"/>
        <rFont val="Verdana"/>
        <family val="2"/>
      </rPr>
      <t>différencier</t>
    </r>
    <r>
      <rPr>
        <b/>
        <sz val="11"/>
        <color theme="1"/>
        <rFont val="Verdana"/>
        <family val="2"/>
      </rPr>
      <t xml:space="preserve"> les seuils par région</t>
    </r>
  </si>
  <si>
    <t>Nombre brebis primées - Lait</t>
  </si>
  <si>
    <t>Nombre brebis primées - Viande</t>
  </si>
  <si>
    <t>A1</t>
  </si>
  <si>
    <t>A2</t>
  </si>
  <si>
    <t>Basse- Normandie</t>
  </si>
  <si>
    <t>Midi-Pvrénées</t>
  </si>
  <si>
    <t>NIE consolidée</t>
  </si>
  <si>
    <t>céréales</t>
  </si>
  <si>
    <t>Euros par ha</t>
  </si>
  <si>
    <t>oléagineux</t>
  </si>
  <si>
    <t>protéagineux</t>
  </si>
  <si>
    <t>Betterave indus</t>
  </si>
  <si>
    <t>Pl fibre</t>
  </si>
  <si>
    <t>Autres ci</t>
  </si>
  <si>
    <t>PdT</t>
  </si>
  <si>
    <t>horti-pepi</t>
  </si>
  <si>
    <t>vigne</t>
  </si>
  <si>
    <t>autres fourrages</t>
  </si>
  <si>
    <t>Euros par tête</t>
  </si>
  <si>
    <t>Bovins autres</t>
  </si>
  <si>
    <t>par brebis</t>
  </si>
  <si>
    <t>grande culture</t>
  </si>
  <si>
    <t>cp</t>
  </si>
  <si>
    <t>elv lait</t>
  </si>
  <si>
    <t>elv non-lait</t>
  </si>
  <si>
    <t>fourrages</t>
  </si>
  <si>
    <t>1er regroupement</t>
  </si>
  <si>
    <t>regroupement final</t>
  </si>
  <si>
    <t>pseudo-PBS Gd C = somme "grande culture"</t>
  </si>
  <si>
    <t>pseudo-PBS cp = somme "cp"</t>
  </si>
  <si>
    <t>pseudo-PBS elv lait= somme "elv lait" + somme "fourrages" x (somme "elv lait" / (somme "elv lait" + somme "elv non-lait"))</t>
  </si>
  <si>
    <t>pseudo-PBS elv non-lait= somme "elv non-lait" + somme "fourrages" x (somme "elv non-lait" / (somme "elv lait" + somme "elv non-lait"))</t>
  </si>
  <si>
    <t>S GdesC cumulée de ces EA en 2007 et 2014</t>
  </si>
  <si>
    <t>pseudo-PBS "elv-non lait" 2007 et 2014</t>
  </si>
  <si>
    <t>pseudo-PBS "lait" 2007 et 2014 (cumul  par case)</t>
  </si>
  <si>
    <t>nb EA où le % PBS Gdes C est en baisse / en hausse</t>
  </si>
  <si>
    <t>nb EA où le % PBS CP est en baisse / en hausse</t>
  </si>
  <si>
    <t>nb EA où le % PBS Elv-L est en baisse / en hausse</t>
  </si>
  <si>
    <t>nb EA où le % PBS Elv-non L est en baisse / en hausse</t>
  </si>
  <si>
    <t>PBS simplifiée "2007" et "2014", en €, en %, variations entre les deux dates</t>
  </si>
  <si>
    <t>Q cumulée de ces EA en 2007 et 2014</t>
  </si>
  <si>
    <t>nb EA ayant baissé de Q</t>
  </si>
  <si>
    <t>nb EA ayant perdu leur Quota entre 2007 (&gt;0) et 2014 (=0)</t>
  </si>
  <si>
    <t>nb EA ayant acquis un Quota entre 2007 (=0) et 2014 (&gt;0)</t>
  </si>
  <si>
    <t>nb EA ayant augmenté de Quota entre 2007 (&gt;0) et 2014 (&gt;0)</t>
  </si>
  <si>
    <t>Q cumulée de ces EA en 2014</t>
  </si>
  <si>
    <t>Q cumulée de ces EA en 2007</t>
  </si>
  <si>
    <t>idem pour Ea en hausse</t>
  </si>
  <si>
    <t>nb EA où les SF sont en baisse</t>
  </si>
  <si>
    <t>pseudo-PBS "gdes cultures"</t>
  </si>
  <si>
    <t>pseudo-PBS "cultures perennes"</t>
  </si>
  <si>
    <t>pseudo-PBS "élevage lait"</t>
  </si>
  <si>
    <t>pseudo-PBS "élevage autre"</t>
  </si>
  <si>
    <t>Pour chaque exploitation 2007 et 2014, calcul de 5 "pseudo-pbs" :</t>
  </si>
  <si>
    <t>A-4a - "pseudo-PBS"</t>
  </si>
  <si>
    <t>coeff issus du fichier de calcul :</t>
  </si>
  <si>
    <t>NOTA :</t>
  </si>
  <si>
    <t xml:space="preserve">159 PRA sur les 5 régions </t>
  </si>
  <si>
    <t>Chaque PRA est entièrement incluse dans une zie13 et une seule, (sauf cas de communes urbaines)</t>
  </si>
  <si>
    <t>12 "zie13" (+urb)</t>
  </si>
  <si>
    <t>zie13Xreg</t>
  </si>
  <si>
    <t>4 Lorraine</t>
  </si>
  <si>
    <t>0 Midi-Pyrénées</t>
  </si>
  <si>
    <t>1 Lorraine</t>
  </si>
  <si>
    <t>2 Pays de la Loire</t>
  </si>
  <si>
    <t>1.1 Midi-Pyrénées</t>
  </si>
  <si>
    <t>1 Pays de la Loire</t>
  </si>
  <si>
    <t>7 Midi-Pyrénées</t>
  </si>
  <si>
    <t>5 Midi-Pyrénées</t>
  </si>
  <si>
    <t>2.1 Midi-Pyrénées</t>
  </si>
  <si>
    <t>6 Lorraine</t>
  </si>
  <si>
    <t>3 Pays de la Loire</t>
  </si>
  <si>
    <t>5.1 Midi-Pyrénées</t>
  </si>
  <si>
    <t>6.1 Midi-Pyrénées</t>
  </si>
  <si>
    <t>. Lorraine</t>
  </si>
  <si>
    <t>. Midi-Pyrénées</t>
  </si>
  <si>
    <t>3 Basse-Normandie</t>
  </si>
  <si>
    <t>1 Haute-Normandie</t>
  </si>
  <si>
    <t>0 Haute-Normandie</t>
  </si>
  <si>
    <t>3 Haute-Normandie</t>
  </si>
  <si>
    <t>1 Basse-Normandie</t>
  </si>
  <si>
    <t>0 Basse-Normandie</t>
  </si>
  <si>
    <t>. Basse-Normandie</t>
  </si>
  <si>
    <t>19 croisements "zie13" X region &gt;&gt;&gt;</t>
  </si>
  <si>
    <t>nb VA des ces EA 2007 et 2014</t>
  </si>
  <si>
    <t>nb brebis des ces EA 2007 et 2014</t>
  </si>
  <si>
    <t>canards et oies</t>
  </si>
  <si>
    <t>706+707+708</t>
  </si>
  <si>
    <t>Volailles : effectifs canards et oies</t>
  </si>
  <si>
    <t>zie 13 X REG</t>
  </si>
  <si>
    <t>idem</t>
  </si>
  <si>
    <t>TYPO</t>
  </si>
  <si>
    <t>PE</t>
  </si>
  <si>
    <t>etc..</t>
  </si>
  <si>
    <t>TOTAL</t>
  </si>
  <si>
    <t>COEFFS SYNTHETIQUES CALCULES</t>
  </si>
  <si>
    <t>Version revue : basé sur les PBS2010 de l'Enq. Stru. 2013</t>
  </si>
  <si>
    <t>juin</t>
  </si>
  <si>
    <t>juillet à septembre</t>
  </si>
  <si>
    <r>
      <t>VL&lt;10 ET quota=0</t>
    </r>
    <r>
      <rPr>
        <sz val="10"/>
        <color theme="1"/>
        <rFont val="Verdana"/>
        <family val="2"/>
      </rPr>
      <t xml:space="preserve">  </t>
    </r>
    <r>
      <rPr>
        <sz val="10"/>
        <color rgb="FFFF0000"/>
        <rFont val="Verdana"/>
        <family val="2"/>
      </rPr>
      <t>SINON</t>
    </r>
  </si>
  <si>
    <r>
      <t xml:space="preserve">autres cas </t>
    </r>
    <r>
      <rPr>
        <sz val="7.9"/>
        <color rgb="FFFF0000"/>
        <rFont val="Verdana"/>
        <family val="2"/>
      </rPr>
      <t>sans surface</t>
    </r>
  </si>
  <si>
    <t>la correspondance entre ces catégories agrégées et PACAGE 2007 d'une part</t>
  </si>
  <si>
    <t>Codes Pacage</t>
  </si>
  <si>
    <t>Libellés</t>
  </si>
  <si>
    <t>regroupement</t>
  </si>
  <si>
    <t>AC</t>
  </si>
  <si>
    <t>Autres céréales</t>
  </si>
  <si>
    <t>AF</t>
  </si>
  <si>
    <t>Autres fleurs</t>
  </si>
  <si>
    <t>AG</t>
  </si>
  <si>
    <t>Agrumes transformés</t>
  </si>
  <si>
    <t>AL</t>
  </si>
  <si>
    <t>Alpiste</t>
  </si>
  <si>
    <t>AM</t>
  </si>
  <si>
    <t>Amandes</t>
  </si>
  <si>
    <t>AO</t>
  </si>
  <si>
    <t>Autres oléagineux</t>
  </si>
  <si>
    <t>AT</t>
  </si>
  <si>
    <t>Autres cultures</t>
  </si>
  <si>
    <t>AU</t>
  </si>
  <si>
    <t>Autres utilisations</t>
  </si>
  <si>
    <t>AV</t>
  </si>
  <si>
    <t>Avoine</t>
  </si>
  <si>
    <t>BA</t>
  </si>
  <si>
    <t>Blé dur hiver</t>
  </si>
  <si>
    <t>BB</t>
  </si>
  <si>
    <t>Blé dur printemps</t>
  </si>
  <si>
    <t>(BD)</t>
  </si>
  <si>
    <t>Blé dur</t>
  </si>
  <si>
    <t>BE</t>
  </si>
  <si>
    <t>BH</t>
  </si>
  <si>
    <t>Blé tendre hiver</t>
  </si>
  <si>
    <t>BO</t>
  </si>
  <si>
    <t>Aide au boisement de terre agricole</t>
  </si>
  <si>
    <t>BP</t>
  </si>
  <si>
    <t>Blé tendre printemps</t>
  </si>
  <si>
    <t>(BT)</t>
  </si>
  <si>
    <t>Blé tendre</t>
  </si>
  <si>
    <t>(BU)</t>
  </si>
  <si>
    <t>Blé dur ss. dem. suppl.</t>
  </si>
  <si>
    <t>CA</t>
  </si>
  <si>
    <t>Caroubes</t>
  </si>
  <si>
    <t>CG</t>
  </si>
  <si>
    <t>Chataignes</t>
  </si>
  <si>
    <t>CH</t>
  </si>
  <si>
    <t>Colza d'hiver</t>
  </si>
  <si>
    <t>CI</t>
  </si>
  <si>
    <t>Chicorée à inuline</t>
  </si>
  <si>
    <t>CO</t>
  </si>
  <si>
    <t>Chanvre oléagineux</t>
  </si>
  <si>
    <t>Colza de printemps</t>
  </si>
  <si>
    <t>CU</t>
  </si>
  <si>
    <t>Chanvre autre</t>
  </si>
  <si>
    <t>CV</t>
  </si>
  <si>
    <t>Chanvre fibres</t>
  </si>
  <si>
    <t>CW</t>
  </si>
  <si>
    <t>Semences de chanvre</t>
  </si>
  <si>
    <t>DH</t>
  </si>
  <si>
    <t>Fourrages déshydratés</t>
  </si>
  <si>
    <t>EN</t>
  </si>
  <si>
    <t>Autres cultures énergétiques</t>
  </si>
  <si>
    <t>EP</t>
  </si>
  <si>
    <t>Épeautre</t>
  </si>
  <si>
    <t>ES</t>
  </si>
  <si>
    <t>Estives, alpages</t>
  </si>
  <si>
    <t>EX</t>
  </si>
  <si>
    <t>Semences d'épeautre</t>
  </si>
  <si>
    <t>FA</t>
  </si>
  <si>
    <t>Fourrage annuel, plantes sarclées</t>
  </si>
  <si>
    <t>FE</t>
  </si>
  <si>
    <t>Fèves et féveroles</t>
  </si>
  <si>
    <t>FN</t>
  </si>
  <si>
    <t>Fleurs non permanentes de plein champs</t>
  </si>
  <si>
    <t>FP</t>
  </si>
  <si>
    <t>Fruits, plantes potagères</t>
  </si>
  <si>
    <t>GB</t>
  </si>
  <si>
    <t>Gel betterave</t>
  </si>
  <si>
    <t>GE</t>
  </si>
  <si>
    <t>Gel</t>
  </si>
  <si>
    <t>GI</t>
  </si>
  <si>
    <t>Gel industriel hors betterave</t>
  </si>
  <si>
    <t>GL</t>
  </si>
  <si>
    <t>Gel légumineuses</t>
  </si>
  <si>
    <t>GV</t>
  </si>
  <si>
    <t>Gel vert</t>
  </si>
  <si>
    <t>HC</t>
  </si>
  <si>
    <t>Hors culture - aidée</t>
  </si>
  <si>
    <t>HO</t>
  </si>
  <si>
    <t>Houblon</t>
  </si>
  <si>
    <t>LC</t>
  </si>
  <si>
    <t>Légumes de plein champs</t>
  </si>
  <si>
    <t>LD</t>
  </si>
  <si>
    <t>Landes et parcours</t>
  </si>
  <si>
    <t>LE</t>
  </si>
  <si>
    <t>Lentilles</t>
  </si>
  <si>
    <t>LN</t>
  </si>
  <si>
    <t>Lin non textile</t>
  </si>
  <si>
    <t>LP</t>
  </si>
  <si>
    <t>Lupin doux</t>
  </si>
  <si>
    <t>LS</t>
  </si>
  <si>
    <t>Semences de lin fibres</t>
  </si>
  <si>
    <t>LT</t>
  </si>
  <si>
    <t>Lin fibres</t>
  </si>
  <si>
    <t>LU</t>
  </si>
  <si>
    <t>Lin autre</t>
  </si>
  <si>
    <t>LX</t>
  </si>
  <si>
    <t>Semences de lin oléagineux</t>
  </si>
  <si>
    <t>MA</t>
  </si>
  <si>
    <t>Maïs</t>
  </si>
  <si>
    <t>MD</t>
  </si>
  <si>
    <t>Maïs doux</t>
  </si>
  <si>
    <t>ME</t>
  </si>
  <si>
    <t>Maïs ensilage</t>
  </si>
  <si>
    <t>MI</t>
  </si>
  <si>
    <t>Millet</t>
  </si>
  <si>
    <t>MS</t>
  </si>
  <si>
    <t>Maïs semence</t>
  </si>
  <si>
    <t>MT</t>
  </si>
  <si>
    <t>Moutarde</t>
  </si>
  <si>
    <t>NS</t>
  </si>
  <si>
    <t>Noisettes</t>
  </si>
  <si>
    <t>NX</t>
  </si>
  <si>
    <t>Noix</t>
  </si>
  <si>
    <t>OA</t>
  </si>
  <si>
    <t>Oliveraie avant 1998</t>
  </si>
  <si>
    <t>OH</t>
  </si>
  <si>
    <t>Orge d'hiver</t>
  </si>
  <si>
    <t>OI</t>
  </si>
  <si>
    <t>Oignon</t>
  </si>
  <si>
    <t>OL</t>
  </si>
  <si>
    <t>Oliveraie PRO</t>
  </si>
  <si>
    <t>ON</t>
  </si>
  <si>
    <t>Oliveraie après 1998 et hors PRO</t>
  </si>
  <si>
    <t>OP</t>
  </si>
  <si>
    <t>Orge de printemps</t>
  </si>
  <si>
    <t>PA</t>
  </si>
  <si>
    <t>Plantes méd, annuelles (admissibles)</t>
  </si>
  <si>
    <t>PC</t>
  </si>
  <si>
    <t>Pois chiches</t>
  </si>
  <si>
    <t>Pommes de terre de consommation</t>
  </si>
  <si>
    <t>PF</t>
  </si>
  <si>
    <t>Pommes de terre féculières</t>
  </si>
  <si>
    <t>PH</t>
  </si>
  <si>
    <t>Pois d'hiver</t>
  </si>
  <si>
    <t>PI</t>
  </si>
  <si>
    <t>Pistaches</t>
  </si>
  <si>
    <t>PL</t>
  </si>
  <si>
    <t>Plants de pomme de terre</t>
  </si>
  <si>
    <t>PM</t>
  </si>
  <si>
    <t>Plantes à parfum, méd. orneme. aroma. (non admissibles)</t>
  </si>
  <si>
    <t>PN</t>
  </si>
  <si>
    <t>Prairie permanente (non intégrée dans 1 rotation)</t>
  </si>
  <si>
    <t>PO</t>
  </si>
  <si>
    <t>Plantes à parfum, orneme. aroma. (admissibles)</t>
  </si>
  <si>
    <t>PP</t>
  </si>
  <si>
    <t>Pois de printemps</t>
  </si>
  <si>
    <t>PR</t>
  </si>
  <si>
    <t>Autres protéagineux</t>
  </si>
  <si>
    <t>PS</t>
  </si>
  <si>
    <t>Petits pois</t>
  </si>
  <si>
    <t>Prairie temporaire (entrant dans 1 rotation)</t>
  </si>
  <si>
    <t>PX</t>
  </si>
  <si>
    <t>Prairie temporaire de plus de 5 ans</t>
  </si>
  <si>
    <t>R1</t>
  </si>
  <si>
    <t>Semences de riz - grains longs</t>
  </si>
  <si>
    <t>R2</t>
  </si>
  <si>
    <t>Semences de riz - grains courts</t>
  </si>
  <si>
    <t>RE</t>
  </si>
  <si>
    <t>Restructuration du vignoble</t>
  </si>
  <si>
    <t>RZ</t>
  </si>
  <si>
    <t>Riz</t>
  </si>
  <si>
    <t>SE</t>
  </si>
  <si>
    <t>Seigle</t>
  </si>
  <si>
    <t>SG</t>
  </si>
  <si>
    <t>Semences potagères</t>
  </si>
  <si>
    <t>SH</t>
  </si>
  <si>
    <t>Sorgho</t>
  </si>
  <si>
    <t>SM</t>
  </si>
  <si>
    <t>Semences fourragères</t>
  </si>
  <si>
    <t>SO</t>
  </si>
  <si>
    <t>Soja</t>
  </si>
  <si>
    <t>SR</t>
  </si>
  <si>
    <t>Sarrasin</t>
  </si>
  <si>
    <t>SY</t>
  </si>
  <si>
    <t>Sylviculture</t>
  </si>
  <si>
    <t>TA</t>
  </si>
  <si>
    <t>Tabac</t>
  </si>
  <si>
    <t>TB</t>
  </si>
  <si>
    <t>Tournesol MAE biné</t>
  </si>
  <si>
    <t>TM</t>
  </si>
  <si>
    <t>Tomates transformées</t>
  </si>
  <si>
    <t>TO</t>
  </si>
  <si>
    <t>Tournesol</t>
  </si>
  <si>
    <t>TR</t>
  </si>
  <si>
    <t>Triticale</t>
  </si>
  <si>
    <t>UN</t>
  </si>
  <si>
    <t>Usage non agricole</t>
  </si>
  <si>
    <t>VE</t>
  </si>
  <si>
    <t>Vergers</t>
  </si>
  <si>
    <t>VI</t>
  </si>
  <si>
    <t>Vignes</t>
  </si>
  <si>
    <t>VS</t>
  </si>
  <si>
    <t>Vesces</t>
  </si>
  <si>
    <t>Y0</t>
  </si>
  <si>
    <t>Canne à sucre</t>
  </si>
  <si>
    <t>Y1</t>
  </si>
  <si>
    <t>Banane export</t>
  </si>
  <si>
    <t>Y2</t>
  </si>
  <si>
    <t>Banane créole (fruit et légume)</t>
  </si>
  <si>
    <t>Y3</t>
  </si>
  <si>
    <t>Tubercules tropicaux</t>
  </si>
  <si>
    <t>Y4</t>
  </si>
  <si>
    <t>Café - cacao</t>
  </si>
  <si>
    <t>Y5</t>
  </si>
  <si>
    <t>Vanille autres plantes aromatiques</t>
  </si>
  <si>
    <t>Y6</t>
  </si>
  <si>
    <t>Horticulture ornem. plein champ</t>
  </si>
  <si>
    <t>Y7</t>
  </si>
  <si>
    <t>Horticulture ornem. sous abri</t>
  </si>
  <si>
    <t>Y8</t>
  </si>
  <si>
    <t>Légumes sous abri</t>
  </si>
  <si>
    <t>Y9</t>
  </si>
  <si>
    <t>Culture spécif. DOM 1</t>
  </si>
  <si>
    <t>Z1</t>
  </si>
  <si>
    <t>Ananas</t>
  </si>
  <si>
    <t>Z2</t>
  </si>
  <si>
    <t>Culture spécif. DOM 3</t>
  </si>
  <si>
    <t>Z3</t>
  </si>
  <si>
    <t>Culture spécif. DOM 4</t>
  </si>
  <si>
    <t>Z4</t>
  </si>
  <si>
    <t>Culture spécif. DOM 5</t>
  </si>
  <si>
    <t>Autres protéagineux commercialisés</t>
  </si>
  <si>
    <t>Pois de printemps semé tardivement (après le 31/05)</t>
  </si>
  <si>
    <t>AA</t>
  </si>
  <si>
    <t>Ail commercialisé</t>
  </si>
  <si>
    <t>AD</t>
  </si>
  <si>
    <t>Amandes commercialisées</t>
  </si>
  <si>
    <t>AE</t>
  </si>
  <si>
    <t>Autres oléagineux commercialisés</t>
  </si>
  <si>
    <t>AH</t>
  </si>
  <si>
    <t>Avoine hiver</t>
  </si>
  <si>
    <t>AI</t>
  </si>
  <si>
    <t>Ail</t>
  </si>
  <si>
    <t>AP</t>
  </si>
  <si>
    <t>Avoine printemps</t>
  </si>
  <si>
    <t>AR</t>
  </si>
  <si>
    <t>Plantes aromatiques (autres que vanille)</t>
  </si>
  <si>
    <t>AS</t>
  </si>
  <si>
    <t>Autres semences de céréales commercialisées</t>
  </si>
  <si>
    <t>Autres cultures non précisées dans la liste (admissibles)</t>
  </si>
  <si>
    <t>Autres utilisations (non admissibles)</t>
  </si>
  <si>
    <t>BG</t>
  </si>
  <si>
    <t>Blé dur printemps semé tardivement (après le 31/05)</t>
  </si>
  <si>
    <t>BI</t>
  </si>
  <si>
    <t>Betterave non fourragère commercialisée (y compris semences)</t>
  </si>
  <si>
    <t>BR</t>
  </si>
  <si>
    <t>Bâtiments, chemins d'exploitation, routes et autres éléments artificiels</t>
  </si>
  <si>
    <t>BT</t>
  </si>
  <si>
    <t>Betterave non fourragère (y compris semences)</t>
  </si>
  <si>
    <t>BV</t>
  </si>
  <si>
    <t>Pépinières</t>
  </si>
  <si>
    <t>BW</t>
  </si>
  <si>
    <t>Pépinières commercialisées</t>
  </si>
  <si>
    <t>BX</t>
  </si>
  <si>
    <t>Petits fruits rouges</t>
  </si>
  <si>
    <t>BY</t>
  </si>
  <si>
    <t>Petits fruits rouges commercialisés</t>
  </si>
  <si>
    <t>C1</t>
  </si>
  <si>
    <t>Châtaigneraie entretenue par des porcins (Corse)</t>
  </si>
  <si>
    <t>C2</t>
  </si>
  <si>
    <t>Chênaie entretenue par des porcins (Corse)</t>
  </si>
  <si>
    <t>C3</t>
  </si>
  <si>
    <t>Colza de printemps commercialisé</t>
  </si>
  <si>
    <t>C6</t>
  </si>
  <si>
    <t>Parcours ligneux (Corse)</t>
  </si>
  <si>
    <t>C7</t>
  </si>
  <si>
    <t>Chanvre</t>
  </si>
  <si>
    <t>C8</t>
  </si>
  <si>
    <t>Chanvre commercialisé</t>
  </si>
  <si>
    <t>CB</t>
  </si>
  <si>
    <t>Carotte commercialisée</t>
  </si>
  <si>
    <t>CC</t>
  </si>
  <si>
    <t>Chou</t>
  </si>
  <si>
    <t>CD</t>
  </si>
  <si>
    <t>Céleri commercialisé</t>
  </si>
  <si>
    <t>CE</t>
  </si>
  <si>
    <t>Chicorée commercialisée</t>
  </si>
  <si>
    <t>Châtaignes</t>
  </si>
  <si>
    <t>CJ</t>
  </si>
  <si>
    <t>Chou commercialisé</t>
  </si>
  <si>
    <t>CK</t>
  </si>
  <si>
    <t>Chicorée</t>
  </si>
  <si>
    <t>CL</t>
  </si>
  <si>
    <t>Céleri</t>
  </si>
  <si>
    <t>CM</t>
  </si>
  <si>
    <t>Curcuma</t>
  </si>
  <si>
    <t>CN</t>
  </si>
  <si>
    <t>Caroubes commercialisées</t>
  </si>
  <si>
    <t>CQ</t>
  </si>
  <si>
    <t>Châtaignes commercialisées</t>
  </si>
  <si>
    <t>CS</t>
  </si>
  <si>
    <t>Colza d'hiver commercialisé</t>
  </si>
  <si>
    <t>CT</t>
  </si>
  <si>
    <t>Carotte</t>
  </si>
  <si>
    <t>DC</t>
  </si>
  <si>
    <t>Plantes médicinales</t>
  </si>
  <si>
    <t>DL</t>
  </si>
  <si>
    <t>Légumineuses déshydratées</t>
  </si>
  <si>
    <t>DM</t>
  </si>
  <si>
    <t>Légumineuses déshydratées commercialisées</t>
  </si>
  <si>
    <t>EC</t>
  </si>
  <si>
    <t>Endive commercialisée</t>
  </si>
  <si>
    <t>ED</t>
  </si>
  <si>
    <t>Endive</t>
  </si>
  <si>
    <t>EL</t>
  </si>
  <si>
    <t>Eléments naturels non admissibles</t>
  </si>
  <si>
    <t>Epeautre</t>
  </si>
  <si>
    <t>F1</t>
  </si>
  <si>
    <t>Prairie permanente production foin commercialisé</t>
  </si>
  <si>
    <t>F2</t>
  </si>
  <si>
    <t>Prairie temporaire production foin commercialisé</t>
  </si>
  <si>
    <t>F3</t>
  </si>
  <si>
    <t>Prairie temporaire plus de 5 ans prod. foin commercialisé</t>
  </si>
  <si>
    <t>FB</t>
  </si>
  <si>
    <t>Fleurs annuelles</t>
  </si>
  <si>
    <t>FC</t>
  </si>
  <si>
    <t>Fleurs annuelles commercialisées</t>
  </si>
  <si>
    <t>FD</t>
  </si>
  <si>
    <t>Protéagineux fourragers commercialisés</t>
  </si>
  <si>
    <t>FF</t>
  </si>
  <si>
    <t>Féveroles commercialisées</t>
  </si>
  <si>
    <t>FG</t>
  </si>
  <si>
    <t>Autres fruits et légumes commercialisés</t>
  </si>
  <si>
    <t>FH</t>
  </si>
  <si>
    <t>Féveroles semées tardivemt (après le 31/05) commercialisées</t>
  </si>
  <si>
    <t>FI</t>
  </si>
  <si>
    <t>Fourrage annuel, plantes sarclées commercialisés</t>
  </si>
  <si>
    <t>FL</t>
  </si>
  <si>
    <t>Féveroles</t>
  </si>
  <si>
    <t>FM</t>
  </si>
  <si>
    <t>Fèves commercialisées</t>
  </si>
  <si>
    <t>FO</t>
  </si>
  <si>
    <t>Protéagineux fourragers</t>
  </si>
  <si>
    <t>Autres fruits et légumes</t>
  </si>
  <si>
    <t>FR</t>
  </si>
  <si>
    <t>Fraise</t>
  </si>
  <si>
    <t>FT</t>
  </si>
  <si>
    <t>Féveroles semées tardivement (après le 31/05)</t>
  </si>
  <si>
    <t>FV</t>
  </si>
  <si>
    <t>Fèves</t>
  </si>
  <si>
    <t>GA</t>
  </si>
  <si>
    <t>Gel annuel</t>
  </si>
  <si>
    <t>GF</t>
  </si>
  <si>
    <t>Gel fixe</t>
  </si>
  <si>
    <t>GR</t>
  </si>
  <si>
    <t>Géranium</t>
  </si>
  <si>
    <t>GS</t>
  </si>
  <si>
    <t>Gel spécifique (jachère faune sauvage, apicole, floristique)</t>
  </si>
  <si>
    <t>HA</t>
  </si>
  <si>
    <t>Haricot</t>
  </si>
  <si>
    <t>HB</t>
  </si>
  <si>
    <t>Houblon commercialisé</t>
  </si>
  <si>
    <t>HI</t>
  </si>
  <si>
    <t>Haricot commercialisé</t>
  </si>
  <si>
    <t>I2</t>
  </si>
  <si>
    <t>Pois de printemps semé tardivement (après 31/05) commercialisé</t>
  </si>
  <si>
    <t>LA</t>
  </si>
  <si>
    <t>Lavande, lavandin commercialisé</t>
  </si>
  <si>
    <t>LG</t>
  </si>
  <si>
    <t>Légumes de plein champ commercialisés</t>
  </si>
  <si>
    <t>LH</t>
  </si>
  <si>
    <t>Lentilles commercialisées</t>
  </si>
  <si>
    <t>LJ</t>
  </si>
  <si>
    <t>Lin non textile commercialisé</t>
  </si>
  <si>
    <t>LK</t>
  </si>
  <si>
    <t>Lupin doux commercialisé</t>
  </si>
  <si>
    <t>LL</t>
  </si>
  <si>
    <t>Lupin doux semé tardivement (après le 31/05) commercialisé</t>
  </si>
  <si>
    <t>LR</t>
  </si>
  <si>
    <t>Lupin doux semé tardivement (après le 31/05)</t>
  </si>
  <si>
    <t>LV</t>
  </si>
  <si>
    <t>Lavande, lavandin</t>
  </si>
  <si>
    <t>LW</t>
  </si>
  <si>
    <t xml:space="preserve"> Lin fibres commercialisé</t>
  </si>
  <si>
    <t>MH</t>
  </si>
  <si>
    <t>Moha</t>
  </si>
  <si>
    <t>ML</t>
  </si>
  <si>
    <t>Melon</t>
  </si>
  <si>
    <t>MN</t>
  </si>
  <si>
    <t>Melon commercialisé</t>
  </si>
  <si>
    <t>MO</t>
  </si>
  <si>
    <t>Moutarde commercialisée</t>
  </si>
  <si>
    <t>MW</t>
  </si>
  <si>
    <t>Maraîchage commercialisé sauf serre, tunnels et hors-sol</t>
  </si>
  <si>
    <t>MX</t>
  </si>
  <si>
    <t>Maraîchage sauf serre, tunnels et hors-sol</t>
  </si>
  <si>
    <t>MY</t>
  </si>
  <si>
    <t>Maraîchage sous serre et tunnels sauf hors-sol</t>
  </si>
  <si>
    <t>NA</t>
  </si>
  <si>
    <t>Navet commercialisé</t>
  </si>
  <si>
    <t>NB</t>
  </si>
  <si>
    <t>Navette commercialisée</t>
  </si>
  <si>
    <t>NC</t>
  </si>
  <si>
    <t>Noix commercialisées</t>
  </si>
  <si>
    <t>NE</t>
  </si>
  <si>
    <t>Surface agricole temporairement non exploitée</t>
  </si>
  <si>
    <t>NO</t>
  </si>
  <si>
    <t>Noisettes commercialisées</t>
  </si>
  <si>
    <t>NT</t>
  </si>
  <si>
    <t>Navette</t>
  </si>
  <si>
    <t>NV</t>
  </si>
  <si>
    <t>Navet</t>
  </si>
  <si>
    <t>OC</t>
  </si>
  <si>
    <t>Oignon commercialisé</t>
  </si>
  <si>
    <t>OE</t>
  </si>
  <si>
    <t>Oeillette</t>
  </si>
  <si>
    <t>Oliveraie</t>
  </si>
  <si>
    <t>OR</t>
  </si>
  <si>
    <t xml:space="preserve">Poireau ** </t>
  </si>
  <si>
    <t>OT</t>
  </si>
  <si>
    <t>Oeillette commercialisée</t>
  </si>
  <si>
    <t>OV</t>
  </si>
  <si>
    <t>Oliveraie commercialisée</t>
  </si>
  <si>
    <t>P1</t>
  </si>
  <si>
    <t>Pommes de terre de consommation commercialisées *</t>
  </si>
  <si>
    <t>P2</t>
  </si>
  <si>
    <t>Pommes de terre féculières commercialisées</t>
  </si>
  <si>
    <t>P3</t>
  </si>
  <si>
    <t>Plants de pomme de terre commercialisés</t>
  </si>
  <si>
    <t>P4</t>
  </si>
  <si>
    <t>Plantes à parfum, méd. orneme. aroma. péren. commercialisées</t>
  </si>
  <si>
    <t>P5</t>
  </si>
  <si>
    <t>Plantes à parfum, méd. orneme. aroma. annuelles commercial.</t>
  </si>
  <si>
    <t>P6</t>
  </si>
  <si>
    <t>Pistaches commercialisées</t>
  </si>
  <si>
    <t>P7</t>
  </si>
  <si>
    <t>Pois chiches commercialisés</t>
  </si>
  <si>
    <t>P8</t>
  </si>
  <si>
    <t>Pois d'hiver commercialisé</t>
  </si>
  <si>
    <t>P9</t>
  </si>
  <si>
    <t>Pois de printemps commercialisé</t>
  </si>
  <si>
    <t>Poireau**</t>
  </si>
  <si>
    <t>PB</t>
  </si>
  <si>
    <t>Persil</t>
  </si>
  <si>
    <t>PD</t>
  </si>
  <si>
    <t>Poireau commercialisé</t>
  </si>
  <si>
    <t>Pommes de terre de consommation*</t>
  </si>
  <si>
    <t>PG</t>
  </si>
  <si>
    <t>Pêches pour transformation</t>
  </si>
  <si>
    <t>PJ</t>
  </si>
  <si>
    <t>Petits pois commercialisés</t>
  </si>
  <si>
    <t>PK</t>
  </si>
  <si>
    <t>Poires pour transformation</t>
  </si>
  <si>
    <t>PQ</t>
  </si>
  <si>
    <t>Pastèque</t>
  </si>
  <si>
    <t>PU</t>
  </si>
  <si>
    <t>Prunes d'Ente pour transformation</t>
  </si>
  <si>
    <t>PV</t>
  </si>
  <si>
    <t>Plantes à parfum, méd. orneme. aroma. pérennes</t>
  </si>
  <si>
    <t>PW</t>
  </si>
  <si>
    <t>Plantes médicinales, à parfum, orneme. aroma. annuelles</t>
  </si>
  <si>
    <t>PY</t>
  </si>
  <si>
    <t>Persil commercialisé</t>
  </si>
  <si>
    <t>SA</t>
  </si>
  <si>
    <t>Cultures sous abattis</t>
  </si>
  <si>
    <t>SB</t>
  </si>
  <si>
    <t>Semences de blé dur commercialisées</t>
  </si>
  <si>
    <t>SC</t>
  </si>
  <si>
    <t>Salade commercialisée</t>
  </si>
  <si>
    <t>SF</t>
  </si>
  <si>
    <t>Semences fourragères commercialisées</t>
  </si>
  <si>
    <t>SJ</t>
  </si>
  <si>
    <t>Soja commercialisé</t>
  </si>
  <si>
    <t>SL</t>
  </si>
  <si>
    <t>Salade</t>
  </si>
  <si>
    <t>Sylviculture (non admissible)</t>
  </si>
  <si>
    <t>TD</t>
  </si>
  <si>
    <t>Tabac commercialisé</t>
  </si>
  <si>
    <t>TI</t>
  </si>
  <si>
    <t>Taillis courte rotation</t>
  </si>
  <si>
    <t>TS</t>
  </si>
  <si>
    <t>Tournesol commercialisé</t>
  </si>
  <si>
    <t>TT</t>
  </si>
  <si>
    <t>Tomates</t>
  </si>
  <si>
    <t>TU</t>
  </si>
  <si>
    <t>Tomates commercialisées</t>
  </si>
  <si>
    <t>UM</t>
  </si>
  <si>
    <t>Plantes à parfum (autres que géranium et vétiver)</t>
  </si>
  <si>
    <t>Vanille</t>
  </si>
  <si>
    <t>VB</t>
  </si>
  <si>
    <t>Vanille sous bois</t>
  </si>
  <si>
    <t>VC</t>
  </si>
  <si>
    <t>Vergers commercialisés</t>
  </si>
  <si>
    <t>VD</t>
  </si>
  <si>
    <t>Vesces commercialisées</t>
  </si>
  <si>
    <t>VR</t>
  </si>
  <si>
    <t>Vétiver</t>
  </si>
  <si>
    <t>VU</t>
  </si>
  <si>
    <t>Vignes : raisins de table</t>
  </si>
  <si>
    <t>VX</t>
  </si>
  <si>
    <t>Vignes commercialisées : raisins de table</t>
  </si>
  <si>
    <t>VY</t>
  </si>
  <si>
    <t>Vignes : raisins de cuve</t>
  </si>
  <si>
    <t>VZ</t>
  </si>
  <si>
    <t>Vignes commercialisées : raisins de cuve</t>
  </si>
  <si>
    <t>YA</t>
  </si>
  <si>
    <t>Canne à sucre commercialisée</t>
  </si>
  <si>
    <t>YB</t>
  </si>
  <si>
    <t>Banane créole (fruit et légume) commercialisée</t>
  </si>
  <si>
    <t>YC</t>
  </si>
  <si>
    <t>Tubercules tropicaux commercialisées</t>
  </si>
  <si>
    <t>YD</t>
  </si>
  <si>
    <t>Café - cacao commercialisé</t>
  </si>
  <si>
    <t>YE</t>
  </si>
  <si>
    <t>Horticulture ornem. plein champ commercialisée</t>
  </si>
  <si>
    <t>YF</t>
  </si>
  <si>
    <t>Horticulture ornem. sous abri commercialisée</t>
  </si>
  <si>
    <t>YG</t>
  </si>
  <si>
    <t>Légumes sous abri commercialisés</t>
  </si>
  <si>
    <t>YH</t>
  </si>
  <si>
    <t>Plantes aromatiques (autres que vanille) commercialisées</t>
  </si>
  <si>
    <t>YI</t>
  </si>
  <si>
    <t>Curcuma commercialisé</t>
  </si>
  <si>
    <t>YJ</t>
  </si>
  <si>
    <t>Plantes médicinales commercialisées</t>
  </si>
  <si>
    <t>YL</t>
  </si>
  <si>
    <t>Géranium commercialisé</t>
  </si>
  <si>
    <t>YM</t>
  </si>
  <si>
    <t>Pastèques commercialisées</t>
  </si>
  <si>
    <t>YN</t>
  </si>
  <si>
    <t>Cultures sous abattis commercialisées</t>
  </si>
  <si>
    <t>YO</t>
  </si>
  <si>
    <t>Plantes à parfum (autres que gér. et vét.) commercialisées</t>
  </si>
  <si>
    <t>YP</t>
  </si>
  <si>
    <t>Vanille commercialisée</t>
  </si>
  <si>
    <t>YQ</t>
  </si>
  <si>
    <t>Vanille sous bois commercialisée</t>
  </si>
  <si>
    <t>YR</t>
  </si>
  <si>
    <t>Vétiver commercialisé</t>
  </si>
  <si>
    <t>YY</t>
  </si>
  <si>
    <t>Ylang-ylang</t>
  </si>
  <si>
    <t>ZA</t>
  </si>
  <si>
    <t>Ananas commercialisé</t>
  </si>
  <si>
    <t>Les requetes ne porteront QUE sur ces 4 indicateurs (pas sur les PBS détaillées ou semi-synthétiques)</t>
  </si>
  <si>
    <t>coefficients semi-synthétiques à appliquer aux variables de la base</t>
  </si>
  <si>
    <t>Ces 4 indicateurs sont donc à calculer exploitation par exploitation, pour les 2 dates 2007 et 2014</t>
  </si>
  <si>
    <t xml:space="preserve">jachères et autres surfaces </t>
  </si>
  <si>
    <t>cult mxt</t>
  </si>
  <si>
    <t>autres avec S</t>
  </si>
  <si>
    <t>autre sans S</t>
  </si>
  <si>
    <r>
      <t xml:space="preserve">autres cas </t>
    </r>
    <r>
      <rPr>
        <sz val="11"/>
        <color rgb="FFFF0000"/>
        <rFont val="Verdana"/>
        <family val="2"/>
      </rPr>
      <t>avec</t>
    </r>
    <r>
      <rPr>
        <sz val="11"/>
        <color theme="1"/>
        <rFont val="Verdana"/>
        <family val="2"/>
      </rPr>
      <t xml:space="preserve"> </t>
    </r>
    <r>
      <rPr>
        <sz val="7.9"/>
        <color rgb="FFFF0000"/>
        <rFont val="Verdana"/>
        <family val="2"/>
      </rPr>
      <t>surface</t>
    </r>
  </si>
  <si>
    <t>autres sans S</t>
  </si>
  <si>
    <t>surf uniqt</t>
  </si>
  <si>
    <t>Jachère</t>
  </si>
  <si>
    <t>HORS CHAMP</t>
  </si>
  <si>
    <t>PAC 2007</t>
  </si>
  <si>
    <t>PAC 2014</t>
  </si>
  <si>
    <t>SAA</t>
  </si>
  <si>
    <t>Céréales (y c. semences)</t>
  </si>
  <si>
    <t/>
  </si>
  <si>
    <t>Céréales (y compris semences)</t>
  </si>
  <si>
    <t>Oléagineux (y c. semences)</t>
  </si>
  <si>
    <t>Oléagineux (y compris semences)</t>
  </si>
  <si>
    <t>gel industriel (hors bettereave)</t>
  </si>
  <si>
    <t>Protéagineux (y compris semences)</t>
  </si>
  <si>
    <t>Protéagineux (y c. semences)</t>
  </si>
  <si>
    <t>Betteraves industrielles (n. c. semences)</t>
  </si>
  <si>
    <t>Betteraves industrielles (non compris semences)</t>
  </si>
  <si>
    <t>Plantes à fibres (y c. semences)</t>
  </si>
  <si>
    <t>Plantes à fibres (y compris semences)</t>
  </si>
  <si>
    <t>Plantes aromatiques, médicinales et à parfum (non compris semences)</t>
  </si>
  <si>
    <t>Plantes aromatiques, médicinales et à parfum (n. c. semences)</t>
  </si>
  <si>
    <t>Cultures industrielles diverses (n. c. semences)</t>
  </si>
  <si>
    <t>Cultures industrielles diverses (non compris semences)</t>
  </si>
  <si>
    <t>Semences et plants divers</t>
  </si>
  <si>
    <t>Fourrages annuels</t>
  </si>
  <si>
    <t>Prairies artificielles et temporaires</t>
  </si>
  <si>
    <t>Surfaces toujours en herbe des exploitations</t>
  </si>
  <si>
    <t>Cultures fruitières (y c. châtaigneraies, oliveraies, noyeraies)</t>
  </si>
  <si>
    <t>Cultures fruitières (y compris châtaigneraies, oliveraies, noyeraies)</t>
  </si>
  <si>
    <t>Pépinières ligneuses</t>
  </si>
  <si>
    <t>Fleurs et plantes ornementales</t>
  </si>
  <si>
    <t>Légumes frais (non compris semences)</t>
  </si>
  <si>
    <t>dont maraîchage (pommes de terre, légumes frais et secs)  (1)</t>
  </si>
  <si>
    <t>Légumes frais (n. c. semences)</t>
  </si>
  <si>
    <t>Légumes secs</t>
  </si>
  <si>
    <t>Pommes de terre (y c. plants)</t>
  </si>
  <si>
    <t>Pommes de terre (y compris plants)</t>
  </si>
  <si>
    <t>autres cultures</t>
  </si>
  <si>
    <t>autres utilisations</t>
  </si>
  <si>
    <t>Surfaces boisées</t>
  </si>
  <si>
    <t>Surfaces boisées et peupleraies en plein</t>
  </si>
  <si>
    <t>hors cultures</t>
  </si>
  <si>
    <t>Territoire non agricole autre (y c. eaux intérieures)</t>
  </si>
  <si>
    <t>Territoire agricole non cultivé</t>
  </si>
  <si>
    <t>Canne à sucre (DOM)</t>
  </si>
  <si>
    <t>Tubercules, racines et bulbes d'origine tropicale (DOM)</t>
  </si>
  <si>
    <t>autres cult. fourragères</t>
  </si>
  <si>
    <t>(ST)</t>
  </si>
  <si>
    <t>(EI)</t>
  </si>
  <si>
    <t>(PY)</t>
  </si>
  <si>
    <t>(LA)</t>
  </si>
  <si>
    <t>(SP)</t>
  </si>
  <si>
    <t>?</t>
  </si>
  <si>
    <t>LF</t>
  </si>
  <si>
    <r>
      <t xml:space="preserve">avec élevage identifiable (1) </t>
    </r>
    <r>
      <rPr>
        <sz val="7.9"/>
        <color rgb="FFFF0000"/>
        <rFont val="Verdana"/>
        <family val="2"/>
      </rPr>
      <t>et avec Surface&gt;0</t>
    </r>
  </si>
  <si>
    <t>nb brebis totales</t>
  </si>
  <si>
    <t>JH 2016-06-15</t>
  </si>
  <si>
    <t>Brebis-viande</t>
  </si>
  <si>
    <t>Brebis-lait</t>
  </si>
  <si>
    <t>Chèvres</t>
  </si>
  <si>
    <t>par chèvre</t>
  </si>
  <si>
    <t>__calculs_pseudo_pbs2010definitif.xls</t>
  </si>
  <si>
    <r>
      <t xml:space="preserve">[&gt;=10 VL OU (quota &gt;0 et VL&gt;0)] OU (VA primée PMTVA&gt;=10) OU (VA présente bdni &gt;=10) OU (JB + bœufs + génisses vendus bdni &gt;= 10) </t>
    </r>
    <r>
      <rPr>
        <sz val="7.9"/>
        <color rgb="FFFF0000"/>
        <rFont val="Verdana"/>
        <family val="2"/>
      </rPr>
      <t xml:space="preserve">OU (brebis présente/primée &gt;=50) </t>
    </r>
  </si>
  <si>
    <t>PE autres</t>
  </si>
  <si>
    <t>Elv autres</t>
  </si>
  <si>
    <t>REGION</t>
  </si>
  <si>
    <t>nomPRA</t>
  </si>
  <si>
    <t>issu de [listePRA.xlsx]</t>
  </si>
  <si>
    <t>FAIT</t>
  </si>
  <si>
    <t>FAIT sur base provisoire</t>
  </si>
  <si>
    <t>cf document APUREMENT d'YG</t>
  </si>
  <si>
    <t>FAIT sur base provisoire cf doc. Méthodo YG</t>
  </si>
  <si>
    <t>tous les types de surface et SAU totale</t>
  </si>
  <si>
    <t>nb EA, dont nb EA de pseudo-PBS &gt; 25 K€</t>
  </si>
  <si>
    <t>pseudo - PBS par production dans un 2eme temps ?</t>
  </si>
  <si>
    <t>et PACAGE 2014 d'autre part, figure dans l'onglet final "Regroupements surfaces"</t>
  </si>
  <si>
    <t>pour  comparaison aux S ayant reçu la même culture pdt 3 ans, cf + bas</t>
  </si>
  <si>
    <r>
      <t xml:space="preserve">RedSpyce - résultats 2007 provisoires </t>
    </r>
    <r>
      <rPr>
        <b/>
        <sz val="10"/>
        <rFont val="Arial"/>
        <family val="2"/>
      </rPr>
      <t>- SRISE Normandie - extraction au 21/06</t>
    </r>
  </si>
  <si>
    <t>Répartition, selon le croisement (% de SFP / SAU) X (S GC), des exploitations répondant à la condition 1 de la typologie ("ayant des animaux ET avec une surface connue")</t>
  </si>
  <si>
    <t>répartition des exploitations selon SF / sau (%)</t>
  </si>
  <si>
    <t>0_5_%</t>
  </si>
  <si>
    <t>5_10_%</t>
  </si>
  <si>
    <t>10_15_%</t>
  </si>
  <si>
    <t>15_20_%</t>
  </si>
  <si>
    <t>20_25_%</t>
  </si>
  <si>
    <t>25_30_%</t>
  </si>
  <si>
    <t>30_35_%</t>
  </si>
  <si>
    <t>35_40_%</t>
  </si>
  <si>
    <t>40_45_%</t>
  </si>
  <si>
    <t>45_50_%</t>
  </si>
  <si>
    <t>50_55_%</t>
  </si>
  <si>
    <t>55_60_%</t>
  </si>
  <si>
    <t>60_65_%</t>
  </si>
  <si>
    <t>65_70_%</t>
  </si>
  <si>
    <t>70_75_%</t>
  </si>
  <si>
    <t>75_80_%</t>
  </si>
  <si>
    <t>80_85_%</t>
  </si>
  <si>
    <t>85_90_%</t>
  </si>
  <si>
    <t>90_10_%</t>
  </si>
  <si>
    <t>95_100_%</t>
  </si>
  <si>
    <t>parmi la catégorie "avec anx identifables"</t>
  </si>
  <si>
    <t>Effectif</t>
  </si>
  <si>
    <t>répartition des exploitations selon la surface de GC</t>
  </si>
  <si>
    <t>a-0_10ha</t>
  </si>
  <si>
    <t>S</t>
  </si>
  <si>
    <t>b-10_20_ha</t>
  </si>
  <si>
    <t>c-20_30_ha</t>
  </si>
  <si>
    <t>d-30_40_ha</t>
  </si>
  <si>
    <t>e-40_50_ha</t>
  </si>
  <si>
    <t>f-50_60_ha</t>
  </si>
  <si>
    <t>g-60_70_ha</t>
  </si>
  <si>
    <t>h-70_80_ha</t>
  </si>
  <si>
    <t>i-80_90_ha</t>
  </si>
  <si>
    <t>j-90_100_ha</t>
  </si>
  <si>
    <t>k-100_110_ha</t>
  </si>
  <si>
    <t>l-110__120_ha</t>
  </si>
  <si>
    <t>m-120_130_ha</t>
  </si>
  <si>
    <t>n-130_140_ha</t>
  </si>
  <si>
    <t>o-140_150_ha</t>
  </si>
  <si>
    <t>p-150_160_ha</t>
  </si>
  <si>
    <t>q-160_170_ha</t>
  </si>
  <si>
    <t>r-170_180_ha</t>
  </si>
  <si>
    <t>s-180_190_ha</t>
  </si>
  <si>
    <t>t-190_ha et +</t>
  </si>
  <si>
    <t>TOTAL 5 reg hors SS</t>
  </si>
  <si>
    <t>SAU /EA *</t>
  </si>
  <si>
    <t>ha GdC</t>
  </si>
  <si>
    <t>*en supposant que SF+C = SAU</t>
  </si>
  <si>
    <t>Suite à ce traitement les seuils ont été validés définitivement en groupe restreint le 27/06/2016</t>
  </si>
  <si>
    <t>FAIT : cf onglet suivant A-3-tcd</t>
  </si>
  <si>
    <t>NON</t>
  </si>
  <si>
    <t>maintenus comme initialement prévus</t>
  </si>
  <si>
    <t>PE_Bovlait</t>
  </si>
  <si>
    <t>PE_autre</t>
  </si>
  <si>
    <t>ELV_Bovlait</t>
  </si>
  <si>
    <t>ELV_autre</t>
  </si>
  <si>
    <t>cult_mixte</t>
  </si>
  <si>
    <t>nombre d'Ea</t>
  </si>
  <si>
    <t>autres_sans_S</t>
  </si>
  <si>
    <t>autres_avec_S</t>
  </si>
  <si>
    <t>groupe_2007</t>
  </si>
  <si>
    <t>en %</t>
  </si>
  <si>
    <t>(sau 2014 - sau 2007)-1</t>
  </si>
  <si>
    <t>indicateur :</t>
  </si>
  <si>
    <t>Trajectoire-SAU</t>
  </si>
  <si>
    <t>en ha</t>
  </si>
  <si>
    <t>sau 2014 - sau 2007</t>
  </si>
  <si>
    <t>yc sans quota</t>
  </si>
  <si>
    <t>(quota 2014/quota 2007)-1</t>
  </si>
  <si>
    <t>Trajectoire-quota</t>
  </si>
  <si>
    <t>en x1000 litres</t>
  </si>
  <si>
    <t>quota 2014 - quota 2007</t>
  </si>
  <si>
    <t>% PBS "Elv Lait" /PBS totale 2014 - % idem 2007 en points</t>
  </si>
  <si>
    <t>Trajectoire-PBS : lait</t>
  </si>
  <si>
    <t>pour info</t>
  </si>
  <si>
    <t>% (PBS "Elv Lait" + PBS "elv non lait")/PBS totale 2014 - % idem 2007 en points</t>
  </si>
  <si>
    <t>compter les nb pbs=0</t>
  </si>
  <si>
    <t>Trajectoire-PBS : élevage</t>
  </si>
  <si>
    <t>sans cond sf</t>
  </si>
  <si>
    <t>avec sau les 2 années</t>
  </si>
  <si>
    <t>%SF/SAU 2014 - %SF/SAU 2007 en points</t>
  </si>
  <si>
    <t>Trajectoire-composition des surfaces</t>
  </si>
  <si>
    <t>les tranches intègreront une catégorie "inf. à la base" et "sup. au plafond"</t>
  </si>
  <si>
    <t>Ensuite on comptera les exploitations concernées par telle ou telle dynamique dans la grille de mutation.</t>
  </si>
  <si>
    <t>pour cela il faut voir où placer les seuils pertinents</t>
  </si>
  <si>
    <t>ou : "baisse/neutre/hausse"</t>
  </si>
  <si>
    <t>par ex : "en baisse / en hausse"</t>
  </si>
  <si>
    <t>Objectif : définir des seuils afin de construire un indicateur de trajectoire associé à chaque exploitation :</t>
  </si>
  <si>
    <t>Périmètre : sur les exploitations 2007 retrouvées en 2014 uniquement, sur l'ensemble des 5 régions</t>
  </si>
  <si>
    <t>A4b- définition et calibrage des trajectoires</t>
  </si>
  <si>
    <t>Mutations</t>
  </si>
  <si>
    <t xml:space="preserve">B-2 grands types de Requêtes (TCD) </t>
  </si>
  <si>
    <t>cumuls de surfaces, effectifs, pseudo-pbs...</t>
  </si>
  <si>
    <t>cumuls de surfaces, effectifs, PBS-RA...</t>
  </si>
  <si>
    <t>vérif. Cohérences</t>
  </si>
  <si>
    <t>en particulier les données manquantes aux fichiers plats : UTA, Grani, indic de couplage du RA</t>
  </si>
  <si>
    <t>nb EA ayant suivi une trajectoire "X" entre 2007 et 2014</t>
  </si>
  <si>
    <t>masses associées (surfaces, effectifs..)</t>
  </si>
  <si>
    <t>"PRA"</t>
  </si>
  <si>
    <t>"MUTATIONS"</t>
  </si>
  <si>
    <t>à voir : REGION, ou Zie13, ou groupes de PRA</t>
  </si>
  <si>
    <t xml:space="preserve">B3-Requêtes (TCD) "mutations" : détail </t>
  </si>
  <si>
    <t xml:space="preserve">B2-Requêtes (TCD) "PRA" : détail </t>
  </si>
  <si>
    <t>DETAIL : voir 20160831_1_FormePRA.xlsx</t>
  </si>
  <si>
    <t>nb EA, dont ps-PBS&gt;25 K€,</t>
  </si>
  <si>
    <t xml:space="preserve">SF, SGdC, Scp </t>
  </si>
  <si>
    <t xml:space="preserve">NB : les données RA ne peuvent être ventilées dans la typologie car </t>
  </si>
  <si>
    <t>celle-ci n'est pas reconstituable à partir</t>
  </si>
  <si>
    <t>des données RA (manque quota notamment)</t>
  </si>
  <si>
    <t>Total général</t>
  </si>
  <si>
    <t xml:space="preserve">    Levezou </t>
  </si>
  <si>
    <t xml:space="preserve">    Aubrac </t>
  </si>
  <si>
    <t xml:space="preserve">    Plateaux de lacaune,du Sommail et de L Espinouze </t>
  </si>
  <si>
    <t xml:space="preserve">    Montagne Noire </t>
  </si>
  <si>
    <t xml:space="preserve">    Plantaurel </t>
  </si>
  <si>
    <t xml:space="preserve">    Rouergue et Bas-Quercy </t>
  </si>
  <si>
    <t xml:space="preserve">    Bourianne </t>
  </si>
  <si>
    <t xml:space="preserve">    Causses de Gramat et de Limogne </t>
  </si>
  <si>
    <t xml:space="preserve">    Bas-Pays de Brive </t>
  </si>
  <si>
    <t xml:space="preserve">    Causses du Quercy </t>
  </si>
  <si>
    <t xml:space="preserve">    Montagne Vosgienne </t>
  </si>
  <si>
    <t xml:space="preserve">    Pyrenees Centrales et Pays de Sault </t>
  </si>
  <si>
    <t xml:space="preserve">    Montagne de Bigorre </t>
  </si>
  <si>
    <t xml:space="preserve">    Rougier de Marcillac </t>
  </si>
  <si>
    <t xml:space="preserve">    Viadene et Vallee du Lot </t>
  </si>
  <si>
    <t xml:space="preserve">    Segala et Chataigneraie </t>
  </si>
  <si>
    <t xml:space="preserve">    Vallee de la Dordogne </t>
  </si>
  <si>
    <t xml:space="preserve">    Coteaux de Bigorre </t>
  </si>
  <si>
    <t xml:space="preserve">    Pays d Auge </t>
  </si>
  <si>
    <t xml:space="preserve">    Astarac </t>
  </si>
  <si>
    <t xml:space="preserve">    Avranchin </t>
  </si>
  <si>
    <t xml:space="preserve">    Pays Haut-Lorrain </t>
  </si>
  <si>
    <t xml:space="preserve">    Argonne </t>
  </si>
  <si>
    <t xml:space="preserve">    Plateau Lorrain Nord </t>
  </si>
  <si>
    <t xml:space="preserve">    Volvestre et Razes </t>
  </si>
  <si>
    <t xml:space="preserve">    Coteaux de Gascogne </t>
  </si>
  <si>
    <t xml:space="preserve">    Coteaux du Bearn </t>
  </si>
  <si>
    <t xml:space="preserve">    Coteaux Molassiques </t>
  </si>
  <si>
    <t xml:space="preserve">    Plaine de l Albigeois et du Castrais </t>
  </si>
  <si>
    <t xml:space="preserve">    Bas-Quercy de Montclar </t>
  </si>
  <si>
    <t xml:space="preserve">    Bas-Quercy de Montpezat </t>
  </si>
  <si>
    <t xml:space="preserve">    Pays de Serres </t>
  </si>
  <si>
    <t xml:space="preserve">    Pays de Lyons </t>
  </si>
  <si>
    <t xml:space="preserve">    Roumois </t>
  </si>
  <si>
    <t xml:space="preserve">    Vallee de la Seine </t>
  </si>
  <si>
    <t xml:space="preserve">    Perche </t>
  </si>
  <si>
    <t xml:space="preserve">    Pays d Ouche </t>
  </si>
  <si>
    <t xml:space="preserve">    Val de Loire (Anjou et Touraine)</t>
  </si>
  <si>
    <t xml:space="preserve">    Beaugeois </t>
  </si>
  <si>
    <t xml:space="preserve">    Saumurois </t>
  </si>
  <si>
    <t xml:space="preserve">    la Haye </t>
  </si>
  <si>
    <t xml:space="preserve">    Barrois </t>
  </si>
  <si>
    <t xml:space="preserve">    Warndt </t>
  </si>
  <si>
    <t xml:space="preserve">    Vallee de la Moselle </t>
  </si>
  <si>
    <t xml:space="preserve">    Plateau Lorrain Sud </t>
  </si>
  <si>
    <t xml:space="preserve">    Plaine Normande </t>
  </si>
  <si>
    <t xml:space="preserve">    Vallee de la Sarthe et Region Mancelle </t>
  </si>
  <si>
    <t xml:space="preserve">    Balinois </t>
  </si>
  <si>
    <t xml:space="preserve">    Plateau Calaisien </t>
  </si>
  <si>
    <t xml:space="preserve">    Champagne Mancelle </t>
  </si>
  <si>
    <t xml:space="preserve">    Saosnois </t>
  </si>
  <si>
    <t xml:space="preserve">    Vallee du Loir </t>
  </si>
  <si>
    <t xml:space="preserve">    Pays de Caux </t>
  </si>
  <si>
    <t xml:space="preserve">    Petit Caux </t>
  </si>
  <si>
    <t xml:space="preserve">    Entre Caux et Vexin </t>
  </si>
  <si>
    <t xml:space="preserve">    Entre Plaine,bocage et Gatine </t>
  </si>
  <si>
    <t xml:space="preserve">    Marais Poitevin Desseche </t>
  </si>
  <si>
    <t xml:space="preserve">    Marais Poitevin Mouille </t>
  </si>
  <si>
    <t xml:space="preserve">    Plaines Vendeenne et Noirtaise </t>
  </si>
  <si>
    <t xml:space="preserve">    Cotes de Meuse </t>
  </si>
  <si>
    <t xml:space="preserve">    Woevre </t>
  </si>
  <si>
    <t xml:space="preserve">    Voge </t>
  </si>
  <si>
    <t xml:space="preserve">    Bassigny-Chatenois </t>
  </si>
  <si>
    <t xml:space="preserve">    Bessin </t>
  </si>
  <si>
    <t xml:space="preserve">    Bocage Normand </t>
  </si>
  <si>
    <t xml:space="preserve">    Marais Vernier </t>
  </si>
  <si>
    <t xml:space="preserve">    Lieuvin </t>
  </si>
  <si>
    <t xml:space="preserve">    la Hague </t>
  </si>
  <si>
    <t xml:space="preserve">    Bocage de Valognes </t>
  </si>
  <si>
    <t xml:space="preserve">    Val de Saire </t>
  </si>
  <si>
    <t xml:space="preserve">    Cotentin </t>
  </si>
  <si>
    <t xml:space="preserve">    Bocage de Coutances et Saint-lo </t>
  </si>
  <si>
    <t xml:space="preserve">    Region d Embouche de l Erve </t>
  </si>
  <si>
    <t xml:space="preserve">    Region de Fougeres et de Mayenne </t>
  </si>
  <si>
    <t xml:space="preserve">    Marlerault </t>
  </si>
  <si>
    <t xml:space="preserve">    Bocage Sabolien </t>
  </si>
  <si>
    <t xml:space="preserve">    Entre Bray et Picardie </t>
  </si>
  <si>
    <t xml:space="preserve">    Pays de Bray </t>
  </si>
  <si>
    <t xml:space="preserve">    Pays de Chateaubriant </t>
  </si>
  <si>
    <t xml:space="preserve">    Plateaux Boises Nantais </t>
  </si>
  <si>
    <t xml:space="preserve">    Estuaire de la Loire </t>
  </si>
  <si>
    <t xml:space="preserve">    Region Urbaine et Maraichere de Nantes </t>
  </si>
  <si>
    <t xml:space="preserve">    Pays de Retz </t>
  </si>
  <si>
    <t xml:space="preserve">    Bocage Angevin </t>
  </si>
  <si>
    <t xml:space="preserve">    Peneplaine Bretonne Sud </t>
  </si>
  <si>
    <t xml:space="preserve">    Littoral Breton Sud </t>
  </si>
  <si>
    <t xml:space="preserve">    Marais Breton </t>
  </si>
  <si>
    <t xml:space="preserve">    Bas-Bocage et Gatine </t>
  </si>
  <si>
    <t xml:space="preserve">    Haut-Bocage </t>
  </si>
  <si>
    <t xml:space="preserve">    Region des Polycultures de Laval </t>
  </si>
  <si>
    <t xml:space="preserve">    Bocage de Chantonnay </t>
  </si>
  <si>
    <t xml:space="preserve">    Grands-Causses </t>
  </si>
  <si>
    <t xml:space="preserve">    Vallees et Terrasses de la Garonne Superieure </t>
  </si>
  <si>
    <t xml:space="preserve">    Vexin Normand </t>
  </si>
  <si>
    <t xml:space="preserve">    Plateau de Neubourg </t>
  </si>
  <si>
    <t xml:space="preserve">    Plateau d Evreux Saint-Andre </t>
  </si>
  <si>
    <t xml:space="preserve">    Plateau de Madrie </t>
  </si>
  <si>
    <t xml:space="preserve">    Vexin </t>
  </si>
  <si>
    <t xml:space="preserve">    Coteaux du Gers </t>
  </si>
  <si>
    <t xml:space="preserve">    Lauragais </t>
  </si>
  <si>
    <t xml:space="preserve">    Haut-Armagnac </t>
  </si>
  <si>
    <t xml:space="preserve">    Tenareze </t>
  </si>
  <si>
    <t xml:space="preserve">    Lomagne </t>
  </si>
  <si>
    <t xml:space="preserve">    Vic-Bihl </t>
  </si>
  <si>
    <t xml:space="preserve">    Tursan et Riviere Basse </t>
  </si>
  <si>
    <t xml:space="preserve">    Bas-Armagnac </t>
  </si>
  <si>
    <t xml:space="preserve">    Quercy Blanc </t>
  </si>
  <si>
    <t xml:space="preserve">    Haute Vallee de l Adour </t>
  </si>
  <si>
    <t xml:space="preserve">    Gaillacois </t>
  </si>
  <si>
    <t xml:space="preserve">    Coteaux Neracois </t>
  </si>
  <si>
    <t>Nombre de Codecommune</t>
  </si>
  <si>
    <t>&lt;&lt;&lt; pb avec l'affectation des surfaces en Midi-Py</t>
  </si>
  <si>
    <t>&lt;&lt;&lt; lait de brebis</t>
  </si>
  <si>
    <t>Jean HIRSCHLER</t>
  </si>
  <si>
    <t>Calendrier</t>
  </si>
  <si>
    <t>A-BASEdeDONNEES</t>
  </si>
  <si>
    <t>A-1</t>
  </si>
  <si>
    <t>A-2</t>
  </si>
  <si>
    <t>A-3</t>
  </si>
  <si>
    <t>A-3-tcd</t>
  </si>
  <si>
    <t>A-4a</t>
  </si>
  <si>
    <t>A-4b</t>
  </si>
  <si>
    <t>tcd</t>
  </si>
  <si>
    <t>A-5</t>
  </si>
  <si>
    <t>A-6</t>
  </si>
  <si>
    <t>B-REQUETES</t>
  </si>
  <si>
    <t>B-2</t>
  </si>
  <si>
    <t>B-3</t>
  </si>
  <si>
    <t>ANNEXE  Regroupements surfaces</t>
  </si>
  <si>
    <t>Titre en</t>
  </si>
  <si>
    <t>L1C1</t>
  </si>
  <si>
    <t xml:space="preserve">REDSPYCE
Architecture du traitement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</si>
</sst>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###0"/>
    <numFmt numFmtId="165" formatCode="#,##0&quot; Ea&quot;"/>
    <numFmt numFmtId="166" formatCode="0&quot; Ea&quot;;;;@"/>
    <numFmt numFmtId="167" formatCode="0.0%"/>
    <numFmt numFmtId="168" formatCode="0&quot; ha&quot;"/>
    <numFmt numFmtId="169" formatCode="\+0%;\-0%"/>
    <numFmt numFmtId="170" formatCode="\+#,##0;\-#,##0"/>
  </numFmts>
  <fonts count="59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1"/>
      <name val="Verdana"/>
      <family val="2"/>
    </font>
    <font>
      <u/>
      <sz val="11"/>
      <color theme="1"/>
      <name val="Verdana"/>
      <family val="2"/>
    </font>
    <font>
      <b/>
      <i/>
      <sz val="14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i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Verdana"/>
      <family val="2"/>
    </font>
    <font>
      <u/>
      <sz val="7.6"/>
      <color theme="1"/>
      <name val="Verdana"/>
      <family val="2"/>
    </font>
    <font>
      <sz val="11"/>
      <name val="Calibri"/>
      <family val="2"/>
    </font>
    <font>
      <sz val="11"/>
      <color theme="0" tint="-0.34998626667073579"/>
      <name val="Verdana"/>
      <family val="2"/>
    </font>
    <font>
      <i/>
      <sz val="11"/>
      <color theme="0" tint="-0.34998626667073579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  <font>
      <sz val="8"/>
      <color theme="0" tint="-0.34998626667073579"/>
      <name val="Verdana"/>
      <family val="2"/>
    </font>
    <font>
      <b/>
      <sz val="14"/>
      <color theme="5"/>
      <name val="Verdana"/>
      <family val="2"/>
    </font>
    <font>
      <b/>
      <u/>
      <sz val="7.9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b/>
      <sz val="16"/>
      <color theme="0" tint="-0.249977111117893"/>
      <name val="Verdana"/>
      <family val="2"/>
    </font>
    <font>
      <sz val="5"/>
      <name val="Arial"/>
      <family val="2"/>
    </font>
    <font>
      <sz val="6"/>
      <name val="Verdana"/>
      <family val="2"/>
    </font>
    <font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4"/>
      <color theme="0"/>
      <name val="Verdana"/>
      <family val="2"/>
    </font>
    <font>
      <sz val="7.9"/>
      <color rgb="FFFF0000"/>
      <name val="Verdana"/>
      <family val="2"/>
    </font>
    <font>
      <strike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b/>
      <sz val="14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rgb="FFFF0000"/>
      <name val="Verdana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u/>
      <sz val="11"/>
      <color theme="10"/>
      <name val="Verdana"/>
      <family val="2"/>
    </font>
    <font>
      <u/>
      <sz val="11"/>
      <color theme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Down">
        <fgColor theme="4" tint="0.3999450666829432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9900"/>
        <bgColor indexed="64"/>
      </patternFill>
    </fill>
    <fill>
      <patternFill patternType="solid">
        <fgColor rgb="FFFBC75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C1C1C1"/>
      </left>
      <right/>
      <top style="medium">
        <color rgb="FF000000"/>
      </top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1" fillId="0" borderId="0"/>
    <xf numFmtId="0" fontId="41" fillId="0" borderId="0"/>
    <xf numFmtId="9" fontId="45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552">
    <xf numFmtId="0" fontId="0" fillId="0" borderId="0" xfId="0"/>
    <xf numFmtId="0" fontId="0" fillId="2" borderId="1" xfId="0" applyFill="1" applyBorder="1" applyAlignment="1">
      <alignment textRotation="90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textRotation="90"/>
    </xf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textRotation="90"/>
    </xf>
    <xf numFmtId="0" fontId="0" fillId="3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center" textRotation="90" wrapText="1"/>
    </xf>
    <xf numFmtId="0" fontId="4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0" xfId="0" applyFill="1"/>
    <xf numFmtId="0" fontId="5" fillId="11" borderId="0" xfId="0" applyFont="1" applyFill="1"/>
    <xf numFmtId="0" fontId="6" fillId="11" borderId="0" xfId="0" applyFont="1" applyFill="1"/>
    <xf numFmtId="0" fontId="0" fillId="6" borderId="0" xfId="0" applyFont="1" applyFill="1" applyAlignment="1">
      <alignment horizontal="center"/>
    </xf>
    <xf numFmtId="0" fontId="0" fillId="14" borderId="0" xfId="0" applyFill="1"/>
    <xf numFmtId="0" fontId="8" fillId="12" borderId="0" xfId="0" applyFont="1" applyFill="1" applyAlignment="1">
      <alignment horizontal="center"/>
    </xf>
    <xf numFmtId="0" fontId="0" fillId="15" borderId="1" xfId="0" applyFill="1" applyBorder="1"/>
    <xf numFmtId="0" fontId="1" fillId="15" borderId="0" xfId="0" applyFont="1" applyFill="1" applyAlignment="1">
      <alignment horizontal="right"/>
    </xf>
    <xf numFmtId="0" fontId="0" fillId="15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10" borderId="0" xfId="0" applyFill="1" applyAlignment="1">
      <alignment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/>
    <xf numFmtId="0" fontId="0" fillId="0" borderId="0" xfId="0" applyBorder="1"/>
    <xf numFmtId="0" fontId="12" fillId="0" borderId="0" xfId="0" applyFont="1"/>
    <xf numFmtId="0" fontId="13" fillId="0" borderId="0" xfId="0" applyFont="1"/>
    <xf numFmtId="0" fontId="15" fillId="20" borderId="13" xfId="0" applyFont="1" applyFill="1" applyBorder="1" applyAlignment="1">
      <alignment horizontal="center" vertical="top" wrapText="1"/>
    </xf>
    <xf numFmtId="0" fontId="15" fillId="20" borderId="14" xfId="0" applyFont="1" applyFill="1" applyBorder="1" applyAlignment="1">
      <alignment horizontal="center" vertical="top" wrapText="1"/>
    </xf>
    <xf numFmtId="0" fontId="15" fillId="20" borderId="15" xfId="0" applyFont="1" applyFill="1" applyBorder="1" applyAlignment="1">
      <alignment horizontal="center" vertical="top" wrapText="1"/>
    </xf>
    <xf numFmtId="0" fontId="15" fillId="20" borderId="0" xfId="0" applyFont="1" applyFill="1" applyBorder="1" applyAlignment="1">
      <alignment horizontal="center" vertical="top" wrapText="1"/>
    </xf>
    <xf numFmtId="0" fontId="15" fillId="21" borderId="16" xfId="0" applyFont="1" applyFill="1" applyBorder="1" applyAlignment="1">
      <alignment horizontal="center" vertical="top" wrapText="1"/>
    </xf>
    <xf numFmtId="0" fontId="15" fillId="21" borderId="0" xfId="0" applyFont="1" applyFill="1" applyBorder="1" applyAlignment="1">
      <alignment horizontal="center" vertical="top" wrapText="1"/>
    </xf>
    <xf numFmtId="164" fontId="0" fillId="22" borderId="17" xfId="0" applyNumberFormat="1" applyFont="1" applyFill="1" applyBorder="1" applyAlignment="1">
      <alignment vertical="top" wrapText="1"/>
    </xf>
    <xf numFmtId="0" fontId="0" fillId="22" borderId="18" xfId="0" applyFont="1" applyFill="1" applyBorder="1" applyAlignment="1">
      <alignment horizontal="center"/>
    </xf>
    <xf numFmtId="0" fontId="0" fillId="22" borderId="19" xfId="0" applyFont="1" applyFill="1" applyBorder="1" applyAlignment="1">
      <alignment horizontal="center" vertical="top" wrapText="1"/>
    </xf>
    <xf numFmtId="164" fontId="0" fillId="23" borderId="17" xfId="0" applyNumberFormat="1" applyFont="1" applyFill="1" applyBorder="1" applyAlignment="1">
      <alignment vertical="top" wrapText="1"/>
    </xf>
    <xf numFmtId="0" fontId="0" fillId="23" borderId="18" xfId="0" applyFont="1" applyFill="1" applyBorder="1" applyAlignment="1">
      <alignment horizontal="center"/>
    </xf>
    <xf numFmtId="0" fontId="0" fillId="23" borderId="19" xfId="0" applyFont="1" applyFill="1" applyBorder="1" applyAlignment="1">
      <alignment horizontal="center" vertical="top" wrapText="1"/>
    </xf>
    <xf numFmtId="0" fontId="0" fillId="23" borderId="20" xfId="0" applyFont="1" applyFill="1" applyBorder="1" applyAlignment="1">
      <alignment horizontal="center"/>
    </xf>
    <xf numFmtId="0" fontId="0" fillId="18" borderId="2" xfId="0" applyFill="1" applyBorder="1" applyAlignment="1">
      <alignment vertical="top"/>
    </xf>
    <xf numFmtId="0" fontId="0" fillId="24" borderId="2" xfId="0" applyFill="1" applyBorder="1" applyAlignment="1">
      <alignment horizontal="left"/>
    </xf>
    <xf numFmtId="0" fontId="0" fillId="25" borderId="2" xfId="0" applyFill="1" applyBorder="1" applyAlignment="1">
      <alignment horizontal="left"/>
    </xf>
    <xf numFmtId="0" fontId="16" fillId="26" borderId="2" xfId="0" applyFont="1" applyFill="1" applyBorder="1" applyAlignment="1">
      <alignment horizontal="left"/>
    </xf>
    <xf numFmtId="0" fontId="0" fillId="27" borderId="2" xfId="0" applyFill="1" applyBorder="1" applyAlignment="1">
      <alignment horizontal="left" wrapText="1"/>
    </xf>
    <xf numFmtId="0" fontId="16" fillId="28" borderId="2" xfId="0" applyFont="1" applyFill="1" applyBorder="1" applyAlignment="1">
      <alignment horizontal="left"/>
    </xf>
    <xf numFmtId="0" fontId="16" fillId="29" borderId="2" xfId="0" applyFont="1" applyFill="1" applyBorder="1" applyAlignment="1">
      <alignment horizontal="left" wrapText="1"/>
    </xf>
    <xf numFmtId="0" fontId="16" fillId="30" borderId="2" xfId="0" applyFont="1" applyFill="1" applyBorder="1" applyAlignment="1">
      <alignment horizontal="left" wrapText="1"/>
    </xf>
    <xf numFmtId="0" fontId="16" fillId="31" borderId="2" xfId="0" applyFont="1" applyFill="1" applyBorder="1" applyAlignment="1">
      <alignment horizontal="left" wrapText="1"/>
    </xf>
    <xf numFmtId="0" fontId="0" fillId="17" borderId="2" xfId="0" applyFill="1" applyBorder="1" applyAlignment="1">
      <alignment horizontal="left" wrapText="1"/>
    </xf>
    <xf numFmtId="0" fontId="16" fillId="9" borderId="2" xfId="0" applyFont="1" applyFill="1" applyBorder="1" applyAlignment="1">
      <alignment horizontal="left" wrapText="1"/>
    </xf>
    <xf numFmtId="0" fontId="16" fillId="32" borderId="2" xfId="0" applyFont="1" applyFill="1" applyBorder="1" applyAlignment="1">
      <alignment horizontal="left" wrapText="1"/>
    </xf>
    <xf numFmtId="0" fontId="16" fillId="33" borderId="2" xfId="0" applyFont="1" applyFill="1" applyBorder="1" applyAlignment="1">
      <alignment horizontal="left" wrapText="1"/>
    </xf>
    <xf numFmtId="0" fontId="0" fillId="10" borderId="22" xfId="0" applyFill="1" applyBorder="1" applyAlignment="1">
      <alignment horizontal="center" vertical="top" wrapText="1"/>
    </xf>
    <xf numFmtId="0" fontId="17" fillId="0" borderId="0" xfId="0" applyFont="1"/>
    <xf numFmtId="0" fontId="0" fillId="0" borderId="22" xfId="0" applyBorder="1" applyAlignment="1">
      <alignment horizontal="center" vertical="center"/>
    </xf>
    <xf numFmtId="0" fontId="0" fillId="0" borderId="0" xfId="0" quotePrefix="1"/>
    <xf numFmtId="0" fontId="0" fillId="34" borderId="0" xfId="0" applyFill="1" applyBorder="1"/>
    <xf numFmtId="0" fontId="0" fillId="31" borderId="0" xfId="0" applyFill="1"/>
    <xf numFmtId="0" fontId="0" fillId="34" borderId="0" xfId="0" applyFill="1"/>
    <xf numFmtId="0" fontId="0" fillId="35" borderId="0" xfId="0" applyFill="1"/>
    <xf numFmtId="0" fontId="12" fillId="34" borderId="0" xfId="0" applyFont="1" applyFill="1"/>
    <xf numFmtId="0" fontId="0" fillId="3" borderId="0" xfId="0" applyFill="1" applyBorder="1" applyAlignment="1">
      <alignment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0" borderId="0" xfId="0" applyFill="1"/>
    <xf numFmtId="0" fontId="0" fillId="15" borderId="3" xfId="0" applyFill="1" applyBorder="1"/>
    <xf numFmtId="0" fontId="0" fillId="15" borderId="1" xfId="0" applyFill="1" applyBorder="1" applyAlignment="1">
      <alignment horizontal="center" vertical="center"/>
    </xf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11" fillId="15" borderId="6" xfId="0" applyFont="1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5" borderId="21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5" borderId="7" xfId="0" applyFill="1" applyBorder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0" borderId="0" xfId="0" quotePrefix="1" applyFill="1" applyBorder="1" applyAlignment="1">
      <alignment vertical="top"/>
    </xf>
    <xf numFmtId="0" fontId="0" fillId="15" borderId="3" xfId="0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9" fillId="0" borderId="25" xfId="0" quotePrefix="1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35" borderId="0" xfId="0" applyFill="1" applyBorder="1"/>
    <xf numFmtId="0" fontId="0" fillId="0" borderId="30" xfId="0" applyBorder="1"/>
    <xf numFmtId="0" fontId="0" fillId="0" borderId="31" xfId="0" applyBorder="1"/>
    <xf numFmtId="0" fontId="0" fillId="0" borderId="24" xfId="0" applyBorder="1"/>
    <xf numFmtId="0" fontId="20" fillId="15" borderId="1" xfId="0" applyFont="1" applyFill="1" applyBorder="1"/>
    <xf numFmtId="0" fontId="20" fillId="15" borderId="3" xfId="0" applyFont="1" applyFill="1" applyBorder="1"/>
    <xf numFmtId="0" fontId="20" fillId="0" borderId="0" xfId="0" applyFont="1"/>
    <xf numFmtId="0" fontId="20" fillId="15" borderId="5" xfId="0" applyFont="1" applyFill="1" applyBorder="1"/>
    <xf numFmtId="0" fontId="20" fillId="15" borderId="5" xfId="0" applyFont="1" applyFill="1" applyBorder="1" applyAlignment="1">
      <alignment horizontal="center"/>
    </xf>
    <xf numFmtId="0" fontId="20" fillId="15" borderId="0" xfId="0" applyFont="1" applyFill="1" applyBorder="1"/>
    <xf numFmtId="0" fontId="20" fillId="15" borderId="0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/>
    </xf>
    <xf numFmtId="0" fontId="20" fillId="15" borderId="6" xfId="0" applyFont="1" applyFill="1" applyBorder="1"/>
    <xf numFmtId="0" fontId="20" fillId="15" borderId="6" xfId="0" applyFont="1" applyFill="1" applyBorder="1" applyAlignment="1">
      <alignment horizontal="center"/>
    </xf>
    <xf numFmtId="0" fontId="20" fillId="15" borderId="6" xfId="0" applyFont="1" applyFill="1" applyBorder="1" applyAlignment="1">
      <alignment horizontal="center" vertical="center" wrapText="1"/>
    </xf>
    <xf numFmtId="0" fontId="20" fillId="15" borderId="7" xfId="0" applyFont="1" applyFill="1" applyBorder="1"/>
    <xf numFmtId="0" fontId="20" fillId="0" borderId="0" xfId="0" quotePrefix="1" applyFont="1" applyFill="1" applyBorder="1" applyAlignment="1">
      <alignment vertical="top"/>
    </xf>
    <xf numFmtId="0" fontId="20" fillId="0" borderId="0" xfId="0" applyFont="1" applyFill="1"/>
    <xf numFmtId="0" fontId="20" fillId="15" borderId="3" xfId="0" applyFont="1" applyFill="1" applyBorder="1" applyAlignment="1">
      <alignment vertical="center" wrapText="1"/>
    </xf>
    <xf numFmtId="0" fontId="0" fillId="40" borderId="0" xfId="0" applyFill="1"/>
    <xf numFmtId="0" fontId="0" fillId="7" borderId="0" xfId="0" quotePrefix="1" applyFill="1"/>
    <xf numFmtId="0" fontId="0" fillId="40" borderId="1" xfId="0" applyFill="1" applyBorder="1" applyAlignment="1">
      <alignment horizontal="center" vertical="center"/>
    </xf>
    <xf numFmtId="0" fontId="0" fillId="16" borderId="0" xfId="0" applyFill="1"/>
    <xf numFmtId="0" fontId="22" fillId="0" borderId="0" xfId="0" applyFont="1"/>
    <xf numFmtId="0" fontId="23" fillId="0" borderId="0" xfId="0" applyFont="1"/>
    <xf numFmtId="0" fontId="0" fillId="15" borderId="0" xfId="0" applyFill="1" applyBorder="1" applyAlignment="1">
      <alignment horizontal="center" vertical="center"/>
    </xf>
    <xf numFmtId="0" fontId="1" fillId="7" borderId="0" xfId="0" applyFont="1" applyFill="1"/>
    <xf numFmtId="0" fontId="1" fillId="7" borderId="0" xfId="0" quotePrefix="1" applyFont="1" applyFill="1"/>
    <xf numFmtId="0" fontId="1" fillId="15" borderId="1" xfId="0" applyFont="1" applyFill="1" applyBorder="1" applyAlignment="1">
      <alignment horizontal="center" vertical="center"/>
    </xf>
    <xf numFmtId="0" fontId="24" fillId="15" borderId="0" xfId="0" applyFont="1" applyFill="1" applyBorder="1" applyAlignment="1"/>
    <xf numFmtId="0" fontId="24" fillId="15" borderId="6" xfId="0" applyFont="1" applyFill="1" applyBorder="1"/>
    <xf numFmtId="0" fontId="24" fillId="15" borderId="5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0" fillId="42" borderId="0" xfId="0" applyFill="1"/>
    <xf numFmtId="0" fontId="0" fillId="43" borderId="0" xfId="0" applyFill="1"/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34" borderId="0" xfId="0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0" fillId="19" borderId="0" xfId="0" applyFill="1" applyBorder="1" applyAlignment="1">
      <alignment vertical="center" wrapText="1"/>
    </xf>
    <xf numFmtId="0" fontId="1" fillId="19" borderId="29" xfId="0" applyFont="1" applyFill="1" applyBorder="1" applyAlignment="1">
      <alignment vertical="center" wrapText="1"/>
    </xf>
    <xf numFmtId="0" fontId="0" fillId="15" borderId="28" xfId="0" applyFill="1" applyBorder="1" applyAlignment="1">
      <alignment vertical="center" wrapText="1"/>
    </xf>
    <xf numFmtId="0" fontId="0" fillId="15" borderId="0" xfId="0" applyFill="1" applyBorder="1" applyAlignment="1">
      <alignment vertical="center" wrapText="1"/>
    </xf>
    <xf numFmtId="0" fontId="0" fillId="15" borderId="29" xfId="0" applyFill="1" applyBorder="1" applyAlignment="1">
      <alignment vertical="center" wrapText="1"/>
    </xf>
    <xf numFmtId="0" fontId="0" fillId="15" borderId="31" xfId="0" applyFill="1" applyBorder="1" applyAlignment="1">
      <alignment vertical="center" wrapText="1"/>
    </xf>
    <xf numFmtId="0" fontId="1" fillId="15" borderId="29" xfId="0" applyFont="1" applyFill="1" applyBorder="1" applyAlignment="1">
      <alignment vertical="center" wrapText="1"/>
    </xf>
    <xf numFmtId="0" fontId="0" fillId="15" borderId="30" xfId="0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0" fontId="27" fillId="15" borderId="25" xfId="0" applyFont="1" applyFill="1" applyBorder="1" applyAlignment="1">
      <alignment vertical="center" wrapText="1"/>
    </xf>
    <xf numFmtId="0" fontId="27" fillId="15" borderId="26" xfId="0" applyFont="1" applyFill="1" applyBorder="1" applyAlignment="1">
      <alignment vertical="center" wrapText="1"/>
    </xf>
    <xf numFmtId="0" fontId="27" fillId="15" borderId="27" xfId="0" applyFont="1" applyFill="1" applyBorder="1" applyAlignment="1">
      <alignment vertical="center" wrapText="1"/>
    </xf>
    <xf numFmtId="0" fontId="0" fillId="7" borderId="0" xfId="0" applyFont="1" applyFill="1"/>
    <xf numFmtId="0" fontId="0" fillId="7" borderId="0" xfId="0" quotePrefix="1" applyFont="1" applyFill="1"/>
    <xf numFmtId="0" fontId="0" fillId="15" borderId="1" xfId="0" applyFont="1" applyFill="1" applyBorder="1" applyAlignment="1">
      <alignment horizontal="center" vertical="center"/>
    </xf>
    <xf numFmtId="0" fontId="8" fillId="36" borderId="0" xfId="0" applyFont="1" applyFill="1"/>
    <xf numFmtId="0" fontId="7" fillId="17" borderId="0" xfId="0" applyFont="1" applyFill="1"/>
    <xf numFmtId="0" fontId="7" fillId="38" borderId="0" xfId="0" applyFont="1" applyFill="1"/>
    <xf numFmtId="0" fontId="7" fillId="45" borderId="0" xfId="0" applyFont="1" applyFill="1"/>
    <xf numFmtId="0" fontId="5" fillId="35" borderId="0" xfId="0" applyFont="1" applyFill="1"/>
    <xf numFmtId="0" fontId="6" fillId="35" borderId="0" xfId="0" applyFont="1" applyFill="1"/>
    <xf numFmtId="0" fontId="5" fillId="46" borderId="0" xfId="0" applyFont="1" applyFill="1"/>
    <xf numFmtId="0" fontId="6" fillId="46" borderId="0" xfId="0" applyFont="1" applyFill="1"/>
    <xf numFmtId="0" fontId="0" fillId="15" borderId="0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0" fillId="41" borderId="25" xfId="0" applyFill="1" applyBorder="1"/>
    <xf numFmtId="0" fontId="0" fillId="41" borderId="27" xfId="0" applyFill="1" applyBorder="1"/>
    <xf numFmtId="0" fontId="0" fillId="41" borderId="28" xfId="0" applyFill="1" applyBorder="1"/>
    <xf numFmtId="0" fontId="0" fillId="41" borderId="29" xfId="0" applyFill="1" applyBorder="1"/>
    <xf numFmtId="0" fontId="0" fillId="41" borderId="30" xfId="0" applyFill="1" applyBorder="1"/>
    <xf numFmtId="0" fontId="0" fillId="41" borderId="24" xfId="0" applyFill="1" applyBorder="1"/>
    <xf numFmtId="0" fontId="0" fillId="47" borderId="0" xfId="0" applyFill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28" xfId="0" quotePrefix="1" applyFill="1" applyBorder="1"/>
    <xf numFmtId="0" fontId="0" fillId="34" borderId="24" xfId="0" applyFill="1" applyBorder="1"/>
    <xf numFmtId="0" fontId="0" fillId="37" borderId="32" xfId="0" applyFill="1" applyBorder="1" applyAlignment="1">
      <alignment vertical="center" wrapText="1"/>
    </xf>
    <xf numFmtId="0" fontId="0" fillId="37" borderId="33" xfId="0" applyFill="1" applyBorder="1" applyAlignment="1">
      <alignment vertical="center" wrapText="1"/>
    </xf>
    <xf numFmtId="0" fontId="0" fillId="37" borderId="34" xfId="0" applyFill="1" applyBorder="1" applyAlignment="1">
      <alignment vertical="center" wrapText="1"/>
    </xf>
    <xf numFmtId="0" fontId="25" fillId="37" borderId="35" xfId="0" applyFont="1" applyFill="1" applyBorder="1" applyAlignment="1">
      <alignment vertical="center"/>
    </xf>
    <xf numFmtId="0" fontId="0" fillId="37" borderId="0" xfId="0" applyFill="1" applyBorder="1" applyAlignment="1">
      <alignment vertical="center" wrapText="1"/>
    </xf>
    <xf numFmtId="0" fontId="0" fillId="37" borderId="36" xfId="0" applyFill="1" applyBorder="1" applyAlignment="1">
      <alignment vertical="center" wrapText="1"/>
    </xf>
    <xf numFmtId="0" fontId="0" fillId="37" borderId="35" xfId="0" applyFill="1" applyBorder="1" applyAlignment="1">
      <alignment vertical="center" wrapText="1"/>
    </xf>
    <xf numFmtId="0" fontId="0" fillId="37" borderId="35" xfId="0" applyFill="1" applyBorder="1" applyAlignment="1">
      <alignment vertical="center"/>
    </xf>
    <xf numFmtId="0" fontId="0" fillId="37" borderId="0" xfId="0" applyFill="1" applyBorder="1" applyAlignment="1">
      <alignment vertical="center"/>
    </xf>
    <xf numFmtId="0" fontId="0" fillId="37" borderId="37" xfId="0" applyFill="1" applyBorder="1" applyAlignment="1">
      <alignment vertical="center" wrapText="1"/>
    </xf>
    <xf numFmtId="0" fontId="0" fillId="37" borderId="38" xfId="0" applyFill="1" applyBorder="1" applyAlignment="1">
      <alignment vertical="center" wrapText="1"/>
    </xf>
    <xf numFmtId="0" fontId="0" fillId="37" borderId="39" xfId="0" applyFill="1" applyBorder="1" applyAlignment="1">
      <alignment vertical="center" wrapText="1"/>
    </xf>
    <xf numFmtId="0" fontId="0" fillId="34" borderId="40" xfId="0" applyFill="1" applyBorder="1"/>
    <xf numFmtId="0" fontId="0" fillId="34" borderId="41" xfId="0" applyFill="1" applyBorder="1"/>
    <xf numFmtId="0" fontId="0" fillId="34" borderId="30" xfId="0" applyFill="1" applyBorder="1"/>
    <xf numFmtId="0" fontId="0" fillId="34" borderId="26" xfId="0" applyFill="1" applyBorder="1"/>
    <xf numFmtId="0" fontId="0" fillId="34" borderId="31" xfId="0" applyFill="1" applyBorder="1"/>
    <xf numFmtId="0" fontId="1" fillId="41" borderId="25" xfId="0" applyFont="1" applyFill="1" applyBorder="1"/>
    <xf numFmtId="0" fontId="1" fillId="34" borderId="25" xfId="0" applyFont="1" applyFill="1" applyBorder="1"/>
    <xf numFmtId="16" fontId="0" fillId="7" borderId="0" xfId="0" applyNumberFormat="1" applyFill="1" applyAlignment="1">
      <alignment horizontal="center"/>
    </xf>
    <xf numFmtId="0" fontId="0" fillId="38" borderId="40" xfId="0" applyFill="1" applyBorder="1"/>
    <xf numFmtId="0" fontId="0" fillId="38" borderId="42" xfId="0" applyFill="1" applyBorder="1"/>
    <xf numFmtId="0" fontId="0" fillId="38" borderId="41" xfId="0" applyFill="1" applyBorder="1"/>
    <xf numFmtId="0" fontId="0" fillId="34" borderId="42" xfId="0" applyFill="1" applyBorder="1"/>
    <xf numFmtId="0" fontId="0" fillId="37" borderId="35" xfId="0" applyFill="1" applyBorder="1" applyAlignment="1">
      <alignment horizontal="left" vertical="center"/>
    </xf>
    <xf numFmtId="0" fontId="0" fillId="37" borderId="0" xfId="0" applyFill="1" applyBorder="1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1" fillId="37" borderId="35" xfId="0" applyFont="1" applyFill="1" applyBorder="1" applyAlignment="1">
      <alignment vertical="center"/>
    </xf>
    <xf numFmtId="0" fontId="29" fillId="0" borderId="0" xfId="0" quotePrefix="1" applyFont="1"/>
    <xf numFmtId="0" fontId="0" fillId="0" borderId="0" xfId="0" applyAlignment="1">
      <alignment horizontal="left"/>
    </xf>
    <xf numFmtId="0" fontId="30" fillId="0" borderId="0" xfId="0" applyFont="1"/>
    <xf numFmtId="0" fontId="5" fillId="48" borderId="0" xfId="0" applyFont="1" applyFill="1"/>
    <xf numFmtId="0" fontId="6" fillId="48" borderId="0" xfId="0" applyFont="1" applyFill="1"/>
    <xf numFmtId="0" fontId="5" fillId="35" borderId="5" xfId="0" applyFont="1" applyFill="1" applyBorder="1"/>
    <xf numFmtId="0" fontId="6" fillId="35" borderId="5" xfId="0" applyFont="1" applyFill="1" applyBorder="1"/>
    <xf numFmtId="0" fontId="5" fillId="11" borderId="5" xfId="0" applyFont="1" applyFill="1" applyBorder="1"/>
    <xf numFmtId="0" fontId="6" fillId="11" borderId="5" xfId="0" applyFont="1" applyFill="1" applyBorder="1"/>
    <xf numFmtId="0" fontId="5" fillId="3" borderId="0" xfId="0" applyFont="1" applyFill="1"/>
    <xf numFmtId="0" fontId="6" fillId="3" borderId="0" xfId="0" applyFont="1" applyFill="1"/>
    <xf numFmtId="0" fontId="0" fillId="18" borderId="0" xfId="0" applyFill="1"/>
    <xf numFmtId="0" fontId="0" fillId="37" borderId="0" xfId="0" applyFill="1"/>
    <xf numFmtId="0" fontId="0" fillId="49" borderId="0" xfId="0" applyFill="1"/>
    <xf numFmtId="0" fontId="5" fillId="9" borderId="0" xfId="0" applyFont="1" applyFill="1"/>
    <xf numFmtId="0" fontId="5" fillId="39" borderId="0" xfId="0" applyFont="1" applyFill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15" borderId="43" xfId="0" applyFill="1" applyBorder="1"/>
    <xf numFmtId="0" fontId="0" fillId="15" borderId="44" xfId="0" applyFill="1" applyBorder="1"/>
    <xf numFmtId="0" fontId="0" fillId="15" borderId="45" xfId="0" applyFill="1" applyBorder="1"/>
    <xf numFmtId="0" fontId="0" fillId="15" borderId="46" xfId="0" applyFill="1" applyBorder="1"/>
    <xf numFmtId="0" fontId="0" fillId="15" borderId="47" xfId="0" applyFill="1" applyBorder="1"/>
    <xf numFmtId="0" fontId="5" fillId="39" borderId="0" xfId="0" applyFont="1" applyFill="1" applyBorder="1" applyAlignment="1">
      <alignment horizontal="center"/>
    </xf>
    <xf numFmtId="0" fontId="5" fillId="39" borderId="25" xfId="0" applyFont="1" applyFill="1" applyBorder="1" applyAlignment="1">
      <alignment horizontal="center"/>
    </xf>
    <xf numFmtId="0" fontId="5" fillId="39" borderId="26" xfId="0" applyFont="1" applyFill="1" applyBorder="1" applyAlignment="1">
      <alignment horizontal="center"/>
    </xf>
    <xf numFmtId="0" fontId="5" fillId="39" borderId="27" xfId="0" applyFont="1" applyFill="1" applyBorder="1" applyAlignment="1">
      <alignment horizontal="center"/>
    </xf>
    <xf numFmtId="0" fontId="5" fillId="39" borderId="28" xfId="0" applyFont="1" applyFill="1" applyBorder="1" applyAlignment="1">
      <alignment horizontal="center"/>
    </xf>
    <xf numFmtId="0" fontId="5" fillId="39" borderId="29" xfId="0" applyFont="1" applyFill="1" applyBorder="1" applyAlignment="1">
      <alignment horizontal="center"/>
    </xf>
    <xf numFmtId="0" fontId="31" fillId="37" borderId="1" xfId="0" applyFont="1" applyFill="1" applyBorder="1" applyAlignment="1">
      <alignment horizontal="center" vertical="center" wrapText="1"/>
    </xf>
    <xf numFmtId="3" fontId="32" fillId="37" borderId="2" xfId="0" applyNumberFormat="1" applyFont="1" applyFill="1" applyBorder="1" applyAlignment="1">
      <alignment horizontal="center" vertical="center" wrapText="1"/>
    </xf>
    <xf numFmtId="3" fontId="33" fillId="37" borderId="2" xfId="0" applyNumberFormat="1" applyFont="1" applyFill="1" applyBorder="1" applyAlignment="1">
      <alignment horizontal="center" vertical="center" wrapText="1"/>
    </xf>
    <xf numFmtId="3" fontId="33" fillId="37" borderId="0" xfId="0" applyNumberFormat="1" applyFont="1" applyFill="1" applyBorder="1" applyAlignment="1">
      <alignment horizontal="center" vertical="center" wrapText="1"/>
    </xf>
    <xf numFmtId="0" fontId="34" fillId="37" borderId="0" xfId="0" applyFont="1" applyFill="1" applyAlignment="1">
      <alignment vertical="center"/>
    </xf>
    <xf numFmtId="3" fontId="34" fillId="37" borderId="0" xfId="0" applyNumberFormat="1" applyFont="1" applyFill="1" applyAlignment="1">
      <alignment vertical="center"/>
    </xf>
    <xf numFmtId="0" fontId="35" fillId="37" borderId="0" xfId="0" applyFont="1" applyFill="1" applyAlignment="1">
      <alignment vertical="center"/>
    </xf>
    <xf numFmtId="3" fontId="35" fillId="37" borderId="0" xfId="0" applyNumberFormat="1" applyFont="1" applyFill="1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0" xfId="0" applyFill="1" applyBorder="1" applyAlignment="1">
      <alignment horizontal="center" vertical="center" wrapText="1"/>
    </xf>
    <xf numFmtId="0" fontId="38" fillId="34" borderId="0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5" fillId="8" borderId="0" xfId="0" applyFont="1" applyFill="1" applyAlignment="1">
      <alignment horizontal="center"/>
    </xf>
    <xf numFmtId="0" fontId="1" fillId="0" borderId="0" xfId="0" applyFont="1" applyBorder="1"/>
    <xf numFmtId="0" fontId="1" fillId="43" borderId="0" xfId="0" applyFont="1" applyFill="1" applyBorder="1"/>
    <xf numFmtId="0" fontId="1" fillId="34" borderId="0" xfId="0" applyFont="1" applyFill="1" applyBorder="1"/>
    <xf numFmtId="0" fontId="1" fillId="18" borderId="0" xfId="0" applyFont="1" applyFill="1" applyBorder="1"/>
    <xf numFmtId="0" fontId="1" fillId="42" borderId="0" xfId="0" applyFont="1" applyFill="1" applyBorder="1"/>
    <xf numFmtId="0" fontId="1" fillId="50" borderId="48" xfId="0" applyFont="1" applyFill="1" applyBorder="1"/>
    <xf numFmtId="0" fontId="1" fillId="50" borderId="0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0" fillId="0" borderId="5" xfId="0" applyBorder="1"/>
    <xf numFmtId="0" fontId="1" fillId="0" borderId="9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0" fillId="31" borderId="5" xfId="0" applyFill="1" applyBorder="1"/>
    <xf numFmtId="0" fontId="0" fillId="31" borderId="0" xfId="0" applyFill="1" applyBorder="1"/>
    <xf numFmtId="0" fontId="0" fillId="31" borderId="6" xfId="0" applyFill="1" applyBorder="1"/>
    <xf numFmtId="0" fontId="0" fillId="31" borderId="3" xfId="0" applyFill="1" applyBorder="1"/>
    <xf numFmtId="0" fontId="1" fillId="42" borderId="7" xfId="0" applyFont="1" applyFill="1" applyBorder="1"/>
    <xf numFmtId="0" fontId="1" fillId="42" borderId="5" xfId="0" applyFont="1" applyFill="1" applyBorder="1"/>
    <xf numFmtId="0" fontId="1" fillId="42" borderId="9" xfId="0" applyFont="1" applyFill="1" applyBorder="1"/>
    <xf numFmtId="0" fontId="1" fillId="42" borderId="11" xfId="0" applyFont="1" applyFill="1" applyBorder="1"/>
    <xf numFmtId="0" fontId="1" fillId="42" borderId="6" xfId="0" applyFont="1" applyFill="1" applyBorder="1"/>
    <xf numFmtId="0" fontId="1" fillId="43" borderId="7" xfId="0" applyFont="1" applyFill="1" applyBorder="1"/>
    <xf numFmtId="0" fontId="1" fillId="43" borderId="5" xfId="0" applyFont="1" applyFill="1" applyBorder="1"/>
    <xf numFmtId="0" fontId="1" fillId="43" borderId="9" xfId="0" applyFont="1" applyFill="1" applyBorder="1"/>
    <xf numFmtId="0" fontId="1" fillId="43" borderId="11" xfId="0" applyFont="1" applyFill="1" applyBorder="1"/>
    <xf numFmtId="0" fontId="1" fillId="43" borderId="6" xfId="0" applyFont="1" applyFill="1" applyBorder="1"/>
    <xf numFmtId="0" fontId="1" fillId="43" borderId="2" xfId="0" applyFont="1" applyFill="1" applyBorder="1"/>
    <xf numFmtId="0" fontId="1" fillId="43" borderId="3" xfId="0" applyFont="1" applyFill="1" applyBorder="1"/>
    <xf numFmtId="0" fontId="1" fillId="34" borderId="7" xfId="0" applyFont="1" applyFill="1" applyBorder="1"/>
    <xf numFmtId="0" fontId="1" fillId="34" borderId="5" xfId="0" applyFont="1" applyFill="1" applyBorder="1"/>
    <xf numFmtId="0" fontId="1" fillId="34" borderId="9" xfId="0" applyFont="1" applyFill="1" applyBorder="1"/>
    <xf numFmtId="0" fontId="1" fillId="34" borderId="11" xfId="0" applyFont="1" applyFill="1" applyBorder="1"/>
    <xf numFmtId="0" fontId="1" fillId="34" borderId="6" xfId="0" applyFont="1" applyFill="1" applyBorder="1"/>
    <xf numFmtId="0" fontId="1" fillId="18" borderId="7" xfId="0" applyFont="1" applyFill="1" applyBorder="1"/>
    <xf numFmtId="0" fontId="1" fillId="18" borderId="5" xfId="0" applyFont="1" applyFill="1" applyBorder="1"/>
    <xf numFmtId="0" fontId="1" fillId="18" borderId="9" xfId="0" applyFont="1" applyFill="1" applyBorder="1"/>
    <xf numFmtId="0" fontId="1" fillId="18" borderId="11" xfId="0" applyFont="1" applyFill="1" applyBorder="1"/>
    <xf numFmtId="0" fontId="1" fillId="18" borderId="6" xfId="0" applyFont="1" applyFill="1" applyBorder="1"/>
    <xf numFmtId="0" fontId="1" fillId="23" borderId="0" xfId="0" applyFont="1" applyFill="1" applyBorder="1"/>
    <xf numFmtId="0" fontId="0" fillId="0" borderId="10" xfId="0" applyBorder="1"/>
    <xf numFmtId="0" fontId="42" fillId="0" borderId="9" xfId="0" applyFont="1" applyBorder="1" applyAlignment="1">
      <alignment horizontal="center"/>
    </xf>
    <xf numFmtId="0" fontId="9" fillId="0" borderId="9" xfId="0" applyFont="1" applyBorder="1"/>
    <xf numFmtId="0" fontId="42" fillId="23" borderId="9" xfId="0" applyFont="1" applyFill="1" applyBorder="1"/>
    <xf numFmtId="0" fontId="9" fillId="0" borderId="7" xfId="0" applyFont="1" applyBorder="1"/>
    <xf numFmtId="0" fontId="9" fillId="0" borderId="11" xfId="0" applyFont="1" applyBorder="1"/>
    <xf numFmtId="0" fontId="42" fillId="23" borderId="11" xfId="0" applyFont="1" applyFill="1" applyBorder="1"/>
    <xf numFmtId="0" fontId="9" fillId="4" borderId="9" xfId="0" applyFont="1" applyFill="1" applyBorder="1"/>
    <xf numFmtId="0" fontId="9" fillId="5" borderId="9" xfId="0" applyFont="1" applyFill="1" applyBorder="1"/>
    <xf numFmtId="0" fontId="9" fillId="5" borderId="7" xfId="0" applyFont="1" applyFill="1" applyBorder="1"/>
    <xf numFmtId="0" fontId="9" fillId="6" borderId="9" xfId="0" applyFont="1" applyFill="1" applyBorder="1"/>
    <xf numFmtId="0" fontId="9" fillId="6" borderId="7" xfId="0" applyFont="1" applyFill="1" applyBorder="1"/>
    <xf numFmtId="0" fontId="9" fillId="47" borderId="7" xfId="0" applyFont="1" applyFill="1" applyBorder="1"/>
    <xf numFmtId="0" fontId="9" fillId="47" borderId="9" xfId="0" applyFont="1" applyFill="1" applyBorder="1"/>
    <xf numFmtId="0" fontId="9" fillId="7" borderId="9" xfId="0" applyFont="1" applyFill="1" applyBorder="1"/>
    <xf numFmtId="0" fontId="9" fillId="49" borderId="7" xfId="0" applyFont="1" applyFill="1" applyBorder="1"/>
    <xf numFmtId="0" fontId="9" fillId="49" borderId="9" xfId="0" applyFont="1" applyFill="1" applyBorder="1"/>
    <xf numFmtId="0" fontId="9" fillId="45" borderId="9" xfId="0" applyFont="1" applyFill="1" applyBorder="1"/>
    <xf numFmtId="0" fontId="9" fillId="43" borderId="7" xfId="0" applyFont="1" applyFill="1" applyBorder="1"/>
    <xf numFmtId="0" fontId="9" fillId="43" borderId="9" xfId="0" applyFont="1" applyFill="1" applyBorder="1"/>
    <xf numFmtId="0" fontId="9" fillId="43" borderId="11" xfId="0" applyFont="1" applyFill="1" applyBorder="1"/>
    <xf numFmtId="0" fontId="9" fillId="45" borderId="2" xfId="0" applyFont="1" applyFill="1" applyBorder="1"/>
    <xf numFmtId="0" fontId="9" fillId="6" borderId="11" xfId="0" applyFont="1" applyFill="1" applyBorder="1"/>
    <xf numFmtId="0" fontId="9" fillId="38" borderId="9" xfId="0" applyFont="1" applyFill="1" applyBorder="1"/>
    <xf numFmtId="0" fontId="9" fillId="38" borderId="11" xfId="0" applyFont="1" applyFill="1" applyBorder="1"/>
    <xf numFmtId="0" fontId="9" fillId="41" borderId="9" xfId="0" applyFont="1" applyFill="1" applyBorder="1"/>
    <xf numFmtId="0" fontId="9" fillId="34" borderId="9" xfId="0" applyFont="1" applyFill="1" applyBorder="1"/>
    <xf numFmtId="0" fontId="9" fillId="31" borderId="9" xfId="0" applyFont="1" applyFill="1" applyBorder="1"/>
    <xf numFmtId="0" fontId="9" fillId="5" borderId="11" xfId="0" applyFont="1" applyFill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1" xfId="0" applyFont="1" applyFill="1" applyBorder="1"/>
    <xf numFmtId="0" fontId="9" fillId="52" borderId="9" xfId="0" applyFont="1" applyFill="1" applyBorder="1"/>
    <xf numFmtId="0" fontId="9" fillId="52" borderId="2" xfId="0" applyFont="1" applyFill="1" applyBorder="1"/>
    <xf numFmtId="0" fontId="9" fillId="52" borderId="7" xfId="0" applyFont="1" applyFill="1" applyBorder="1"/>
    <xf numFmtId="0" fontId="9" fillId="52" borderId="11" xfId="0" applyFont="1" applyFill="1" applyBorder="1"/>
    <xf numFmtId="0" fontId="0" fillId="0" borderId="12" xfId="0" applyBorder="1"/>
    <xf numFmtId="0" fontId="9" fillId="40" borderId="9" xfId="0" applyFont="1" applyFill="1" applyBorder="1"/>
    <xf numFmtId="0" fontId="9" fillId="40" borderId="7" xfId="0" applyFont="1" applyFill="1" applyBorder="1"/>
    <xf numFmtId="0" fontId="9" fillId="51" borderId="7" xfId="0" applyFont="1" applyFill="1" applyBorder="1"/>
    <xf numFmtId="0" fontId="9" fillId="51" borderId="9" xfId="0" applyFont="1" applyFill="1" applyBorder="1"/>
    <xf numFmtId="0" fontId="9" fillId="19" borderId="9" xfId="0" applyFont="1" applyFill="1" applyBorder="1"/>
    <xf numFmtId="0" fontId="9" fillId="19" borderId="7" xfId="0" applyFont="1" applyFill="1" applyBorder="1"/>
    <xf numFmtId="0" fontId="9" fillId="19" borderId="11" xfId="0" applyFont="1" applyFill="1" applyBorder="1"/>
    <xf numFmtId="0" fontId="1" fillId="31" borderId="0" xfId="0" applyFont="1" applyFill="1" applyBorder="1"/>
    <xf numFmtId="0" fontId="1" fillId="53" borderId="0" xfId="0" applyFont="1" applyFill="1" applyBorder="1"/>
    <xf numFmtId="0" fontId="1" fillId="53" borderId="5" xfId="0" applyFont="1" applyFill="1" applyBorder="1"/>
    <xf numFmtId="0" fontId="0" fillId="0" borderId="0" xfId="0" applyFill="1" applyBorder="1"/>
    <xf numFmtId="0" fontId="43" fillId="10" borderId="0" xfId="0" applyFont="1" applyFill="1"/>
    <xf numFmtId="0" fontId="44" fillId="3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5" fillId="9" borderId="0" xfId="0" applyFont="1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5" fillId="8" borderId="0" xfId="0" applyFont="1" applyFill="1" applyAlignment="1">
      <alignment horizontal="center"/>
    </xf>
    <xf numFmtId="0" fontId="15" fillId="20" borderId="49" xfId="0" applyFont="1" applyFill="1" applyBorder="1" applyAlignment="1">
      <alignment horizontal="center" vertical="top" wrapText="1"/>
    </xf>
    <xf numFmtId="164" fontId="0" fillId="22" borderId="50" xfId="0" applyNumberFormat="1" applyFont="1" applyFill="1" applyBorder="1" applyAlignment="1">
      <alignment vertical="top" wrapText="1"/>
    </xf>
    <xf numFmtId="164" fontId="0" fillId="23" borderId="50" xfId="0" applyNumberFormat="1" applyFont="1" applyFill="1" applyBorder="1" applyAlignment="1">
      <alignment vertical="top" wrapText="1"/>
    </xf>
    <xf numFmtId="0" fontId="5" fillId="39" borderId="0" xfId="0" applyFont="1" applyFill="1" applyAlignment="1">
      <alignment horizontal="center"/>
    </xf>
    <xf numFmtId="0" fontId="11" fillId="34" borderId="0" xfId="0" applyFont="1" applyFill="1"/>
    <xf numFmtId="0" fontId="41" fillId="0" borderId="0" xfId="2"/>
    <xf numFmtId="0" fontId="46" fillId="0" borderId="0" xfId="2" applyFont="1"/>
    <xf numFmtId="165" fontId="41" fillId="0" borderId="0" xfId="2" applyNumberFormat="1" applyAlignment="1">
      <alignment horizontal="center" vertical="center"/>
    </xf>
    <xf numFmtId="0" fontId="41" fillId="0" borderId="0" xfId="2" applyAlignment="1">
      <alignment horizontal="center"/>
    </xf>
    <xf numFmtId="0" fontId="47" fillId="0" borderId="0" xfId="2" applyFont="1"/>
    <xf numFmtId="0" fontId="48" fillId="0" borderId="59" xfId="2" applyFont="1" applyBorder="1" applyAlignment="1">
      <alignment horizontal="center" wrapText="1"/>
    </xf>
    <xf numFmtId="0" fontId="48" fillId="0" borderId="60" xfId="2" applyFont="1" applyBorder="1" applyAlignment="1">
      <alignment horizontal="center" wrapText="1"/>
    </xf>
    <xf numFmtId="0" fontId="48" fillId="0" borderId="61" xfId="2" applyFont="1" applyBorder="1" applyAlignment="1">
      <alignment horizontal="center" wrapText="1"/>
    </xf>
    <xf numFmtId="165" fontId="41" fillId="0" borderId="0" xfId="2" applyNumberFormat="1" applyAlignment="1">
      <alignment horizontal="left" vertical="center"/>
    </xf>
    <xf numFmtId="0" fontId="48" fillId="0" borderId="65" xfId="2" applyFont="1" applyBorder="1" applyAlignment="1">
      <alignment horizontal="center" wrapText="1"/>
    </xf>
    <xf numFmtId="0" fontId="48" fillId="0" borderId="66" xfId="2" applyFont="1" applyBorder="1" applyAlignment="1">
      <alignment horizontal="center" wrapText="1"/>
    </xf>
    <xf numFmtId="0" fontId="48" fillId="0" borderId="67" xfId="2" applyFont="1" applyBorder="1" applyAlignment="1">
      <alignment horizontal="center" wrapText="1"/>
    </xf>
    <xf numFmtId="0" fontId="48" fillId="0" borderId="68" xfId="2" applyFont="1" applyBorder="1" applyAlignment="1">
      <alignment horizontal="center" wrapText="1"/>
    </xf>
    <xf numFmtId="0" fontId="48" fillId="0" borderId="58" xfId="2" applyFont="1" applyBorder="1" applyAlignment="1">
      <alignment horizontal="left" vertical="top" wrapText="1"/>
    </xf>
    <xf numFmtId="166" fontId="48" fillId="0" borderId="69" xfId="2" applyNumberFormat="1" applyFont="1" applyBorder="1" applyAlignment="1">
      <alignment horizontal="right" vertical="top"/>
    </xf>
    <xf numFmtId="166" fontId="48" fillId="0" borderId="70" xfId="2" applyNumberFormat="1" applyFont="1" applyBorder="1" applyAlignment="1">
      <alignment horizontal="right" vertical="top"/>
    </xf>
    <xf numFmtId="166" fontId="48" fillId="0" borderId="71" xfId="2" applyNumberFormat="1" applyFont="1" applyBorder="1" applyAlignment="1">
      <alignment horizontal="right" vertical="top"/>
    </xf>
    <xf numFmtId="166" fontId="48" fillId="0" borderId="72" xfId="2" applyNumberFormat="1" applyFont="1" applyBorder="1" applyAlignment="1">
      <alignment horizontal="right" vertical="top"/>
    </xf>
    <xf numFmtId="166" fontId="48" fillId="0" borderId="73" xfId="2" applyNumberFormat="1" applyFont="1" applyBorder="1" applyAlignment="1">
      <alignment horizontal="right" vertical="top"/>
    </xf>
    <xf numFmtId="166" fontId="48" fillId="0" borderId="74" xfId="2" applyNumberFormat="1" applyFont="1" applyBorder="1" applyAlignment="1">
      <alignment horizontal="right" vertical="top"/>
    </xf>
    <xf numFmtId="166" fontId="48" fillId="0" borderId="75" xfId="2" applyNumberFormat="1" applyFont="1" applyBorder="1" applyAlignment="1">
      <alignment horizontal="right" vertical="top"/>
    </xf>
    <xf numFmtId="166" fontId="48" fillId="0" borderId="76" xfId="2" applyNumberFormat="1" applyFont="1" applyBorder="1" applyAlignment="1">
      <alignment horizontal="right" vertical="top"/>
    </xf>
    <xf numFmtId="9" fontId="0" fillId="0" borderId="0" xfId="4" applyFont="1" applyAlignment="1">
      <alignment horizontal="center"/>
    </xf>
    <xf numFmtId="166" fontId="48" fillId="0" borderId="77" xfId="2" applyNumberFormat="1" applyFont="1" applyBorder="1" applyAlignment="1">
      <alignment horizontal="right" vertical="top"/>
    </xf>
    <xf numFmtId="166" fontId="48" fillId="0" borderId="78" xfId="2" applyNumberFormat="1" applyFont="1" applyBorder="1" applyAlignment="1">
      <alignment horizontal="right" vertical="top"/>
    </xf>
    <xf numFmtId="166" fontId="48" fillId="0" borderId="79" xfId="2" applyNumberFormat="1" applyFont="1" applyBorder="1" applyAlignment="1">
      <alignment horizontal="right" vertical="top"/>
    </xf>
    <xf numFmtId="166" fontId="48" fillId="0" borderId="80" xfId="2" applyNumberFormat="1" applyFont="1" applyBorder="1" applyAlignment="1">
      <alignment horizontal="right" vertical="top"/>
    </xf>
    <xf numFmtId="0" fontId="48" fillId="0" borderId="53" xfId="2" applyFont="1" applyBorder="1" applyAlignment="1">
      <alignment horizontal="left" vertical="top" wrapText="1"/>
    </xf>
    <xf numFmtId="166" fontId="48" fillId="0" borderId="81" xfId="2" applyNumberFormat="1" applyFont="1" applyBorder="1" applyAlignment="1">
      <alignment horizontal="right" vertical="top"/>
    </xf>
    <xf numFmtId="166" fontId="48" fillId="0" borderId="82" xfId="2" applyNumberFormat="1" applyFont="1" applyBorder="1" applyAlignment="1">
      <alignment horizontal="right" vertical="top"/>
    </xf>
    <xf numFmtId="166" fontId="48" fillId="0" borderId="83" xfId="2" applyNumberFormat="1" applyFont="1" applyBorder="1" applyAlignment="1">
      <alignment horizontal="right" vertical="top"/>
    </xf>
    <xf numFmtId="0" fontId="41" fillId="0" borderId="52" xfId="2" applyBorder="1"/>
    <xf numFmtId="165" fontId="41" fillId="0" borderId="84" xfId="2" applyNumberFormat="1" applyBorder="1" applyAlignment="1">
      <alignment horizontal="center" vertical="center"/>
    </xf>
    <xf numFmtId="0" fontId="41" fillId="0" borderId="52" xfId="2" applyBorder="1" applyAlignment="1">
      <alignment horizontal="center"/>
    </xf>
    <xf numFmtId="0" fontId="48" fillId="38" borderId="85" xfId="2" applyFont="1" applyFill="1" applyBorder="1" applyAlignment="1">
      <alignment horizontal="left" vertical="top" wrapText="1"/>
    </xf>
    <xf numFmtId="0" fontId="48" fillId="38" borderId="87" xfId="2" applyFont="1" applyFill="1" applyBorder="1" applyAlignment="1">
      <alignment horizontal="left" vertical="top" wrapText="1"/>
    </xf>
    <xf numFmtId="166" fontId="50" fillId="38" borderId="85" xfId="2" applyNumberFormat="1" applyFont="1" applyFill="1" applyBorder="1" applyAlignment="1">
      <alignment horizontal="right" vertical="top"/>
    </xf>
    <xf numFmtId="166" fontId="50" fillId="38" borderId="86" xfId="2" applyNumberFormat="1" applyFont="1" applyFill="1" applyBorder="1" applyAlignment="1">
      <alignment horizontal="right" vertical="top"/>
    </xf>
    <xf numFmtId="166" fontId="50" fillId="38" borderId="88" xfId="2" applyNumberFormat="1" applyFont="1" applyFill="1" applyBorder="1" applyAlignment="1">
      <alignment horizontal="right" vertical="top"/>
    </xf>
    <xf numFmtId="166" fontId="48" fillId="38" borderId="86" xfId="2" applyNumberFormat="1" applyFont="1" applyFill="1" applyBorder="1" applyAlignment="1">
      <alignment horizontal="right" vertical="top"/>
    </xf>
    <xf numFmtId="166" fontId="48" fillId="38" borderId="87" xfId="2" applyNumberFormat="1" applyFont="1" applyFill="1" applyBorder="1" applyAlignment="1">
      <alignment horizontal="right" vertical="top"/>
    </xf>
    <xf numFmtId="0" fontId="41" fillId="38" borderId="52" xfId="2" applyFill="1" applyBorder="1"/>
    <xf numFmtId="165" fontId="41" fillId="38" borderId="52" xfId="2" applyNumberFormat="1" applyFill="1" applyBorder="1" applyAlignment="1">
      <alignment horizontal="center" vertical="center"/>
    </xf>
    <xf numFmtId="0" fontId="41" fillId="38" borderId="52" xfId="2" applyFill="1" applyBorder="1" applyAlignment="1">
      <alignment horizontal="center"/>
    </xf>
    <xf numFmtId="0" fontId="48" fillId="38" borderId="89" xfId="2" applyFont="1" applyFill="1" applyBorder="1" applyAlignment="1">
      <alignment horizontal="left" vertical="top" wrapText="1"/>
    </xf>
    <xf numFmtId="0" fontId="48" fillId="38" borderId="90" xfId="2" applyFont="1" applyFill="1" applyBorder="1" applyAlignment="1">
      <alignment horizontal="left" vertical="top" wrapText="1"/>
    </xf>
    <xf numFmtId="166" fontId="50" fillId="38" borderId="89" xfId="2" applyNumberFormat="1" applyFont="1" applyFill="1" applyBorder="1" applyAlignment="1">
      <alignment horizontal="right" vertical="top"/>
    </xf>
    <xf numFmtId="166" fontId="50" fillId="38" borderId="0" xfId="2" applyNumberFormat="1" applyFont="1" applyFill="1" applyBorder="1" applyAlignment="1">
      <alignment horizontal="right" vertical="top"/>
    </xf>
    <xf numFmtId="166" fontId="50" fillId="38" borderId="58" xfId="2" applyNumberFormat="1" applyFont="1" applyFill="1" applyBorder="1" applyAlignment="1">
      <alignment horizontal="right" vertical="top"/>
    </xf>
    <xf numFmtId="166" fontId="48" fillId="38" borderId="0" xfId="2" applyNumberFormat="1" applyFont="1" applyFill="1" applyBorder="1" applyAlignment="1">
      <alignment horizontal="right" vertical="top"/>
    </xf>
    <xf numFmtId="166" fontId="48" fillId="38" borderId="90" xfId="2" applyNumberFormat="1" applyFont="1" applyFill="1" applyBorder="1" applyAlignment="1">
      <alignment horizontal="right" vertical="top"/>
    </xf>
    <xf numFmtId="0" fontId="41" fillId="38" borderId="0" xfId="2" applyFill="1"/>
    <xf numFmtId="165" fontId="41" fillId="38" borderId="0" xfId="2" applyNumberFormat="1" applyFill="1" applyAlignment="1">
      <alignment horizontal="center" vertical="center"/>
    </xf>
    <xf numFmtId="9" fontId="0" fillId="38" borderId="0" xfId="4" applyFont="1" applyFill="1" applyAlignment="1">
      <alignment horizontal="center"/>
    </xf>
    <xf numFmtId="166" fontId="50" fillId="0" borderId="89" xfId="2" applyNumberFormat="1" applyFont="1" applyFill="1" applyBorder="1"/>
    <xf numFmtId="166" fontId="50" fillId="0" borderId="0" xfId="2" applyNumberFormat="1" applyFont="1" applyFill="1" applyBorder="1"/>
    <xf numFmtId="166" fontId="51" fillId="0" borderId="86" xfId="2" applyNumberFormat="1" applyFont="1" applyFill="1" applyBorder="1"/>
    <xf numFmtId="0" fontId="41" fillId="38" borderId="0" xfId="2" applyFill="1" applyAlignment="1">
      <alignment horizontal="center"/>
    </xf>
    <xf numFmtId="166" fontId="51" fillId="0" borderId="0" xfId="2" applyNumberFormat="1" applyFont="1" applyFill="1" applyBorder="1"/>
    <xf numFmtId="0" fontId="48" fillId="38" borderId="91" xfId="2" applyFont="1" applyFill="1" applyBorder="1" applyAlignment="1">
      <alignment horizontal="left" vertical="top" wrapText="1"/>
    </xf>
    <xf numFmtId="0" fontId="48" fillId="38" borderId="93" xfId="2" applyFont="1" applyFill="1" applyBorder="1" applyAlignment="1">
      <alignment horizontal="left" vertical="top" wrapText="1"/>
    </xf>
    <xf numFmtId="166" fontId="50" fillId="0" borderId="91" xfId="2" applyNumberFormat="1" applyFont="1" applyFill="1" applyBorder="1"/>
    <xf numFmtId="166" fontId="50" fillId="0" borderId="92" xfId="2" applyNumberFormat="1" applyFont="1" applyFill="1" applyBorder="1"/>
    <xf numFmtId="166" fontId="48" fillId="38" borderId="92" xfId="2" applyNumberFormat="1" applyFont="1" applyFill="1" applyBorder="1" applyAlignment="1">
      <alignment horizontal="right" vertical="top"/>
    </xf>
    <xf numFmtId="166" fontId="48" fillId="38" borderId="93" xfId="2" applyNumberFormat="1" applyFont="1" applyFill="1" applyBorder="1" applyAlignment="1">
      <alignment horizontal="right" vertical="top"/>
    </xf>
    <xf numFmtId="167" fontId="41" fillId="7" borderId="0" xfId="2" applyNumberFormat="1" applyFill="1"/>
    <xf numFmtId="0" fontId="41" fillId="40" borderId="0" xfId="2" applyFill="1" applyAlignment="1">
      <alignment horizontal="center"/>
    </xf>
    <xf numFmtId="0" fontId="41" fillId="44" borderId="0" xfId="2" applyFill="1"/>
    <xf numFmtId="0" fontId="41" fillId="44" borderId="0" xfId="2" applyFill="1" applyBorder="1"/>
    <xf numFmtId="0" fontId="41" fillId="41" borderId="0" xfId="2" applyFill="1" applyBorder="1"/>
    <xf numFmtId="0" fontId="41" fillId="41" borderId="0" xfId="2" applyFill="1"/>
    <xf numFmtId="0" fontId="41" fillId="0" borderId="85" xfId="2" applyBorder="1" applyAlignment="1">
      <alignment horizontal="right"/>
    </xf>
    <xf numFmtId="168" fontId="52" fillId="44" borderId="86" xfId="2" applyNumberFormat="1" applyFont="1" applyFill="1" applyBorder="1"/>
    <xf numFmtId="168" fontId="52" fillId="44" borderId="87" xfId="2" applyNumberFormat="1" applyFont="1" applyFill="1" applyBorder="1"/>
    <xf numFmtId="168" fontId="41" fillId="41" borderId="86" xfId="2" applyNumberFormat="1" applyFont="1" applyFill="1" applyBorder="1"/>
    <xf numFmtId="168" fontId="41" fillId="41" borderId="87" xfId="2" applyNumberFormat="1" applyFont="1" applyFill="1" applyBorder="1"/>
    <xf numFmtId="0" fontId="41" fillId="0" borderId="89" xfId="2" applyBorder="1" applyAlignment="1">
      <alignment horizontal="right"/>
    </xf>
    <xf numFmtId="168" fontId="52" fillId="44" borderId="0" xfId="2" applyNumberFormat="1" applyFont="1" applyFill="1" applyBorder="1"/>
    <xf numFmtId="168" fontId="52" fillId="44" borderId="90" xfId="2" applyNumberFormat="1" applyFont="1" applyFill="1" applyBorder="1"/>
    <xf numFmtId="168" fontId="41" fillId="41" borderId="0" xfId="2" applyNumberFormat="1" applyFont="1" applyFill="1" applyBorder="1"/>
    <xf numFmtId="168" fontId="41" fillId="41" borderId="5" xfId="2" applyNumberFormat="1" applyFont="1" applyFill="1" applyBorder="1"/>
    <xf numFmtId="168" fontId="41" fillId="41" borderId="90" xfId="2" applyNumberFormat="1" applyFont="1" applyFill="1" applyBorder="1"/>
    <xf numFmtId="168" fontId="52" fillId="44" borderId="5" xfId="2" applyNumberFormat="1" applyFont="1" applyFill="1" applyBorder="1"/>
    <xf numFmtId="0" fontId="41" fillId="0" borderId="91" xfId="2" applyBorder="1" applyAlignment="1">
      <alignment horizontal="right"/>
    </xf>
    <xf numFmtId="168" fontId="52" fillId="44" borderId="94" xfId="2" applyNumberFormat="1" applyFont="1" applyFill="1" applyBorder="1"/>
    <xf numFmtId="168" fontId="52" fillId="44" borderId="92" xfId="2" applyNumberFormat="1" applyFont="1" applyFill="1" applyBorder="1"/>
    <xf numFmtId="168" fontId="52" fillId="44" borderId="93" xfId="2" applyNumberFormat="1" applyFont="1" applyFill="1" applyBorder="1"/>
    <xf numFmtId="0" fontId="41" fillId="0" borderId="0" xfId="2" quotePrefix="1"/>
    <xf numFmtId="0" fontId="29" fillId="37" borderId="0" xfId="0" applyFont="1" applyFill="1" applyBorder="1" applyAlignment="1">
      <alignment horizontal="center" vertical="center" wrapText="1"/>
    </xf>
    <xf numFmtId="0" fontId="28" fillId="37" borderId="0" xfId="0" applyFont="1" applyFill="1" applyBorder="1" applyAlignment="1">
      <alignment vertical="center" wrapText="1"/>
    </xf>
    <xf numFmtId="0" fontId="28" fillId="37" borderId="36" xfId="0" applyFont="1" applyFill="1" applyBorder="1" applyAlignment="1">
      <alignment vertical="center" wrapText="1"/>
    </xf>
    <xf numFmtId="0" fontId="28" fillId="37" borderId="0" xfId="0" applyFont="1" applyFill="1" applyBorder="1" applyAlignment="1">
      <alignment vertical="center"/>
    </xf>
    <xf numFmtId="0" fontId="53" fillId="0" borderId="41" xfId="0" applyFont="1" applyBorder="1" applyAlignment="1">
      <alignment vertical="center" wrapText="1"/>
    </xf>
    <xf numFmtId="0" fontId="53" fillId="0" borderId="95" xfId="0" applyFont="1" applyBorder="1" applyAlignment="1">
      <alignment vertical="center" wrapText="1"/>
    </xf>
    <xf numFmtId="169" fontId="39" fillId="0" borderId="95" xfId="3" applyNumberFormat="1" applyFont="1" applyBorder="1"/>
    <xf numFmtId="170" fontId="39" fillId="0" borderId="95" xfId="0" applyNumberFormat="1" applyFont="1" applyBorder="1"/>
    <xf numFmtId="170" fontId="0" fillId="0" borderId="95" xfId="0" applyNumberFormat="1" applyBorder="1"/>
    <xf numFmtId="0" fontId="28" fillId="0" borderId="0" xfId="0" applyFont="1" applyAlignment="1">
      <alignment horizontal="right"/>
    </xf>
    <xf numFmtId="0" fontId="54" fillId="0" borderId="0" xfId="0" applyFont="1"/>
    <xf numFmtId="0" fontId="0" fillId="35" borderId="31" xfId="0" applyFill="1" applyBorder="1"/>
    <xf numFmtId="0" fontId="0" fillId="34" borderId="0" xfId="0" applyFill="1" applyAlignment="1">
      <alignment horizontal="center"/>
    </xf>
    <xf numFmtId="0" fontId="0" fillId="0" borderId="0" xfId="0" pivotButton="1"/>
    <xf numFmtId="164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15" borderId="21" xfId="0" applyFill="1" applyBorder="1" applyAlignment="1">
      <alignment horizontal="left" vertical="top" wrapText="1"/>
    </xf>
    <xf numFmtId="0" fontId="0" fillId="15" borderId="22" xfId="0" applyFill="1" applyBorder="1" applyAlignment="1">
      <alignment horizontal="left" vertical="top" wrapText="1"/>
    </xf>
    <xf numFmtId="0" fontId="0" fillId="15" borderId="22" xfId="0" applyFill="1" applyBorder="1" applyAlignment="1">
      <alignment horizontal="left" vertical="top"/>
    </xf>
    <xf numFmtId="0" fontId="0" fillId="15" borderId="23" xfId="0" applyFill="1" applyBorder="1" applyAlignment="1">
      <alignment horizontal="left" vertical="top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20" fillId="15" borderId="21" xfId="0" applyFont="1" applyFill="1" applyBorder="1" applyAlignment="1">
      <alignment horizontal="left" vertical="top" wrapText="1"/>
    </xf>
    <xf numFmtId="0" fontId="20" fillId="15" borderId="22" xfId="0" applyFont="1" applyFill="1" applyBorder="1" applyAlignment="1">
      <alignment horizontal="left" vertical="top" wrapText="1"/>
    </xf>
    <xf numFmtId="0" fontId="20" fillId="15" borderId="23" xfId="0" applyFont="1" applyFill="1" applyBorder="1" applyAlignment="1">
      <alignment horizontal="left" vertical="top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left" vertical="top"/>
    </xf>
    <xf numFmtId="0" fontId="20" fillId="15" borderId="23" xfId="0" applyFont="1" applyFill="1" applyBorder="1" applyAlignment="1">
      <alignment horizontal="left" vertical="top"/>
    </xf>
    <xf numFmtId="0" fontId="29" fillId="37" borderId="0" xfId="0" applyFont="1" applyFill="1" applyBorder="1" applyAlignment="1">
      <alignment horizontal="center" vertical="center" wrapText="1"/>
    </xf>
    <xf numFmtId="0" fontId="29" fillId="37" borderId="3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0" fillId="19" borderId="0" xfId="0" applyFill="1" applyBorder="1" applyAlignment="1">
      <alignment horizontal="left" vertical="center" wrapText="1"/>
    </xf>
    <xf numFmtId="0" fontId="49" fillId="38" borderId="86" xfId="2" quotePrefix="1" applyFont="1" applyFill="1" applyBorder="1" applyAlignment="1">
      <alignment horizontal="center" vertical="center" wrapText="1"/>
    </xf>
    <xf numFmtId="0" fontId="49" fillId="38" borderId="0" xfId="2" applyFont="1" applyFill="1" applyBorder="1" applyAlignment="1">
      <alignment horizontal="center" vertical="center" wrapText="1"/>
    </xf>
    <xf numFmtId="0" fontId="49" fillId="38" borderId="92" xfId="2" applyFont="1" applyFill="1" applyBorder="1" applyAlignment="1">
      <alignment horizontal="center" vertical="center" wrapText="1"/>
    </xf>
    <xf numFmtId="0" fontId="48" fillId="38" borderId="86" xfId="2" applyFont="1" applyFill="1" applyBorder="1" applyAlignment="1">
      <alignment horizontal="left" vertical="top" wrapText="1"/>
    </xf>
    <xf numFmtId="0" fontId="48" fillId="38" borderId="0" xfId="2" applyFont="1" applyFill="1" applyBorder="1" applyAlignment="1">
      <alignment horizontal="left" vertical="top" wrapText="1"/>
    </xf>
    <xf numFmtId="0" fontId="48" fillId="38" borderId="92" xfId="2" applyFont="1" applyFill="1" applyBorder="1" applyAlignment="1">
      <alignment horizontal="left" vertical="top" wrapText="1"/>
    </xf>
    <xf numFmtId="0" fontId="48" fillId="0" borderId="51" xfId="2" applyFont="1" applyBorder="1" applyAlignment="1">
      <alignment horizontal="left" wrapText="1"/>
    </xf>
    <xf numFmtId="0" fontId="48" fillId="0" borderId="52" xfId="2" applyFont="1" applyBorder="1" applyAlignment="1">
      <alignment horizontal="left" wrapText="1"/>
    </xf>
    <xf numFmtId="0" fontId="48" fillId="0" borderId="53" xfId="2" applyFont="1" applyBorder="1" applyAlignment="1">
      <alignment horizontal="left" wrapText="1"/>
    </xf>
    <xf numFmtId="0" fontId="48" fillId="0" borderId="57" xfId="2" applyFont="1" applyBorder="1" applyAlignment="1">
      <alignment horizontal="left" wrapText="1"/>
    </xf>
    <xf numFmtId="0" fontId="48" fillId="0" borderId="0" xfId="2" applyFont="1" applyBorder="1" applyAlignment="1">
      <alignment horizontal="left" wrapText="1"/>
    </xf>
    <xf numFmtId="0" fontId="48" fillId="0" borderId="58" xfId="2" applyFont="1" applyBorder="1" applyAlignment="1">
      <alignment horizontal="left" wrapText="1"/>
    </xf>
    <xf numFmtId="0" fontId="48" fillId="0" borderId="62" xfId="2" applyFont="1" applyBorder="1" applyAlignment="1">
      <alignment horizontal="left" wrapText="1"/>
    </xf>
    <xf numFmtId="0" fontId="48" fillId="0" borderId="63" xfId="2" applyFont="1" applyBorder="1" applyAlignment="1">
      <alignment horizontal="left" wrapText="1"/>
    </xf>
    <xf numFmtId="0" fontId="48" fillId="0" borderId="64" xfId="2" applyFont="1" applyBorder="1" applyAlignment="1">
      <alignment horizontal="left" wrapText="1"/>
    </xf>
    <xf numFmtId="0" fontId="48" fillId="0" borderId="54" xfId="2" applyFont="1" applyBorder="1" applyAlignment="1">
      <alignment horizontal="center" wrapText="1"/>
    </xf>
    <xf numFmtId="0" fontId="48" fillId="0" borderId="55" xfId="2" applyFont="1" applyBorder="1" applyAlignment="1">
      <alignment horizontal="center" wrapText="1"/>
    </xf>
    <xf numFmtId="0" fontId="48" fillId="0" borderId="56" xfId="2" applyFont="1" applyBorder="1" applyAlignment="1">
      <alignment horizontal="center" wrapText="1"/>
    </xf>
    <xf numFmtId="0" fontId="48" fillId="0" borderId="57" xfId="2" applyFont="1" applyBorder="1" applyAlignment="1">
      <alignment horizontal="left" vertical="top" wrapText="1"/>
    </xf>
    <xf numFmtId="0" fontId="48" fillId="0" borderId="0" xfId="2" applyFont="1" applyBorder="1" applyAlignment="1">
      <alignment horizontal="left" vertical="top" wrapText="1"/>
    </xf>
    <xf numFmtId="0" fontId="36" fillId="11" borderId="0" xfId="0" applyFont="1" applyFill="1" applyAlignment="1">
      <alignment horizontal="center"/>
    </xf>
    <xf numFmtId="0" fontId="53" fillId="0" borderId="40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vertical="center" textRotation="90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center" textRotation="90"/>
    </xf>
    <xf numFmtId="0" fontId="5" fillId="8" borderId="25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39" borderId="0" xfId="0" applyFont="1" applyFill="1" applyAlignment="1">
      <alignment horizontal="center"/>
    </xf>
    <xf numFmtId="0" fontId="5" fillId="39" borderId="7" xfId="0" applyFont="1" applyFill="1" applyBorder="1" applyAlignment="1">
      <alignment horizontal="center"/>
    </xf>
    <xf numFmtId="0" fontId="5" fillId="39" borderId="5" xfId="0" applyFont="1" applyFill="1" applyBorder="1" applyAlignment="1">
      <alignment horizontal="center"/>
    </xf>
    <xf numFmtId="0" fontId="5" fillId="39" borderId="8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5" fillId="0" borderId="0" xfId="0" applyFont="1"/>
    <xf numFmtId="0" fontId="56" fillId="54" borderId="0" xfId="0" applyFont="1" applyFill="1" applyBorder="1" applyAlignment="1" applyProtection="1">
      <alignment horizontal="center" vertical="center" wrapText="1"/>
      <protection locked="0"/>
    </xf>
    <xf numFmtId="0" fontId="56" fillId="54" borderId="28" xfId="0" applyFont="1" applyFill="1" applyBorder="1" applyAlignment="1" applyProtection="1">
      <alignment horizontal="center" vertical="center" wrapText="1"/>
      <protection locked="0"/>
    </xf>
    <xf numFmtId="0" fontId="56" fillId="54" borderId="25" xfId="0" applyFont="1" applyFill="1" applyBorder="1" applyAlignment="1" applyProtection="1">
      <alignment horizontal="center" vertical="center" wrapText="1"/>
      <protection locked="0"/>
    </xf>
    <xf numFmtId="0" fontId="56" fillId="54" borderId="26" xfId="0" applyFont="1" applyFill="1" applyBorder="1" applyAlignment="1" applyProtection="1">
      <alignment horizontal="center" vertical="center" wrapText="1"/>
      <protection locked="0"/>
    </xf>
    <xf numFmtId="0" fontId="56" fillId="54" borderId="30" xfId="0" applyFont="1" applyFill="1" applyBorder="1" applyAlignment="1" applyProtection="1">
      <alignment horizontal="center" vertical="center" wrapText="1"/>
      <protection locked="0"/>
    </xf>
    <xf numFmtId="0" fontId="56" fillId="54" borderId="31" xfId="0" applyFont="1" applyFill="1" applyBorder="1" applyAlignment="1" applyProtection="1">
      <alignment horizontal="center" vertical="center" wrapText="1"/>
      <protection locked="0"/>
    </xf>
    <xf numFmtId="0" fontId="56" fillId="54" borderId="27" xfId="0" applyFont="1" applyFill="1" applyBorder="1" applyAlignment="1" applyProtection="1">
      <alignment horizontal="center" vertical="center" wrapText="1"/>
      <protection locked="0"/>
    </xf>
    <xf numFmtId="0" fontId="56" fillId="54" borderId="29" xfId="0" applyFont="1" applyFill="1" applyBorder="1" applyAlignment="1" applyProtection="1">
      <alignment horizontal="center" vertical="center" wrapText="1"/>
      <protection locked="0"/>
    </xf>
    <xf numFmtId="0" fontId="56" fillId="54" borderId="24" xfId="0" applyFont="1" applyFill="1" applyBorder="1" applyAlignment="1" applyProtection="1">
      <alignment horizontal="center" vertical="center" wrapText="1"/>
      <protection locked="0"/>
    </xf>
    <xf numFmtId="14" fontId="55" fillId="0" borderId="0" xfId="0" applyNumberFormat="1" applyFont="1"/>
    <xf numFmtId="0" fontId="58" fillId="0" borderId="0" xfId="5" applyFont="1"/>
    <xf numFmtId="0" fontId="55" fillId="18" borderId="0" xfId="0" applyFont="1" applyFill="1" applyProtection="1">
      <protection locked="0"/>
    </xf>
  </cellXfs>
  <cellStyles count="6">
    <cellStyle name="Lien hypertexte" xfId="5" builtinId="8"/>
    <cellStyle name="Normal" xfId="0" builtinId="0"/>
    <cellStyle name="Normal 14" xfId="2"/>
    <cellStyle name="Normal 2" xfId="1"/>
    <cellStyle name="Pourcentage" xfId="3" builtinId="5"/>
    <cellStyle name="Pourcentage 2" xfId="4"/>
  </cellStyles>
  <dxfs count="2"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101600</xdr:rowOff>
    </xdr:from>
    <xdr:to>
      <xdr:col>5</xdr:col>
      <xdr:colOff>469900</xdr:colOff>
      <xdr:row>8</xdr:row>
      <xdr:rowOff>71882</xdr:rowOff>
    </xdr:to>
    <xdr:sp macro="" textlink="">
      <xdr:nvSpPr>
        <xdr:cNvPr id="2" name="Flèche droite 1"/>
        <xdr:cNvSpPr/>
      </xdr:nvSpPr>
      <xdr:spPr>
        <a:xfrm>
          <a:off x="4489450" y="1022350"/>
          <a:ext cx="4318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160643</xdr:colOff>
      <xdr:row>7</xdr:row>
      <xdr:rowOff>157300</xdr:rowOff>
    </xdr:from>
    <xdr:to>
      <xdr:col>13</xdr:col>
      <xdr:colOff>592443</xdr:colOff>
      <xdr:row>10</xdr:row>
      <xdr:rowOff>138724</xdr:rowOff>
    </xdr:to>
    <xdr:sp macro="" textlink="">
      <xdr:nvSpPr>
        <xdr:cNvPr id="4" name="Flèche droite 3"/>
        <xdr:cNvSpPr/>
      </xdr:nvSpPr>
      <xdr:spPr>
        <a:xfrm>
          <a:off x="8928099" y="1416160"/>
          <a:ext cx="431800" cy="5050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11141</xdr:colOff>
      <xdr:row>16</xdr:row>
      <xdr:rowOff>11141</xdr:rowOff>
    </xdr:from>
    <xdr:to>
      <xdr:col>5</xdr:col>
      <xdr:colOff>442941</xdr:colOff>
      <xdr:row>18</xdr:row>
      <xdr:rowOff>159223</xdr:rowOff>
    </xdr:to>
    <xdr:sp macro="" textlink="">
      <xdr:nvSpPr>
        <xdr:cNvPr id="7" name="Flèche droite 6"/>
        <xdr:cNvSpPr/>
      </xdr:nvSpPr>
      <xdr:spPr>
        <a:xfrm>
          <a:off x="4723509" y="1949562"/>
          <a:ext cx="431800" cy="493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431800</xdr:colOff>
      <xdr:row>14</xdr:row>
      <xdr:rowOff>159668</xdr:rowOff>
    </xdr:to>
    <xdr:sp macro="" textlink="">
      <xdr:nvSpPr>
        <xdr:cNvPr id="8" name="Flèche droite 7"/>
        <xdr:cNvSpPr/>
      </xdr:nvSpPr>
      <xdr:spPr>
        <a:xfrm>
          <a:off x="4712368" y="2974474"/>
          <a:ext cx="431800" cy="49387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200525</xdr:colOff>
      <xdr:row>8</xdr:row>
      <xdr:rowOff>133685</xdr:rowOff>
    </xdr:from>
    <xdr:to>
      <xdr:col>9</xdr:col>
      <xdr:colOff>267368</xdr:colOff>
      <xdr:row>11</xdr:row>
      <xdr:rowOff>66842</xdr:rowOff>
    </xdr:to>
    <xdr:sp macro="" textlink="">
      <xdr:nvSpPr>
        <xdr:cNvPr id="9" name="Demi-tour 8"/>
        <xdr:cNvSpPr/>
      </xdr:nvSpPr>
      <xdr:spPr>
        <a:xfrm rot="5400000">
          <a:off x="7419474" y="1503947"/>
          <a:ext cx="467894" cy="579299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44561</xdr:colOff>
      <xdr:row>7</xdr:row>
      <xdr:rowOff>167105</xdr:rowOff>
    </xdr:from>
    <xdr:to>
      <xdr:col>11</xdr:col>
      <xdr:colOff>476361</xdr:colOff>
      <xdr:row>10</xdr:row>
      <xdr:rowOff>148529</xdr:rowOff>
    </xdr:to>
    <xdr:sp macro="" textlink="">
      <xdr:nvSpPr>
        <xdr:cNvPr id="10" name="Flèche droite 9"/>
        <xdr:cNvSpPr/>
      </xdr:nvSpPr>
      <xdr:spPr>
        <a:xfrm>
          <a:off x="10895263" y="1425965"/>
          <a:ext cx="431800" cy="5050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89123</xdr:colOff>
      <xdr:row>8</xdr:row>
      <xdr:rowOff>11140</xdr:rowOff>
    </xdr:from>
    <xdr:to>
      <xdr:col>16</xdr:col>
      <xdr:colOff>197853</xdr:colOff>
      <xdr:row>10</xdr:row>
      <xdr:rowOff>170809</xdr:rowOff>
    </xdr:to>
    <xdr:sp macro="" textlink="">
      <xdr:nvSpPr>
        <xdr:cNvPr id="11" name="Flèche droite 10"/>
        <xdr:cNvSpPr/>
      </xdr:nvSpPr>
      <xdr:spPr>
        <a:xfrm>
          <a:off x="12622018" y="1448245"/>
          <a:ext cx="431800" cy="5050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77984</xdr:colOff>
      <xdr:row>7</xdr:row>
      <xdr:rowOff>155965</xdr:rowOff>
    </xdr:from>
    <xdr:to>
      <xdr:col>18</xdr:col>
      <xdr:colOff>509784</xdr:colOff>
      <xdr:row>10</xdr:row>
      <xdr:rowOff>137389</xdr:rowOff>
    </xdr:to>
    <xdr:sp macro="" textlink="">
      <xdr:nvSpPr>
        <xdr:cNvPr id="12" name="Flèche droite 11"/>
        <xdr:cNvSpPr/>
      </xdr:nvSpPr>
      <xdr:spPr>
        <a:xfrm>
          <a:off x="13669212" y="1414825"/>
          <a:ext cx="431800" cy="5050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214512</xdr:colOff>
      <xdr:row>7</xdr:row>
      <xdr:rowOff>1931091</xdr:rowOff>
    </xdr:from>
    <xdr:to>
      <xdr:col>8</xdr:col>
      <xdr:colOff>219094</xdr:colOff>
      <xdr:row>19</xdr:row>
      <xdr:rowOff>75049</xdr:rowOff>
    </xdr:to>
    <xdr:sp macro="" textlink="">
      <xdr:nvSpPr>
        <xdr:cNvPr id="2" name="Flèche vers le haut 1"/>
        <xdr:cNvSpPr/>
      </xdr:nvSpPr>
      <xdr:spPr>
        <a:xfrm rot="20176579">
          <a:off x="1792391" y="3355030"/>
          <a:ext cx="235491" cy="20213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193260</xdr:colOff>
      <xdr:row>7</xdr:row>
      <xdr:rowOff>36812</xdr:rowOff>
    </xdr:from>
    <xdr:to>
      <xdr:col>16</xdr:col>
      <xdr:colOff>211666</xdr:colOff>
      <xdr:row>8</xdr:row>
      <xdr:rowOff>46015</xdr:rowOff>
    </xdr:to>
    <xdr:sp macro="" textlink="">
      <xdr:nvSpPr>
        <xdr:cNvPr id="3" name="Rectangle 2"/>
        <xdr:cNvSpPr/>
      </xdr:nvSpPr>
      <xdr:spPr>
        <a:xfrm>
          <a:off x="837463" y="1472464"/>
          <a:ext cx="3368261" cy="1987826"/>
        </a:xfrm>
        <a:prstGeom prst="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11634</xdr:colOff>
      <xdr:row>19</xdr:row>
      <xdr:rowOff>9201</xdr:rowOff>
    </xdr:from>
    <xdr:to>
      <xdr:col>16</xdr:col>
      <xdr:colOff>163560</xdr:colOff>
      <xdr:row>26</xdr:row>
      <xdr:rowOff>128840</xdr:rowOff>
    </xdr:to>
    <xdr:sp macro="" textlink="">
      <xdr:nvSpPr>
        <xdr:cNvPr id="4" name="Rectangle 3"/>
        <xdr:cNvSpPr/>
      </xdr:nvSpPr>
      <xdr:spPr>
        <a:xfrm>
          <a:off x="1589513" y="5310489"/>
          <a:ext cx="2230108" cy="133191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rgbClr val="0070C0"/>
              </a:solidFill>
            </a:rPr>
            <a:t>A-1 : Données à réunir dans la base de données pour 2007 et pour 2014 (issues</a:t>
          </a:r>
          <a:r>
            <a:rPr lang="fr-FR" sz="1100" b="1" baseline="0">
              <a:solidFill>
                <a:srgbClr val="0070C0"/>
              </a:solidFill>
            </a:rPr>
            <a:t> des fichiers plats) nécessaires :</a:t>
          </a:r>
          <a:endParaRPr lang="fr-FR" sz="1100" b="1">
            <a:solidFill>
              <a:srgbClr val="0070C0"/>
            </a:solidFill>
          </a:endParaRPr>
        </a:p>
        <a:p>
          <a:pPr algn="l"/>
          <a:r>
            <a:rPr lang="fr-FR" sz="1100" b="1">
              <a:solidFill>
                <a:srgbClr val="0070C0"/>
              </a:solidFill>
            </a:rPr>
            <a:t>-pour construire la typologie</a:t>
          </a:r>
        </a:p>
        <a:p>
          <a:pPr algn="l"/>
          <a:r>
            <a:rPr lang="fr-FR" sz="1100" b="1">
              <a:solidFill>
                <a:srgbClr val="0070C0"/>
              </a:solidFill>
            </a:rPr>
            <a:t>-en</a:t>
          </a:r>
          <a:r>
            <a:rPr lang="fr-FR" sz="1100" b="1" baseline="0">
              <a:solidFill>
                <a:srgbClr val="0070C0"/>
              </a:solidFill>
            </a:rPr>
            <a:t> vue des requêtes</a:t>
          </a:r>
          <a:endParaRPr lang="fr-FR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331305</xdr:colOff>
      <xdr:row>7</xdr:row>
      <xdr:rowOff>1854898</xdr:rowOff>
    </xdr:from>
    <xdr:to>
      <xdr:col>20</xdr:col>
      <xdr:colOff>205040</xdr:colOff>
      <xdr:row>31</xdr:row>
      <xdr:rowOff>44581</xdr:rowOff>
    </xdr:to>
    <xdr:sp macro="" textlink="">
      <xdr:nvSpPr>
        <xdr:cNvPr id="5" name="Flèche vers le haut 4"/>
        <xdr:cNvSpPr/>
      </xdr:nvSpPr>
      <xdr:spPr>
        <a:xfrm rot="20176579">
          <a:off x="4862896" y="3278837"/>
          <a:ext cx="451008" cy="4145214"/>
        </a:xfrm>
        <a:prstGeom prst="up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70C0"/>
            </a:solidFill>
          </a:endParaRPr>
        </a:p>
      </xdr:txBody>
    </xdr:sp>
    <xdr:clientData/>
  </xdr:twoCellAnchor>
  <xdr:twoCellAnchor>
    <xdr:from>
      <xdr:col>23</xdr:col>
      <xdr:colOff>51927</xdr:colOff>
      <xdr:row>30</xdr:row>
      <xdr:rowOff>72501</xdr:rowOff>
    </xdr:from>
    <xdr:to>
      <xdr:col>32</xdr:col>
      <xdr:colOff>125075</xdr:colOff>
      <xdr:row>33</xdr:row>
      <xdr:rowOff>125075</xdr:rowOff>
    </xdr:to>
    <xdr:sp macro="" textlink="">
      <xdr:nvSpPr>
        <xdr:cNvPr id="6" name="Rectangle 5"/>
        <xdr:cNvSpPr/>
      </xdr:nvSpPr>
      <xdr:spPr>
        <a:xfrm>
          <a:off x="5853518" y="7278789"/>
          <a:ext cx="2151330" cy="572119"/>
        </a:xfrm>
        <a:prstGeom prst="rect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accent2">
                  <a:lumMod val="75000"/>
                </a:schemeClr>
              </a:solidFill>
            </a:rPr>
            <a:t>A-3</a:t>
          </a:r>
          <a:r>
            <a:rPr lang="fr-FR" sz="1100" b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fr-FR" sz="1100" b="1">
              <a:solidFill>
                <a:schemeClr val="accent2">
                  <a:lumMod val="75000"/>
                </a:schemeClr>
              </a:solidFill>
            </a:rPr>
            <a:t>: clé typologique</a:t>
          </a:r>
        </a:p>
        <a:p>
          <a:pPr algn="l"/>
          <a:r>
            <a:rPr lang="fr-FR" sz="1100" b="1">
              <a:solidFill>
                <a:schemeClr val="accent2">
                  <a:lumMod val="75000"/>
                </a:schemeClr>
              </a:solidFill>
            </a:rPr>
            <a:t>NOTA : extraction-test</a:t>
          </a:r>
          <a:r>
            <a:rPr lang="fr-FR" sz="1100" b="1" baseline="0">
              <a:solidFill>
                <a:schemeClr val="accent2">
                  <a:lumMod val="75000"/>
                </a:schemeClr>
              </a:solidFill>
            </a:rPr>
            <a:t> préalable</a:t>
          </a:r>
          <a:endParaRPr lang="fr-FR" sz="11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21258</xdr:colOff>
      <xdr:row>7</xdr:row>
      <xdr:rowOff>32763</xdr:rowOff>
    </xdr:from>
    <xdr:to>
      <xdr:col>18</xdr:col>
      <xdr:colOff>27608</xdr:colOff>
      <xdr:row>8</xdr:row>
      <xdr:rowOff>41966</xdr:rowOff>
    </xdr:to>
    <xdr:sp macro="" textlink="">
      <xdr:nvSpPr>
        <xdr:cNvPr id="7" name="Rectangle 6"/>
        <xdr:cNvSpPr/>
      </xdr:nvSpPr>
      <xdr:spPr>
        <a:xfrm>
          <a:off x="4254591" y="1468415"/>
          <a:ext cx="650553" cy="1987826"/>
        </a:xfrm>
        <a:prstGeom prst="rect">
          <a:avLst/>
        </a:prstGeom>
        <a:noFill/>
        <a:ln w="762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</xdr:col>
      <xdr:colOff>163320</xdr:colOff>
      <xdr:row>7</xdr:row>
      <xdr:rowOff>1895190</xdr:rowOff>
    </xdr:from>
    <xdr:to>
      <xdr:col>39</xdr:col>
      <xdr:colOff>88107</xdr:colOff>
      <xdr:row>20</xdr:row>
      <xdr:rowOff>166240</xdr:rowOff>
    </xdr:to>
    <xdr:sp macro="" textlink="">
      <xdr:nvSpPr>
        <xdr:cNvPr id="8" name="Flèche vers le haut 7"/>
        <xdr:cNvSpPr/>
      </xdr:nvSpPr>
      <xdr:spPr>
        <a:xfrm rot="20176579">
          <a:off x="9726805" y="3319129"/>
          <a:ext cx="386605" cy="2321581"/>
        </a:xfrm>
        <a:prstGeom prst="up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623648</xdr:colOff>
      <xdr:row>20</xdr:row>
      <xdr:rowOff>111059</xdr:rowOff>
    </xdr:from>
    <xdr:to>
      <xdr:col>44</xdr:col>
      <xdr:colOff>225491</xdr:colOff>
      <xdr:row>27</xdr:row>
      <xdr:rowOff>67349</xdr:rowOff>
    </xdr:to>
    <xdr:sp macro="" textlink="">
      <xdr:nvSpPr>
        <xdr:cNvPr id="9" name="Rectangle 8"/>
        <xdr:cNvSpPr/>
      </xdr:nvSpPr>
      <xdr:spPr>
        <a:xfrm>
          <a:off x="8734330" y="5585529"/>
          <a:ext cx="2671009" cy="1168562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rgbClr val="00B050"/>
              </a:solidFill>
            </a:rPr>
            <a:t>A-2 : sélection d</a:t>
          </a:r>
          <a:r>
            <a:rPr lang="fr-FR" sz="1100" b="1" baseline="0">
              <a:solidFill>
                <a:srgbClr val="00B050"/>
              </a:solidFill>
            </a:rPr>
            <a:t>es variables issues du RA à intégrer à la base de données :</a:t>
          </a:r>
        </a:p>
        <a:p>
          <a:pPr algn="l"/>
          <a:r>
            <a:rPr lang="fr-FR" sz="1100" b="1" baseline="0">
              <a:solidFill>
                <a:srgbClr val="00B050"/>
              </a:solidFill>
            </a:rPr>
            <a:t>- pour préciser certaines variables des fichiers plats</a:t>
          </a:r>
        </a:p>
        <a:p>
          <a:pPr algn="l"/>
          <a:r>
            <a:rPr lang="fr-FR" sz="1100" b="1" baseline="0">
              <a:solidFill>
                <a:srgbClr val="00B050"/>
              </a:solidFill>
            </a:rPr>
            <a:t>- et donc contribuer à la typologie</a:t>
          </a:r>
        </a:p>
        <a:p>
          <a:pPr algn="l"/>
          <a:r>
            <a:rPr lang="fr-FR" sz="1100" b="1" baseline="0">
              <a:solidFill>
                <a:srgbClr val="00B050"/>
              </a:solidFill>
            </a:rPr>
            <a:t>- en vue des requêtes</a:t>
          </a:r>
          <a:endParaRPr lang="fr-FR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35</xdr:col>
      <xdr:colOff>0</xdr:colOff>
      <xdr:row>7</xdr:row>
      <xdr:rowOff>38484</xdr:rowOff>
    </xdr:from>
    <xdr:to>
      <xdr:col>46</xdr:col>
      <xdr:colOff>0</xdr:colOff>
      <xdr:row>8</xdr:row>
      <xdr:rowOff>9202</xdr:rowOff>
    </xdr:to>
    <xdr:sp macro="" textlink="">
      <xdr:nvSpPr>
        <xdr:cNvPr id="10" name="Rectangle 9"/>
        <xdr:cNvSpPr/>
      </xdr:nvSpPr>
      <xdr:spPr>
        <a:xfrm>
          <a:off x="9332576" y="1462423"/>
          <a:ext cx="2549621" cy="1943067"/>
        </a:xfrm>
        <a:prstGeom prst="rect">
          <a:avLst/>
        </a:prstGeom>
        <a:noFill/>
        <a:ln w="762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</xdr:col>
      <xdr:colOff>505538</xdr:colOff>
      <xdr:row>8</xdr:row>
      <xdr:rowOff>52426</xdr:rowOff>
    </xdr:from>
    <xdr:to>
      <xdr:col>48</xdr:col>
      <xdr:colOff>314541</xdr:colOff>
      <xdr:row>29</xdr:row>
      <xdr:rowOff>94346</xdr:rowOff>
    </xdr:to>
    <xdr:sp macro="" textlink="">
      <xdr:nvSpPr>
        <xdr:cNvPr id="11" name="Flèche vers le haut 10"/>
        <xdr:cNvSpPr/>
      </xdr:nvSpPr>
      <xdr:spPr>
        <a:xfrm rot="21078122">
          <a:off x="12387735" y="3448714"/>
          <a:ext cx="357412" cy="3678738"/>
        </a:xfrm>
        <a:prstGeom prst="up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</xdr:col>
      <xdr:colOff>7892</xdr:colOff>
      <xdr:row>29</xdr:row>
      <xdr:rowOff>139922</xdr:rowOff>
    </xdr:from>
    <xdr:to>
      <xdr:col>52</xdr:col>
      <xdr:colOff>90795</xdr:colOff>
      <xdr:row>34</xdr:row>
      <xdr:rowOff>144318</xdr:rowOff>
    </xdr:to>
    <xdr:sp macro="" textlink="">
      <xdr:nvSpPr>
        <xdr:cNvPr id="12" name="Rectangle 11"/>
        <xdr:cNvSpPr/>
      </xdr:nvSpPr>
      <xdr:spPr>
        <a:xfrm>
          <a:off x="11890089" y="7173028"/>
          <a:ext cx="2747979" cy="870305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rgbClr val="7030A0"/>
              </a:solidFill>
            </a:rPr>
            <a:t>A-4 : </a:t>
          </a:r>
        </a:p>
        <a:p>
          <a:pPr algn="l"/>
          <a:r>
            <a:rPr lang="fr-FR" sz="1100" b="1">
              <a:solidFill>
                <a:srgbClr val="7030A0"/>
              </a:solidFill>
            </a:rPr>
            <a:t>a/</a:t>
          </a:r>
          <a:r>
            <a:rPr lang="fr-FR" sz="1100" b="1" baseline="0">
              <a:solidFill>
                <a:srgbClr val="7030A0"/>
              </a:solidFill>
            </a:rPr>
            <a:t> création des "pseudo-pbs"</a:t>
          </a:r>
        </a:p>
        <a:p>
          <a:pPr algn="l"/>
          <a:r>
            <a:rPr lang="fr-FR" sz="1100" b="1" baseline="0">
              <a:solidFill>
                <a:srgbClr val="7030A0"/>
              </a:solidFill>
            </a:rPr>
            <a:t>b/ </a:t>
          </a:r>
          <a:r>
            <a:rPr lang="fr-FR" sz="1100" b="1">
              <a:solidFill>
                <a:srgbClr val="7030A0"/>
              </a:solidFill>
            </a:rPr>
            <a:t>trajectoires et variables à créer pour retracer certaines évolutions </a:t>
          </a:r>
        </a:p>
      </xdr:txBody>
    </xdr:sp>
    <xdr:clientData/>
  </xdr:twoCellAnchor>
  <xdr:twoCellAnchor>
    <xdr:from>
      <xdr:col>48</xdr:col>
      <xdr:colOff>28864</xdr:colOff>
      <xdr:row>7</xdr:row>
      <xdr:rowOff>28863</xdr:rowOff>
    </xdr:from>
    <xdr:to>
      <xdr:col>51</xdr:col>
      <xdr:colOff>28863</xdr:colOff>
      <xdr:row>8</xdr:row>
      <xdr:rowOff>38066</xdr:rowOff>
    </xdr:to>
    <xdr:sp macro="" textlink="">
      <xdr:nvSpPr>
        <xdr:cNvPr id="13" name="Rectangle 12"/>
        <xdr:cNvSpPr/>
      </xdr:nvSpPr>
      <xdr:spPr>
        <a:xfrm>
          <a:off x="12141970" y="1452802"/>
          <a:ext cx="2347575" cy="1981552"/>
        </a:xfrm>
        <a:prstGeom prst="rect">
          <a:avLst/>
        </a:prstGeom>
        <a:noFill/>
        <a:ln w="762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</xdr:col>
      <xdr:colOff>747067</xdr:colOff>
      <xdr:row>7</xdr:row>
      <xdr:rowOff>1109826</xdr:rowOff>
    </xdr:from>
    <xdr:to>
      <xdr:col>55</xdr:col>
      <xdr:colOff>452197</xdr:colOff>
      <xdr:row>7</xdr:row>
      <xdr:rowOff>1498021</xdr:rowOff>
    </xdr:to>
    <xdr:sp macro="" textlink="">
      <xdr:nvSpPr>
        <xdr:cNvPr id="14" name="Flèche vers le haut 13"/>
        <xdr:cNvSpPr/>
      </xdr:nvSpPr>
      <xdr:spPr>
        <a:xfrm rot="16200000">
          <a:off x="15914928" y="2394237"/>
          <a:ext cx="388195" cy="667252"/>
        </a:xfrm>
        <a:prstGeom prst="upArrow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</xdr:col>
      <xdr:colOff>488953</xdr:colOff>
      <xdr:row>7</xdr:row>
      <xdr:rowOff>1073184</xdr:rowOff>
    </xdr:from>
    <xdr:to>
      <xdr:col>56</xdr:col>
      <xdr:colOff>760076</xdr:colOff>
      <xdr:row>15</xdr:row>
      <xdr:rowOff>115454</xdr:rowOff>
    </xdr:to>
    <xdr:sp macro="" textlink="">
      <xdr:nvSpPr>
        <xdr:cNvPr id="15" name="Rectangle 14"/>
        <xdr:cNvSpPr/>
      </xdr:nvSpPr>
      <xdr:spPr>
        <a:xfrm>
          <a:off x="16479408" y="2497123"/>
          <a:ext cx="1233244" cy="222689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bg1">
                  <a:lumMod val="50000"/>
                </a:schemeClr>
              </a:solidFill>
            </a:rPr>
            <a:t>A-6 : Tests </a:t>
          </a:r>
        </a:p>
        <a:p>
          <a:pPr algn="l"/>
          <a:r>
            <a:rPr lang="fr-FR" sz="1100" b="1">
              <a:solidFill>
                <a:schemeClr val="bg1">
                  <a:lumMod val="50000"/>
                </a:schemeClr>
              </a:solidFill>
            </a:rPr>
            <a:t>- qualité des appariements</a:t>
          </a:r>
        </a:p>
        <a:p>
          <a:pPr algn="l"/>
          <a:r>
            <a:rPr lang="fr-FR" sz="1100" b="1">
              <a:solidFill>
                <a:schemeClr val="bg1">
                  <a:lumMod val="50000"/>
                </a:schemeClr>
              </a:solidFill>
            </a:rPr>
            <a:t>- calage de certains</a:t>
          </a:r>
          <a:r>
            <a:rPr lang="fr-FR" sz="1100" b="1" baseline="0">
              <a:solidFill>
                <a:schemeClr val="bg1">
                  <a:lumMod val="50000"/>
                </a:schemeClr>
              </a:solidFill>
            </a:rPr>
            <a:t> seuils (Gdes cultures)</a:t>
          </a:r>
        </a:p>
        <a:p>
          <a:pPr algn="l"/>
          <a:r>
            <a:rPr lang="fr-FR" sz="1100" b="1" baseline="0">
              <a:solidFill>
                <a:schemeClr val="bg1">
                  <a:lumMod val="50000"/>
                </a:schemeClr>
              </a:solidFill>
            </a:rPr>
            <a:t>- dénombrement typo par région</a:t>
          </a:r>
        </a:p>
        <a:p>
          <a:pPr algn="l"/>
          <a:r>
            <a:rPr lang="fr-FR" sz="1100" b="1" baseline="0">
              <a:solidFill>
                <a:schemeClr val="bg1">
                  <a:lumMod val="50000"/>
                </a:schemeClr>
              </a:solidFill>
            </a:rPr>
            <a:t>- principaux modèles de requêtes : NORMANDIE</a:t>
          </a:r>
          <a:endParaRPr lang="fr-F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52</xdr:col>
      <xdr:colOff>0</xdr:colOff>
      <xdr:row>7</xdr:row>
      <xdr:rowOff>0</xdr:rowOff>
    </xdr:from>
    <xdr:to>
      <xdr:col>54</xdr:col>
      <xdr:colOff>0</xdr:colOff>
      <xdr:row>8</xdr:row>
      <xdr:rowOff>9203</xdr:rowOff>
    </xdr:to>
    <xdr:sp macro="" textlink="">
      <xdr:nvSpPr>
        <xdr:cNvPr id="16" name="Rectangle 15"/>
        <xdr:cNvSpPr/>
      </xdr:nvSpPr>
      <xdr:spPr>
        <a:xfrm>
          <a:off x="644621" y="1423939"/>
          <a:ext cx="481061" cy="1981552"/>
        </a:xfrm>
        <a:prstGeom prst="rect">
          <a:avLst/>
        </a:prstGeom>
        <a:noFill/>
        <a:ln w="762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</xdr:col>
      <xdr:colOff>105834</xdr:colOff>
      <xdr:row>7</xdr:row>
      <xdr:rowOff>1957686</xdr:rowOff>
    </xdr:from>
    <xdr:to>
      <xdr:col>55</xdr:col>
      <xdr:colOff>452196</xdr:colOff>
      <xdr:row>32</xdr:row>
      <xdr:rowOff>67348</xdr:rowOff>
    </xdr:to>
    <xdr:grpSp>
      <xdr:nvGrpSpPr>
        <xdr:cNvPr id="19" name="Groupe 18"/>
        <xdr:cNvGrpSpPr/>
      </xdr:nvGrpSpPr>
      <xdr:grpSpPr>
        <a:xfrm>
          <a:off x="15134167" y="3381625"/>
          <a:ext cx="1308484" cy="4238375"/>
          <a:chOff x="644621" y="3391247"/>
          <a:chExt cx="1308485" cy="4296175"/>
        </a:xfrm>
      </xdr:grpSpPr>
      <xdr:sp macro="" textlink="">
        <xdr:nvSpPr>
          <xdr:cNvPr id="17" name="Flèche vers le haut 16"/>
          <xdr:cNvSpPr/>
        </xdr:nvSpPr>
        <xdr:spPr>
          <a:xfrm rot="20780318">
            <a:off x="644621" y="3391247"/>
            <a:ext cx="345768" cy="4029088"/>
          </a:xfrm>
          <a:prstGeom prst="upArrow">
            <a:avLst/>
          </a:prstGeom>
          <a:solidFill>
            <a:srgbClr val="FFC000"/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rgbClr val="0070C0"/>
              </a:solidFill>
            </a:endParaRPr>
          </a:p>
        </xdr:txBody>
      </xdr:sp>
      <xdr:sp macro="" textlink="">
        <xdr:nvSpPr>
          <xdr:cNvPr id="18" name="Rectangle 17"/>
          <xdr:cNvSpPr/>
        </xdr:nvSpPr>
        <xdr:spPr>
          <a:xfrm>
            <a:off x="931529" y="7384696"/>
            <a:ext cx="1021577" cy="302726"/>
          </a:xfrm>
          <a:prstGeom prst="rect">
            <a:avLst/>
          </a:prstGeom>
          <a:no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 b="1">
                <a:solidFill>
                  <a:schemeClr val="accent6">
                    <a:lumMod val="75000"/>
                  </a:schemeClr>
                </a:solidFill>
              </a:rPr>
              <a:t>A-5</a:t>
            </a:r>
            <a:r>
              <a:rPr lang="fr-FR" sz="1100" b="1" baseline="0">
                <a:solidFill>
                  <a:schemeClr val="accent6">
                    <a:lumMod val="75000"/>
                  </a:schemeClr>
                </a:solidFill>
              </a:rPr>
              <a:t> </a:t>
            </a:r>
            <a:r>
              <a:rPr lang="fr-FR" sz="1100" b="1">
                <a:solidFill>
                  <a:schemeClr val="accent6">
                    <a:lumMod val="75000"/>
                  </a:schemeClr>
                </a:solidFill>
              </a:rPr>
              <a:t>: zonages</a:t>
            </a:r>
          </a:p>
        </xdr:txBody>
      </xdr:sp>
    </xdr:grpSp>
    <xdr:clientData/>
  </xdr:twoCellAnchor>
  <xdr:twoCellAnchor>
    <xdr:from>
      <xdr:col>47</xdr:col>
      <xdr:colOff>28864</xdr:colOff>
      <xdr:row>7</xdr:row>
      <xdr:rowOff>19242</xdr:rowOff>
    </xdr:from>
    <xdr:to>
      <xdr:col>48</xdr:col>
      <xdr:colOff>19242</xdr:colOff>
      <xdr:row>8</xdr:row>
      <xdr:rowOff>28445</xdr:rowOff>
    </xdr:to>
    <xdr:sp macro="" textlink="">
      <xdr:nvSpPr>
        <xdr:cNvPr id="20" name="Rectangle 19"/>
        <xdr:cNvSpPr/>
      </xdr:nvSpPr>
      <xdr:spPr>
        <a:xfrm>
          <a:off x="11911061" y="1443181"/>
          <a:ext cx="538787" cy="1981552"/>
        </a:xfrm>
        <a:prstGeom prst="rect">
          <a:avLst/>
        </a:prstGeom>
        <a:noFill/>
        <a:ln w="762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473456</xdr:colOff>
      <xdr:row>26</xdr:row>
      <xdr:rowOff>64182</xdr:rowOff>
    </xdr:from>
    <xdr:to>
      <xdr:col>0</xdr:col>
      <xdr:colOff>857229</xdr:colOff>
      <xdr:row>28</xdr:row>
      <xdr:rowOff>1746</xdr:rowOff>
    </xdr:to>
    <xdr:sp macro="" textlink="">
      <xdr:nvSpPr>
        <xdr:cNvPr id="4" name="Flèche vers le haut 3"/>
        <xdr:cNvSpPr/>
      </xdr:nvSpPr>
      <xdr:spPr>
        <a:xfrm rot="5400000">
          <a:off x="1512359" y="5825070"/>
          <a:ext cx="228606" cy="383773"/>
        </a:xfrm>
        <a:prstGeom prst="upArrow">
          <a:avLst>
            <a:gd name="adj1" fmla="val 46017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70C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9769</xdr:colOff>
      <xdr:row>12</xdr:row>
      <xdr:rowOff>29308</xdr:rowOff>
    </xdr:from>
    <xdr:to>
      <xdr:col>13</xdr:col>
      <xdr:colOff>4854583</xdr:colOff>
      <xdr:row>38</xdr:row>
      <xdr:rowOff>55178</xdr:rowOff>
    </xdr:to>
    <xdr:grpSp>
      <xdr:nvGrpSpPr>
        <xdr:cNvPr id="2" name="Groupe 1"/>
        <xdr:cNvGrpSpPr/>
      </xdr:nvGrpSpPr>
      <xdr:grpSpPr>
        <a:xfrm>
          <a:off x="17516231" y="2246923"/>
          <a:ext cx="4844814" cy="4597870"/>
          <a:chOff x="3880556" y="3633611"/>
          <a:chExt cx="4844814" cy="4597870"/>
        </a:xfrm>
      </xdr:grpSpPr>
      <xdr:pic>
        <xdr:nvPicPr>
          <xdr:cNvPr id="3" name="Image 2" descr="ZIE8_13 ss reg.emf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2387" t="17227" r="27159" b="9439"/>
          <a:stretch/>
        </xdr:blipFill>
        <xdr:spPr>
          <a:xfrm>
            <a:off x="3880556" y="3633611"/>
            <a:ext cx="4844814" cy="4597870"/>
          </a:xfrm>
          <a:prstGeom prst="rect">
            <a:avLst/>
          </a:prstGeom>
        </xdr:spPr>
      </xdr:pic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5219347" y="5309070"/>
            <a:ext cx="117020" cy="279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2</a:t>
            </a:r>
          </a:p>
        </xdr:txBody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5438422" y="4951824"/>
            <a:ext cx="117020" cy="279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3</a:t>
            </a: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6448072" y="4735101"/>
            <a:ext cx="117020" cy="2794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000000"/>
                </a:solidFill>
                <a:latin typeface="Calibri"/>
              </a:rPr>
              <a:t>0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7486297" y="5149497"/>
            <a:ext cx="117020" cy="2771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4</a:t>
            </a:r>
          </a:p>
        </xdr:txBody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6219472" y="5356695"/>
            <a:ext cx="117020" cy="2771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000000"/>
                </a:solidFill>
                <a:latin typeface="Calibri"/>
              </a:rPr>
              <a:t>1</a:t>
            </a:r>
          </a:p>
        </xdr:txBody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6790972" y="7030979"/>
            <a:ext cx="117020" cy="2771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5.1</a:t>
            </a: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7714897" y="6673732"/>
            <a:ext cx="117020" cy="2771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6448072" y="5732992"/>
            <a:ext cx="295722" cy="2771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4.1</a:t>
            </a:r>
          </a:p>
        </xdr:txBody>
      </xdr:sp>
      <xdr:sp macro="" textlink="">
        <xdr:nvSpPr>
          <xdr:cNvPr id="12" name="Rectangle 13"/>
          <xdr:cNvSpPr>
            <a:spLocks noChangeArrowheads="1"/>
          </xdr:cNvSpPr>
        </xdr:nvSpPr>
        <xdr:spPr bwMode="auto">
          <a:xfrm>
            <a:off x="6657622" y="6607057"/>
            <a:ext cx="295722" cy="279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6.1</a:t>
            </a:r>
          </a:p>
        </xdr:txBody>
      </xdr:sp>
      <xdr:sp macro="" textlink="">
        <xdr:nvSpPr>
          <xdr:cNvPr id="13" name="Rectangle 14"/>
          <xdr:cNvSpPr>
            <a:spLocks noChangeArrowheads="1"/>
          </xdr:cNvSpPr>
        </xdr:nvSpPr>
        <xdr:spPr bwMode="auto">
          <a:xfrm flipV="1">
            <a:off x="6114696" y="6510216"/>
            <a:ext cx="190947" cy="1635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2.1</a:t>
            </a:r>
          </a:p>
        </xdr:txBody>
      </xdr:sp>
      <xdr:sp macro="" textlink="">
        <xdr:nvSpPr>
          <xdr:cNvPr id="14" name="Rectangle 15"/>
          <xdr:cNvSpPr>
            <a:spLocks noChangeArrowheads="1"/>
          </xdr:cNvSpPr>
        </xdr:nvSpPr>
        <xdr:spPr bwMode="auto">
          <a:xfrm>
            <a:off x="5543197" y="6711832"/>
            <a:ext cx="295722" cy="2771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000000"/>
                </a:solidFill>
                <a:latin typeface="Calibri"/>
              </a:rPr>
              <a:t>1.1</a:t>
            </a:r>
          </a:p>
        </xdr:txBody>
      </xdr:sp>
      <xdr:sp macro="" textlink="">
        <xdr:nvSpPr>
          <xdr:cNvPr id="15" name="Rectangle 10"/>
          <xdr:cNvSpPr>
            <a:spLocks noChangeArrowheads="1"/>
          </xdr:cNvSpPr>
        </xdr:nvSpPr>
        <xdr:spPr bwMode="auto">
          <a:xfrm>
            <a:off x="5914672" y="6664207"/>
            <a:ext cx="117020" cy="2771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5</a:t>
            </a:r>
          </a:p>
        </xdr:txBody>
      </xdr:sp>
      <xdr:sp macro="" textlink="">
        <xdr:nvSpPr>
          <xdr:cNvPr id="16" name="Rectangle 13"/>
          <xdr:cNvSpPr>
            <a:spLocks noChangeArrowheads="1"/>
          </xdr:cNvSpPr>
        </xdr:nvSpPr>
        <xdr:spPr bwMode="auto">
          <a:xfrm>
            <a:off x="7532017" y="5788237"/>
            <a:ext cx="295722" cy="2847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fr-FR" sz="1800" b="1" i="0" u="none" strike="noStrike" baseline="0">
                <a:solidFill>
                  <a:srgbClr val="FFFFFF"/>
                </a:solidFill>
                <a:latin typeface="Calibri"/>
              </a:rPr>
              <a:t>6</a:t>
            </a:r>
          </a:p>
        </xdr:txBody>
      </xdr:sp>
    </xdr:grpSp>
    <xdr:clientData/>
  </xdr:twoCellAnchor>
  <xdr:twoCellAnchor>
    <xdr:from>
      <xdr:col>6</xdr:col>
      <xdr:colOff>341923</xdr:colOff>
      <xdr:row>5</xdr:row>
      <xdr:rowOff>3418</xdr:rowOff>
    </xdr:from>
    <xdr:to>
      <xdr:col>6</xdr:col>
      <xdr:colOff>792931</xdr:colOff>
      <xdr:row>7</xdr:row>
      <xdr:rowOff>110521</xdr:rowOff>
    </xdr:to>
    <xdr:sp macro="" textlink="">
      <xdr:nvSpPr>
        <xdr:cNvPr id="17" name="Flèche vers le haut 16"/>
        <xdr:cNvSpPr/>
      </xdr:nvSpPr>
      <xdr:spPr>
        <a:xfrm rot="10800000">
          <a:off x="5177692" y="931495"/>
          <a:ext cx="451008" cy="478334"/>
        </a:xfrm>
        <a:prstGeom prst="upArrow">
          <a:avLst/>
        </a:prstGeom>
        <a:solidFill>
          <a:srgbClr val="FFC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283308</xdr:colOff>
      <xdr:row>5</xdr:row>
      <xdr:rowOff>9770</xdr:rowOff>
    </xdr:from>
    <xdr:to>
      <xdr:col>4</xdr:col>
      <xdr:colOff>734316</xdr:colOff>
      <xdr:row>7</xdr:row>
      <xdr:rowOff>110523</xdr:rowOff>
    </xdr:to>
    <xdr:sp macro="" textlink="">
      <xdr:nvSpPr>
        <xdr:cNvPr id="18" name="Flèche vers le haut 17"/>
        <xdr:cNvSpPr/>
      </xdr:nvSpPr>
      <xdr:spPr>
        <a:xfrm rot="10800000">
          <a:off x="4151923" y="937847"/>
          <a:ext cx="451008" cy="471984"/>
        </a:xfrm>
        <a:prstGeom prst="upArrow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967152</xdr:colOff>
      <xdr:row>2</xdr:row>
      <xdr:rowOff>0</xdr:rowOff>
    </xdr:from>
    <xdr:to>
      <xdr:col>7</xdr:col>
      <xdr:colOff>87922</xdr:colOff>
      <xdr:row>4</xdr:row>
      <xdr:rowOff>117231</xdr:rowOff>
    </xdr:to>
    <xdr:sp macro="" textlink="">
      <xdr:nvSpPr>
        <xdr:cNvPr id="19" name="Rectangle 18"/>
        <xdr:cNvSpPr/>
      </xdr:nvSpPr>
      <xdr:spPr>
        <a:xfrm>
          <a:off x="3868614" y="400538"/>
          <a:ext cx="2022231" cy="468924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accent6">
                  <a:lumMod val="75000"/>
                </a:schemeClr>
              </a:solidFill>
            </a:rPr>
            <a:t>2 zonages seront utilisés dans les requêtes (+région)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403177</xdr:colOff>
      <xdr:row>31</xdr:row>
      <xdr:rowOff>262064</xdr:rowOff>
    </xdr:from>
    <xdr:to>
      <xdr:col>6</xdr:col>
      <xdr:colOff>514048</xdr:colOff>
      <xdr:row>49</xdr:row>
      <xdr:rowOff>0</xdr:rowOff>
    </xdr:to>
    <xdr:cxnSp macro="">
      <xdr:nvCxnSpPr>
        <xdr:cNvPr id="3" name="Connecteur droit avec flèche 2"/>
        <xdr:cNvCxnSpPr/>
      </xdr:nvCxnSpPr>
      <xdr:spPr>
        <a:xfrm flipH="1" flipV="1">
          <a:off x="2449288" y="2025953"/>
          <a:ext cx="110871" cy="46667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157373</xdr:colOff>
      <xdr:row>13</xdr:row>
      <xdr:rowOff>151291</xdr:rowOff>
    </xdr:from>
    <xdr:to>
      <xdr:col>20</xdr:col>
      <xdr:colOff>302381</xdr:colOff>
      <xdr:row>20</xdr:row>
      <xdr:rowOff>80634</xdr:rowOff>
    </xdr:to>
    <xdr:sp macro="" textlink="">
      <xdr:nvSpPr>
        <xdr:cNvPr id="10" name="Rectangle 9"/>
        <xdr:cNvSpPr/>
      </xdr:nvSpPr>
      <xdr:spPr>
        <a:xfrm>
          <a:off x="15135310" y="2519942"/>
          <a:ext cx="2080246" cy="113886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bg2">
                  <a:lumMod val="25000"/>
                </a:schemeClr>
              </a:solidFill>
            </a:rPr>
            <a:t>Tableaux à réaliser :</a:t>
          </a:r>
        </a:p>
        <a:p>
          <a:pPr algn="l"/>
          <a:r>
            <a:rPr lang="fr-FR" sz="1100" b="1">
              <a:solidFill>
                <a:schemeClr val="bg2">
                  <a:lumMod val="25000"/>
                </a:schemeClr>
              </a:solidFill>
            </a:rPr>
            <a:t>1/ niveau </a:t>
          </a:r>
          <a:r>
            <a:rPr lang="fr-FR" sz="1100" b="1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rPr>
            <a:t>PRA</a:t>
          </a:r>
        </a:p>
        <a:p>
          <a:pPr algn="l"/>
          <a:r>
            <a:rPr lang="fr-FR" sz="1100" b="1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rPr>
            <a:t>2/ </a:t>
          </a:r>
          <a:r>
            <a:rPr lang="fr-FR" b="1">
              <a:solidFill>
                <a:schemeClr val="bg2">
                  <a:lumMod val="25000"/>
                </a:schemeClr>
              </a:solidFill>
            </a:rPr>
            <a:t>niveau zie13XREG si bcp de secret</a:t>
          </a:r>
        </a:p>
        <a:p>
          <a:pPr algn="l"/>
          <a:endParaRPr lang="fr-FR" b="1">
            <a:solidFill>
              <a:schemeClr val="bg2">
                <a:lumMod val="25000"/>
              </a:schemeClr>
            </a:solidFill>
          </a:endParaRPr>
        </a:p>
        <a:p>
          <a:pPr algn="l"/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7</xdr:col>
      <xdr:colOff>584605</xdr:colOff>
      <xdr:row>11</xdr:row>
      <xdr:rowOff>70556</xdr:rowOff>
    </xdr:from>
    <xdr:to>
      <xdr:col>7</xdr:col>
      <xdr:colOff>655159</xdr:colOff>
      <xdr:row>17</xdr:row>
      <xdr:rowOff>161270</xdr:rowOff>
    </xdr:to>
    <xdr:cxnSp macro="">
      <xdr:nvCxnSpPr>
        <xdr:cNvPr id="11" name="Connecteur droit avec flèche 10"/>
        <xdr:cNvCxnSpPr/>
      </xdr:nvCxnSpPr>
      <xdr:spPr>
        <a:xfrm flipH="1" flipV="1">
          <a:off x="3598335" y="10603493"/>
          <a:ext cx="70554" cy="11188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120953</xdr:colOff>
      <xdr:row>30</xdr:row>
      <xdr:rowOff>50396</xdr:rowOff>
    </xdr:from>
    <xdr:to>
      <xdr:col>22</xdr:col>
      <xdr:colOff>705556</xdr:colOff>
      <xdr:row>36</xdr:row>
      <xdr:rowOff>241904</xdr:rowOff>
    </xdr:to>
    <xdr:sp macro="" textlink="">
      <xdr:nvSpPr>
        <xdr:cNvPr id="2" name="ZoneTexte 1"/>
        <xdr:cNvSpPr txBox="1"/>
      </xdr:nvSpPr>
      <xdr:spPr>
        <a:xfrm>
          <a:off x="10200318" y="1421190"/>
          <a:ext cx="5422698" cy="2348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Sur</a:t>
          </a:r>
          <a:r>
            <a:rPr lang="fr-FR" sz="1100" b="1" baseline="0">
              <a:solidFill>
                <a:srgbClr val="FF0000"/>
              </a:solidFill>
            </a:rPr>
            <a:t> les requêtes, suite aux consultations du groupe :</a:t>
          </a:r>
        </a:p>
        <a:p>
          <a:endParaRPr lang="fr-FR" sz="1100" b="1" baseline="0">
            <a:solidFill>
              <a:srgbClr val="FF0000"/>
            </a:solidFill>
          </a:endParaRPr>
        </a:p>
        <a:p>
          <a:r>
            <a:rPr lang="fr-FR" sz="1100" b="1" baseline="0">
              <a:solidFill>
                <a:srgbClr val="FF0000"/>
              </a:solidFill>
            </a:rPr>
            <a:t>1/ les deux "modèles" de requêtes  constitueront l'essentiel</a:t>
          </a:r>
        </a:p>
        <a:p>
          <a:r>
            <a:rPr lang="fr-FR" sz="1100" b="1" baseline="0">
              <a:solidFill>
                <a:srgbClr val="FF0000"/>
              </a:solidFill>
            </a:rPr>
            <a:t>2/ je vais retravailler ces requêtes pour qu'elles constituent davantage des réponses à des QUESTIONS que l'on se pose sur la PE.</a:t>
          </a:r>
        </a:p>
        <a:p>
          <a:r>
            <a:rPr lang="fr-FR" sz="1100" b="1" baseline="0">
              <a:solidFill>
                <a:srgbClr val="FF0000"/>
              </a:solidFill>
            </a:rPr>
            <a:t>3/ les requetes "PRA" seront faites en 1er, afin de poser les constats de base au niveau géographique.</a:t>
          </a:r>
        </a:p>
        <a:p>
          <a:r>
            <a:rPr lang="fr-FR" sz="1100" b="1" baseline="0">
              <a:solidFill>
                <a:srgbClr val="FF0000"/>
              </a:solidFill>
            </a:rPr>
            <a:t>Les requetes "MUTATIONS" seront calées définivement ensuite, afin de savoir CE QUI, DANS L'ANALYSE DES SYSTEMES, permet d'EXPLIQUER ces évolutions territoriales, et d'en préciser les modalités.</a:t>
          </a:r>
        </a:p>
        <a:p>
          <a:r>
            <a:rPr lang="fr-FR" sz="1100" b="1">
              <a:solidFill>
                <a:srgbClr val="FF0000"/>
              </a:solidFill>
            </a:rPr>
            <a:t>4/ le</a:t>
          </a:r>
          <a:r>
            <a:rPr lang="fr-FR" sz="1100" b="1" baseline="0">
              <a:solidFill>
                <a:srgbClr val="FF0000"/>
              </a:solidFill>
            </a:rPr>
            <a:t> nombre de requetes sera évolutif en fonction des 1ers résultats.</a:t>
          </a:r>
        </a:p>
        <a:p>
          <a:endParaRPr lang="fr-FR" sz="11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931980</xdr:colOff>
      <xdr:row>44</xdr:row>
      <xdr:rowOff>151191</xdr:rowOff>
    </xdr:from>
    <xdr:to>
      <xdr:col>7</xdr:col>
      <xdr:colOff>292302</xdr:colOff>
      <xdr:row>56</xdr:row>
      <xdr:rowOff>70555</xdr:rowOff>
    </xdr:to>
    <xdr:sp macro="" textlink="">
      <xdr:nvSpPr>
        <xdr:cNvPr id="7" name="Accolade ouvrante 6"/>
        <xdr:cNvSpPr/>
      </xdr:nvSpPr>
      <xdr:spPr>
        <a:xfrm>
          <a:off x="2978091" y="5987143"/>
          <a:ext cx="327941" cy="197555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157373</xdr:colOff>
      <xdr:row>12</xdr:row>
      <xdr:rowOff>151291</xdr:rowOff>
    </xdr:from>
    <xdr:to>
      <xdr:col>17</xdr:col>
      <xdr:colOff>776111</xdr:colOff>
      <xdr:row>19</xdr:row>
      <xdr:rowOff>80634</xdr:rowOff>
    </xdr:to>
    <xdr:sp macro="" textlink="">
      <xdr:nvSpPr>
        <xdr:cNvPr id="4" name="Rectangle 3"/>
        <xdr:cNvSpPr/>
      </xdr:nvSpPr>
      <xdr:spPr>
        <a:xfrm>
          <a:off x="14819523" y="29342241"/>
          <a:ext cx="1583938" cy="113584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bg2">
                  <a:lumMod val="25000"/>
                </a:schemeClr>
              </a:solidFill>
            </a:rPr>
            <a:t>Tableaux à réaliser :</a:t>
          </a:r>
        </a:p>
        <a:p>
          <a:pPr algn="l"/>
          <a:r>
            <a:rPr lang="fr-FR" sz="1100" b="1">
              <a:solidFill>
                <a:schemeClr val="bg2">
                  <a:lumMod val="25000"/>
                </a:schemeClr>
              </a:solidFill>
            </a:rPr>
            <a:t>1/ niveau </a:t>
          </a:r>
          <a:r>
            <a:rPr lang="fr-FR" sz="1100" b="1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rPr>
            <a:t>PRA</a:t>
          </a:r>
        </a:p>
        <a:p>
          <a:pPr algn="l"/>
          <a:r>
            <a:rPr lang="fr-FR" sz="1100" b="1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rPr>
            <a:t>2/ </a:t>
          </a:r>
          <a:r>
            <a:rPr lang="fr-FR" b="1">
              <a:solidFill>
                <a:schemeClr val="bg2">
                  <a:lumMod val="25000"/>
                </a:schemeClr>
              </a:solidFill>
            </a:rPr>
            <a:t>niveau zie13XREG si</a:t>
          </a:r>
          <a:br>
            <a:rPr lang="fr-FR" b="1">
              <a:solidFill>
                <a:schemeClr val="bg2">
                  <a:lumMod val="25000"/>
                </a:schemeClr>
              </a:solidFill>
            </a:rPr>
          </a:br>
          <a:r>
            <a:rPr lang="fr-FR" b="1">
              <a:solidFill>
                <a:schemeClr val="bg2">
                  <a:lumMod val="25000"/>
                </a:schemeClr>
              </a:solidFill>
            </a:rPr>
            <a:t>secret trop contraignant</a:t>
          </a:r>
        </a:p>
        <a:p>
          <a:pPr algn="l"/>
          <a:endParaRPr lang="fr-FR" b="1">
            <a:solidFill>
              <a:schemeClr val="bg2">
                <a:lumMod val="25000"/>
              </a:schemeClr>
            </a:solidFill>
          </a:endParaRPr>
        </a:p>
        <a:p>
          <a:pPr algn="l"/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7</xdr:col>
      <xdr:colOff>584605</xdr:colOff>
      <xdr:row>10</xdr:row>
      <xdr:rowOff>70556</xdr:rowOff>
    </xdr:from>
    <xdr:to>
      <xdr:col>7</xdr:col>
      <xdr:colOff>655159</xdr:colOff>
      <xdr:row>16</xdr:row>
      <xdr:rowOff>161270</xdr:rowOff>
    </xdr:to>
    <xdr:cxnSp macro="">
      <xdr:nvCxnSpPr>
        <xdr:cNvPr id="5" name="Connecteur droit avec flèche 4"/>
        <xdr:cNvCxnSpPr/>
      </xdr:nvCxnSpPr>
      <xdr:spPr>
        <a:xfrm flipH="1" flipV="1">
          <a:off x="3594505" y="28918606"/>
          <a:ext cx="70554" cy="11257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403175</xdr:colOff>
      <xdr:row>8</xdr:row>
      <xdr:rowOff>262063</xdr:rowOff>
    </xdr:from>
    <xdr:to>
      <xdr:col>6</xdr:col>
      <xdr:colOff>675318</xdr:colOff>
      <xdr:row>45</xdr:row>
      <xdr:rowOff>30238</xdr:rowOff>
    </xdr:to>
    <xdr:cxnSp macro="">
      <xdr:nvCxnSpPr>
        <xdr:cNvPr id="2" name="Connecteur droit avec flèche 1"/>
        <xdr:cNvCxnSpPr/>
      </xdr:nvCxnSpPr>
      <xdr:spPr>
        <a:xfrm flipH="1" flipV="1">
          <a:off x="2447875" y="2027363"/>
          <a:ext cx="272143" cy="7978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907143</xdr:colOff>
      <xdr:row>21</xdr:row>
      <xdr:rowOff>161269</xdr:rowOff>
    </xdr:from>
    <xdr:to>
      <xdr:col>7</xdr:col>
      <xdr:colOff>211667</xdr:colOff>
      <xdr:row>117</xdr:row>
      <xdr:rowOff>100793</xdr:rowOff>
    </xdr:to>
    <xdr:sp macro="" textlink="">
      <xdr:nvSpPr>
        <xdr:cNvPr id="3" name="Accolade ouvrante 2"/>
        <xdr:cNvSpPr/>
      </xdr:nvSpPr>
      <xdr:spPr>
        <a:xfrm>
          <a:off x="2951843" y="6022319"/>
          <a:ext cx="269724" cy="19827724"/>
        </a:xfrm>
        <a:prstGeom prst="leftBrace">
          <a:avLst>
            <a:gd name="adj1" fmla="val 75000"/>
            <a:gd name="adj2" fmla="val 4971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0</xdr:colOff>
      <xdr:row>119</xdr:row>
      <xdr:rowOff>0</xdr:rowOff>
    </xdr:from>
    <xdr:to>
      <xdr:col>14</xdr:col>
      <xdr:colOff>782562</xdr:colOff>
      <xdr:row>121</xdr:row>
      <xdr:rowOff>31952</xdr:rowOff>
    </xdr:to>
    <xdr:sp macro="" textlink="">
      <xdr:nvSpPr>
        <xdr:cNvPr id="6" name="Rectangle 5"/>
        <xdr:cNvSpPr/>
      </xdr:nvSpPr>
      <xdr:spPr>
        <a:xfrm>
          <a:off x="8769350" y="26092150"/>
          <a:ext cx="2814562" cy="374852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chemeClr val="bg1"/>
              </a:solidFill>
            </a:rPr>
            <a:t>à valider en gp de W</a:t>
          </a:r>
        </a:p>
      </xdr:txBody>
    </xdr:sp>
    <xdr:clientData/>
  </xdr:twoCellAnchor>
  <xdr:twoCellAnchor>
    <xdr:from>
      <xdr:col>15</xdr:col>
      <xdr:colOff>372937</xdr:colOff>
      <xdr:row>21</xdr:row>
      <xdr:rowOff>161269</xdr:rowOff>
    </xdr:from>
    <xdr:to>
      <xdr:col>16</xdr:col>
      <xdr:colOff>866825</xdr:colOff>
      <xdr:row>24</xdr:row>
      <xdr:rowOff>80635</xdr:rowOff>
    </xdr:to>
    <xdr:sp macro="" textlink="">
      <xdr:nvSpPr>
        <xdr:cNvPr id="7" name="ZoneTexte 6"/>
        <xdr:cNvSpPr txBox="1"/>
      </xdr:nvSpPr>
      <xdr:spPr>
        <a:xfrm>
          <a:off x="12155715" y="5997221"/>
          <a:ext cx="1461507" cy="4334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A élaguer sans doute</a:t>
          </a:r>
          <a:endParaRPr lang="fr-FR" sz="1100" b="1" baseline="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ntiers/redSpyce/Action2_travaux/calculPrealables/pbs/__calculs_pseudo_pbs2010_definitif201606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principe"/>
      <sheetName val="coef"/>
      <sheetName val="masses"/>
      <sheetName val="valeu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">
          <cell r="C103" t="str">
            <v>céréales</v>
          </cell>
        </row>
        <row r="104">
          <cell r="C104" t="str">
            <v>oléagineux</v>
          </cell>
        </row>
        <row r="105">
          <cell r="C105" t="str">
            <v>protéagineux</v>
          </cell>
        </row>
        <row r="106">
          <cell r="C106" t="str">
            <v>Betterave indus</v>
          </cell>
        </row>
        <row r="107">
          <cell r="C107" t="str">
            <v>Pl fibre</v>
          </cell>
        </row>
        <row r="108">
          <cell r="C108" t="str">
            <v>Autres ci</v>
          </cell>
        </row>
        <row r="109">
          <cell r="C109" t="str">
            <v>PdT</v>
          </cell>
        </row>
        <row r="110">
          <cell r="C110" t="str">
            <v>Légumes de plein champ</v>
          </cell>
        </row>
        <row r="111">
          <cell r="C111" t="str">
            <v>Arboriculture</v>
          </cell>
        </row>
        <row r="112">
          <cell r="C112" t="str">
            <v>horti-pepi</v>
          </cell>
        </row>
        <row r="113">
          <cell r="C113" t="str">
            <v>vigne</v>
          </cell>
        </row>
        <row r="114">
          <cell r="C114" t="str">
            <v>PT</v>
          </cell>
        </row>
        <row r="115">
          <cell r="C115" t="str">
            <v>STH productives</v>
          </cell>
        </row>
        <row r="116">
          <cell r="C116" t="str">
            <v>STH peu productives</v>
          </cell>
        </row>
        <row r="117">
          <cell r="C117" t="str">
            <v>MF</v>
          </cell>
        </row>
        <row r="118">
          <cell r="C118" t="str">
            <v>autres fourrages</v>
          </cell>
        </row>
        <row r="119">
          <cell r="C119" t="str">
            <v>VL</v>
          </cell>
        </row>
        <row r="120">
          <cell r="C120" t="str">
            <v>VA</v>
          </cell>
        </row>
        <row r="121">
          <cell r="C121" t="str">
            <v>Bovins autres</v>
          </cell>
        </row>
        <row r="122">
          <cell r="C122" t="str">
            <v>Brebis</v>
          </cell>
        </row>
        <row r="123">
          <cell r="C123" t="str">
            <v>Chèvres</v>
          </cell>
        </row>
        <row r="124">
          <cell r="C124" t="str">
            <v>equins</v>
          </cell>
        </row>
        <row r="125">
          <cell r="C125" t="str">
            <v>grani</v>
          </cell>
        </row>
        <row r="127">
          <cell r="C127" t="str">
            <v>TOTAL reconstitué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HIRSCHLER" refreshedDate="42635.525668287039" createdVersion="4" refreshedVersion="4" minRefreshableVersion="3" recordCount="10094">
  <cacheSource type="worksheet">
    <worksheetSource ref="A9:H10103" sheet="A-5"/>
  </cacheSource>
  <cacheFields count="8">
    <cacheField name="Codecommune" numFmtId="164">
      <sharedItems containsSemiMixedTypes="0" containsString="0" containsNumber="1" containsInteger="1" minValue="9001" maxValue="88532"/>
    </cacheField>
    <cacheField name="DEP" numFmtId="0">
      <sharedItems/>
    </cacheField>
    <cacheField name="Département" numFmtId="0">
      <sharedItems/>
    </cacheField>
    <cacheField name="Région" numFmtId="0">
      <sharedItems/>
    </cacheField>
    <cacheField name="PRA" numFmtId="164">
      <sharedItems containsSemiMixedTypes="0" containsString="0" containsNumber="1" containsInteger="1" minValue="9390" maxValue="88314" count="159">
        <n v="9393"/>
        <n v="9392"/>
        <n v="9472"/>
        <n v="9390"/>
        <n v="12162"/>
        <n v="12411"/>
        <n v="12409"/>
        <n v="12407"/>
        <n v="12419"/>
        <n v="12397"/>
        <n v="12412"/>
        <n v="12161"/>
        <n v="14353"/>
        <n v="14355"/>
        <n v="14085"/>
        <n v="14354"/>
        <n v="27077"/>
        <n v="27079"/>
        <n v="27080"/>
        <n v="27052"/>
        <n v="27352"/>
        <n v="27332"/>
        <n v="27044"/>
        <n v="27078"/>
        <n v="27351"/>
        <n v="27353"/>
        <n v="27330"/>
        <n v="27050"/>
        <n v="27051"/>
        <n v="31389"/>
        <n v="31390"/>
        <n v="31391"/>
        <n v="31472"/>
        <n v="31393"/>
        <n v="31392"/>
        <n v="31385"/>
        <n v="32388"/>
        <n v="32385"/>
        <n v="32147"/>
        <n v="32387"/>
        <n v="32383"/>
        <n v="32384"/>
        <n v="32149"/>
        <n v="32386"/>
        <n v="44356"/>
        <n v="44373"/>
        <n v="44108"/>
        <n v="44364"/>
        <n v="44363"/>
        <n v="44107"/>
        <n v="44365"/>
        <n v="44106"/>
        <n v="44105"/>
        <n v="44104"/>
        <n v="44368"/>
        <n v="46407"/>
        <n v="46408"/>
        <n v="46394"/>
        <n v="46159"/>
        <n v="46396"/>
        <n v="46409"/>
        <n v="46160"/>
        <n v="49347"/>
        <n v="49344"/>
        <n v="49356"/>
        <n v="49373"/>
        <n v="49345"/>
        <n v="50081"/>
        <n v="50086"/>
        <n v="50084"/>
        <n v="50087"/>
        <n v="50083"/>
        <n v="50354"/>
        <n v="50082"/>
        <n v="53356"/>
        <n v="53357"/>
        <n v="53096"/>
        <n v="53095"/>
        <n v="54306"/>
        <n v="54308"/>
        <n v="54305"/>
        <n v="54316"/>
        <n v="54313"/>
        <n v="54307"/>
        <n v="55314"/>
        <n v="55316"/>
        <n v="55315"/>
        <n v="55308"/>
        <n v="57306"/>
        <n v="57307"/>
        <n v="57473"/>
        <n v="57308"/>
        <n v="57004"/>
        <n v="57003"/>
        <n v="61355"/>
        <n v="61352"/>
        <n v="61354"/>
        <n v="61351"/>
        <n v="61353"/>
        <n v="61088"/>
        <n v="65146"/>
        <n v="65150"/>
        <n v="65148"/>
        <n v="65383"/>
        <n v="65389"/>
        <n v="65387"/>
        <n v="65386"/>
        <n v="65381"/>
        <n v="72089"/>
        <n v="72351"/>
        <n v="72092"/>
        <n v="72355"/>
        <n v="72354"/>
        <n v="72350"/>
        <n v="72093"/>
        <n v="72094"/>
        <n v="72091"/>
        <n v="72345"/>
        <n v="72090"/>
        <n v="76046"/>
        <n v="76332"/>
        <n v="76047"/>
        <n v="76331"/>
        <n v="76048"/>
        <n v="76049"/>
        <n v="81391"/>
        <n v="81413"/>
        <n v="81409"/>
        <n v="81153"/>
        <n v="81151"/>
        <n v="81412"/>
        <n v="81152"/>
        <n v="81395"/>
        <n v="82390"/>
        <n v="82384"/>
        <n v="82155"/>
        <n v="82385"/>
        <n v="82396"/>
        <n v="82391"/>
        <n v="82399"/>
        <n v="82395"/>
        <n v="82397"/>
        <n v="82398"/>
        <n v="82154"/>
        <n v="85369"/>
        <n v="85368"/>
        <n v="85371"/>
        <n v="85365"/>
        <n v="85373"/>
        <n v="85366"/>
        <n v="85370"/>
        <n v="85110"/>
        <n v="88306"/>
        <n v="88310"/>
        <n v="88307"/>
        <n v="88305"/>
        <n v="88309"/>
        <n v="88313"/>
        <n v="88314"/>
      </sharedItems>
    </cacheField>
    <cacheField name="nomPRA" numFmtId="164">
      <sharedItems count="110">
        <s v="    Plantaurel "/>
        <s v="    Volvestre et Razes "/>
        <s v="    Pyrenees Centrales et Pays de Sault "/>
        <s v="    Vallees et Terrasses de la Garonne Superieure "/>
        <s v="    Levezou "/>
        <s v="    Grands-Causses "/>
        <s v="    Segala et Chataigneraie "/>
        <s v="    Viadene et Vallee du Lot "/>
        <s v="    Aubrac "/>
        <s v="    Rouergue et Bas-Quercy "/>
        <s v="    Plateaux de lacaune,du Sommail et de L Espinouze "/>
        <s v="    Rougier de Marcillac "/>
        <s v="    Pays d Auge "/>
        <s v="    Plaine Normande "/>
        <s v="    Bessin "/>
        <s v="    Bocage Normand "/>
        <s v="    Lieuvin "/>
        <s v="    Plateau d Evreux Saint-Andre "/>
        <s v="    Plateau de Madrie "/>
        <s v="    Roumois "/>
        <s v="    Pays d Ouche "/>
        <s v="    Vallee de la Seine "/>
        <s v="    Vexin Normand "/>
        <s v="    Plateau de Neubourg "/>
        <s v="    Perche "/>
        <s v="    Vexin "/>
        <s v="    Pays de Lyons "/>
        <s v="    Marais Vernier "/>
        <s v="    Coteaux de Gascogne "/>
        <s v="    Lauragais "/>
        <s v="    Coteaux du Gers "/>
        <s v="    Bas-Armagnac "/>
        <s v="    Haut-Armagnac "/>
        <s v="    Tursan et Riviere Basse "/>
        <s v="    Astarac "/>
        <s v="    Lomagne "/>
        <s v="    Tenareze "/>
        <s v="    Vic-Bihl "/>
        <s v="    Bocage Angevin "/>
        <s v="    Haut-Bocage "/>
        <s v="    Pays de Retz "/>
        <s v="    Littoral Breton Sud "/>
        <s v="    Peneplaine Bretonne Sud "/>
        <s v="    Region Urbaine et Maraichere de Nantes "/>
        <s v="    Marais Breton "/>
        <s v="    Estuaire de la Loire "/>
        <s v="    Plateaux Boises Nantais "/>
        <s v="    Pays de Chateaubriant "/>
        <s v="    Bas-Bocage et Gatine "/>
        <s v="    Bas-Pays de Brive "/>
        <s v="    Causses de Gramat et de Limogne "/>
        <s v="    Bourianne "/>
        <s v="    Quercy Blanc "/>
        <s v="    Vallee de la Dordogne "/>
        <s v="    Saumurois "/>
        <s v="    Val de Loire (Anjou et Touraine)"/>
        <s v="    Beaugeois "/>
        <s v="    la Hague "/>
        <s v="    Bocage de Coutances et Saint-lo "/>
        <s v="    Cotentin "/>
        <s v="    Avranchin "/>
        <s v="    Val de Saire "/>
        <s v="    Bocage de Valognes "/>
        <s v="    Region de Fougeres et de Mayenne "/>
        <s v="    Region des Polycultures de Laval "/>
        <s v="    Region d Embouche de l Erve "/>
        <s v="    Plateau Lorrain Sud "/>
        <s v="    Pays Haut-Lorrain "/>
        <s v="    la Haye "/>
        <s v="    Woevre "/>
        <s v="    Cotes de Meuse "/>
        <s v="    Montagne Vosgienne "/>
        <s v="    Barrois "/>
        <s v="    Argonne "/>
        <s v="    Plateau Lorrain Nord "/>
        <s v="    Vallee de la Moselle "/>
        <s v="    Warndt "/>
        <s v="    Marlerault "/>
        <s v="    Montagne de Bigorre "/>
        <s v="    Haute Vallee de l Adour "/>
        <s v="    Coteaux de Bigorre "/>
        <s v="    Coteaux du Bearn "/>
        <s v="    Vallee de la Sarthe et Region Mancelle "/>
        <s v="    Champagne Mancelle "/>
        <s v="    Vallee du Loir "/>
        <s v="    Bocage Sabolien "/>
        <s v="    Saosnois "/>
        <s v="    Plateau Calaisien "/>
        <s v="    Balinois "/>
        <s v="    Pays de Caux "/>
        <s v="    Petit Caux "/>
        <s v="    Pays de Bray "/>
        <s v="    Entre Bray et Picardie "/>
        <s v="    Entre Caux et Vexin "/>
        <s v="    Montagne Noire "/>
        <s v="    Plaine de l Albigeois et du Castrais "/>
        <s v="    Gaillacois "/>
        <s v="    Coteaux Molassiques "/>
        <s v="    Causses du Quercy "/>
        <s v="    Bas-Quercy de Montpezat "/>
        <s v="    Pays de Serres "/>
        <s v="    Coteaux Neracois "/>
        <s v="    Bas-Quercy de Montclar "/>
        <s v="    Marais Poitevin Desseche "/>
        <s v="    Plaines Vendeenne et Noirtaise "/>
        <s v="    Entre Plaine,bocage et Gatine "/>
        <s v="    Marais Poitevin Mouille "/>
        <s v="    Bocage de Chantonnay "/>
        <s v="    Bassigny-Chatenois "/>
        <s v="    Voge "/>
      </sharedItems>
    </cacheField>
    <cacheField name="code zie13" numFmtId="0">
      <sharedItems containsMixedTypes="1" containsNumber="1" minValue="0" maxValue="7" count="13">
        <n v="5"/>
        <n v="1.1000000000000001"/>
        <n v="7"/>
        <n v="0"/>
        <n v="6.1"/>
        <n v="5.0999999999999996"/>
        <n v="2.1"/>
        <n v="3"/>
        <s v="."/>
        <n v="1"/>
        <n v="2"/>
        <n v="4"/>
        <n v="6"/>
      </sharedItems>
    </cacheField>
    <cacheField name="zie13 en clair" numFmtId="0">
      <sharedItems count="13">
        <s v="Causses et coteaux du Sud-Ouest"/>
        <s v="Zone de polyculture-élevage du Bassin Aquitain, RhAlpes, Alsace (régression plus rapide de l'élevage)"/>
        <s v="Haute-Montagne"/>
        <s v="Zones de grandes cultures ou sans élevage"/>
        <s v="Auvergne (et Massif Central) (mixité lait-viande)"/>
        <s v="Zone pastorale méditerranéenne"/>
        <s v="Piémonts intensifs (zone à dominante viande avec peu d'alternatives)"/>
        <s v="Zone herbagère du Nord-Ouest"/>
        <s v="Urbain"/>
        <s v="Zone de polyculture-élevage du Bassin Parisien"/>
        <s v="Zone intensive du Grand Ouest (zone laitière avec alternatives à l'élevage)"/>
        <s v="Zone herbagère du Nord-Est (de tradition laitière)"/>
        <s v="Franche-Comté + Vosges (forte spécialisation laitièr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94">
  <r>
    <n v="9001"/>
    <s v="9"/>
    <s v="Ariège"/>
    <s v="Midi-Pyrénées"/>
    <x v="0"/>
    <x v="0"/>
    <x v="0"/>
    <x v="0"/>
  </r>
  <r>
    <n v="9002"/>
    <s v="9"/>
    <s v="Ariège"/>
    <s v="Midi-Pyrénées"/>
    <x v="1"/>
    <x v="1"/>
    <x v="1"/>
    <x v="1"/>
  </r>
  <r>
    <n v="9003"/>
    <s v="9"/>
    <s v="Ariège"/>
    <s v="Midi-Pyrénées"/>
    <x v="0"/>
    <x v="0"/>
    <x v="0"/>
    <x v="0"/>
  </r>
  <r>
    <n v="9004"/>
    <s v="9"/>
    <s v="Ariège"/>
    <s v="Midi-Pyrénées"/>
    <x v="2"/>
    <x v="2"/>
    <x v="2"/>
    <x v="2"/>
  </r>
  <r>
    <n v="9005"/>
    <s v="9"/>
    <s v="Ariège"/>
    <s v="Midi-Pyrénées"/>
    <x v="2"/>
    <x v="2"/>
    <x v="2"/>
    <x v="2"/>
  </r>
  <r>
    <n v="9006"/>
    <s v="9"/>
    <s v="Ariège"/>
    <s v="Midi-Pyrénées"/>
    <x v="2"/>
    <x v="2"/>
    <x v="2"/>
    <x v="2"/>
  </r>
  <r>
    <n v="9007"/>
    <s v="9"/>
    <s v="Ariège"/>
    <s v="Midi-Pyrénées"/>
    <x v="0"/>
    <x v="0"/>
    <x v="0"/>
    <x v="0"/>
  </r>
  <r>
    <n v="9008"/>
    <s v="9"/>
    <s v="Ariège"/>
    <s v="Midi-Pyrénées"/>
    <x v="0"/>
    <x v="0"/>
    <x v="0"/>
    <x v="0"/>
  </r>
  <r>
    <n v="9009"/>
    <s v="9"/>
    <s v="Ariège"/>
    <s v="Midi-Pyrénées"/>
    <x v="0"/>
    <x v="0"/>
    <x v="0"/>
    <x v="0"/>
  </r>
  <r>
    <n v="9011"/>
    <s v="9"/>
    <s v="Ariège"/>
    <s v="Midi-Pyrénées"/>
    <x v="2"/>
    <x v="2"/>
    <x v="2"/>
    <x v="2"/>
  </r>
  <r>
    <n v="9012"/>
    <s v="9"/>
    <s v="Ariège"/>
    <s v="Midi-Pyrénées"/>
    <x v="2"/>
    <x v="2"/>
    <x v="2"/>
    <x v="2"/>
  </r>
  <r>
    <n v="9013"/>
    <s v="9"/>
    <s v="Ariège"/>
    <s v="Midi-Pyrénées"/>
    <x v="0"/>
    <x v="0"/>
    <x v="0"/>
    <x v="0"/>
  </r>
  <r>
    <n v="9014"/>
    <s v="9"/>
    <s v="Ariège"/>
    <s v="Midi-Pyrénées"/>
    <x v="2"/>
    <x v="2"/>
    <x v="2"/>
    <x v="2"/>
  </r>
  <r>
    <n v="9015"/>
    <s v="9"/>
    <s v="Ariège"/>
    <s v="Midi-Pyrénées"/>
    <x v="2"/>
    <x v="2"/>
    <x v="2"/>
    <x v="2"/>
  </r>
  <r>
    <n v="9016"/>
    <s v="9"/>
    <s v="Ariège"/>
    <s v="Midi-Pyrénées"/>
    <x v="2"/>
    <x v="2"/>
    <x v="2"/>
    <x v="2"/>
  </r>
  <r>
    <n v="9017"/>
    <s v="9"/>
    <s v="Ariège"/>
    <s v="Midi-Pyrénées"/>
    <x v="2"/>
    <x v="2"/>
    <x v="2"/>
    <x v="2"/>
  </r>
  <r>
    <n v="9018"/>
    <s v="9"/>
    <s v="Ariège"/>
    <s v="Midi-Pyrénées"/>
    <x v="2"/>
    <x v="2"/>
    <x v="2"/>
    <x v="2"/>
  </r>
  <r>
    <n v="9019"/>
    <s v="9"/>
    <s v="Ariège"/>
    <s v="Midi-Pyrénées"/>
    <x v="1"/>
    <x v="1"/>
    <x v="1"/>
    <x v="1"/>
  </r>
  <r>
    <n v="9020"/>
    <s v="9"/>
    <s v="Ariège"/>
    <s v="Midi-Pyrénées"/>
    <x v="2"/>
    <x v="2"/>
    <x v="2"/>
    <x v="2"/>
  </r>
  <r>
    <n v="9021"/>
    <s v="9"/>
    <s v="Ariège"/>
    <s v="Midi-Pyrénées"/>
    <x v="1"/>
    <x v="1"/>
    <x v="1"/>
    <x v="1"/>
  </r>
  <r>
    <n v="9022"/>
    <s v="9"/>
    <s v="Ariège"/>
    <s v="Midi-Pyrénées"/>
    <x v="1"/>
    <x v="1"/>
    <x v="1"/>
    <x v="1"/>
  </r>
  <r>
    <n v="9023"/>
    <s v="9"/>
    <s v="Ariège"/>
    <s v="Midi-Pyrénées"/>
    <x v="2"/>
    <x v="2"/>
    <x v="2"/>
    <x v="2"/>
  </r>
  <r>
    <n v="9024"/>
    <s v="9"/>
    <s v="Ariège"/>
    <s v="Midi-Pyrénées"/>
    <x v="2"/>
    <x v="2"/>
    <x v="2"/>
    <x v="2"/>
  </r>
  <r>
    <n v="9025"/>
    <s v="9"/>
    <s v="Ariège"/>
    <s v="Midi-Pyrénées"/>
    <x v="2"/>
    <x v="2"/>
    <x v="2"/>
    <x v="2"/>
  </r>
  <r>
    <n v="9026"/>
    <s v="9"/>
    <s v="Ariège"/>
    <s v="Midi-Pyrénées"/>
    <x v="2"/>
    <x v="2"/>
    <x v="2"/>
    <x v="2"/>
  </r>
  <r>
    <n v="9027"/>
    <s v="9"/>
    <s v="Ariège"/>
    <s v="Midi-Pyrénées"/>
    <x v="2"/>
    <x v="2"/>
    <x v="2"/>
    <x v="2"/>
  </r>
  <r>
    <n v="9028"/>
    <s v="9"/>
    <s v="Ariège"/>
    <s v="Midi-Pyrénées"/>
    <x v="2"/>
    <x v="2"/>
    <x v="2"/>
    <x v="2"/>
  </r>
  <r>
    <n v="9029"/>
    <s v="9"/>
    <s v="Ariège"/>
    <s v="Midi-Pyrénées"/>
    <x v="2"/>
    <x v="2"/>
    <x v="2"/>
    <x v="2"/>
  </r>
  <r>
    <n v="9030"/>
    <s v="9"/>
    <s v="Ariège"/>
    <s v="Midi-Pyrénées"/>
    <x v="2"/>
    <x v="2"/>
    <x v="2"/>
    <x v="2"/>
  </r>
  <r>
    <n v="9031"/>
    <s v="9"/>
    <s v="Ariège"/>
    <s v="Midi-Pyrénées"/>
    <x v="2"/>
    <x v="2"/>
    <x v="2"/>
    <x v="2"/>
  </r>
  <r>
    <n v="9032"/>
    <s v="9"/>
    <s v="Ariège"/>
    <s v="Midi-Pyrénées"/>
    <x v="2"/>
    <x v="2"/>
    <x v="2"/>
    <x v="2"/>
  </r>
  <r>
    <n v="9033"/>
    <s v="9"/>
    <s v="Ariège"/>
    <s v="Midi-Pyrénées"/>
    <x v="0"/>
    <x v="0"/>
    <x v="0"/>
    <x v="0"/>
  </r>
  <r>
    <n v="9034"/>
    <s v="9"/>
    <s v="Ariège"/>
    <s v="Midi-Pyrénées"/>
    <x v="2"/>
    <x v="2"/>
    <x v="2"/>
    <x v="2"/>
  </r>
  <r>
    <n v="9035"/>
    <s v="9"/>
    <s v="Ariège"/>
    <s v="Midi-Pyrénées"/>
    <x v="2"/>
    <x v="2"/>
    <x v="2"/>
    <x v="2"/>
  </r>
  <r>
    <n v="9037"/>
    <s v="9"/>
    <s v="Ariège"/>
    <s v="Midi-Pyrénées"/>
    <x v="0"/>
    <x v="0"/>
    <x v="0"/>
    <x v="0"/>
  </r>
  <r>
    <n v="9038"/>
    <s v="9"/>
    <s v="Ariège"/>
    <s v="Midi-Pyrénées"/>
    <x v="1"/>
    <x v="1"/>
    <x v="1"/>
    <x v="1"/>
  </r>
  <r>
    <n v="9039"/>
    <s v="9"/>
    <s v="Ariège"/>
    <s v="Midi-Pyrénées"/>
    <x v="1"/>
    <x v="1"/>
    <x v="1"/>
    <x v="1"/>
  </r>
  <r>
    <n v="9040"/>
    <s v="9"/>
    <s v="Ariège"/>
    <s v="Midi-Pyrénées"/>
    <x v="1"/>
    <x v="1"/>
    <x v="1"/>
    <x v="1"/>
  </r>
  <r>
    <n v="9041"/>
    <s v="9"/>
    <s v="Ariège"/>
    <s v="Midi-Pyrénées"/>
    <x v="0"/>
    <x v="0"/>
    <x v="0"/>
    <x v="0"/>
  </r>
  <r>
    <n v="9042"/>
    <s v="9"/>
    <s v="Ariège"/>
    <s v="Midi-Pyrénées"/>
    <x v="0"/>
    <x v="0"/>
    <x v="0"/>
    <x v="0"/>
  </r>
  <r>
    <n v="9043"/>
    <s v="9"/>
    <s v="Ariège"/>
    <s v="Midi-Pyrénées"/>
    <x v="1"/>
    <x v="1"/>
    <x v="1"/>
    <x v="1"/>
  </r>
  <r>
    <n v="9044"/>
    <s v="9"/>
    <s v="Ariège"/>
    <s v="Midi-Pyrénées"/>
    <x v="0"/>
    <x v="0"/>
    <x v="0"/>
    <x v="0"/>
  </r>
  <r>
    <n v="9045"/>
    <s v="9"/>
    <s v="Ariège"/>
    <s v="Midi-Pyrénées"/>
    <x v="2"/>
    <x v="2"/>
    <x v="2"/>
    <x v="2"/>
  </r>
  <r>
    <n v="9046"/>
    <s v="9"/>
    <s v="Ariège"/>
    <s v="Midi-Pyrénées"/>
    <x v="0"/>
    <x v="0"/>
    <x v="0"/>
    <x v="0"/>
  </r>
  <r>
    <n v="9047"/>
    <s v="9"/>
    <s v="Ariège"/>
    <s v="Midi-Pyrénées"/>
    <x v="0"/>
    <x v="0"/>
    <x v="0"/>
    <x v="0"/>
  </r>
  <r>
    <n v="9048"/>
    <s v="9"/>
    <s v="Ariège"/>
    <s v="Midi-Pyrénées"/>
    <x v="1"/>
    <x v="1"/>
    <x v="1"/>
    <x v="1"/>
  </r>
  <r>
    <n v="9049"/>
    <s v="9"/>
    <s v="Ariège"/>
    <s v="Midi-Pyrénées"/>
    <x v="0"/>
    <x v="0"/>
    <x v="0"/>
    <x v="0"/>
  </r>
  <r>
    <n v="9050"/>
    <s v="9"/>
    <s v="Ariège"/>
    <s v="Midi-Pyrénées"/>
    <x v="1"/>
    <x v="1"/>
    <x v="1"/>
    <x v="1"/>
  </r>
  <r>
    <n v="9051"/>
    <s v="9"/>
    <s v="Ariège"/>
    <s v="Midi-Pyrénées"/>
    <x v="0"/>
    <x v="0"/>
    <x v="0"/>
    <x v="0"/>
  </r>
  <r>
    <n v="9052"/>
    <s v="9"/>
    <s v="Ariège"/>
    <s v="Midi-Pyrénées"/>
    <x v="1"/>
    <x v="1"/>
    <x v="1"/>
    <x v="1"/>
  </r>
  <r>
    <n v="9053"/>
    <s v="9"/>
    <s v="Ariège"/>
    <s v="Midi-Pyrénées"/>
    <x v="2"/>
    <x v="2"/>
    <x v="2"/>
    <x v="2"/>
  </r>
  <r>
    <n v="9054"/>
    <s v="9"/>
    <s v="Ariège"/>
    <s v="Midi-Pyrénées"/>
    <x v="0"/>
    <x v="0"/>
    <x v="0"/>
    <x v="0"/>
  </r>
  <r>
    <n v="9055"/>
    <s v="9"/>
    <s v="Ariège"/>
    <s v="Midi-Pyrénées"/>
    <x v="2"/>
    <x v="2"/>
    <x v="2"/>
    <x v="2"/>
  </r>
  <r>
    <n v="9056"/>
    <s v="9"/>
    <s v="Ariège"/>
    <s v="Midi-Pyrénées"/>
    <x v="1"/>
    <x v="1"/>
    <x v="1"/>
    <x v="1"/>
  </r>
  <r>
    <n v="9057"/>
    <s v="9"/>
    <s v="Ariège"/>
    <s v="Midi-Pyrénées"/>
    <x v="2"/>
    <x v="2"/>
    <x v="2"/>
    <x v="2"/>
  </r>
  <r>
    <n v="9058"/>
    <s v="9"/>
    <s v="Ariège"/>
    <s v="Midi-Pyrénées"/>
    <x v="2"/>
    <x v="2"/>
    <x v="2"/>
    <x v="2"/>
  </r>
  <r>
    <n v="9059"/>
    <s v="9"/>
    <s v="Ariège"/>
    <s v="Midi-Pyrénées"/>
    <x v="2"/>
    <x v="2"/>
    <x v="2"/>
    <x v="2"/>
  </r>
  <r>
    <n v="9060"/>
    <s v="9"/>
    <s v="Ariège"/>
    <s v="Midi-Pyrénées"/>
    <x v="1"/>
    <x v="1"/>
    <x v="1"/>
    <x v="1"/>
  </r>
  <r>
    <n v="9061"/>
    <s v="9"/>
    <s v="Ariège"/>
    <s v="Midi-Pyrénées"/>
    <x v="1"/>
    <x v="1"/>
    <x v="1"/>
    <x v="1"/>
  </r>
  <r>
    <n v="9062"/>
    <s v="9"/>
    <s v="Ariège"/>
    <s v="Midi-Pyrénées"/>
    <x v="2"/>
    <x v="2"/>
    <x v="2"/>
    <x v="2"/>
  </r>
  <r>
    <n v="9063"/>
    <s v="9"/>
    <s v="Ariège"/>
    <s v="Midi-Pyrénées"/>
    <x v="0"/>
    <x v="0"/>
    <x v="0"/>
    <x v="0"/>
  </r>
  <r>
    <n v="9064"/>
    <s v="9"/>
    <s v="Ariège"/>
    <s v="Midi-Pyrénées"/>
    <x v="2"/>
    <x v="2"/>
    <x v="2"/>
    <x v="2"/>
  </r>
  <r>
    <n v="9065"/>
    <s v="9"/>
    <s v="Ariège"/>
    <s v="Midi-Pyrénées"/>
    <x v="2"/>
    <x v="2"/>
    <x v="2"/>
    <x v="2"/>
  </r>
  <r>
    <n v="9066"/>
    <s v="9"/>
    <s v="Ariège"/>
    <s v="Midi-Pyrénées"/>
    <x v="0"/>
    <x v="0"/>
    <x v="0"/>
    <x v="0"/>
  </r>
  <r>
    <n v="9067"/>
    <s v="9"/>
    <s v="Ariège"/>
    <s v="Midi-Pyrénées"/>
    <x v="3"/>
    <x v="3"/>
    <x v="3"/>
    <x v="3"/>
  </r>
  <r>
    <n v="9068"/>
    <s v="9"/>
    <s v="Ariège"/>
    <s v="Midi-Pyrénées"/>
    <x v="0"/>
    <x v="0"/>
    <x v="0"/>
    <x v="0"/>
  </r>
  <r>
    <n v="9069"/>
    <s v="9"/>
    <s v="Ariège"/>
    <s v="Midi-Pyrénées"/>
    <x v="2"/>
    <x v="2"/>
    <x v="2"/>
    <x v="2"/>
  </r>
  <r>
    <n v="9070"/>
    <s v="9"/>
    <s v="Ariège"/>
    <s v="Midi-Pyrénées"/>
    <x v="2"/>
    <x v="2"/>
    <x v="2"/>
    <x v="2"/>
  </r>
  <r>
    <n v="9071"/>
    <s v="9"/>
    <s v="Ariège"/>
    <s v="Midi-Pyrénées"/>
    <x v="0"/>
    <x v="0"/>
    <x v="0"/>
    <x v="0"/>
  </r>
  <r>
    <n v="9072"/>
    <s v="9"/>
    <s v="Ariège"/>
    <s v="Midi-Pyrénées"/>
    <x v="1"/>
    <x v="1"/>
    <x v="1"/>
    <x v="1"/>
  </r>
  <r>
    <n v="9073"/>
    <s v="9"/>
    <s v="Ariège"/>
    <s v="Midi-Pyrénées"/>
    <x v="0"/>
    <x v="0"/>
    <x v="0"/>
    <x v="0"/>
  </r>
  <r>
    <n v="9074"/>
    <s v="9"/>
    <s v="Ariège"/>
    <s v="Midi-Pyrénées"/>
    <x v="1"/>
    <x v="1"/>
    <x v="1"/>
    <x v="1"/>
  </r>
  <r>
    <n v="9075"/>
    <s v="9"/>
    <s v="Ariège"/>
    <s v="Midi-Pyrénées"/>
    <x v="1"/>
    <x v="1"/>
    <x v="1"/>
    <x v="1"/>
  </r>
  <r>
    <n v="9076"/>
    <s v="9"/>
    <s v="Ariège"/>
    <s v="Midi-Pyrénées"/>
    <x v="3"/>
    <x v="3"/>
    <x v="3"/>
    <x v="3"/>
  </r>
  <r>
    <n v="9077"/>
    <s v="9"/>
    <s v="Ariège"/>
    <s v="Midi-Pyrénées"/>
    <x v="2"/>
    <x v="2"/>
    <x v="2"/>
    <x v="2"/>
  </r>
  <r>
    <n v="9078"/>
    <s v="9"/>
    <s v="Ariège"/>
    <s v="Midi-Pyrénées"/>
    <x v="2"/>
    <x v="2"/>
    <x v="2"/>
    <x v="2"/>
  </r>
  <r>
    <n v="9079"/>
    <s v="9"/>
    <s v="Ariège"/>
    <s v="Midi-Pyrénées"/>
    <x v="1"/>
    <x v="1"/>
    <x v="1"/>
    <x v="1"/>
  </r>
  <r>
    <n v="9080"/>
    <s v="9"/>
    <s v="Ariège"/>
    <s v="Midi-Pyrénées"/>
    <x v="0"/>
    <x v="0"/>
    <x v="0"/>
    <x v="0"/>
  </r>
  <r>
    <n v="9081"/>
    <s v="9"/>
    <s v="Ariège"/>
    <s v="Midi-Pyrénées"/>
    <x v="3"/>
    <x v="3"/>
    <x v="3"/>
    <x v="3"/>
  </r>
  <r>
    <n v="9082"/>
    <s v="9"/>
    <s v="Ariège"/>
    <s v="Midi-Pyrénées"/>
    <x v="0"/>
    <x v="0"/>
    <x v="0"/>
    <x v="0"/>
  </r>
  <r>
    <n v="9083"/>
    <s v="9"/>
    <s v="Ariège"/>
    <s v="Midi-Pyrénées"/>
    <x v="1"/>
    <x v="1"/>
    <x v="1"/>
    <x v="1"/>
  </r>
  <r>
    <n v="9084"/>
    <s v="9"/>
    <s v="Ariège"/>
    <s v="Midi-Pyrénées"/>
    <x v="1"/>
    <x v="1"/>
    <x v="1"/>
    <x v="1"/>
  </r>
  <r>
    <n v="9085"/>
    <s v="9"/>
    <s v="Ariège"/>
    <s v="Midi-Pyrénées"/>
    <x v="2"/>
    <x v="2"/>
    <x v="2"/>
    <x v="2"/>
  </r>
  <r>
    <n v="9086"/>
    <s v="9"/>
    <s v="Ariège"/>
    <s v="Midi-Pyrénées"/>
    <x v="0"/>
    <x v="0"/>
    <x v="0"/>
    <x v="0"/>
  </r>
  <r>
    <n v="9087"/>
    <s v="9"/>
    <s v="Ariège"/>
    <s v="Midi-Pyrénées"/>
    <x v="2"/>
    <x v="2"/>
    <x v="2"/>
    <x v="2"/>
  </r>
  <r>
    <n v="9088"/>
    <s v="9"/>
    <s v="Ariège"/>
    <s v="Midi-Pyrénées"/>
    <x v="2"/>
    <x v="2"/>
    <x v="2"/>
    <x v="2"/>
  </r>
  <r>
    <n v="9089"/>
    <s v="9"/>
    <s v="Ariège"/>
    <s v="Midi-Pyrénées"/>
    <x v="1"/>
    <x v="1"/>
    <x v="1"/>
    <x v="1"/>
  </r>
  <r>
    <n v="9090"/>
    <s v="9"/>
    <s v="Ariège"/>
    <s v="Midi-Pyrénées"/>
    <x v="1"/>
    <x v="1"/>
    <x v="1"/>
    <x v="1"/>
  </r>
  <r>
    <n v="9091"/>
    <s v="9"/>
    <s v="Ariège"/>
    <s v="Midi-Pyrénées"/>
    <x v="0"/>
    <x v="0"/>
    <x v="0"/>
    <x v="0"/>
  </r>
  <r>
    <n v="9092"/>
    <s v="9"/>
    <s v="Ariège"/>
    <s v="Midi-Pyrénées"/>
    <x v="2"/>
    <x v="2"/>
    <x v="2"/>
    <x v="2"/>
  </r>
  <r>
    <n v="9093"/>
    <s v="9"/>
    <s v="Ariège"/>
    <s v="Midi-Pyrénées"/>
    <x v="0"/>
    <x v="0"/>
    <x v="0"/>
    <x v="0"/>
  </r>
  <r>
    <n v="9094"/>
    <s v="9"/>
    <s v="Ariège"/>
    <s v="Midi-Pyrénées"/>
    <x v="1"/>
    <x v="1"/>
    <x v="1"/>
    <x v="1"/>
  </r>
  <r>
    <n v="9095"/>
    <s v="9"/>
    <s v="Ariège"/>
    <s v="Midi-Pyrénées"/>
    <x v="2"/>
    <x v="2"/>
    <x v="2"/>
    <x v="2"/>
  </r>
  <r>
    <n v="9096"/>
    <s v="9"/>
    <s v="Ariège"/>
    <s v="Midi-Pyrénées"/>
    <x v="2"/>
    <x v="2"/>
    <x v="2"/>
    <x v="2"/>
  </r>
  <r>
    <n v="9097"/>
    <s v="9"/>
    <s v="Ariège"/>
    <s v="Midi-Pyrénées"/>
    <x v="0"/>
    <x v="0"/>
    <x v="0"/>
    <x v="0"/>
  </r>
  <r>
    <n v="9098"/>
    <s v="9"/>
    <s v="Ariège"/>
    <s v="Midi-Pyrénées"/>
    <x v="0"/>
    <x v="0"/>
    <x v="0"/>
    <x v="0"/>
  </r>
  <r>
    <n v="9099"/>
    <s v="9"/>
    <s v="Ariège"/>
    <s v="Midi-Pyrénées"/>
    <x v="0"/>
    <x v="0"/>
    <x v="0"/>
    <x v="0"/>
  </r>
  <r>
    <n v="9100"/>
    <s v="9"/>
    <s v="Ariège"/>
    <s v="Midi-Pyrénées"/>
    <x v="2"/>
    <x v="2"/>
    <x v="2"/>
    <x v="2"/>
  </r>
  <r>
    <n v="9101"/>
    <s v="9"/>
    <s v="Ariège"/>
    <s v="Midi-Pyrénées"/>
    <x v="1"/>
    <x v="1"/>
    <x v="1"/>
    <x v="1"/>
  </r>
  <r>
    <n v="9102"/>
    <s v="9"/>
    <s v="Ariège"/>
    <s v="Midi-Pyrénées"/>
    <x v="1"/>
    <x v="1"/>
    <x v="1"/>
    <x v="1"/>
  </r>
  <r>
    <n v="9103"/>
    <s v="9"/>
    <s v="Ariège"/>
    <s v="Midi-Pyrénées"/>
    <x v="1"/>
    <x v="1"/>
    <x v="1"/>
    <x v="1"/>
  </r>
  <r>
    <n v="9104"/>
    <s v="9"/>
    <s v="Ariège"/>
    <s v="Midi-Pyrénées"/>
    <x v="1"/>
    <x v="1"/>
    <x v="1"/>
    <x v="1"/>
  </r>
  <r>
    <n v="9105"/>
    <s v="9"/>
    <s v="Ariège"/>
    <s v="Midi-Pyrénées"/>
    <x v="1"/>
    <x v="1"/>
    <x v="1"/>
    <x v="1"/>
  </r>
  <r>
    <n v="9106"/>
    <s v="9"/>
    <s v="Ariège"/>
    <s v="Midi-Pyrénées"/>
    <x v="0"/>
    <x v="0"/>
    <x v="0"/>
    <x v="0"/>
  </r>
  <r>
    <n v="9107"/>
    <s v="9"/>
    <s v="Ariège"/>
    <s v="Midi-Pyrénées"/>
    <x v="0"/>
    <x v="0"/>
    <x v="0"/>
    <x v="0"/>
  </r>
  <r>
    <n v="9108"/>
    <s v="9"/>
    <s v="Ariège"/>
    <s v="Midi-Pyrénées"/>
    <x v="0"/>
    <x v="0"/>
    <x v="0"/>
    <x v="0"/>
  </r>
  <r>
    <n v="9109"/>
    <s v="9"/>
    <s v="Ariège"/>
    <s v="Midi-Pyrénées"/>
    <x v="1"/>
    <x v="1"/>
    <x v="1"/>
    <x v="1"/>
  </r>
  <r>
    <n v="9110"/>
    <s v="9"/>
    <s v="Ariège"/>
    <s v="Midi-Pyrénées"/>
    <x v="0"/>
    <x v="0"/>
    <x v="0"/>
    <x v="0"/>
  </r>
  <r>
    <n v="9111"/>
    <s v="9"/>
    <s v="Ariège"/>
    <s v="Midi-Pyrénées"/>
    <x v="2"/>
    <x v="2"/>
    <x v="2"/>
    <x v="2"/>
  </r>
  <r>
    <n v="9113"/>
    <s v="9"/>
    <s v="Ariège"/>
    <s v="Midi-Pyrénées"/>
    <x v="2"/>
    <x v="2"/>
    <x v="2"/>
    <x v="2"/>
  </r>
  <r>
    <n v="9114"/>
    <s v="9"/>
    <s v="Ariège"/>
    <s v="Midi-Pyrénées"/>
    <x v="0"/>
    <x v="0"/>
    <x v="0"/>
    <x v="0"/>
  </r>
  <r>
    <n v="9115"/>
    <s v="9"/>
    <s v="Ariège"/>
    <s v="Midi-Pyrénées"/>
    <x v="0"/>
    <x v="0"/>
    <x v="0"/>
    <x v="0"/>
  </r>
  <r>
    <n v="9116"/>
    <s v="9"/>
    <s v="Ariège"/>
    <s v="Midi-Pyrénées"/>
    <x v="1"/>
    <x v="1"/>
    <x v="1"/>
    <x v="1"/>
  </r>
  <r>
    <n v="9117"/>
    <s v="9"/>
    <s v="Ariège"/>
    <s v="Midi-Pyrénées"/>
    <x v="1"/>
    <x v="1"/>
    <x v="1"/>
    <x v="1"/>
  </r>
  <r>
    <n v="9118"/>
    <s v="9"/>
    <s v="Ariège"/>
    <s v="Midi-Pyrénées"/>
    <x v="0"/>
    <x v="0"/>
    <x v="0"/>
    <x v="0"/>
  </r>
  <r>
    <n v="9119"/>
    <s v="9"/>
    <s v="Ariège"/>
    <s v="Midi-Pyrénées"/>
    <x v="0"/>
    <x v="0"/>
    <x v="0"/>
    <x v="0"/>
  </r>
  <r>
    <n v="9120"/>
    <s v="9"/>
    <s v="Ariège"/>
    <s v="Midi-Pyrénées"/>
    <x v="1"/>
    <x v="1"/>
    <x v="1"/>
    <x v="1"/>
  </r>
  <r>
    <n v="9121"/>
    <s v="9"/>
    <s v="Ariège"/>
    <s v="Midi-Pyrénées"/>
    <x v="0"/>
    <x v="0"/>
    <x v="0"/>
    <x v="0"/>
  </r>
  <r>
    <n v="9122"/>
    <s v="9"/>
    <s v="Ariège"/>
    <s v="Midi-Pyrénées"/>
    <x v="0"/>
    <x v="0"/>
    <x v="0"/>
    <x v="0"/>
  </r>
  <r>
    <n v="9123"/>
    <s v="9"/>
    <s v="Ariège"/>
    <s v="Midi-Pyrénées"/>
    <x v="1"/>
    <x v="1"/>
    <x v="1"/>
    <x v="1"/>
  </r>
  <r>
    <n v="9124"/>
    <s v="9"/>
    <s v="Ariège"/>
    <s v="Midi-Pyrénées"/>
    <x v="1"/>
    <x v="1"/>
    <x v="1"/>
    <x v="1"/>
  </r>
  <r>
    <n v="9125"/>
    <s v="9"/>
    <s v="Ariège"/>
    <s v="Midi-Pyrénées"/>
    <x v="0"/>
    <x v="0"/>
    <x v="0"/>
    <x v="0"/>
  </r>
  <r>
    <n v="9126"/>
    <s v="9"/>
    <s v="Ariège"/>
    <s v="Midi-Pyrénées"/>
    <x v="0"/>
    <x v="0"/>
    <x v="0"/>
    <x v="0"/>
  </r>
  <r>
    <n v="9127"/>
    <s v="9"/>
    <s v="Ariège"/>
    <s v="Midi-Pyrénées"/>
    <x v="0"/>
    <x v="0"/>
    <x v="0"/>
    <x v="0"/>
  </r>
  <r>
    <n v="9128"/>
    <s v="9"/>
    <s v="Ariège"/>
    <s v="Midi-Pyrénées"/>
    <x v="0"/>
    <x v="0"/>
    <x v="0"/>
    <x v="0"/>
  </r>
  <r>
    <n v="9129"/>
    <s v="9"/>
    <s v="Ariège"/>
    <s v="Midi-Pyrénées"/>
    <x v="2"/>
    <x v="2"/>
    <x v="2"/>
    <x v="2"/>
  </r>
  <r>
    <n v="9130"/>
    <s v="9"/>
    <s v="Ariège"/>
    <s v="Midi-Pyrénées"/>
    <x v="0"/>
    <x v="0"/>
    <x v="0"/>
    <x v="0"/>
  </r>
  <r>
    <n v="9131"/>
    <s v="9"/>
    <s v="Ariège"/>
    <s v="Midi-Pyrénées"/>
    <x v="2"/>
    <x v="2"/>
    <x v="2"/>
    <x v="2"/>
  </r>
  <r>
    <n v="9132"/>
    <s v="9"/>
    <s v="Ariège"/>
    <s v="Midi-Pyrénées"/>
    <x v="3"/>
    <x v="3"/>
    <x v="3"/>
    <x v="3"/>
  </r>
  <r>
    <n v="9133"/>
    <s v="9"/>
    <s v="Ariège"/>
    <s v="Midi-Pyrénées"/>
    <x v="2"/>
    <x v="2"/>
    <x v="2"/>
    <x v="2"/>
  </r>
  <r>
    <n v="9134"/>
    <s v="9"/>
    <s v="Ariège"/>
    <s v="Midi-Pyrénées"/>
    <x v="2"/>
    <x v="2"/>
    <x v="2"/>
    <x v="2"/>
  </r>
  <r>
    <n v="9135"/>
    <s v="9"/>
    <s v="Ariège"/>
    <s v="Midi-Pyrénées"/>
    <x v="2"/>
    <x v="2"/>
    <x v="2"/>
    <x v="2"/>
  </r>
  <r>
    <n v="9136"/>
    <s v="9"/>
    <s v="Ariège"/>
    <s v="Midi-Pyrénées"/>
    <x v="2"/>
    <x v="2"/>
    <x v="2"/>
    <x v="2"/>
  </r>
  <r>
    <n v="9137"/>
    <s v="9"/>
    <s v="Ariège"/>
    <s v="Midi-Pyrénées"/>
    <x v="1"/>
    <x v="1"/>
    <x v="1"/>
    <x v="1"/>
  </r>
  <r>
    <n v="9138"/>
    <s v="9"/>
    <s v="Ariège"/>
    <s v="Midi-Pyrénées"/>
    <x v="0"/>
    <x v="0"/>
    <x v="0"/>
    <x v="0"/>
  </r>
  <r>
    <n v="9139"/>
    <s v="9"/>
    <s v="Ariège"/>
    <s v="Midi-Pyrénées"/>
    <x v="2"/>
    <x v="2"/>
    <x v="2"/>
    <x v="2"/>
  </r>
  <r>
    <n v="9140"/>
    <s v="9"/>
    <s v="Ariège"/>
    <s v="Midi-Pyrénées"/>
    <x v="2"/>
    <x v="2"/>
    <x v="2"/>
    <x v="2"/>
  </r>
  <r>
    <n v="9141"/>
    <s v="9"/>
    <s v="Ariège"/>
    <s v="Midi-Pyrénées"/>
    <x v="2"/>
    <x v="2"/>
    <x v="2"/>
    <x v="2"/>
  </r>
  <r>
    <n v="9142"/>
    <s v="9"/>
    <s v="Ariège"/>
    <s v="Midi-Pyrénées"/>
    <x v="0"/>
    <x v="0"/>
    <x v="0"/>
    <x v="0"/>
  </r>
  <r>
    <n v="9143"/>
    <s v="9"/>
    <s v="Ariège"/>
    <s v="Midi-Pyrénées"/>
    <x v="2"/>
    <x v="2"/>
    <x v="2"/>
    <x v="2"/>
  </r>
  <r>
    <n v="9145"/>
    <s v="9"/>
    <s v="Ariège"/>
    <s v="Midi-Pyrénées"/>
    <x v="1"/>
    <x v="1"/>
    <x v="1"/>
    <x v="1"/>
  </r>
  <r>
    <n v="9146"/>
    <s v="9"/>
    <s v="Ariège"/>
    <s v="Midi-Pyrénées"/>
    <x v="1"/>
    <x v="1"/>
    <x v="1"/>
    <x v="1"/>
  </r>
  <r>
    <n v="9147"/>
    <s v="9"/>
    <s v="Ariège"/>
    <s v="Midi-Pyrénées"/>
    <x v="3"/>
    <x v="3"/>
    <x v="3"/>
    <x v="3"/>
  </r>
  <r>
    <n v="9148"/>
    <s v="9"/>
    <s v="Ariège"/>
    <s v="Midi-Pyrénées"/>
    <x v="0"/>
    <x v="0"/>
    <x v="0"/>
    <x v="0"/>
  </r>
  <r>
    <n v="9149"/>
    <s v="9"/>
    <s v="Ariège"/>
    <s v="Midi-Pyrénées"/>
    <x v="0"/>
    <x v="0"/>
    <x v="0"/>
    <x v="0"/>
  </r>
  <r>
    <n v="9150"/>
    <s v="9"/>
    <s v="Ariège"/>
    <s v="Midi-Pyrénées"/>
    <x v="1"/>
    <x v="1"/>
    <x v="1"/>
    <x v="1"/>
  </r>
  <r>
    <n v="9151"/>
    <s v="9"/>
    <s v="Ariège"/>
    <s v="Midi-Pyrénées"/>
    <x v="1"/>
    <x v="1"/>
    <x v="1"/>
    <x v="1"/>
  </r>
  <r>
    <n v="9152"/>
    <s v="9"/>
    <s v="Ariège"/>
    <s v="Midi-Pyrénées"/>
    <x v="2"/>
    <x v="2"/>
    <x v="2"/>
    <x v="2"/>
  </r>
  <r>
    <n v="9153"/>
    <s v="9"/>
    <s v="Ariège"/>
    <s v="Midi-Pyrénées"/>
    <x v="1"/>
    <x v="1"/>
    <x v="1"/>
    <x v="1"/>
  </r>
  <r>
    <n v="9154"/>
    <s v="9"/>
    <s v="Ariège"/>
    <s v="Midi-Pyrénées"/>
    <x v="0"/>
    <x v="0"/>
    <x v="0"/>
    <x v="0"/>
  </r>
  <r>
    <n v="9155"/>
    <s v="9"/>
    <s v="Ariège"/>
    <s v="Midi-Pyrénées"/>
    <x v="2"/>
    <x v="2"/>
    <x v="2"/>
    <x v="2"/>
  </r>
  <r>
    <n v="9156"/>
    <s v="9"/>
    <s v="Ariège"/>
    <s v="Midi-Pyrénées"/>
    <x v="2"/>
    <x v="2"/>
    <x v="2"/>
    <x v="2"/>
  </r>
  <r>
    <n v="9157"/>
    <s v="9"/>
    <s v="Ariège"/>
    <s v="Midi-Pyrénées"/>
    <x v="1"/>
    <x v="1"/>
    <x v="1"/>
    <x v="1"/>
  </r>
  <r>
    <n v="9158"/>
    <s v="9"/>
    <s v="Ariège"/>
    <s v="Midi-Pyrénées"/>
    <x v="0"/>
    <x v="0"/>
    <x v="0"/>
    <x v="0"/>
  </r>
  <r>
    <n v="9159"/>
    <s v="9"/>
    <s v="Ariège"/>
    <s v="Midi-Pyrénées"/>
    <x v="2"/>
    <x v="2"/>
    <x v="2"/>
    <x v="2"/>
  </r>
  <r>
    <n v="9160"/>
    <s v="9"/>
    <s v="Ariège"/>
    <s v="Midi-Pyrénées"/>
    <x v="0"/>
    <x v="0"/>
    <x v="0"/>
    <x v="0"/>
  </r>
  <r>
    <n v="9161"/>
    <s v="9"/>
    <s v="Ariège"/>
    <s v="Midi-Pyrénées"/>
    <x v="1"/>
    <x v="1"/>
    <x v="1"/>
    <x v="1"/>
  </r>
  <r>
    <n v="9162"/>
    <s v="9"/>
    <s v="Ariège"/>
    <s v="Midi-Pyrénées"/>
    <x v="2"/>
    <x v="2"/>
    <x v="2"/>
    <x v="2"/>
  </r>
  <r>
    <n v="9163"/>
    <s v="9"/>
    <s v="Ariège"/>
    <s v="Midi-Pyrénées"/>
    <x v="1"/>
    <x v="1"/>
    <x v="1"/>
    <x v="1"/>
  </r>
  <r>
    <n v="9164"/>
    <s v="9"/>
    <s v="Ariège"/>
    <s v="Midi-Pyrénées"/>
    <x v="0"/>
    <x v="0"/>
    <x v="0"/>
    <x v="0"/>
  </r>
  <r>
    <n v="9165"/>
    <s v="9"/>
    <s v="Ariège"/>
    <s v="Midi-Pyrénées"/>
    <x v="0"/>
    <x v="0"/>
    <x v="0"/>
    <x v="0"/>
  </r>
  <r>
    <n v="9166"/>
    <s v="9"/>
    <s v="Ariège"/>
    <s v="Midi-Pyrénées"/>
    <x v="0"/>
    <x v="0"/>
    <x v="0"/>
    <x v="0"/>
  </r>
  <r>
    <n v="9167"/>
    <s v="9"/>
    <s v="Ariège"/>
    <s v="Midi-Pyrénées"/>
    <x v="1"/>
    <x v="1"/>
    <x v="1"/>
    <x v="1"/>
  </r>
  <r>
    <n v="9168"/>
    <s v="9"/>
    <s v="Ariège"/>
    <s v="Midi-Pyrénées"/>
    <x v="0"/>
    <x v="0"/>
    <x v="0"/>
    <x v="0"/>
  </r>
  <r>
    <n v="9169"/>
    <s v="9"/>
    <s v="Ariège"/>
    <s v="Midi-Pyrénées"/>
    <x v="1"/>
    <x v="1"/>
    <x v="1"/>
    <x v="1"/>
  </r>
  <r>
    <n v="9170"/>
    <s v="9"/>
    <s v="Ariège"/>
    <s v="Midi-Pyrénées"/>
    <x v="3"/>
    <x v="3"/>
    <x v="3"/>
    <x v="3"/>
  </r>
  <r>
    <n v="9171"/>
    <s v="9"/>
    <s v="Ariège"/>
    <s v="Midi-Pyrénées"/>
    <x v="2"/>
    <x v="2"/>
    <x v="2"/>
    <x v="2"/>
  </r>
  <r>
    <n v="9172"/>
    <s v="9"/>
    <s v="Ariège"/>
    <s v="Midi-Pyrénées"/>
    <x v="1"/>
    <x v="1"/>
    <x v="1"/>
    <x v="1"/>
  </r>
  <r>
    <n v="9173"/>
    <s v="9"/>
    <s v="Ariège"/>
    <s v="Midi-Pyrénées"/>
    <x v="1"/>
    <x v="1"/>
    <x v="1"/>
    <x v="1"/>
  </r>
  <r>
    <n v="9174"/>
    <s v="9"/>
    <s v="Ariège"/>
    <s v="Midi-Pyrénées"/>
    <x v="0"/>
    <x v="0"/>
    <x v="0"/>
    <x v="0"/>
  </r>
  <r>
    <n v="9175"/>
    <s v="9"/>
    <s v="Ariège"/>
    <s v="Midi-Pyrénées"/>
    <x v="3"/>
    <x v="3"/>
    <x v="3"/>
    <x v="3"/>
  </r>
  <r>
    <n v="9176"/>
    <s v="9"/>
    <s v="Ariège"/>
    <s v="Midi-Pyrénées"/>
    <x v="2"/>
    <x v="2"/>
    <x v="2"/>
    <x v="2"/>
  </r>
  <r>
    <n v="9177"/>
    <s v="9"/>
    <s v="Ariège"/>
    <s v="Midi-Pyrénées"/>
    <x v="1"/>
    <x v="1"/>
    <x v="1"/>
    <x v="1"/>
  </r>
  <r>
    <n v="9178"/>
    <s v="9"/>
    <s v="Ariège"/>
    <s v="Midi-Pyrénées"/>
    <x v="1"/>
    <x v="1"/>
    <x v="1"/>
    <x v="1"/>
  </r>
  <r>
    <n v="9179"/>
    <s v="9"/>
    <s v="Ariège"/>
    <s v="Midi-Pyrénées"/>
    <x v="1"/>
    <x v="1"/>
    <x v="1"/>
    <x v="1"/>
  </r>
  <r>
    <n v="9180"/>
    <s v="9"/>
    <s v="Ariège"/>
    <s v="Midi-Pyrénées"/>
    <x v="1"/>
    <x v="1"/>
    <x v="1"/>
    <x v="1"/>
  </r>
  <r>
    <n v="9181"/>
    <s v="9"/>
    <s v="Ariège"/>
    <s v="Midi-Pyrénées"/>
    <x v="0"/>
    <x v="0"/>
    <x v="0"/>
    <x v="0"/>
  </r>
  <r>
    <n v="9182"/>
    <s v="9"/>
    <s v="Ariège"/>
    <s v="Midi-Pyrénées"/>
    <x v="2"/>
    <x v="2"/>
    <x v="2"/>
    <x v="2"/>
  </r>
  <r>
    <n v="9183"/>
    <s v="9"/>
    <s v="Ariège"/>
    <s v="Midi-Pyrénées"/>
    <x v="0"/>
    <x v="0"/>
    <x v="0"/>
    <x v="0"/>
  </r>
  <r>
    <n v="9184"/>
    <s v="9"/>
    <s v="Ariège"/>
    <s v="Midi-Pyrénées"/>
    <x v="0"/>
    <x v="0"/>
    <x v="0"/>
    <x v="0"/>
  </r>
  <r>
    <n v="9185"/>
    <s v="9"/>
    <s v="Ariège"/>
    <s v="Midi-Pyrénées"/>
    <x v="3"/>
    <x v="3"/>
    <x v="3"/>
    <x v="3"/>
  </r>
  <r>
    <n v="9186"/>
    <s v="9"/>
    <s v="Ariège"/>
    <s v="Midi-Pyrénées"/>
    <x v="1"/>
    <x v="1"/>
    <x v="1"/>
    <x v="1"/>
  </r>
  <r>
    <n v="9187"/>
    <s v="9"/>
    <s v="Ariège"/>
    <s v="Midi-Pyrénées"/>
    <x v="0"/>
    <x v="0"/>
    <x v="0"/>
    <x v="0"/>
  </r>
  <r>
    <n v="9188"/>
    <s v="9"/>
    <s v="Ariège"/>
    <s v="Midi-Pyrénées"/>
    <x v="2"/>
    <x v="2"/>
    <x v="2"/>
    <x v="2"/>
  </r>
  <r>
    <n v="9189"/>
    <s v="9"/>
    <s v="Ariège"/>
    <s v="Midi-Pyrénées"/>
    <x v="2"/>
    <x v="2"/>
    <x v="2"/>
    <x v="2"/>
  </r>
  <r>
    <n v="9190"/>
    <s v="9"/>
    <s v="Ariège"/>
    <s v="Midi-Pyrénées"/>
    <x v="0"/>
    <x v="0"/>
    <x v="0"/>
    <x v="0"/>
  </r>
  <r>
    <n v="9192"/>
    <s v="9"/>
    <s v="Ariège"/>
    <s v="Midi-Pyrénées"/>
    <x v="2"/>
    <x v="2"/>
    <x v="2"/>
    <x v="2"/>
  </r>
  <r>
    <n v="9193"/>
    <s v="9"/>
    <s v="Ariège"/>
    <s v="Midi-Pyrénées"/>
    <x v="2"/>
    <x v="2"/>
    <x v="2"/>
    <x v="2"/>
  </r>
  <r>
    <n v="9194"/>
    <s v="9"/>
    <s v="Ariège"/>
    <s v="Midi-Pyrénées"/>
    <x v="1"/>
    <x v="1"/>
    <x v="1"/>
    <x v="1"/>
  </r>
  <r>
    <n v="9195"/>
    <s v="9"/>
    <s v="Ariège"/>
    <s v="Midi-Pyrénées"/>
    <x v="1"/>
    <x v="1"/>
    <x v="1"/>
    <x v="1"/>
  </r>
  <r>
    <n v="9196"/>
    <s v="9"/>
    <s v="Ariège"/>
    <s v="Midi-Pyrénées"/>
    <x v="0"/>
    <x v="0"/>
    <x v="0"/>
    <x v="0"/>
  </r>
  <r>
    <n v="9197"/>
    <s v="9"/>
    <s v="Ariège"/>
    <s v="Midi-Pyrénées"/>
    <x v="2"/>
    <x v="2"/>
    <x v="2"/>
    <x v="2"/>
  </r>
  <r>
    <n v="9198"/>
    <s v="9"/>
    <s v="Ariège"/>
    <s v="Midi-Pyrénées"/>
    <x v="0"/>
    <x v="0"/>
    <x v="0"/>
    <x v="0"/>
  </r>
  <r>
    <n v="9199"/>
    <s v="9"/>
    <s v="Ariège"/>
    <s v="Midi-Pyrénées"/>
    <x v="3"/>
    <x v="3"/>
    <x v="3"/>
    <x v="3"/>
  </r>
  <r>
    <n v="9200"/>
    <s v="9"/>
    <s v="Ariège"/>
    <s v="Midi-Pyrénées"/>
    <x v="1"/>
    <x v="1"/>
    <x v="1"/>
    <x v="1"/>
  </r>
  <r>
    <n v="9201"/>
    <s v="9"/>
    <s v="Ariège"/>
    <s v="Midi-Pyrénées"/>
    <x v="0"/>
    <x v="0"/>
    <x v="0"/>
    <x v="0"/>
  </r>
  <r>
    <n v="9202"/>
    <s v="9"/>
    <s v="Ariège"/>
    <s v="Midi-Pyrénées"/>
    <x v="1"/>
    <x v="1"/>
    <x v="1"/>
    <x v="1"/>
  </r>
  <r>
    <n v="9203"/>
    <s v="9"/>
    <s v="Ariège"/>
    <s v="Midi-Pyrénées"/>
    <x v="0"/>
    <x v="0"/>
    <x v="0"/>
    <x v="0"/>
  </r>
  <r>
    <n v="9204"/>
    <s v="9"/>
    <s v="Ariège"/>
    <s v="Midi-Pyrénées"/>
    <x v="0"/>
    <x v="0"/>
    <x v="0"/>
    <x v="0"/>
  </r>
  <r>
    <n v="9205"/>
    <s v="9"/>
    <s v="Ariège"/>
    <s v="Midi-Pyrénées"/>
    <x v="1"/>
    <x v="1"/>
    <x v="1"/>
    <x v="1"/>
  </r>
  <r>
    <n v="9206"/>
    <s v="9"/>
    <s v="Ariège"/>
    <s v="Midi-Pyrénées"/>
    <x v="2"/>
    <x v="2"/>
    <x v="2"/>
    <x v="2"/>
  </r>
  <r>
    <n v="9207"/>
    <s v="9"/>
    <s v="Ariège"/>
    <s v="Midi-Pyrénées"/>
    <x v="0"/>
    <x v="0"/>
    <x v="0"/>
    <x v="0"/>
  </r>
  <r>
    <n v="9208"/>
    <s v="9"/>
    <s v="Ariège"/>
    <s v="Midi-Pyrénées"/>
    <x v="0"/>
    <x v="0"/>
    <x v="0"/>
    <x v="0"/>
  </r>
  <r>
    <n v="9209"/>
    <s v="9"/>
    <s v="Ariège"/>
    <s v="Midi-Pyrénées"/>
    <x v="0"/>
    <x v="0"/>
    <x v="0"/>
    <x v="0"/>
  </r>
  <r>
    <n v="9210"/>
    <s v="9"/>
    <s v="Ariège"/>
    <s v="Midi-Pyrénées"/>
    <x v="0"/>
    <x v="0"/>
    <x v="0"/>
    <x v="0"/>
  </r>
  <r>
    <n v="9211"/>
    <s v="9"/>
    <s v="Ariège"/>
    <s v="Midi-Pyrénées"/>
    <x v="2"/>
    <x v="2"/>
    <x v="2"/>
    <x v="2"/>
  </r>
  <r>
    <n v="9212"/>
    <s v="9"/>
    <s v="Ariège"/>
    <s v="Midi-Pyrénées"/>
    <x v="0"/>
    <x v="0"/>
    <x v="0"/>
    <x v="0"/>
  </r>
  <r>
    <n v="9213"/>
    <s v="9"/>
    <s v="Ariège"/>
    <s v="Midi-Pyrénées"/>
    <x v="1"/>
    <x v="1"/>
    <x v="1"/>
    <x v="1"/>
  </r>
  <r>
    <n v="9214"/>
    <s v="9"/>
    <s v="Ariège"/>
    <s v="Midi-Pyrénées"/>
    <x v="0"/>
    <x v="0"/>
    <x v="0"/>
    <x v="0"/>
  </r>
  <r>
    <n v="9215"/>
    <s v="9"/>
    <s v="Ariège"/>
    <s v="Midi-Pyrénées"/>
    <x v="0"/>
    <x v="0"/>
    <x v="0"/>
    <x v="0"/>
  </r>
  <r>
    <n v="9216"/>
    <s v="9"/>
    <s v="Ariège"/>
    <s v="Midi-Pyrénées"/>
    <x v="0"/>
    <x v="0"/>
    <x v="0"/>
    <x v="0"/>
  </r>
  <r>
    <n v="9217"/>
    <s v="9"/>
    <s v="Ariège"/>
    <s v="Midi-Pyrénées"/>
    <x v="2"/>
    <x v="2"/>
    <x v="2"/>
    <x v="2"/>
  </r>
  <r>
    <n v="9218"/>
    <s v="9"/>
    <s v="Ariège"/>
    <s v="Midi-Pyrénées"/>
    <x v="2"/>
    <x v="2"/>
    <x v="2"/>
    <x v="2"/>
  </r>
  <r>
    <n v="9219"/>
    <s v="9"/>
    <s v="Ariège"/>
    <s v="Midi-Pyrénées"/>
    <x v="2"/>
    <x v="2"/>
    <x v="2"/>
    <x v="2"/>
  </r>
  <r>
    <n v="9220"/>
    <s v="9"/>
    <s v="Ariège"/>
    <s v="Midi-Pyrénées"/>
    <x v="2"/>
    <x v="2"/>
    <x v="2"/>
    <x v="2"/>
  </r>
  <r>
    <n v="9221"/>
    <s v="9"/>
    <s v="Ariège"/>
    <s v="Midi-Pyrénées"/>
    <x v="2"/>
    <x v="2"/>
    <x v="2"/>
    <x v="2"/>
  </r>
  <r>
    <n v="9222"/>
    <s v="9"/>
    <s v="Ariège"/>
    <s v="Midi-Pyrénées"/>
    <x v="2"/>
    <x v="2"/>
    <x v="2"/>
    <x v="2"/>
  </r>
  <r>
    <n v="9223"/>
    <s v="9"/>
    <s v="Ariège"/>
    <s v="Midi-Pyrénées"/>
    <x v="2"/>
    <x v="2"/>
    <x v="2"/>
    <x v="2"/>
  </r>
  <r>
    <n v="9224"/>
    <s v="9"/>
    <s v="Ariège"/>
    <s v="Midi-Pyrénées"/>
    <x v="1"/>
    <x v="1"/>
    <x v="1"/>
    <x v="1"/>
  </r>
  <r>
    <n v="9225"/>
    <s v="9"/>
    <s v="Ariège"/>
    <s v="Midi-Pyrénées"/>
    <x v="3"/>
    <x v="3"/>
    <x v="3"/>
    <x v="3"/>
  </r>
  <r>
    <n v="9226"/>
    <s v="9"/>
    <s v="Ariège"/>
    <s v="Midi-Pyrénées"/>
    <x v="2"/>
    <x v="2"/>
    <x v="2"/>
    <x v="2"/>
  </r>
  <r>
    <n v="9227"/>
    <s v="9"/>
    <s v="Ariège"/>
    <s v="Midi-Pyrénées"/>
    <x v="0"/>
    <x v="0"/>
    <x v="0"/>
    <x v="0"/>
  </r>
  <r>
    <n v="9228"/>
    <s v="9"/>
    <s v="Ariège"/>
    <s v="Midi-Pyrénées"/>
    <x v="2"/>
    <x v="2"/>
    <x v="2"/>
    <x v="2"/>
  </r>
  <r>
    <n v="9229"/>
    <s v="9"/>
    <s v="Ariège"/>
    <s v="Midi-Pyrénées"/>
    <x v="1"/>
    <x v="1"/>
    <x v="1"/>
    <x v="1"/>
  </r>
  <r>
    <n v="9230"/>
    <s v="9"/>
    <s v="Ariège"/>
    <s v="Midi-Pyrénées"/>
    <x v="2"/>
    <x v="2"/>
    <x v="2"/>
    <x v="2"/>
  </r>
  <r>
    <n v="9231"/>
    <s v="9"/>
    <s v="Ariège"/>
    <s v="Midi-Pyrénées"/>
    <x v="2"/>
    <x v="2"/>
    <x v="2"/>
    <x v="2"/>
  </r>
  <r>
    <n v="9232"/>
    <s v="9"/>
    <s v="Ariège"/>
    <s v="Midi-Pyrénées"/>
    <x v="2"/>
    <x v="2"/>
    <x v="2"/>
    <x v="2"/>
  </r>
  <r>
    <n v="9233"/>
    <s v="9"/>
    <s v="Ariège"/>
    <s v="Midi-Pyrénées"/>
    <x v="0"/>
    <x v="0"/>
    <x v="0"/>
    <x v="0"/>
  </r>
  <r>
    <n v="9234"/>
    <s v="9"/>
    <s v="Ariège"/>
    <s v="Midi-Pyrénées"/>
    <x v="0"/>
    <x v="0"/>
    <x v="0"/>
    <x v="0"/>
  </r>
  <r>
    <n v="9235"/>
    <s v="9"/>
    <s v="Ariège"/>
    <s v="Midi-Pyrénées"/>
    <x v="0"/>
    <x v="0"/>
    <x v="0"/>
    <x v="0"/>
  </r>
  <r>
    <n v="9236"/>
    <s v="9"/>
    <s v="Ariège"/>
    <s v="Midi-Pyrénées"/>
    <x v="0"/>
    <x v="0"/>
    <x v="0"/>
    <x v="0"/>
  </r>
  <r>
    <n v="9237"/>
    <s v="9"/>
    <s v="Ariège"/>
    <s v="Midi-Pyrénées"/>
    <x v="2"/>
    <x v="2"/>
    <x v="2"/>
    <x v="2"/>
  </r>
  <r>
    <n v="9238"/>
    <s v="9"/>
    <s v="Ariège"/>
    <s v="Midi-Pyrénées"/>
    <x v="1"/>
    <x v="1"/>
    <x v="1"/>
    <x v="1"/>
  </r>
  <r>
    <n v="9239"/>
    <s v="9"/>
    <s v="Ariège"/>
    <s v="Midi-Pyrénées"/>
    <x v="2"/>
    <x v="2"/>
    <x v="2"/>
    <x v="2"/>
  </r>
  <r>
    <n v="9240"/>
    <s v="9"/>
    <s v="Ariège"/>
    <s v="Midi-Pyrénées"/>
    <x v="2"/>
    <x v="2"/>
    <x v="2"/>
    <x v="2"/>
  </r>
  <r>
    <n v="9241"/>
    <s v="9"/>
    <s v="Ariège"/>
    <s v="Midi-Pyrénées"/>
    <x v="2"/>
    <x v="2"/>
    <x v="2"/>
    <x v="2"/>
  </r>
  <r>
    <n v="9242"/>
    <s v="9"/>
    <s v="Ariège"/>
    <s v="Midi-Pyrénées"/>
    <x v="0"/>
    <x v="0"/>
    <x v="0"/>
    <x v="0"/>
  </r>
  <r>
    <n v="9243"/>
    <s v="9"/>
    <s v="Ariège"/>
    <s v="Midi-Pyrénées"/>
    <x v="1"/>
    <x v="1"/>
    <x v="1"/>
    <x v="1"/>
  </r>
  <r>
    <n v="9244"/>
    <s v="9"/>
    <s v="Ariège"/>
    <s v="Midi-Pyrénées"/>
    <x v="1"/>
    <x v="1"/>
    <x v="1"/>
    <x v="1"/>
  </r>
  <r>
    <n v="9245"/>
    <s v="9"/>
    <s v="Ariège"/>
    <s v="Midi-Pyrénées"/>
    <x v="1"/>
    <x v="1"/>
    <x v="1"/>
    <x v="1"/>
  </r>
  <r>
    <n v="9246"/>
    <s v="9"/>
    <s v="Ariège"/>
    <s v="Midi-Pyrénées"/>
    <x v="0"/>
    <x v="0"/>
    <x v="0"/>
    <x v="0"/>
  </r>
  <r>
    <n v="9247"/>
    <s v="9"/>
    <s v="Ariège"/>
    <s v="Midi-Pyrénées"/>
    <x v="0"/>
    <x v="0"/>
    <x v="0"/>
    <x v="0"/>
  </r>
  <r>
    <n v="9249"/>
    <s v="9"/>
    <s v="Ariège"/>
    <s v="Midi-Pyrénées"/>
    <x v="0"/>
    <x v="0"/>
    <x v="0"/>
    <x v="0"/>
  </r>
  <r>
    <n v="9250"/>
    <s v="9"/>
    <s v="Ariège"/>
    <s v="Midi-Pyrénées"/>
    <x v="0"/>
    <x v="0"/>
    <x v="0"/>
    <x v="0"/>
  </r>
  <r>
    <n v="9251"/>
    <s v="9"/>
    <s v="Ariège"/>
    <s v="Midi-Pyrénées"/>
    <x v="1"/>
    <x v="1"/>
    <x v="1"/>
    <x v="1"/>
  </r>
  <r>
    <n v="9252"/>
    <s v="9"/>
    <s v="Ariège"/>
    <s v="Midi-Pyrénées"/>
    <x v="2"/>
    <x v="2"/>
    <x v="2"/>
    <x v="2"/>
  </r>
  <r>
    <n v="9253"/>
    <s v="9"/>
    <s v="Ariège"/>
    <s v="Midi-Pyrénées"/>
    <x v="1"/>
    <x v="1"/>
    <x v="1"/>
    <x v="1"/>
  </r>
  <r>
    <n v="9254"/>
    <s v="9"/>
    <s v="Ariège"/>
    <s v="Midi-Pyrénées"/>
    <x v="3"/>
    <x v="3"/>
    <x v="3"/>
    <x v="3"/>
  </r>
  <r>
    <n v="9255"/>
    <s v="9"/>
    <s v="Ariège"/>
    <s v="Midi-Pyrénées"/>
    <x v="1"/>
    <x v="1"/>
    <x v="1"/>
    <x v="1"/>
  </r>
  <r>
    <n v="9256"/>
    <s v="9"/>
    <s v="Ariège"/>
    <s v="Midi-Pyrénées"/>
    <x v="1"/>
    <x v="1"/>
    <x v="1"/>
    <x v="1"/>
  </r>
  <r>
    <n v="9257"/>
    <s v="9"/>
    <s v="Ariège"/>
    <s v="Midi-Pyrénées"/>
    <x v="1"/>
    <x v="1"/>
    <x v="1"/>
    <x v="1"/>
  </r>
  <r>
    <n v="9258"/>
    <s v="9"/>
    <s v="Ariège"/>
    <s v="Midi-Pyrénées"/>
    <x v="1"/>
    <x v="1"/>
    <x v="1"/>
    <x v="1"/>
  </r>
  <r>
    <n v="9259"/>
    <s v="9"/>
    <s v="Ariège"/>
    <s v="Midi-Pyrénées"/>
    <x v="1"/>
    <x v="1"/>
    <x v="1"/>
    <x v="1"/>
  </r>
  <r>
    <n v="9260"/>
    <s v="9"/>
    <s v="Ariège"/>
    <s v="Midi-Pyrénées"/>
    <x v="1"/>
    <x v="1"/>
    <x v="1"/>
    <x v="1"/>
  </r>
  <r>
    <n v="9261"/>
    <s v="9"/>
    <s v="Ariège"/>
    <s v="Midi-Pyrénées"/>
    <x v="0"/>
    <x v="0"/>
    <x v="0"/>
    <x v="0"/>
  </r>
  <r>
    <n v="9262"/>
    <s v="9"/>
    <s v="Ariège"/>
    <s v="Midi-Pyrénées"/>
    <x v="0"/>
    <x v="0"/>
    <x v="0"/>
    <x v="0"/>
  </r>
  <r>
    <n v="9263"/>
    <s v="9"/>
    <s v="Ariège"/>
    <s v="Midi-Pyrénées"/>
    <x v="2"/>
    <x v="2"/>
    <x v="2"/>
    <x v="2"/>
  </r>
  <r>
    <n v="9264"/>
    <s v="9"/>
    <s v="Ariège"/>
    <s v="Midi-Pyrénées"/>
    <x v="0"/>
    <x v="0"/>
    <x v="0"/>
    <x v="0"/>
  </r>
  <r>
    <n v="9265"/>
    <s v="9"/>
    <s v="Ariège"/>
    <s v="Midi-Pyrénées"/>
    <x v="3"/>
    <x v="3"/>
    <x v="3"/>
    <x v="3"/>
  </r>
  <r>
    <n v="9266"/>
    <s v="9"/>
    <s v="Ariège"/>
    <s v="Midi-Pyrénées"/>
    <x v="1"/>
    <x v="1"/>
    <x v="1"/>
    <x v="1"/>
  </r>
  <r>
    <n v="9267"/>
    <s v="9"/>
    <s v="Ariège"/>
    <s v="Midi-Pyrénées"/>
    <x v="2"/>
    <x v="2"/>
    <x v="2"/>
    <x v="2"/>
  </r>
  <r>
    <n v="9268"/>
    <s v="9"/>
    <s v="Ariège"/>
    <s v="Midi-Pyrénées"/>
    <x v="0"/>
    <x v="0"/>
    <x v="0"/>
    <x v="0"/>
  </r>
  <r>
    <n v="9269"/>
    <s v="9"/>
    <s v="Ariège"/>
    <s v="Midi-Pyrénées"/>
    <x v="0"/>
    <x v="0"/>
    <x v="0"/>
    <x v="0"/>
  </r>
  <r>
    <n v="9270"/>
    <s v="9"/>
    <s v="Ariège"/>
    <s v="Midi-Pyrénées"/>
    <x v="1"/>
    <x v="1"/>
    <x v="1"/>
    <x v="1"/>
  </r>
  <r>
    <n v="9271"/>
    <s v="9"/>
    <s v="Ariège"/>
    <s v="Midi-Pyrénées"/>
    <x v="1"/>
    <x v="1"/>
    <x v="1"/>
    <x v="1"/>
  </r>
  <r>
    <n v="9272"/>
    <s v="9"/>
    <s v="Ariège"/>
    <s v="Midi-Pyrénées"/>
    <x v="0"/>
    <x v="0"/>
    <x v="0"/>
    <x v="0"/>
  </r>
  <r>
    <n v="9273"/>
    <s v="9"/>
    <s v="Ariège"/>
    <s v="Midi-Pyrénées"/>
    <x v="0"/>
    <x v="0"/>
    <x v="0"/>
    <x v="0"/>
  </r>
  <r>
    <n v="9274"/>
    <s v="9"/>
    <s v="Ariège"/>
    <s v="Midi-Pyrénées"/>
    <x v="1"/>
    <x v="1"/>
    <x v="1"/>
    <x v="1"/>
  </r>
  <r>
    <n v="9275"/>
    <s v="9"/>
    <s v="Ariège"/>
    <s v="Midi-Pyrénées"/>
    <x v="3"/>
    <x v="3"/>
    <x v="3"/>
    <x v="3"/>
  </r>
  <r>
    <n v="9276"/>
    <s v="9"/>
    <s v="Ariège"/>
    <s v="Midi-Pyrénées"/>
    <x v="1"/>
    <x v="1"/>
    <x v="1"/>
    <x v="1"/>
  </r>
  <r>
    <n v="9277"/>
    <s v="9"/>
    <s v="Ariège"/>
    <s v="Midi-Pyrénées"/>
    <x v="1"/>
    <x v="1"/>
    <x v="1"/>
    <x v="1"/>
  </r>
  <r>
    <n v="9279"/>
    <s v="9"/>
    <s v="Ariège"/>
    <s v="Midi-Pyrénées"/>
    <x v="2"/>
    <x v="2"/>
    <x v="2"/>
    <x v="2"/>
  </r>
  <r>
    <n v="9280"/>
    <s v="9"/>
    <s v="Ariège"/>
    <s v="Midi-Pyrénées"/>
    <x v="2"/>
    <x v="2"/>
    <x v="2"/>
    <x v="2"/>
  </r>
  <r>
    <n v="9281"/>
    <s v="9"/>
    <s v="Ariège"/>
    <s v="Midi-Pyrénées"/>
    <x v="0"/>
    <x v="0"/>
    <x v="0"/>
    <x v="0"/>
  </r>
  <r>
    <n v="9282"/>
    <s v="9"/>
    <s v="Ariège"/>
    <s v="Midi-Pyrénées"/>
    <x v="3"/>
    <x v="3"/>
    <x v="3"/>
    <x v="3"/>
  </r>
  <r>
    <n v="9283"/>
    <s v="9"/>
    <s v="Ariège"/>
    <s v="Midi-Pyrénées"/>
    <x v="2"/>
    <x v="2"/>
    <x v="2"/>
    <x v="2"/>
  </r>
  <r>
    <n v="9284"/>
    <s v="9"/>
    <s v="Ariège"/>
    <s v="Midi-Pyrénées"/>
    <x v="1"/>
    <x v="1"/>
    <x v="1"/>
    <x v="1"/>
  </r>
  <r>
    <n v="9285"/>
    <s v="9"/>
    <s v="Ariège"/>
    <s v="Midi-Pyrénées"/>
    <x v="2"/>
    <x v="2"/>
    <x v="2"/>
    <x v="2"/>
  </r>
  <r>
    <n v="9286"/>
    <s v="9"/>
    <s v="Ariège"/>
    <s v="Midi-Pyrénées"/>
    <x v="2"/>
    <x v="2"/>
    <x v="2"/>
    <x v="2"/>
  </r>
  <r>
    <n v="9287"/>
    <s v="9"/>
    <s v="Ariège"/>
    <s v="Midi-Pyrénées"/>
    <x v="2"/>
    <x v="2"/>
    <x v="2"/>
    <x v="2"/>
  </r>
  <r>
    <n v="9289"/>
    <s v="9"/>
    <s v="Ariège"/>
    <s v="Midi-Pyrénées"/>
    <x v="0"/>
    <x v="0"/>
    <x v="0"/>
    <x v="0"/>
  </r>
  <r>
    <n v="9290"/>
    <s v="9"/>
    <s v="Ariège"/>
    <s v="Midi-Pyrénées"/>
    <x v="2"/>
    <x v="2"/>
    <x v="2"/>
    <x v="2"/>
  </r>
  <r>
    <n v="9291"/>
    <s v="9"/>
    <s v="Ariège"/>
    <s v="Midi-Pyrénées"/>
    <x v="2"/>
    <x v="2"/>
    <x v="2"/>
    <x v="2"/>
  </r>
  <r>
    <n v="9292"/>
    <s v="9"/>
    <s v="Ariège"/>
    <s v="Midi-Pyrénées"/>
    <x v="0"/>
    <x v="0"/>
    <x v="0"/>
    <x v="0"/>
  </r>
  <r>
    <n v="9293"/>
    <s v="9"/>
    <s v="Ariège"/>
    <s v="Midi-Pyrénées"/>
    <x v="0"/>
    <x v="0"/>
    <x v="0"/>
    <x v="0"/>
  </r>
  <r>
    <n v="9294"/>
    <s v="9"/>
    <s v="Ariège"/>
    <s v="Midi-Pyrénées"/>
    <x v="1"/>
    <x v="1"/>
    <x v="1"/>
    <x v="1"/>
  </r>
  <r>
    <n v="9295"/>
    <s v="9"/>
    <s v="Ariège"/>
    <s v="Midi-Pyrénées"/>
    <x v="2"/>
    <x v="2"/>
    <x v="2"/>
    <x v="2"/>
  </r>
  <r>
    <n v="9296"/>
    <s v="9"/>
    <s v="Ariège"/>
    <s v="Midi-Pyrénées"/>
    <x v="2"/>
    <x v="2"/>
    <x v="2"/>
    <x v="2"/>
  </r>
  <r>
    <n v="9297"/>
    <s v="9"/>
    <s v="Ariège"/>
    <s v="Midi-Pyrénées"/>
    <x v="2"/>
    <x v="2"/>
    <x v="2"/>
    <x v="2"/>
  </r>
  <r>
    <n v="9298"/>
    <s v="9"/>
    <s v="Ariège"/>
    <s v="Midi-Pyrénées"/>
    <x v="2"/>
    <x v="2"/>
    <x v="2"/>
    <x v="2"/>
  </r>
  <r>
    <n v="9299"/>
    <s v="9"/>
    <s v="Ariège"/>
    <s v="Midi-Pyrénées"/>
    <x v="2"/>
    <x v="2"/>
    <x v="2"/>
    <x v="2"/>
  </r>
  <r>
    <n v="9300"/>
    <s v="9"/>
    <s v="Ariège"/>
    <s v="Midi-Pyrénées"/>
    <x v="0"/>
    <x v="0"/>
    <x v="0"/>
    <x v="0"/>
  </r>
  <r>
    <n v="9301"/>
    <s v="9"/>
    <s v="Ariège"/>
    <s v="Midi-Pyrénées"/>
    <x v="2"/>
    <x v="2"/>
    <x v="2"/>
    <x v="2"/>
  </r>
  <r>
    <n v="9302"/>
    <s v="9"/>
    <s v="Ariège"/>
    <s v="Midi-Pyrénées"/>
    <x v="2"/>
    <x v="2"/>
    <x v="2"/>
    <x v="2"/>
  </r>
  <r>
    <n v="9303"/>
    <s v="9"/>
    <s v="Ariège"/>
    <s v="Midi-Pyrénées"/>
    <x v="2"/>
    <x v="2"/>
    <x v="2"/>
    <x v="2"/>
  </r>
  <r>
    <n v="9304"/>
    <s v="9"/>
    <s v="Ariège"/>
    <s v="Midi-Pyrénées"/>
    <x v="0"/>
    <x v="0"/>
    <x v="0"/>
    <x v="0"/>
  </r>
  <r>
    <n v="9305"/>
    <s v="9"/>
    <s v="Ariège"/>
    <s v="Midi-Pyrénées"/>
    <x v="1"/>
    <x v="1"/>
    <x v="1"/>
    <x v="1"/>
  </r>
  <r>
    <n v="9306"/>
    <s v="9"/>
    <s v="Ariège"/>
    <s v="Midi-Pyrénées"/>
    <x v="2"/>
    <x v="2"/>
    <x v="2"/>
    <x v="2"/>
  </r>
  <r>
    <n v="9307"/>
    <s v="9"/>
    <s v="Ariège"/>
    <s v="Midi-Pyrénées"/>
    <x v="0"/>
    <x v="0"/>
    <x v="0"/>
    <x v="0"/>
  </r>
  <r>
    <n v="9308"/>
    <s v="9"/>
    <s v="Ariège"/>
    <s v="Midi-Pyrénées"/>
    <x v="0"/>
    <x v="0"/>
    <x v="0"/>
    <x v="0"/>
  </r>
  <r>
    <n v="9309"/>
    <s v="9"/>
    <s v="Ariège"/>
    <s v="Midi-Pyrénées"/>
    <x v="1"/>
    <x v="1"/>
    <x v="1"/>
    <x v="1"/>
  </r>
  <r>
    <n v="9310"/>
    <s v="9"/>
    <s v="Ariège"/>
    <s v="Midi-Pyrénées"/>
    <x v="1"/>
    <x v="1"/>
    <x v="1"/>
    <x v="1"/>
  </r>
  <r>
    <n v="9311"/>
    <s v="9"/>
    <s v="Ariège"/>
    <s v="Midi-Pyrénées"/>
    <x v="2"/>
    <x v="2"/>
    <x v="2"/>
    <x v="2"/>
  </r>
  <r>
    <n v="9312"/>
    <s v="9"/>
    <s v="Ariège"/>
    <s v="Midi-Pyrénées"/>
    <x v="3"/>
    <x v="3"/>
    <x v="3"/>
    <x v="3"/>
  </r>
  <r>
    <n v="9313"/>
    <s v="9"/>
    <s v="Ariège"/>
    <s v="Midi-Pyrénées"/>
    <x v="0"/>
    <x v="0"/>
    <x v="0"/>
    <x v="0"/>
  </r>
  <r>
    <n v="9314"/>
    <s v="9"/>
    <s v="Ariège"/>
    <s v="Midi-Pyrénées"/>
    <x v="1"/>
    <x v="1"/>
    <x v="1"/>
    <x v="1"/>
  </r>
  <r>
    <n v="9315"/>
    <s v="9"/>
    <s v="Ariège"/>
    <s v="Midi-Pyrénées"/>
    <x v="3"/>
    <x v="3"/>
    <x v="3"/>
    <x v="3"/>
  </r>
  <r>
    <n v="9316"/>
    <s v="9"/>
    <s v="Ariège"/>
    <s v="Midi-Pyrénées"/>
    <x v="1"/>
    <x v="1"/>
    <x v="1"/>
    <x v="1"/>
  </r>
  <r>
    <n v="9317"/>
    <s v="9"/>
    <s v="Ariège"/>
    <s v="Midi-Pyrénées"/>
    <x v="2"/>
    <x v="2"/>
    <x v="2"/>
    <x v="2"/>
  </r>
  <r>
    <n v="9318"/>
    <s v="9"/>
    <s v="Ariège"/>
    <s v="Midi-Pyrénées"/>
    <x v="2"/>
    <x v="2"/>
    <x v="2"/>
    <x v="2"/>
  </r>
  <r>
    <n v="9319"/>
    <s v="9"/>
    <s v="Ariège"/>
    <s v="Midi-Pyrénées"/>
    <x v="1"/>
    <x v="1"/>
    <x v="1"/>
    <x v="1"/>
  </r>
  <r>
    <n v="9320"/>
    <s v="9"/>
    <s v="Ariège"/>
    <s v="Midi-Pyrénées"/>
    <x v="2"/>
    <x v="2"/>
    <x v="2"/>
    <x v="2"/>
  </r>
  <r>
    <n v="9321"/>
    <s v="9"/>
    <s v="Ariège"/>
    <s v="Midi-Pyrénées"/>
    <x v="2"/>
    <x v="2"/>
    <x v="2"/>
    <x v="2"/>
  </r>
  <r>
    <n v="9322"/>
    <s v="9"/>
    <s v="Ariège"/>
    <s v="Midi-Pyrénées"/>
    <x v="2"/>
    <x v="2"/>
    <x v="2"/>
    <x v="2"/>
  </r>
  <r>
    <n v="9323"/>
    <s v="9"/>
    <s v="Ariège"/>
    <s v="Midi-Pyrénées"/>
    <x v="1"/>
    <x v="1"/>
    <x v="1"/>
    <x v="1"/>
  </r>
  <r>
    <n v="9324"/>
    <s v="9"/>
    <s v="Ariège"/>
    <s v="Midi-Pyrénées"/>
    <x v="3"/>
    <x v="3"/>
    <x v="3"/>
    <x v="3"/>
  </r>
  <r>
    <n v="9325"/>
    <s v="9"/>
    <s v="Ariège"/>
    <s v="Midi-Pyrénées"/>
    <x v="2"/>
    <x v="2"/>
    <x v="2"/>
    <x v="2"/>
  </r>
  <r>
    <n v="9326"/>
    <s v="9"/>
    <s v="Ariège"/>
    <s v="Midi-Pyrénées"/>
    <x v="2"/>
    <x v="2"/>
    <x v="2"/>
    <x v="2"/>
  </r>
  <r>
    <n v="9327"/>
    <s v="9"/>
    <s v="Ariège"/>
    <s v="Midi-Pyrénées"/>
    <x v="0"/>
    <x v="0"/>
    <x v="0"/>
    <x v="0"/>
  </r>
  <r>
    <n v="9328"/>
    <s v="9"/>
    <s v="Ariège"/>
    <s v="Midi-Pyrénées"/>
    <x v="2"/>
    <x v="2"/>
    <x v="2"/>
    <x v="2"/>
  </r>
  <r>
    <n v="9329"/>
    <s v="9"/>
    <s v="Ariège"/>
    <s v="Midi-Pyrénées"/>
    <x v="0"/>
    <x v="0"/>
    <x v="0"/>
    <x v="0"/>
  </r>
  <r>
    <n v="9330"/>
    <s v="9"/>
    <s v="Ariège"/>
    <s v="Midi-Pyrénées"/>
    <x v="2"/>
    <x v="2"/>
    <x v="2"/>
    <x v="2"/>
  </r>
  <r>
    <n v="9331"/>
    <s v="9"/>
    <s v="Ariège"/>
    <s v="Midi-Pyrénées"/>
    <x v="3"/>
    <x v="3"/>
    <x v="3"/>
    <x v="3"/>
  </r>
  <r>
    <n v="9332"/>
    <s v="9"/>
    <s v="Ariège"/>
    <s v="Midi-Pyrénées"/>
    <x v="3"/>
    <x v="3"/>
    <x v="3"/>
    <x v="3"/>
  </r>
  <r>
    <n v="9334"/>
    <s v="9"/>
    <s v="Ariège"/>
    <s v="Midi-Pyrénées"/>
    <x v="2"/>
    <x v="2"/>
    <x v="2"/>
    <x v="2"/>
  </r>
  <r>
    <n v="9335"/>
    <s v="9"/>
    <s v="Ariège"/>
    <s v="Midi-Pyrénées"/>
    <x v="2"/>
    <x v="2"/>
    <x v="2"/>
    <x v="2"/>
  </r>
  <r>
    <n v="9336"/>
    <s v="9"/>
    <s v="Ariège"/>
    <s v="Midi-Pyrénées"/>
    <x v="0"/>
    <x v="0"/>
    <x v="0"/>
    <x v="0"/>
  </r>
  <r>
    <n v="9338"/>
    <s v="9"/>
    <s v="Ariège"/>
    <s v="Midi-Pyrénées"/>
    <x v="1"/>
    <x v="1"/>
    <x v="1"/>
    <x v="1"/>
  </r>
  <r>
    <n v="9339"/>
    <s v="9"/>
    <s v="Ariège"/>
    <s v="Midi-Pyrénées"/>
    <x v="3"/>
    <x v="3"/>
    <x v="3"/>
    <x v="3"/>
  </r>
  <r>
    <n v="9340"/>
    <s v="9"/>
    <s v="Ariège"/>
    <s v="Midi-Pyrénées"/>
    <x v="1"/>
    <x v="1"/>
    <x v="1"/>
    <x v="1"/>
  </r>
  <r>
    <n v="9341"/>
    <s v="9"/>
    <s v="Ariège"/>
    <s v="Midi-Pyrénées"/>
    <x v="1"/>
    <x v="1"/>
    <x v="1"/>
    <x v="1"/>
  </r>
  <r>
    <n v="9342"/>
    <s v="9"/>
    <s v="Ariège"/>
    <s v="Midi-Pyrénées"/>
    <x v="1"/>
    <x v="1"/>
    <x v="1"/>
    <x v="1"/>
  </r>
  <r>
    <n v="12001"/>
    <s v="12"/>
    <s v="Aveyron"/>
    <s v="Midi-Pyrénées"/>
    <x v="4"/>
    <x v="4"/>
    <x v="4"/>
    <x v="4"/>
  </r>
  <r>
    <n v="12002"/>
    <s v="12"/>
    <s v="Aveyron"/>
    <s v="Midi-Pyrénées"/>
    <x v="5"/>
    <x v="5"/>
    <x v="5"/>
    <x v="5"/>
  </r>
  <r>
    <n v="12003"/>
    <s v="12"/>
    <s v="Aveyron"/>
    <s v="Midi-Pyrénées"/>
    <x v="6"/>
    <x v="6"/>
    <x v="6"/>
    <x v="6"/>
  </r>
  <r>
    <n v="12004"/>
    <s v="12"/>
    <s v="Aveyron"/>
    <s v="Midi-Pyrénées"/>
    <x v="7"/>
    <x v="7"/>
    <x v="6"/>
    <x v="6"/>
  </r>
  <r>
    <n v="12005"/>
    <s v="12"/>
    <s v="Aveyron"/>
    <s v="Midi-Pyrénées"/>
    <x v="8"/>
    <x v="8"/>
    <x v="4"/>
    <x v="4"/>
  </r>
  <r>
    <n v="12006"/>
    <s v="12"/>
    <s v="Aveyron"/>
    <s v="Midi-Pyrénées"/>
    <x v="4"/>
    <x v="4"/>
    <x v="4"/>
    <x v="4"/>
  </r>
  <r>
    <n v="12007"/>
    <s v="12"/>
    <s v="Aveyron"/>
    <s v="Midi-Pyrénées"/>
    <x v="9"/>
    <x v="9"/>
    <x v="0"/>
    <x v="0"/>
  </r>
  <r>
    <n v="12008"/>
    <s v="12"/>
    <s v="Aveyron"/>
    <s v="Midi-Pyrénées"/>
    <x v="6"/>
    <x v="6"/>
    <x v="6"/>
    <x v="6"/>
  </r>
  <r>
    <n v="12009"/>
    <s v="12"/>
    <s v="Aveyron"/>
    <s v="Midi-Pyrénées"/>
    <x v="10"/>
    <x v="10"/>
    <x v="5"/>
    <x v="5"/>
  </r>
  <r>
    <n v="12010"/>
    <s v="12"/>
    <s v="Aveyron"/>
    <s v="Midi-Pyrénées"/>
    <x v="4"/>
    <x v="4"/>
    <x v="4"/>
    <x v="4"/>
  </r>
  <r>
    <n v="12011"/>
    <s v="12"/>
    <s v="Aveyron"/>
    <s v="Midi-Pyrénées"/>
    <x v="6"/>
    <x v="6"/>
    <x v="6"/>
    <x v="6"/>
  </r>
  <r>
    <n v="12012"/>
    <s v="12"/>
    <s v="Aveyron"/>
    <s v="Midi-Pyrénées"/>
    <x v="6"/>
    <x v="6"/>
    <x v="6"/>
    <x v="6"/>
  </r>
  <r>
    <n v="12013"/>
    <s v="12"/>
    <s v="Aveyron"/>
    <s v="Midi-Pyrénées"/>
    <x v="7"/>
    <x v="7"/>
    <x v="6"/>
    <x v="6"/>
  </r>
  <r>
    <n v="12014"/>
    <s v="12"/>
    <s v="Aveyron"/>
    <s v="Midi-Pyrénées"/>
    <x v="8"/>
    <x v="8"/>
    <x v="4"/>
    <x v="4"/>
  </r>
  <r>
    <n v="12015"/>
    <s v="12"/>
    <s v="Aveyron"/>
    <s v="Midi-Pyrénées"/>
    <x v="6"/>
    <x v="6"/>
    <x v="6"/>
    <x v="6"/>
  </r>
  <r>
    <n v="12016"/>
    <s v="12"/>
    <s v="Aveyron"/>
    <s v="Midi-Pyrénées"/>
    <x v="6"/>
    <x v="6"/>
    <x v="6"/>
    <x v="6"/>
  </r>
  <r>
    <n v="12017"/>
    <s v="12"/>
    <s v="Aveyron"/>
    <s v="Midi-Pyrénées"/>
    <x v="10"/>
    <x v="10"/>
    <x v="5"/>
    <x v="5"/>
  </r>
  <r>
    <n v="12018"/>
    <s v="12"/>
    <s v="Aveyron"/>
    <s v="Midi-Pyrénées"/>
    <x v="9"/>
    <x v="9"/>
    <x v="0"/>
    <x v="0"/>
  </r>
  <r>
    <n v="12019"/>
    <s v="12"/>
    <s v="Aveyron"/>
    <s v="Midi-Pyrénées"/>
    <x v="10"/>
    <x v="10"/>
    <x v="5"/>
    <x v="5"/>
  </r>
  <r>
    <n v="12020"/>
    <s v="12"/>
    <s v="Aveyron"/>
    <s v="Midi-Pyrénées"/>
    <x v="11"/>
    <x v="11"/>
    <x v="6"/>
    <x v="6"/>
  </r>
  <r>
    <n v="12021"/>
    <s v="12"/>
    <s v="Aveyron"/>
    <s v="Midi-Pyrénées"/>
    <x v="6"/>
    <x v="6"/>
    <x v="6"/>
    <x v="6"/>
  </r>
  <r>
    <n v="12022"/>
    <s v="12"/>
    <s v="Aveyron"/>
    <s v="Midi-Pyrénées"/>
    <x v="5"/>
    <x v="5"/>
    <x v="5"/>
    <x v="5"/>
  </r>
  <r>
    <n v="12023"/>
    <s v="12"/>
    <s v="Aveyron"/>
    <s v="Midi-Pyrénées"/>
    <x v="10"/>
    <x v="10"/>
    <x v="5"/>
    <x v="5"/>
  </r>
  <r>
    <n v="12024"/>
    <s v="12"/>
    <s v="Aveyron"/>
    <s v="Midi-Pyrénées"/>
    <x v="6"/>
    <x v="6"/>
    <x v="6"/>
    <x v="6"/>
  </r>
  <r>
    <n v="12025"/>
    <s v="12"/>
    <s v="Aveyron"/>
    <s v="Midi-Pyrénées"/>
    <x v="10"/>
    <x v="10"/>
    <x v="5"/>
    <x v="5"/>
  </r>
  <r>
    <n v="12026"/>
    <s v="12"/>
    <s v="Aveyron"/>
    <s v="Midi-Pyrénées"/>
    <x v="5"/>
    <x v="5"/>
    <x v="5"/>
    <x v="5"/>
  </r>
  <r>
    <n v="12027"/>
    <s v="12"/>
    <s v="Aveyron"/>
    <s v="Midi-Pyrénées"/>
    <x v="7"/>
    <x v="7"/>
    <x v="6"/>
    <x v="6"/>
  </r>
  <r>
    <n v="12028"/>
    <s v="12"/>
    <s v="Aveyron"/>
    <s v="Midi-Pyrénées"/>
    <x v="7"/>
    <x v="7"/>
    <x v="6"/>
    <x v="6"/>
  </r>
  <r>
    <n v="12029"/>
    <s v="12"/>
    <s v="Aveyron"/>
    <s v="Midi-Pyrénées"/>
    <x v="6"/>
    <x v="6"/>
    <x v="6"/>
    <x v="6"/>
  </r>
  <r>
    <n v="12030"/>
    <s v="12"/>
    <s v="Aveyron"/>
    <s v="Midi-Pyrénées"/>
    <x v="7"/>
    <x v="7"/>
    <x v="6"/>
    <x v="6"/>
  </r>
  <r>
    <n v="12031"/>
    <s v="12"/>
    <s v="Aveyron"/>
    <s v="Midi-Pyrénées"/>
    <x v="6"/>
    <x v="6"/>
    <x v="6"/>
    <x v="6"/>
  </r>
  <r>
    <n v="12032"/>
    <s v="12"/>
    <s v="Aveyron"/>
    <s v="Midi-Pyrénées"/>
    <x v="6"/>
    <x v="6"/>
    <x v="6"/>
    <x v="6"/>
  </r>
  <r>
    <n v="12033"/>
    <s v="12"/>
    <s v="Aveyron"/>
    <s v="Midi-Pyrénées"/>
    <x v="5"/>
    <x v="5"/>
    <x v="5"/>
    <x v="5"/>
  </r>
  <r>
    <n v="12034"/>
    <s v="12"/>
    <s v="Aveyron"/>
    <s v="Midi-Pyrénées"/>
    <x v="6"/>
    <x v="6"/>
    <x v="6"/>
    <x v="6"/>
  </r>
  <r>
    <n v="12035"/>
    <s v="12"/>
    <s v="Aveyron"/>
    <s v="Midi-Pyrénées"/>
    <x v="10"/>
    <x v="10"/>
    <x v="5"/>
    <x v="5"/>
  </r>
  <r>
    <n v="12036"/>
    <s v="12"/>
    <s v="Aveyron"/>
    <s v="Midi-Pyrénées"/>
    <x v="7"/>
    <x v="7"/>
    <x v="6"/>
    <x v="6"/>
  </r>
  <r>
    <n v="12037"/>
    <s v="12"/>
    <s v="Aveyron"/>
    <s v="Midi-Pyrénées"/>
    <x v="10"/>
    <x v="10"/>
    <x v="5"/>
    <x v="5"/>
  </r>
  <r>
    <n v="12038"/>
    <s v="12"/>
    <s v="Aveyron"/>
    <s v="Midi-Pyrénées"/>
    <x v="10"/>
    <x v="10"/>
    <x v="5"/>
    <x v="5"/>
  </r>
  <r>
    <n v="12039"/>
    <s v="12"/>
    <s v="Aveyron"/>
    <s v="Midi-Pyrénées"/>
    <x v="10"/>
    <x v="10"/>
    <x v="5"/>
    <x v="5"/>
  </r>
  <r>
    <n v="12040"/>
    <s v="12"/>
    <s v="Aveyron"/>
    <s v="Midi-Pyrénées"/>
    <x v="5"/>
    <x v="5"/>
    <x v="5"/>
    <x v="5"/>
  </r>
  <r>
    <n v="12041"/>
    <s v="12"/>
    <s v="Aveyron"/>
    <s v="Midi-Pyrénées"/>
    <x v="6"/>
    <x v="6"/>
    <x v="6"/>
    <x v="6"/>
  </r>
  <r>
    <n v="12042"/>
    <s v="12"/>
    <s v="Aveyron"/>
    <s v="Midi-Pyrénées"/>
    <x v="10"/>
    <x v="10"/>
    <x v="5"/>
    <x v="5"/>
  </r>
  <r>
    <n v="12043"/>
    <s v="12"/>
    <s v="Aveyron"/>
    <s v="Midi-Pyrénées"/>
    <x v="6"/>
    <x v="6"/>
    <x v="6"/>
    <x v="6"/>
  </r>
  <r>
    <n v="12044"/>
    <s v="12"/>
    <s v="Aveyron"/>
    <s v="Midi-Pyrénées"/>
    <x v="10"/>
    <x v="10"/>
    <x v="5"/>
    <x v="5"/>
  </r>
  <r>
    <n v="12045"/>
    <s v="12"/>
    <s v="Aveyron"/>
    <s v="Midi-Pyrénées"/>
    <x v="6"/>
    <x v="6"/>
    <x v="6"/>
    <x v="6"/>
  </r>
  <r>
    <n v="12046"/>
    <s v="12"/>
    <s v="Aveyron"/>
    <s v="Midi-Pyrénées"/>
    <x v="6"/>
    <x v="6"/>
    <x v="6"/>
    <x v="6"/>
  </r>
  <r>
    <n v="12047"/>
    <s v="12"/>
    <s v="Aveyron"/>
    <s v="Midi-Pyrénées"/>
    <x v="5"/>
    <x v="5"/>
    <x v="5"/>
    <x v="5"/>
  </r>
  <r>
    <n v="12048"/>
    <s v="12"/>
    <s v="Aveyron"/>
    <s v="Midi-Pyrénées"/>
    <x v="7"/>
    <x v="7"/>
    <x v="6"/>
    <x v="6"/>
  </r>
  <r>
    <n v="12049"/>
    <s v="12"/>
    <s v="Aveyron"/>
    <s v="Midi-Pyrénées"/>
    <x v="7"/>
    <x v="7"/>
    <x v="6"/>
    <x v="6"/>
  </r>
  <r>
    <n v="12050"/>
    <s v="12"/>
    <s v="Aveyron"/>
    <s v="Midi-Pyrénées"/>
    <x v="4"/>
    <x v="4"/>
    <x v="4"/>
    <x v="4"/>
  </r>
  <r>
    <n v="12051"/>
    <s v="12"/>
    <s v="Aveyron"/>
    <s v="Midi-Pyrénées"/>
    <x v="8"/>
    <x v="8"/>
    <x v="4"/>
    <x v="4"/>
  </r>
  <r>
    <n v="12052"/>
    <s v="12"/>
    <s v="Aveyron"/>
    <s v="Midi-Pyrénées"/>
    <x v="9"/>
    <x v="9"/>
    <x v="0"/>
    <x v="0"/>
  </r>
  <r>
    <n v="12053"/>
    <s v="12"/>
    <s v="Aveyron"/>
    <s v="Midi-Pyrénées"/>
    <x v="9"/>
    <x v="9"/>
    <x v="0"/>
    <x v="0"/>
  </r>
  <r>
    <n v="12054"/>
    <s v="12"/>
    <s v="Aveyron"/>
    <s v="Midi-Pyrénées"/>
    <x v="6"/>
    <x v="6"/>
    <x v="6"/>
    <x v="6"/>
  </r>
  <r>
    <n v="12055"/>
    <s v="12"/>
    <s v="Aveyron"/>
    <s v="Midi-Pyrénées"/>
    <x v="5"/>
    <x v="5"/>
    <x v="5"/>
    <x v="5"/>
  </r>
  <r>
    <n v="12056"/>
    <s v="12"/>
    <s v="Aveyron"/>
    <s v="Midi-Pyrénées"/>
    <x v="6"/>
    <x v="6"/>
    <x v="6"/>
    <x v="6"/>
  </r>
  <r>
    <n v="12057"/>
    <s v="12"/>
    <s v="Aveyron"/>
    <s v="Midi-Pyrénées"/>
    <x v="6"/>
    <x v="6"/>
    <x v="6"/>
    <x v="6"/>
  </r>
  <r>
    <n v="12058"/>
    <s v="12"/>
    <s v="Aveyron"/>
    <s v="Midi-Pyrénées"/>
    <x v="8"/>
    <x v="8"/>
    <x v="4"/>
    <x v="4"/>
  </r>
  <r>
    <n v="12059"/>
    <s v="12"/>
    <s v="Aveyron"/>
    <s v="Midi-Pyrénées"/>
    <x v="6"/>
    <x v="6"/>
    <x v="6"/>
    <x v="6"/>
  </r>
  <r>
    <n v="12060"/>
    <s v="12"/>
    <s v="Aveyron"/>
    <s v="Midi-Pyrénées"/>
    <x v="6"/>
    <x v="6"/>
    <x v="6"/>
    <x v="6"/>
  </r>
  <r>
    <n v="12061"/>
    <s v="12"/>
    <s v="Aveyron"/>
    <s v="Midi-Pyrénées"/>
    <x v="7"/>
    <x v="7"/>
    <x v="6"/>
    <x v="6"/>
  </r>
  <r>
    <n v="12062"/>
    <s v="12"/>
    <s v="Aveyron"/>
    <s v="Midi-Pyrénées"/>
    <x v="5"/>
    <x v="5"/>
    <x v="5"/>
    <x v="5"/>
  </r>
  <r>
    <n v="12063"/>
    <s v="12"/>
    <s v="Aveyron"/>
    <s v="Midi-Pyrénées"/>
    <x v="5"/>
    <x v="5"/>
    <x v="5"/>
    <x v="5"/>
  </r>
  <r>
    <n v="12064"/>
    <s v="12"/>
    <s v="Aveyron"/>
    <s v="Midi-Pyrénées"/>
    <x v="7"/>
    <x v="7"/>
    <x v="6"/>
    <x v="6"/>
  </r>
  <r>
    <n v="12065"/>
    <s v="12"/>
    <s v="Aveyron"/>
    <s v="Midi-Pyrénées"/>
    <x v="6"/>
    <x v="6"/>
    <x v="6"/>
    <x v="6"/>
  </r>
  <r>
    <n v="12066"/>
    <s v="12"/>
    <s v="Aveyron"/>
    <s v="Midi-Pyrénées"/>
    <x v="11"/>
    <x v="11"/>
    <x v="6"/>
    <x v="6"/>
  </r>
  <r>
    <n v="12067"/>
    <s v="12"/>
    <s v="Aveyron"/>
    <s v="Midi-Pyrénées"/>
    <x v="5"/>
    <x v="5"/>
    <x v="5"/>
    <x v="5"/>
  </r>
  <r>
    <n v="12068"/>
    <s v="12"/>
    <s v="Aveyron"/>
    <s v="Midi-Pyrénées"/>
    <x v="6"/>
    <x v="6"/>
    <x v="6"/>
    <x v="6"/>
  </r>
  <r>
    <n v="12069"/>
    <s v="12"/>
    <s v="Aveyron"/>
    <s v="Midi-Pyrénées"/>
    <x v="10"/>
    <x v="10"/>
    <x v="5"/>
    <x v="5"/>
  </r>
  <r>
    <n v="12070"/>
    <s v="12"/>
    <s v="Aveyron"/>
    <s v="Midi-Pyrénées"/>
    <x v="5"/>
    <x v="5"/>
    <x v="5"/>
    <x v="5"/>
  </r>
  <r>
    <n v="12071"/>
    <s v="12"/>
    <s v="Aveyron"/>
    <s v="Midi-Pyrénées"/>
    <x v="6"/>
    <x v="6"/>
    <x v="6"/>
    <x v="6"/>
  </r>
  <r>
    <n v="12072"/>
    <s v="12"/>
    <s v="Aveyron"/>
    <s v="Midi-Pyrénées"/>
    <x v="5"/>
    <x v="5"/>
    <x v="5"/>
    <x v="5"/>
  </r>
  <r>
    <n v="12073"/>
    <s v="12"/>
    <s v="Aveyron"/>
    <s v="Midi-Pyrénées"/>
    <x v="6"/>
    <x v="6"/>
    <x v="6"/>
    <x v="6"/>
  </r>
  <r>
    <n v="12074"/>
    <s v="12"/>
    <s v="Aveyron"/>
    <s v="Midi-Pyrénées"/>
    <x v="8"/>
    <x v="8"/>
    <x v="4"/>
    <x v="4"/>
  </r>
  <r>
    <n v="12075"/>
    <s v="12"/>
    <s v="Aveyron"/>
    <s v="Midi-Pyrénées"/>
    <x v="6"/>
    <x v="6"/>
    <x v="6"/>
    <x v="6"/>
  </r>
  <r>
    <n v="12076"/>
    <s v="12"/>
    <s v="Aveyron"/>
    <s v="Midi-Pyrénées"/>
    <x v="7"/>
    <x v="7"/>
    <x v="6"/>
    <x v="6"/>
  </r>
  <r>
    <n v="12077"/>
    <s v="12"/>
    <s v="Aveyron"/>
    <s v="Midi-Pyrénées"/>
    <x v="5"/>
    <x v="5"/>
    <x v="5"/>
    <x v="5"/>
  </r>
  <r>
    <n v="12078"/>
    <s v="12"/>
    <s v="Aveyron"/>
    <s v="Midi-Pyrénées"/>
    <x v="10"/>
    <x v="10"/>
    <x v="5"/>
    <x v="5"/>
  </r>
  <r>
    <n v="12079"/>
    <s v="12"/>
    <s v="Aveyron"/>
    <s v="Midi-Pyrénées"/>
    <x v="7"/>
    <x v="7"/>
    <x v="6"/>
    <x v="6"/>
  </r>
  <r>
    <n v="12080"/>
    <s v="12"/>
    <s v="Aveyron"/>
    <s v="Midi-Pyrénées"/>
    <x v="10"/>
    <x v="10"/>
    <x v="5"/>
    <x v="5"/>
  </r>
  <r>
    <n v="12081"/>
    <s v="12"/>
    <s v="Aveyron"/>
    <s v="Midi-Pyrénées"/>
    <x v="5"/>
    <x v="5"/>
    <x v="5"/>
    <x v="5"/>
  </r>
  <r>
    <n v="12082"/>
    <s v="12"/>
    <s v="Aveyron"/>
    <s v="Midi-Pyrénées"/>
    <x v="5"/>
    <x v="5"/>
    <x v="5"/>
    <x v="5"/>
  </r>
  <r>
    <n v="12083"/>
    <s v="12"/>
    <s v="Aveyron"/>
    <s v="Midi-Pyrénées"/>
    <x v="7"/>
    <x v="7"/>
    <x v="6"/>
    <x v="6"/>
  </r>
  <r>
    <n v="12084"/>
    <s v="12"/>
    <s v="Aveyron"/>
    <s v="Midi-Pyrénées"/>
    <x v="5"/>
    <x v="5"/>
    <x v="5"/>
    <x v="5"/>
  </r>
  <r>
    <n v="12085"/>
    <s v="12"/>
    <s v="Aveyron"/>
    <s v="Midi-Pyrénées"/>
    <x v="6"/>
    <x v="6"/>
    <x v="6"/>
    <x v="6"/>
  </r>
  <r>
    <n v="12086"/>
    <s v="12"/>
    <s v="Aveyron"/>
    <s v="Midi-Pyrénées"/>
    <x v="5"/>
    <x v="5"/>
    <x v="5"/>
    <x v="5"/>
  </r>
  <r>
    <n v="12087"/>
    <s v="12"/>
    <s v="Aveyron"/>
    <s v="Midi-Pyrénées"/>
    <x v="5"/>
    <x v="5"/>
    <x v="5"/>
    <x v="5"/>
  </r>
  <r>
    <n v="12088"/>
    <s v="12"/>
    <s v="Aveyron"/>
    <s v="Midi-Pyrénées"/>
    <x v="8"/>
    <x v="8"/>
    <x v="4"/>
    <x v="4"/>
  </r>
  <r>
    <n v="12089"/>
    <s v="12"/>
    <s v="Aveyron"/>
    <s v="Midi-Pyrénées"/>
    <x v="7"/>
    <x v="7"/>
    <x v="6"/>
    <x v="6"/>
  </r>
  <r>
    <n v="12090"/>
    <s v="12"/>
    <s v="Aveyron"/>
    <s v="Midi-Pyrénées"/>
    <x v="6"/>
    <x v="6"/>
    <x v="6"/>
    <x v="6"/>
  </r>
  <r>
    <n v="12091"/>
    <s v="12"/>
    <s v="Aveyron"/>
    <s v="Midi-Pyrénées"/>
    <x v="6"/>
    <x v="6"/>
    <x v="6"/>
    <x v="6"/>
  </r>
  <r>
    <n v="12092"/>
    <s v="12"/>
    <s v="Aveyron"/>
    <s v="Midi-Pyrénées"/>
    <x v="6"/>
    <x v="6"/>
    <x v="6"/>
    <x v="6"/>
  </r>
  <r>
    <n v="12093"/>
    <s v="12"/>
    <s v="Aveyron"/>
    <s v="Midi-Pyrénées"/>
    <x v="7"/>
    <x v="7"/>
    <x v="6"/>
    <x v="6"/>
  </r>
  <r>
    <n v="12094"/>
    <s v="12"/>
    <s v="Aveyron"/>
    <s v="Midi-Pyrénées"/>
    <x v="7"/>
    <x v="7"/>
    <x v="6"/>
    <x v="6"/>
  </r>
  <r>
    <n v="12095"/>
    <s v="12"/>
    <s v="Aveyron"/>
    <s v="Midi-Pyrénées"/>
    <x v="6"/>
    <x v="6"/>
    <x v="6"/>
    <x v="6"/>
  </r>
  <r>
    <n v="12096"/>
    <s v="12"/>
    <s v="Aveyron"/>
    <s v="Midi-Pyrénées"/>
    <x v="7"/>
    <x v="7"/>
    <x v="6"/>
    <x v="6"/>
  </r>
  <r>
    <n v="12097"/>
    <s v="12"/>
    <s v="Aveyron"/>
    <s v="Midi-Pyrénées"/>
    <x v="7"/>
    <x v="7"/>
    <x v="6"/>
    <x v="6"/>
  </r>
  <r>
    <n v="12098"/>
    <s v="12"/>
    <s v="Aveyron"/>
    <s v="Midi-Pyrénées"/>
    <x v="7"/>
    <x v="7"/>
    <x v="6"/>
    <x v="6"/>
  </r>
  <r>
    <n v="12099"/>
    <s v="12"/>
    <s v="Aveyron"/>
    <s v="Midi-Pyrénées"/>
    <x v="10"/>
    <x v="10"/>
    <x v="5"/>
    <x v="5"/>
  </r>
  <r>
    <n v="12100"/>
    <s v="12"/>
    <s v="Aveyron"/>
    <s v="Midi-Pyrénées"/>
    <x v="7"/>
    <x v="7"/>
    <x v="6"/>
    <x v="6"/>
  </r>
  <r>
    <n v="12101"/>
    <s v="12"/>
    <s v="Aveyron"/>
    <s v="Midi-Pyrénées"/>
    <x v="7"/>
    <x v="7"/>
    <x v="6"/>
    <x v="6"/>
  </r>
  <r>
    <n v="12102"/>
    <s v="12"/>
    <s v="Aveyron"/>
    <s v="Midi-Pyrénées"/>
    <x v="4"/>
    <x v="4"/>
    <x v="4"/>
    <x v="4"/>
  </r>
  <r>
    <n v="12103"/>
    <s v="12"/>
    <s v="Aveyron"/>
    <s v="Midi-Pyrénées"/>
    <x v="7"/>
    <x v="7"/>
    <x v="6"/>
    <x v="6"/>
  </r>
  <r>
    <n v="12104"/>
    <s v="12"/>
    <s v="Aveyron"/>
    <s v="Midi-Pyrénées"/>
    <x v="9"/>
    <x v="9"/>
    <x v="0"/>
    <x v="0"/>
  </r>
  <r>
    <n v="12105"/>
    <s v="12"/>
    <s v="Aveyron"/>
    <s v="Midi-Pyrénées"/>
    <x v="6"/>
    <x v="6"/>
    <x v="6"/>
    <x v="6"/>
  </r>
  <r>
    <n v="12106"/>
    <s v="12"/>
    <s v="Aveyron"/>
    <s v="Midi-Pyrénées"/>
    <x v="5"/>
    <x v="5"/>
    <x v="5"/>
    <x v="5"/>
  </r>
  <r>
    <n v="12107"/>
    <s v="12"/>
    <s v="Aveyron"/>
    <s v="Midi-Pyrénées"/>
    <x v="5"/>
    <x v="5"/>
    <x v="5"/>
    <x v="5"/>
  </r>
  <r>
    <n v="12108"/>
    <s v="12"/>
    <s v="Aveyron"/>
    <s v="Midi-Pyrénées"/>
    <x v="6"/>
    <x v="6"/>
    <x v="6"/>
    <x v="6"/>
  </r>
  <r>
    <n v="12109"/>
    <s v="12"/>
    <s v="Aveyron"/>
    <s v="Midi-Pyrénées"/>
    <x v="10"/>
    <x v="10"/>
    <x v="5"/>
    <x v="5"/>
  </r>
  <r>
    <n v="12110"/>
    <s v="12"/>
    <s v="Aveyron"/>
    <s v="Midi-Pyrénées"/>
    <x v="7"/>
    <x v="7"/>
    <x v="6"/>
    <x v="6"/>
  </r>
  <r>
    <n v="12111"/>
    <s v="12"/>
    <s v="Aveyron"/>
    <s v="Midi-Pyrénées"/>
    <x v="6"/>
    <x v="6"/>
    <x v="6"/>
    <x v="6"/>
  </r>
  <r>
    <n v="12112"/>
    <s v="12"/>
    <s v="Aveyron"/>
    <s v="Midi-Pyrénées"/>
    <x v="8"/>
    <x v="8"/>
    <x v="4"/>
    <x v="4"/>
  </r>
  <r>
    <n v="12113"/>
    <s v="12"/>
    <s v="Aveyron"/>
    <s v="Midi-Pyrénées"/>
    <x v="6"/>
    <x v="6"/>
    <x v="6"/>
    <x v="6"/>
  </r>
  <r>
    <n v="12114"/>
    <s v="12"/>
    <s v="Aveyron"/>
    <s v="Midi-Pyrénées"/>
    <x v="7"/>
    <x v="7"/>
    <x v="6"/>
    <x v="6"/>
  </r>
  <r>
    <n v="12115"/>
    <s v="12"/>
    <s v="Aveyron"/>
    <s v="Midi-Pyrénées"/>
    <x v="5"/>
    <x v="5"/>
    <x v="5"/>
    <x v="5"/>
  </r>
  <r>
    <n v="12116"/>
    <s v="12"/>
    <s v="Aveyron"/>
    <s v="Midi-Pyrénées"/>
    <x v="8"/>
    <x v="8"/>
    <x v="4"/>
    <x v="4"/>
  </r>
  <r>
    <n v="12117"/>
    <s v="12"/>
    <s v="Aveyron"/>
    <s v="Midi-Pyrénées"/>
    <x v="8"/>
    <x v="8"/>
    <x v="4"/>
    <x v="4"/>
  </r>
  <r>
    <n v="12118"/>
    <s v="12"/>
    <s v="Aveyron"/>
    <s v="Midi-Pyrénées"/>
    <x v="7"/>
    <x v="7"/>
    <x v="6"/>
    <x v="6"/>
  </r>
  <r>
    <n v="12119"/>
    <s v="12"/>
    <s v="Aveyron"/>
    <s v="Midi-Pyrénées"/>
    <x v="8"/>
    <x v="8"/>
    <x v="4"/>
    <x v="4"/>
  </r>
  <r>
    <n v="12120"/>
    <s v="12"/>
    <s v="Aveyron"/>
    <s v="Midi-Pyrénées"/>
    <x v="5"/>
    <x v="5"/>
    <x v="5"/>
    <x v="5"/>
  </r>
  <r>
    <n v="12121"/>
    <s v="12"/>
    <s v="Aveyron"/>
    <s v="Midi-Pyrénées"/>
    <x v="6"/>
    <x v="6"/>
    <x v="6"/>
    <x v="6"/>
  </r>
  <r>
    <n v="12122"/>
    <s v="12"/>
    <s v="Aveyron"/>
    <s v="Midi-Pyrénées"/>
    <x v="5"/>
    <x v="5"/>
    <x v="5"/>
    <x v="5"/>
  </r>
  <r>
    <n v="12123"/>
    <s v="12"/>
    <s v="Aveyron"/>
    <s v="Midi-Pyrénées"/>
    <x v="5"/>
    <x v="5"/>
    <x v="5"/>
    <x v="5"/>
  </r>
  <r>
    <n v="12124"/>
    <s v="12"/>
    <s v="Aveyron"/>
    <s v="Midi-Pyrénées"/>
    <x v="7"/>
    <x v="7"/>
    <x v="6"/>
    <x v="6"/>
  </r>
  <r>
    <n v="12125"/>
    <s v="12"/>
    <s v="Aveyron"/>
    <s v="Midi-Pyrénées"/>
    <x v="10"/>
    <x v="10"/>
    <x v="5"/>
    <x v="5"/>
  </r>
  <r>
    <n v="12126"/>
    <s v="12"/>
    <s v="Aveyron"/>
    <s v="Midi-Pyrénées"/>
    <x v="5"/>
    <x v="5"/>
    <x v="5"/>
    <x v="5"/>
  </r>
  <r>
    <n v="12127"/>
    <s v="12"/>
    <s v="Aveyron"/>
    <s v="Midi-Pyrénées"/>
    <x v="6"/>
    <x v="6"/>
    <x v="6"/>
    <x v="6"/>
  </r>
  <r>
    <n v="12128"/>
    <s v="12"/>
    <s v="Aveyron"/>
    <s v="Midi-Pyrénées"/>
    <x v="6"/>
    <x v="6"/>
    <x v="6"/>
    <x v="6"/>
  </r>
  <r>
    <n v="12129"/>
    <s v="12"/>
    <s v="Aveyron"/>
    <s v="Midi-Pyrénées"/>
    <x v="6"/>
    <x v="6"/>
    <x v="6"/>
    <x v="6"/>
  </r>
  <r>
    <n v="12130"/>
    <s v="12"/>
    <s v="Aveyron"/>
    <s v="Midi-Pyrénées"/>
    <x v="7"/>
    <x v="7"/>
    <x v="6"/>
    <x v="6"/>
  </r>
  <r>
    <n v="12131"/>
    <s v="12"/>
    <s v="Aveyron"/>
    <s v="Midi-Pyrénées"/>
    <x v="5"/>
    <x v="5"/>
    <x v="5"/>
    <x v="5"/>
  </r>
  <r>
    <n v="12133"/>
    <s v="12"/>
    <s v="Aveyron"/>
    <s v="Midi-Pyrénées"/>
    <x v="6"/>
    <x v="6"/>
    <x v="6"/>
    <x v="6"/>
  </r>
  <r>
    <n v="12134"/>
    <s v="12"/>
    <s v="Aveyron"/>
    <s v="Midi-Pyrénées"/>
    <x v="6"/>
    <x v="6"/>
    <x v="6"/>
    <x v="6"/>
  </r>
  <r>
    <n v="12135"/>
    <s v="12"/>
    <s v="Aveyron"/>
    <s v="Midi-Pyrénées"/>
    <x v="6"/>
    <x v="6"/>
    <x v="6"/>
    <x v="6"/>
  </r>
  <r>
    <n v="12136"/>
    <s v="12"/>
    <s v="Aveyron"/>
    <s v="Midi-Pyrénées"/>
    <x v="6"/>
    <x v="6"/>
    <x v="6"/>
    <x v="6"/>
  </r>
  <r>
    <n v="12137"/>
    <s v="12"/>
    <s v="Aveyron"/>
    <s v="Midi-Pyrénées"/>
    <x v="6"/>
    <x v="6"/>
    <x v="6"/>
    <x v="6"/>
  </r>
  <r>
    <n v="12138"/>
    <s v="12"/>
    <s v="Aveyron"/>
    <s v="Midi-Pyrénées"/>
    <x v="11"/>
    <x v="11"/>
    <x v="6"/>
    <x v="6"/>
  </r>
  <r>
    <n v="12139"/>
    <s v="12"/>
    <s v="Aveyron"/>
    <s v="Midi-Pyrénées"/>
    <x v="5"/>
    <x v="5"/>
    <x v="5"/>
    <x v="5"/>
  </r>
  <r>
    <n v="12140"/>
    <s v="12"/>
    <s v="Aveyron"/>
    <s v="Midi-Pyrénées"/>
    <x v="9"/>
    <x v="9"/>
    <x v="0"/>
    <x v="0"/>
  </r>
  <r>
    <n v="12141"/>
    <s v="12"/>
    <s v="Aveyron"/>
    <s v="Midi-Pyrénées"/>
    <x v="10"/>
    <x v="10"/>
    <x v="5"/>
    <x v="5"/>
  </r>
  <r>
    <n v="12142"/>
    <s v="12"/>
    <s v="Aveyron"/>
    <s v="Midi-Pyrénées"/>
    <x v="6"/>
    <x v="6"/>
    <x v="6"/>
    <x v="6"/>
  </r>
  <r>
    <n v="12143"/>
    <s v="12"/>
    <s v="Aveyron"/>
    <s v="Midi-Pyrénées"/>
    <x v="10"/>
    <x v="10"/>
    <x v="5"/>
    <x v="5"/>
  </r>
  <r>
    <n v="12144"/>
    <s v="12"/>
    <s v="Aveyron"/>
    <s v="Midi-Pyrénées"/>
    <x v="6"/>
    <x v="6"/>
    <x v="6"/>
    <x v="6"/>
  </r>
  <r>
    <n v="12145"/>
    <s v="12"/>
    <s v="Aveyron"/>
    <s v="Midi-Pyrénées"/>
    <x v="5"/>
    <x v="5"/>
    <x v="5"/>
    <x v="5"/>
  </r>
  <r>
    <n v="12146"/>
    <s v="12"/>
    <s v="Aveyron"/>
    <s v="Midi-Pyrénées"/>
    <x v="6"/>
    <x v="6"/>
    <x v="6"/>
    <x v="6"/>
  </r>
  <r>
    <n v="12147"/>
    <s v="12"/>
    <s v="Aveyron"/>
    <s v="Midi-Pyrénées"/>
    <x v="10"/>
    <x v="10"/>
    <x v="5"/>
    <x v="5"/>
  </r>
  <r>
    <n v="12148"/>
    <s v="12"/>
    <s v="Aveyron"/>
    <s v="Midi-Pyrénées"/>
    <x v="6"/>
    <x v="6"/>
    <x v="6"/>
    <x v="6"/>
  </r>
  <r>
    <n v="12149"/>
    <s v="12"/>
    <s v="Aveyron"/>
    <s v="Midi-Pyrénées"/>
    <x v="10"/>
    <x v="10"/>
    <x v="5"/>
    <x v="5"/>
  </r>
  <r>
    <n v="12150"/>
    <s v="12"/>
    <s v="Aveyron"/>
    <s v="Midi-Pyrénées"/>
    <x v="9"/>
    <x v="9"/>
    <x v="0"/>
    <x v="0"/>
  </r>
  <r>
    <n v="12151"/>
    <s v="12"/>
    <s v="Aveyron"/>
    <s v="Midi-Pyrénées"/>
    <x v="7"/>
    <x v="7"/>
    <x v="6"/>
    <x v="6"/>
  </r>
  <r>
    <n v="12152"/>
    <s v="12"/>
    <s v="Aveyron"/>
    <s v="Midi-Pyrénées"/>
    <x v="10"/>
    <x v="10"/>
    <x v="5"/>
    <x v="5"/>
  </r>
  <r>
    <n v="12153"/>
    <s v="12"/>
    <s v="Aveyron"/>
    <s v="Midi-Pyrénées"/>
    <x v="5"/>
    <x v="5"/>
    <x v="5"/>
    <x v="5"/>
  </r>
  <r>
    <n v="12154"/>
    <s v="12"/>
    <s v="Aveyron"/>
    <s v="Midi-Pyrénées"/>
    <x v="10"/>
    <x v="10"/>
    <x v="5"/>
    <x v="5"/>
  </r>
  <r>
    <n v="12155"/>
    <s v="12"/>
    <s v="Aveyron"/>
    <s v="Midi-Pyrénées"/>
    <x v="5"/>
    <x v="5"/>
    <x v="5"/>
    <x v="5"/>
  </r>
  <r>
    <n v="12156"/>
    <s v="12"/>
    <s v="Aveyron"/>
    <s v="Midi-Pyrénées"/>
    <x v="8"/>
    <x v="8"/>
    <x v="4"/>
    <x v="4"/>
  </r>
  <r>
    <n v="12157"/>
    <s v="12"/>
    <s v="Aveyron"/>
    <s v="Midi-Pyrénées"/>
    <x v="5"/>
    <x v="5"/>
    <x v="5"/>
    <x v="5"/>
  </r>
  <r>
    <n v="12158"/>
    <s v="12"/>
    <s v="Aveyron"/>
    <s v="Midi-Pyrénées"/>
    <x v="9"/>
    <x v="9"/>
    <x v="0"/>
    <x v="0"/>
  </r>
  <r>
    <n v="12159"/>
    <s v="12"/>
    <s v="Aveyron"/>
    <s v="Midi-Pyrénées"/>
    <x v="6"/>
    <x v="6"/>
    <x v="6"/>
    <x v="6"/>
  </r>
  <r>
    <n v="12160"/>
    <s v="12"/>
    <s v="Aveyron"/>
    <s v="Midi-Pyrénées"/>
    <x v="5"/>
    <x v="5"/>
    <x v="5"/>
    <x v="5"/>
  </r>
  <r>
    <n v="12161"/>
    <s v="12"/>
    <s v="Aveyron"/>
    <s v="Midi-Pyrénées"/>
    <x v="11"/>
    <x v="11"/>
    <x v="6"/>
    <x v="6"/>
  </r>
  <r>
    <n v="12162"/>
    <s v="12"/>
    <s v="Aveyron"/>
    <s v="Midi-Pyrénées"/>
    <x v="6"/>
    <x v="6"/>
    <x v="6"/>
    <x v="6"/>
  </r>
  <r>
    <n v="12163"/>
    <s v="12"/>
    <s v="Aveyron"/>
    <s v="Midi-Pyrénées"/>
    <x v="10"/>
    <x v="10"/>
    <x v="5"/>
    <x v="5"/>
  </r>
  <r>
    <n v="12164"/>
    <s v="12"/>
    <s v="Aveyron"/>
    <s v="Midi-Pyrénées"/>
    <x v="7"/>
    <x v="7"/>
    <x v="6"/>
    <x v="6"/>
  </r>
  <r>
    <n v="12165"/>
    <s v="12"/>
    <s v="Aveyron"/>
    <s v="Midi-Pyrénées"/>
    <x v="5"/>
    <x v="5"/>
    <x v="5"/>
    <x v="5"/>
  </r>
  <r>
    <n v="12166"/>
    <s v="12"/>
    <s v="Aveyron"/>
    <s v="Midi-Pyrénées"/>
    <x v="7"/>
    <x v="7"/>
    <x v="6"/>
    <x v="6"/>
  </r>
  <r>
    <n v="12167"/>
    <s v="12"/>
    <s v="Aveyron"/>
    <s v="Midi-Pyrénées"/>
    <x v="6"/>
    <x v="6"/>
    <x v="6"/>
    <x v="6"/>
  </r>
  <r>
    <n v="12168"/>
    <s v="12"/>
    <s v="Aveyron"/>
    <s v="Midi-Pyrénées"/>
    <x v="5"/>
    <x v="5"/>
    <x v="5"/>
    <x v="5"/>
  </r>
  <r>
    <n v="12169"/>
    <s v="12"/>
    <s v="Aveyron"/>
    <s v="Midi-Pyrénées"/>
    <x v="6"/>
    <x v="6"/>
    <x v="6"/>
    <x v="6"/>
  </r>
  <r>
    <n v="12170"/>
    <s v="12"/>
    <s v="Aveyron"/>
    <s v="Midi-Pyrénées"/>
    <x v="9"/>
    <x v="9"/>
    <x v="0"/>
    <x v="0"/>
  </r>
  <r>
    <n v="12171"/>
    <s v="12"/>
    <s v="Aveyron"/>
    <s v="Midi-Pyrénées"/>
    <x v="11"/>
    <x v="11"/>
    <x v="6"/>
    <x v="6"/>
  </r>
  <r>
    <n v="12172"/>
    <s v="12"/>
    <s v="Aveyron"/>
    <s v="Midi-Pyrénées"/>
    <x v="7"/>
    <x v="7"/>
    <x v="6"/>
    <x v="6"/>
  </r>
  <r>
    <n v="12173"/>
    <s v="12"/>
    <s v="Aveyron"/>
    <s v="Midi-Pyrénées"/>
    <x v="7"/>
    <x v="7"/>
    <x v="6"/>
    <x v="6"/>
  </r>
  <r>
    <n v="12174"/>
    <s v="12"/>
    <s v="Aveyron"/>
    <s v="Midi-Pyrénées"/>
    <x v="6"/>
    <x v="6"/>
    <x v="6"/>
    <x v="6"/>
  </r>
  <r>
    <n v="12175"/>
    <s v="12"/>
    <s v="Aveyron"/>
    <s v="Midi-Pyrénées"/>
    <x v="9"/>
    <x v="9"/>
    <x v="0"/>
    <x v="0"/>
  </r>
  <r>
    <n v="12176"/>
    <s v="12"/>
    <s v="Aveyron"/>
    <s v="Midi-Pyrénées"/>
    <x v="5"/>
    <x v="5"/>
    <x v="5"/>
    <x v="5"/>
  </r>
  <r>
    <n v="12177"/>
    <s v="12"/>
    <s v="Aveyron"/>
    <s v="Midi-Pyrénées"/>
    <x v="5"/>
    <x v="5"/>
    <x v="5"/>
    <x v="5"/>
  </r>
  <r>
    <n v="12178"/>
    <s v="12"/>
    <s v="Aveyron"/>
    <s v="Midi-Pyrénées"/>
    <x v="5"/>
    <x v="5"/>
    <x v="5"/>
    <x v="5"/>
  </r>
  <r>
    <n v="12179"/>
    <s v="12"/>
    <s v="Aveyron"/>
    <s v="Midi-Pyrénées"/>
    <x v="10"/>
    <x v="10"/>
    <x v="5"/>
    <x v="5"/>
  </r>
  <r>
    <n v="12180"/>
    <s v="12"/>
    <s v="Aveyron"/>
    <s v="Midi-Pyrénées"/>
    <x v="5"/>
    <x v="5"/>
    <x v="5"/>
    <x v="5"/>
  </r>
  <r>
    <n v="12181"/>
    <s v="12"/>
    <s v="Aveyron"/>
    <s v="Midi-Pyrénées"/>
    <x v="6"/>
    <x v="6"/>
    <x v="6"/>
    <x v="6"/>
  </r>
  <r>
    <n v="12182"/>
    <s v="12"/>
    <s v="Aveyron"/>
    <s v="Midi-Pyrénées"/>
    <x v="7"/>
    <x v="7"/>
    <x v="6"/>
    <x v="6"/>
  </r>
  <r>
    <n v="12183"/>
    <s v="12"/>
    <s v="Aveyron"/>
    <s v="Midi-Pyrénées"/>
    <x v="10"/>
    <x v="10"/>
    <x v="5"/>
    <x v="5"/>
  </r>
  <r>
    <n v="12184"/>
    <s v="12"/>
    <s v="Aveyron"/>
    <s v="Midi-Pyrénées"/>
    <x v="8"/>
    <x v="8"/>
    <x v="4"/>
    <x v="4"/>
  </r>
  <r>
    <n v="12185"/>
    <s v="12"/>
    <s v="Aveyron"/>
    <s v="Midi-Pyrénées"/>
    <x v="4"/>
    <x v="4"/>
    <x v="4"/>
    <x v="4"/>
  </r>
  <r>
    <n v="12186"/>
    <s v="12"/>
    <s v="Aveyron"/>
    <s v="Midi-Pyrénées"/>
    <x v="10"/>
    <x v="10"/>
    <x v="5"/>
    <x v="5"/>
  </r>
  <r>
    <n v="12187"/>
    <s v="12"/>
    <s v="Aveyron"/>
    <s v="Midi-Pyrénées"/>
    <x v="8"/>
    <x v="8"/>
    <x v="4"/>
    <x v="4"/>
  </r>
  <r>
    <n v="12188"/>
    <s v="12"/>
    <s v="Aveyron"/>
    <s v="Midi-Pyrénées"/>
    <x v="4"/>
    <x v="4"/>
    <x v="4"/>
    <x v="4"/>
  </r>
  <r>
    <n v="12189"/>
    <s v="12"/>
    <s v="Aveyron"/>
    <s v="Midi-Pyrénées"/>
    <x v="6"/>
    <x v="6"/>
    <x v="6"/>
    <x v="6"/>
  </r>
  <r>
    <n v="12190"/>
    <s v="12"/>
    <s v="Aveyron"/>
    <s v="Midi-Pyrénées"/>
    <x v="6"/>
    <x v="6"/>
    <x v="6"/>
    <x v="6"/>
  </r>
  <r>
    <n v="12191"/>
    <s v="12"/>
    <s v="Aveyron"/>
    <s v="Midi-Pyrénées"/>
    <x v="6"/>
    <x v="6"/>
    <x v="6"/>
    <x v="6"/>
  </r>
  <r>
    <n v="12192"/>
    <s v="12"/>
    <s v="Aveyron"/>
    <s v="Midi-Pyrénées"/>
    <x v="10"/>
    <x v="10"/>
    <x v="5"/>
    <x v="5"/>
  </r>
  <r>
    <n v="12193"/>
    <s v="12"/>
    <s v="Aveyron"/>
    <s v="Midi-Pyrénées"/>
    <x v="11"/>
    <x v="11"/>
    <x v="6"/>
    <x v="6"/>
  </r>
  <r>
    <n v="12194"/>
    <s v="12"/>
    <s v="Aveyron"/>
    <s v="Midi-Pyrénées"/>
    <x v="6"/>
    <x v="6"/>
    <x v="6"/>
    <x v="6"/>
  </r>
  <r>
    <n v="12195"/>
    <s v="12"/>
    <s v="Aveyron"/>
    <s v="Midi-Pyrénées"/>
    <x v="10"/>
    <x v="10"/>
    <x v="5"/>
    <x v="5"/>
  </r>
  <r>
    <n v="12196"/>
    <s v="12"/>
    <s v="Aveyron"/>
    <s v="Midi-Pyrénées"/>
    <x v="5"/>
    <x v="5"/>
    <x v="5"/>
    <x v="5"/>
  </r>
  <r>
    <n v="12197"/>
    <s v="12"/>
    <s v="Aveyron"/>
    <s v="Midi-Pyrénées"/>
    <x v="6"/>
    <x v="6"/>
    <x v="6"/>
    <x v="6"/>
  </r>
  <r>
    <n v="12198"/>
    <s v="12"/>
    <s v="Aveyron"/>
    <s v="Midi-Pyrénées"/>
    <x v="6"/>
    <x v="6"/>
    <x v="6"/>
    <x v="6"/>
  </r>
  <r>
    <n v="12199"/>
    <s v="12"/>
    <s v="Aveyron"/>
    <s v="Midi-Pyrénées"/>
    <x v="6"/>
    <x v="6"/>
    <x v="6"/>
    <x v="6"/>
  </r>
  <r>
    <n v="12200"/>
    <s v="12"/>
    <s v="Aveyron"/>
    <s v="Midi-Pyrénées"/>
    <x v="5"/>
    <x v="5"/>
    <x v="5"/>
    <x v="5"/>
  </r>
  <r>
    <n v="12201"/>
    <s v="12"/>
    <s v="Aveyron"/>
    <s v="Midi-Pyrénées"/>
    <x v="5"/>
    <x v="5"/>
    <x v="5"/>
    <x v="5"/>
  </r>
  <r>
    <n v="12202"/>
    <s v="12"/>
    <s v="Aveyron"/>
    <s v="Midi-Pyrénées"/>
    <x v="6"/>
    <x v="6"/>
    <x v="6"/>
    <x v="6"/>
  </r>
  <r>
    <n v="12203"/>
    <s v="12"/>
    <s v="Aveyron"/>
    <s v="Midi-Pyrénées"/>
    <x v="5"/>
    <x v="5"/>
    <x v="5"/>
    <x v="5"/>
  </r>
  <r>
    <n v="12204"/>
    <s v="12"/>
    <s v="Aveyron"/>
    <s v="Midi-Pyrénées"/>
    <x v="5"/>
    <x v="5"/>
    <x v="5"/>
    <x v="5"/>
  </r>
  <r>
    <n v="12205"/>
    <s v="12"/>
    <s v="Aveyron"/>
    <s v="Midi-Pyrénées"/>
    <x v="9"/>
    <x v="9"/>
    <x v="0"/>
    <x v="0"/>
  </r>
  <r>
    <n v="12206"/>
    <s v="12"/>
    <s v="Aveyron"/>
    <s v="Midi-Pyrénées"/>
    <x v="6"/>
    <x v="6"/>
    <x v="6"/>
    <x v="6"/>
  </r>
  <r>
    <n v="12207"/>
    <s v="12"/>
    <s v="Aveyron"/>
    <s v="Midi-Pyrénées"/>
    <x v="6"/>
    <x v="6"/>
    <x v="6"/>
    <x v="6"/>
  </r>
  <r>
    <n v="12208"/>
    <s v="12"/>
    <s v="Aveyron"/>
    <s v="Midi-Pyrénées"/>
    <x v="10"/>
    <x v="10"/>
    <x v="5"/>
    <x v="5"/>
  </r>
  <r>
    <n v="12209"/>
    <s v="12"/>
    <s v="Aveyron"/>
    <s v="Midi-Pyrénées"/>
    <x v="8"/>
    <x v="8"/>
    <x v="4"/>
    <x v="4"/>
  </r>
  <r>
    <n v="12210"/>
    <s v="12"/>
    <s v="Aveyron"/>
    <s v="Midi-Pyrénées"/>
    <x v="6"/>
    <x v="6"/>
    <x v="6"/>
    <x v="6"/>
  </r>
  <r>
    <n v="12211"/>
    <s v="12"/>
    <s v="Aveyron"/>
    <s v="Midi-Pyrénées"/>
    <x v="5"/>
    <x v="5"/>
    <x v="5"/>
    <x v="5"/>
  </r>
  <r>
    <n v="12212"/>
    <s v="12"/>
    <s v="Aveyron"/>
    <s v="Midi-Pyrénées"/>
    <x v="5"/>
    <x v="5"/>
    <x v="5"/>
    <x v="5"/>
  </r>
  <r>
    <n v="12213"/>
    <s v="12"/>
    <s v="Aveyron"/>
    <s v="Midi-Pyrénées"/>
    <x v="5"/>
    <x v="5"/>
    <x v="5"/>
    <x v="5"/>
  </r>
  <r>
    <n v="12214"/>
    <s v="12"/>
    <s v="Aveyron"/>
    <s v="Midi-Pyrénées"/>
    <x v="8"/>
    <x v="8"/>
    <x v="4"/>
    <x v="4"/>
  </r>
  <r>
    <n v="12215"/>
    <s v="12"/>
    <s v="Aveyron"/>
    <s v="Midi-Pyrénées"/>
    <x v="11"/>
    <x v="11"/>
    <x v="6"/>
    <x v="6"/>
  </r>
  <r>
    <n v="12216"/>
    <s v="12"/>
    <s v="Aveyron"/>
    <s v="Midi-Pyrénées"/>
    <x v="7"/>
    <x v="7"/>
    <x v="6"/>
    <x v="6"/>
  </r>
  <r>
    <n v="12217"/>
    <s v="12"/>
    <s v="Aveyron"/>
    <s v="Midi-Pyrénées"/>
    <x v="9"/>
    <x v="9"/>
    <x v="0"/>
    <x v="0"/>
  </r>
  <r>
    <n v="12218"/>
    <s v="12"/>
    <s v="Aveyron"/>
    <s v="Midi-Pyrénées"/>
    <x v="11"/>
    <x v="11"/>
    <x v="6"/>
    <x v="6"/>
  </r>
  <r>
    <n v="12219"/>
    <s v="12"/>
    <s v="Aveyron"/>
    <s v="Midi-Pyrénées"/>
    <x v="7"/>
    <x v="7"/>
    <x v="6"/>
    <x v="6"/>
  </r>
  <r>
    <n v="12220"/>
    <s v="12"/>
    <s v="Aveyron"/>
    <s v="Midi-Pyrénées"/>
    <x v="5"/>
    <x v="5"/>
    <x v="5"/>
    <x v="5"/>
  </r>
  <r>
    <n v="12221"/>
    <s v="12"/>
    <s v="Aveyron"/>
    <s v="Midi-Pyrénées"/>
    <x v="7"/>
    <x v="7"/>
    <x v="6"/>
    <x v="6"/>
  </r>
  <r>
    <n v="12222"/>
    <s v="12"/>
    <s v="Aveyron"/>
    <s v="Midi-Pyrénées"/>
    <x v="10"/>
    <x v="10"/>
    <x v="5"/>
    <x v="5"/>
  </r>
  <r>
    <n v="12223"/>
    <s v="12"/>
    <s v="Aveyron"/>
    <s v="Midi-Pyrénées"/>
    <x v="8"/>
    <x v="8"/>
    <x v="4"/>
    <x v="4"/>
  </r>
  <r>
    <n v="12224"/>
    <s v="12"/>
    <s v="Aveyron"/>
    <s v="Midi-Pyrénées"/>
    <x v="7"/>
    <x v="7"/>
    <x v="6"/>
    <x v="6"/>
  </r>
  <r>
    <n v="12225"/>
    <s v="12"/>
    <s v="Aveyron"/>
    <s v="Midi-Pyrénées"/>
    <x v="5"/>
    <x v="5"/>
    <x v="5"/>
    <x v="5"/>
  </r>
  <r>
    <n v="12226"/>
    <s v="12"/>
    <s v="Aveyron"/>
    <s v="Midi-Pyrénées"/>
    <x v="7"/>
    <x v="7"/>
    <x v="6"/>
    <x v="6"/>
  </r>
  <r>
    <n v="12227"/>
    <s v="12"/>
    <s v="Aveyron"/>
    <s v="Midi-Pyrénées"/>
    <x v="9"/>
    <x v="9"/>
    <x v="0"/>
    <x v="0"/>
  </r>
  <r>
    <n v="12228"/>
    <s v="12"/>
    <s v="Aveyron"/>
    <s v="Midi-Pyrénées"/>
    <x v="10"/>
    <x v="10"/>
    <x v="5"/>
    <x v="5"/>
  </r>
  <r>
    <n v="12229"/>
    <s v="12"/>
    <s v="Aveyron"/>
    <s v="Midi-Pyrénées"/>
    <x v="5"/>
    <x v="5"/>
    <x v="5"/>
    <x v="5"/>
  </r>
  <r>
    <n v="12230"/>
    <s v="12"/>
    <s v="Aveyron"/>
    <s v="Midi-Pyrénées"/>
    <x v="6"/>
    <x v="6"/>
    <x v="6"/>
    <x v="6"/>
  </r>
  <r>
    <n v="12231"/>
    <s v="12"/>
    <s v="Aveyron"/>
    <s v="Midi-Pyrénées"/>
    <x v="5"/>
    <x v="5"/>
    <x v="5"/>
    <x v="5"/>
  </r>
  <r>
    <n v="12232"/>
    <s v="12"/>
    <s v="Aveyron"/>
    <s v="Midi-Pyrénées"/>
    <x v="5"/>
    <x v="5"/>
    <x v="5"/>
    <x v="5"/>
  </r>
  <r>
    <n v="12233"/>
    <s v="12"/>
    <s v="Aveyron"/>
    <s v="Midi-Pyrénées"/>
    <x v="10"/>
    <x v="10"/>
    <x v="5"/>
    <x v="5"/>
  </r>
  <r>
    <n v="12234"/>
    <s v="12"/>
    <s v="Aveyron"/>
    <s v="Midi-Pyrénées"/>
    <x v="6"/>
    <x v="6"/>
    <x v="6"/>
    <x v="6"/>
  </r>
  <r>
    <n v="12235"/>
    <s v="12"/>
    <s v="Aveyron"/>
    <s v="Midi-Pyrénées"/>
    <x v="6"/>
    <x v="6"/>
    <x v="6"/>
    <x v="6"/>
  </r>
  <r>
    <n v="12236"/>
    <s v="12"/>
    <s v="Aveyron"/>
    <s v="Midi-Pyrénées"/>
    <x v="4"/>
    <x v="4"/>
    <x v="4"/>
    <x v="4"/>
  </r>
  <r>
    <n v="12237"/>
    <s v="12"/>
    <s v="Aveyron"/>
    <s v="Midi-Pyrénées"/>
    <x v="5"/>
    <x v="5"/>
    <x v="5"/>
    <x v="5"/>
  </r>
  <r>
    <n v="12238"/>
    <s v="12"/>
    <s v="Aveyron"/>
    <s v="Midi-Pyrénées"/>
    <x v="5"/>
    <x v="5"/>
    <x v="5"/>
    <x v="5"/>
  </r>
  <r>
    <n v="12239"/>
    <s v="12"/>
    <s v="Aveyron"/>
    <s v="Midi-Pyrénées"/>
    <x v="5"/>
    <x v="5"/>
    <x v="5"/>
    <x v="5"/>
  </r>
  <r>
    <n v="12240"/>
    <s v="12"/>
    <s v="Aveyron"/>
    <s v="Midi-Pyrénées"/>
    <x v="7"/>
    <x v="7"/>
    <x v="6"/>
    <x v="6"/>
  </r>
  <r>
    <n v="12241"/>
    <s v="12"/>
    <s v="Aveyron"/>
    <s v="Midi-Pyrénées"/>
    <x v="5"/>
    <x v="5"/>
    <x v="5"/>
    <x v="5"/>
  </r>
  <r>
    <n v="12242"/>
    <s v="12"/>
    <s v="Aveyron"/>
    <s v="Midi-Pyrénées"/>
    <x v="9"/>
    <x v="9"/>
    <x v="0"/>
    <x v="0"/>
  </r>
  <r>
    <n v="12243"/>
    <s v="12"/>
    <s v="Aveyron"/>
    <s v="Midi-Pyrénées"/>
    <x v="5"/>
    <x v="5"/>
    <x v="5"/>
    <x v="5"/>
  </r>
  <r>
    <n v="12244"/>
    <s v="12"/>
    <s v="Aveyron"/>
    <s v="Midi-Pyrénées"/>
    <x v="10"/>
    <x v="10"/>
    <x v="5"/>
    <x v="5"/>
  </r>
  <r>
    <n v="12245"/>
    <s v="12"/>
    <s v="Aveyron"/>
    <s v="Midi-Pyrénées"/>
    <x v="6"/>
    <x v="6"/>
    <x v="6"/>
    <x v="6"/>
  </r>
  <r>
    <n v="12246"/>
    <s v="12"/>
    <s v="Aveyron"/>
    <s v="Midi-Pyrénées"/>
    <x v="7"/>
    <x v="7"/>
    <x v="6"/>
    <x v="6"/>
  </r>
  <r>
    <n v="12247"/>
    <s v="12"/>
    <s v="Aveyron"/>
    <s v="Midi-Pyrénées"/>
    <x v="5"/>
    <x v="5"/>
    <x v="5"/>
    <x v="5"/>
  </r>
  <r>
    <n v="12248"/>
    <s v="12"/>
    <s v="Aveyron"/>
    <s v="Midi-Pyrénées"/>
    <x v="10"/>
    <x v="10"/>
    <x v="5"/>
    <x v="5"/>
  </r>
  <r>
    <n v="12249"/>
    <s v="12"/>
    <s v="Aveyron"/>
    <s v="Midi-Pyrénées"/>
    <x v="10"/>
    <x v="10"/>
    <x v="5"/>
    <x v="5"/>
  </r>
  <r>
    <n v="12250"/>
    <s v="12"/>
    <s v="Aveyron"/>
    <s v="Midi-Pyrénées"/>
    <x v="8"/>
    <x v="8"/>
    <x v="4"/>
    <x v="4"/>
  </r>
  <r>
    <n v="12251"/>
    <s v="12"/>
    <s v="Aveyron"/>
    <s v="Midi-Pyrénées"/>
    <x v="10"/>
    <x v="10"/>
    <x v="5"/>
    <x v="5"/>
  </r>
  <r>
    <n v="12252"/>
    <s v="12"/>
    <s v="Aveyron"/>
    <s v="Midi-Pyrénées"/>
    <x v="9"/>
    <x v="9"/>
    <x v="0"/>
    <x v="0"/>
  </r>
  <r>
    <n v="12253"/>
    <s v="12"/>
    <s v="Aveyron"/>
    <s v="Midi-Pyrénées"/>
    <x v="4"/>
    <x v="4"/>
    <x v="4"/>
    <x v="4"/>
  </r>
  <r>
    <n v="12254"/>
    <s v="12"/>
    <s v="Aveyron"/>
    <s v="Midi-Pyrénées"/>
    <x v="5"/>
    <x v="5"/>
    <x v="5"/>
    <x v="5"/>
  </r>
  <r>
    <n v="12255"/>
    <s v="12"/>
    <s v="Aveyron"/>
    <s v="Midi-Pyrénées"/>
    <x v="6"/>
    <x v="6"/>
    <x v="6"/>
    <x v="6"/>
  </r>
  <r>
    <n v="12256"/>
    <s v="12"/>
    <s v="Aveyron"/>
    <s v="Midi-Pyrénées"/>
    <x v="9"/>
    <x v="9"/>
    <x v="0"/>
    <x v="0"/>
  </r>
  <r>
    <n v="12257"/>
    <s v="12"/>
    <s v="Aveyron"/>
    <s v="Midi-Pyrénées"/>
    <x v="9"/>
    <x v="9"/>
    <x v="0"/>
    <x v="0"/>
  </r>
  <r>
    <n v="12258"/>
    <s v="12"/>
    <s v="Aveyron"/>
    <s v="Midi-Pyrénées"/>
    <x v="6"/>
    <x v="6"/>
    <x v="6"/>
    <x v="6"/>
  </r>
  <r>
    <n v="12259"/>
    <s v="12"/>
    <s v="Aveyron"/>
    <s v="Midi-Pyrénées"/>
    <x v="6"/>
    <x v="6"/>
    <x v="6"/>
    <x v="6"/>
  </r>
  <r>
    <n v="12260"/>
    <s v="12"/>
    <s v="Aveyron"/>
    <s v="Midi-Pyrénées"/>
    <x v="5"/>
    <x v="5"/>
    <x v="5"/>
    <x v="5"/>
  </r>
  <r>
    <n v="12261"/>
    <s v="12"/>
    <s v="Aveyron"/>
    <s v="Midi-Pyrénées"/>
    <x v="9"/>
    <x v="9"/>
    <x v="0"/>
    <x v="0"/>
  </r>
  <r>
    <n v="12262"/>
    <s v="12"/>
    <s v="Aveyron"/>
    <s v="Midi-Pyrénées"/>
    <x v="6"/>
    <x v="6"/>
    <x v="6"/>
    <x v="6"/>
  </r>
  <r>
    <n v="12263"/>
    <s v="12"/>
    <s v="Aveyron"/>
    <s v="Midi-Pyrénées"/>
    <x v="9"/>
    <x v="9"/>
    <x v="0"/>
    <x v="0"/>
  </r>
  <r>
    <n v="12264"/>
    <s v="12"/>
    <s v="Aveyron"/>
    <s v="Midi-Pyrénées"/>
    <x v="5"/>
    <x v="5"/>
    <x v="5"/>
    <x v="5"/>
  </r>
  <r>
    <n v="12265"/>
    <s v="12"/>
    <s v="Aveyron"/>
    <s v="Midi-Pyrénées"/>
    <x v="7"/>
    <x v="7"/>
    <x v="6"/>
    <x v="6"/>
  </r>
  <r>
    <n v="12266"/>
    <s v="12"/>
    <s v="Aveyron"/>
    <s v="Midi-Pyrénées"/>
    <x v="4"/>
    <x v="4"/>
    <x v="4"/>
    <x v="4"/>
  </r>
  <r>
    <n v="12267"/>
    <s v="12"/>
    <s v="Aveyron"/>
    <s v="Midi-Pyrénées"/>
    <x v="6"/>
    <x v="6"/>
    <x v="6"/>
    <x v="6"/>
  </r>
  <r>
    <n v="12268"/>
    <s v="12"/>
    <s v="Aveyron"/>
    <s v="Midi-Pyrénées"/>
    <x v="7"/>
    <x v="7"/>
    <x v="6"/>
    <x v="6"/>
  </r>
  <r>
    <n v="12269"/>
    <s v="12"/>
    <s v="Aveyron"/>
    <s v="Midi-Pyrénées"/>
    <x v="10"/>
    <x v="10"/>
    <x v="5"/>
    <x v="5"/>
  </r>
  <r>
    <n v="12270"/>
    <s v="12"/>
    <s v="Aveyron"/>
    <s v="Midi-Pyrénées"/>
    <x v="5"/>
    <x v="5"/>
    <x v="5"/>
    <x v="5"/>
  </r>
  <r>
    <n v="12271"/>
    <s v="12"/>
    <s v="Aveyron"/>
    <s v="Midi-Pyrénées"/>
    <x v="5"/>
    <x v="5"/>
    <x v="5"/>
    <x v="5"/>
  </r>
  <r>
    <n v="12272"/>
    <s v="12"/>
    <s v="Aveyron"/>
    <s v="Midi-Pyrénées"/>
    <x v="6"/>
    <x v="6"/>
    <x v="6"/>
    <x v="6"/>
  </r>
  <r>
    <n v="12273"/>
    <s v="12"/>
    <s v="Aveyron"/>
    <s v="Midi-Pyrénées"/>
    <x v="8"/>
    <x v="8"/>
    <x v="4"/>
    <x v="4"/>
  </r>
  <r>
    <n v="12274"/>
    <s v="12"/>
    <s v="Aveyron"/>
    <s v="Midi-Pyrénées"/>
    <x v="10"/>
    <x v="10"/>
    <x v="5"/>
    <x v="5"/>
  </r>
  <r>
    <n v="12275"/>
    <s v="12"/>
    <s v="Aveyron"/>
    <s v="Midi-Pyrénées"/>
    <x v="10"/>
    <x v="10"/>
    <x v="5"/>
    <x v="5"/>
  </r>
  <r>
    <n v="12276"/>
    <s v="12"/>
    <s v="Aveyron"/>
    <s v="Midi-Pyrénées"/>
    <x v="6"/>
    <x v="6"/>
    <x v="6"/>
    <x v="6"/>
  </r>
  <r>
    <n v="12277"/>
    <s v="12"/>
    <s v="Aveyron"/>
    <s v="Midi-Pyrénées"/>
    <x v="7"/>
    <x v="7"/>
    <x v="6"/>
    <x v="6"/>
  </r>
  <r>
    <n v="12278"/>
    <s v="12"/>
    <s v="Aveyron"/>
    <s v="Midi-Pyrénées"/>
    <x v="6"/>
    <x v="6"/>
    <x v="6"/>
    <x v="6"/>
  </r>
  <r>
    <n v="12279"/>
    <s v="12"/>
    <s v="Aveyron"/>
    <s v="Midi-Pyrénées"/>
    <x v="8"/>
    <x v="8"/>
    <x v="4"/>
    <x v="4"/>
  </r>
  <r>
    <n v="12280"/>
    <s v="12"/>
    <s v="Aveyron"/>
    <s v="Midi-Pyrénées"/>
    <x v="7"/>
    <x v="7"/>
    <x v="6"/>
    <x v="6"/>
  </r>
  <r>
    <n v="12281"/>
    <s v="12"/>
    <s v="Aveyron"/>
    <s v="Midi-Pyrénées"/>
    <x v="9"/>
    <x v="9"/>
    <x v="0"/>
    <x v="0"/>
  </r>
  <r>
    <n v="12282"/>
    <s v="12"/>
    <s v="Aveyron"/>
    <s v="Midi-Pyrénées"/>
    <x v="5"/>
    <x v="5"/>
    <x v="5"/>
    <x v="5"/>
  </r>
  <r>
    <n v="12283"/>
    <s v="12"/>
    <s v="Aveyron"/>
    <s v="Midi-Pyrénées"/>
    <x v="4"/>
    <x v="4"/>
    <x v="4"/>
    <x v="4"/>
  </r>
  <r>
    <n v="12284"/>
    <s v="12"/>
    <s v="Aveyron"/>
    <s v="Midi-Pyrénées"/>
    <x v="10"/>
    <x v="10"/>
    <x v="5"/>
    <x v="5"/>
  </r>
  <r>
    <n v="12285"/>
    <s v="12"/>
    <s v="Aveyron"/>
    <s v="Midi-Pyrénées"/>
    <x v="6"/>
    <x v="6"/>
    <x v="6"/>
    <x v="6"/>
  </r>
  <r>
    <n v="12286"/>
    <s v="12"/>
    <s v="Aveyron"/>
    <s v="Midi-Pyrénées"/>
    <x v="10"/>
    <x v="10"/>
    <x v="5"/>
    <x v="5"/>
  </r>
  <r>
    <n v="12287"/>
    <s v="12"/>
    <s v="Aveyron"/>
    <s v="Midi-Pyrénées"/>
    <x v="9"/>
    <x v="9"/>
    <x v="0"/>
    <x v="0"/>
  </r>
  <r>
    <n v="12288"/>
    <s v="12"/>
    <s v="Aveyron"/>
    <s v="Midi-Pyrénées"/>
    <x v="11"/>
    <x v="11"/>
    <x v="6"/>
    <x v="6"/>
  </r>
  <r>
    <n v="12289"/>
    <s v="12"/>
    <s v="Aveyron"/>
    <s v="Midi-Pyrénées"/>
    <x v="6"/>
    <x v="6"/>
    <x v="6"/>
    <x v="6"/>
  </r>
  <r>
    <n v="12290"/>
    <s v="12"/>
    <s v="Aveyron"/>
    <s v="Midi-Pyrénées"/>
    <x v="6"/>
    <x v="6"/>
    <x v="6"/>
    <x v="6"/>
  </r>
  <r>
    <n v="12291"/>
    <s v="12"/>
    <s v="Aveyron"/>
    <s v="Midi-Pyrénées"/>
    <x v="5"/>
    <x v="5"/>
    <x v="5"/>
    <x v="5"/>
  </r>
  <r>
    <n v="12292"/>
    <s v="12"/>
    <s v="Aveyron"/>
    <s v="Midi-Pyrénées"/>
    <x v="5"/>
    <x v="5"/>
    <x v="5"/>
    <x v="5"/>
  </r>
  <r>
    <n v="12293"/>
    <s v="12"/>
    <s v="Aveyron"/>
    <s v="Midi-Pyrénées"/>
    <x v="5"/>
    <x v="5"/>
    <x v="5"/>
    <x v="5"/>
  </r>
  <r>
    <n v="12294"/>
    <s v="12"/>
    <s v="Aveyron"/>
    <s v="Midi-Pyrénées"/>
    <x v="4"/>
    <x v="4"/>
    <x v="4"/>
    <x v="4"/>
  </r>
  <r>
    <n v="12295"/>
    <s v="12"/>
    <s v="Aveyron"/>
    <s v="Midi-Pyrénées"/>
    <x v="5"/>
    <x v="5"/>
    <x v="5"/>
    <x v="5"/>
  </r>
  <r>
    <n v="12296"/>
    <s v="12"/>
    <s v="Aveyron"/>
    <s v="Midi-Pyrénées"/>
    <x v="5"/>
    <x v="5"/>
    <x v="5"/>
    <x v="5"/>
  </r>
  <r>
    <n v="12297"/>
    <s v="12"/>
    <s v="Aveyron"/>
    <s v="Midi-Pyrénées"/>
    <x v="4"/>
    <x v="4"/>
    <x v="4"/>
    <x v="4"/>
  </r>
  <r>
    <n v="12298"/>
    <s v="12"/>
    <s v="Aveyron"/>
    <s v="Midi-Pyrénées"/>
    <x v="11"/>
    <x v="11"/>
    <x v="6"/>
    <x v="6"/>
  </r>
  <r>
    <n v="12299"/>
    <s v="12"/>
    <s v="Aveyron"/>
    <s v="Midi-Pyrénées"/>
    <x v="4"/>
    <x v="4"/>
    <x v="4"/>
    <x v="4"/>
  </r>
  <r>
    <n v="12300"/>
    <s v="12"/>
    <s v="Aveyron"/>
    <s v="Midi-Pyrénées"/>
    <x v="9"/>
    <x v="9"/>
    <x v="0"/>
    <x v="0"/>
  </r>
  <r>
    <n v="12301"/>
    <s v="12"/>
    <s v="Aveyron"/>
    <s v="Midi-Pyrénées"/>
    <x v="9"/>
    <x v="9"/>
    <x v="0"/>
    <x v="0"/>
  </r>
  <r>
    <n v="12303"/>
    <s v="12"/>
    <s v="Aveyron"/>
    <s v="Midi-Pyrénées"/>
    <x v="5"/>
    <x v="5"/>
    <x v="5"/>
    <x v="5"/>
  </r>
  <r>
    <n v="12304"/>
    <s v="12"/>
    <s v="Aveyron"/>
    <s v="Midi-Pyrénées"/>
    <x v="8"/>
    <x v="8"/>
    <x v="4"/>
    <x v="4"/>
  </r>
  <r>
    <n v="12305"/>
    <s v="12"/>
    <s v="Aveyron"/>
    <s v="Midi-Pyrénées"/>
    <x v="7"/>
    <x v="7"/>
    <x v="6"/>
    <x v="6"/>
  </r>
  <r>
    <n v="12307"/>
    <s v="12"/>
    <s v="Aveyron"/>
    <s v="Midi-Pyrénées"/>
    <x v="4"/>
    <x v="4"/>
    <x v="4"/>
    <x v="4"/>
  </r>
  <r>
    <n v="14001"/>
    <s v="14"/>
    <s v="Calvados"/>
    <s v="Basse-Normandie"/>
    <x v="12"/>
    <x v="12"/>
    <x v="7"/>
    <x v="7"/>
  </r>
  <r>
    <n v="14002"/>
    <s v="14"/>
    <s v="Calvados"/>
    <s v="Basse-Normandie"/>
    <x v="13"/>
    <x v="13"/>
    <x v="3"/>
    <x v="3"/>
  </r>
  <r>
    <n v="14003"/>
    <s v="14"/>
    <s v="Calvados"/>
    <s v="Basse-Normandie"/>
    <x v="14"/>
    <x v="14"/>
    <x v="7"/>
    <x v="7"/>
  </r>
  <r>
    <n v="14004"/>
    <s v="14"/>
    <s v="Calvados"/>
    <s v="Basse-Normandie"/>
    <x v="14"/>
    <x v="14"/>
    <x v="7"/>
    <x v="7"/>
  </r>
  <r>
    <n v="14005"/>
    <s v="14"/>
    <s v="Calvados"/>
    <s v="Basse-Normandie"/>
    <x v="12"/>
    <x v="12"/>
    <x v="7"/>
    <x v="7"/>
  </r>
  <r>
    <n v="14006"/>
    <s v="14"/>
    <s v="Calvados"/>
    <s v="Basse-Normandie"/>
    <x v="13"/>
    <x v="13"/>
    <x v="3"/>
    <x v="3"/>
  </r>
  <r>
    <n v="14007"/>
    <s v="14"/>
    <s v="Calvados"/>
    <s v="Basse-Normandie"/>
    <x v="15"/>
    <x v="15"/>
    <x v="7"/>
    <x v="7"/>
  </r>
  <r>
    <n v="14008"/>
    <s v="14"/>
    <s v="Calvados"/>
    <s v="Basse-Normandie"/>
    <x v="13"/>
    <x v="13"/>
    <x v="3"/>
    <x v="3"/>
  </r>
  <r>
    <n v="14009"/>
    <s v="14"/>
    <s v="Calvados"/>
    <s v="Basse-Normandie"/>
    <x v="12"/>
    <x v="12"/>
    <x v="7"/>
    <x v="7"/>
  </r>
  <r>
    <n v="14011"/>
    <s v="14"/>
    <s v="Calvados"/>
    <s v="Basse-Normandie"/>
    <x v="15"/>
    <x v="15"/>
    <x v="7"/>
    <x v="7"/>
  </r>
  <r>
    <n v="14012"/>
    <s v="14"/>
    <s v="Calvados"/>
    <s v="Basse-Normandie"/>
    <x v="12"/>
    <x v="12"/>
    <x v="7"/>
    <x v="7"/>
  </r>
  <r>
    <n v="14013"/>
    <s v="14"/>
    <s v="Calvados"/>
    <s v="Basse-Normandie"/>
    <x v="15"/>
    <x v="15"/>
    <x v="7"/>
    <x v="7"/>
  </r>
  <r>
    <n v="14014"/>
    <s v="14"/>
    <s v="Calvados"/>
    <s v="Basse-Normandie"/>
    <x v="13"/>
    <x v="13"/>
    <x v="3"/>
    <x v="3"/>
  </r>
  <r>
    <n v="14015"/>
    <s v="14"/>
    <s v="Calvados"/>
    <s v="Basse-Normandie"/>
    <x v="13"/>
    <x v="13"/>
    <x v="3"/>
    <x v="3"/>
  </r>
  <r>
    <n v="14016"/>
    <s v="14"/>
    <s v="Calvados"/>
    <s v="Basse-Normandie"/>
    <x v="12"/>
    <x v="12"/>
    <x v="7"/>
    <x v="7"/>
  </r>
  <r>
    <n v="14019"/>
    <s v="14"/>
    <s v="Calvados"/>
    <s v="Basse-Normandie"/>
    <x v="14"/>
    <x v="14"/>
    <x v="7"/>
    <x v="7"/>
  </r>
  <r>
    <n v="14020"/>
    <s v="14"/>
    <s v="Calvados"/>
    <s v="Basse-Normandie"/>
    <x v="12"/>
    <x v="12"/>
    <x v="7"/>
    <x v="7"/>
  </r>
  <r>
    <n v="14021"/>
    <s v="14"/>
    <s v="Calvados"/>
    <s v="Basse-Normandie"/>
    <x v="14"/>
    <x v="14"/>
    <x v="7"/>
    <x v="7"/>
  </r>
  <r>
    <n v="14022"/>
    <s v="14"/>
    <s v="Calvados"/>
    <s v="Basse-Normandie"/>
    <x v="14"/>
    <x v="14"/>
    <x v="7"/>
    <x v="7"/>
  </r>
  <r>
    <n v="14023"/>
    <s v="14"/>
    <s v="Calvados"/>
    <s v="Basse-Normandie"/>
    <x v="14"/>
    <x v="14"/>
    <x v="7"/>
    <x v="7"/>
  </r>
  <r>
    <n v="14024"/>
    <s v="14"/>
    <s v="Calvados"/>
    <s v="Basse-Normandie"/>
    <x v="12"/>
    <x v="12"/>
    <x v="7"/>
    <x v="7"/>
  </r>
  <r>
    <n v="14025"/>
    <s v="14"/>
    <s v="Calvados"/>
    <s v="Basse-Normandie"/>
    <x v="13"/>
    <x v="13"/>
    <x v="3"/>
    <x v="3"/>
  </r>
  <r>
    <n v="14026"/>
    <s v="14"/>
    <s v="Calvados"/>
    <s v="Basse-Normandie"/>
    <x v="13"/>
    <x v="13"/>
    <x v="3"/>
    <x v="3"/>
  </r>
  <r>
    <n v="14027"/>
    <s v="14"/>
    <s v="Calvados"/>
    <s v="Basse-Normandie"/>
    <x v="15"/>
    <x v="15"/>
    <x v="7"/>
    <x v="7"/>
  </r>
  <r>
    <n v="14028"/>
    <s v="14"/>
    <s v="Calvados"/>
    <s v="Basse-Normandie"/>
    <x v="12"/>
    <x v="12"/>
    <x v="7"/>
    <x v="7"/>
  </r>
  <r>
    <n v="14029"/>
    <s v="14"/>
    <s v="Calvados"/>
    <s v="Basse-Normandie"/>
    <x v="12"/>
    <x v="12"/>
    <x v="7"/>
    <x v="7"/>
  </r>
  <r>
    <n v="14030"/>
    <s v="14"/>
    <s v="Calvados"/>
    <s v="Basse-Normandie"/>
    <x v="13"/>
    <x v="13"/>
    <x v="3"/>
    <x v="3"/>
  </r>
  <r>
    <n v="14031"/>
    <s v="14"/>
    <s v="Calvados"/>
    <s v="Basse-Normandie"/>
    <x v="12"/>
    <x v="12"/>
    <x v="7"/>
    <x v="7"/>
  </r>
  <r>
    <n v="14032"/>
    <s v="14"/>
    <s v="Calvados"/>
    <s v="Basse-Normandie"/>
    <x v="12"/>
    <x v="12"/>
    <x v="7"/>
    <x v="7"/>
  </r>
  <r>
    <n v="14033"/>
    <s v="14"/>
    <s v="Calvados"/>
    <s v="Basse-Normandie"/>
    <x v="12"/>
    <x v="12"/>
    <x v="7"/>
    <x v="7"/>
  </r>
  <r>
    <n v="14034"/>
    <s v="14"/>
    <s v="Calvados"/>
    <s v="Basse-Normandie"/>
    <x v="13"/>
    <x v="13"/>
    <x v="3"/>
    <x v="3"/>
  </r>
  <r>
    <n v="14035"/>
    <s v="14"/>
    <s v="Calvados"/>
    <s v="Basse-Normandie"/>
    <x v="14"/>
    <x v="14"/>
    <x v="7"/>
    <x v="7"/>
  </r>
  <r>
    <n v="14036"/>
    <s v="14"/>
    <s v="Calvados"/>
    <s v="Basse-Normandie"/>
    <x v="13"/>
    <x v="13"/>
    <x v="3"/>
    <x v="3"/>
  </r>
  <r>
    <n v="14037"/>
    <s v="14"/>
    <s v="Calvados"/>
    <s v="Basse-Normandie"/>
    <x v="15"/>
    <x v="15"/>
    <x v="7"/>
    <x v="7"/>
  </r>
  <r>
    <n v="14038"/>
    <s v="14"/>
    <s v="Calvados"/>
    <s v="Basse-Normandie"/>
    <x v="13"/>
    <x v="13"/>
    <x v="3"/>
    <x v="3"/>
  </r>
  <r>
    <n v="14039"/>
    <s v="14"/>
    <s v="Calvados"/>
    <s v="Basse-Normandie"/>
    <x v="13"/>
    <x v="13"/>
    <x v="3"/>
    <x v="3"/>
  </r>
  <r>
    <n v="14040"/>
    <s v="14"/>
    <s v="Calvados"/>
    <s v="Basse-Normandie"/>
    <x v="14"/>
    <x v="14"/>
    <x v="7"/>
    <x v="7"/>
  </r>
  <r>
    <n v="14041"/>
    <s v="14"/>
    <s v="Calvados"/>
    <s v="Basse-Normandie"/>
    <x v="12"/>
    <x v="12"/>
    <x v="7"/>
    <x v="7"/>
  </r>
  <r>
    <n v="14042"/>
    <s v="14"/>
    <s v="Calvados"/>
    <s v="Basse-Normandie"/>
    <x v="13"/>
    <x v="13"/>
    <x v="3"/>
    <x v="3"/>
  </r>
  <r>
    <n v="14043"/>
    <s v="14"/>
    <s v="Calvados"/>
    <s v="Basse-Normandie"/>
    <x v="12"/>
    <x v="12"/>
    <x v="7"/>
    <x v="7"/>
  </r>
  <r>
    <n v="14044"/>
    <s v="14"/>
    <s v="Calvados"/>
    <s v="Basse-Normandie"/>
    <x v="13"/>
    <x v="13"/>
    <x v="3"/>
    <x v="3"/>
  </r>
  <r>
    <n v="14045"/>
    <s v="14"/>
    <s v="Calvados"/>
    <s v="Basse-Normandie"/>
    <x v="12"/>
    <x v="12"/>
    <x v="7"/>
    <x v="7"/>
  </r>
  <r>
    <n v="14046"/>
    <s v="14"/>
    <s v="Calvados"/>
    <s v="Basse-Normandie"/>
    <x v="12"/>
    <x v="12"/>
    <x v="7"/>
    <x v="7"/>
  </r>
  <r>
    <n v="14047"/>
    <s v="14"/>
    <s v="Calvados"/>
    <s v="Basse-Normandie"/>
    <x v="14"/>
    <x v="14"/>
    <x v="7"/>
    <x v="7"/>
  </r>
  <r>
    <n v="14049"/>
    <s v="14"/>
    <s v="Calvados"/>
    <s v="Basse-Normandie"/>
    <x v="14"/>
    <x v="14"/>
    <x v="7"/>
    <x v="7"/>
  </r>
  <r>
    <n v="14050"/>
    <s v="14"/>
    <s v="Calvados"/>
    <s v="Basse-Normandie"/>
    <x v="15"/>
    <x v="15"/>
    <x v="7"/>
    <x v="7"/>
  </r>
  <r>
    <n v="14052"/>
    <s v="14"/>
    <s v="Calvados"/>
    <s v="Basse-Normandie"/>
    <x v="15"/>
    <x v="15"/>
    <x v="7"/>
    <x v="7"/>
  </r>
  <r>
    <n v="14053"/>
    <s v="14"/>
    <s v="Calvados"/>
    <s v="Basse-Normandie"/>
    <x v="13"/>
    <x v="13"/>
    <x v="3"/>
    <x v="3"/>
  </r>
  <r>
    <n v="14054"/>
    <s v="14"/>
    <s v="Calvados"/>
    <s v="Basse-Normandie"/>
    <x v="15"/>
    <x v="15"/>
    <x v="7"/>
    <x v="7"/>
  </r>
  <r>
    <n v="14055"/>
    <s v="14"/>
    <s v="Calvados"/>
    <s v="Basse-Normandie"/>
    <x v="12"/>
    <x v="12"/>
    <x v="7"/>
    <x v="7"/>
  </r>
  <r>
    <n v="14056"/>
    <s v="14"/>
    <s v="Calvados"/>
    <s v="Basse-Normandie"/>
    <x v="15"/>
    <x v="15"/>
    <x v="7"/>
    <x v="7"/>
  </r>
  <r>
    <n v="14057"/>
    <s v="14"/>
    <s v="Calvados"/>
    <s v="Basse-Normandie"/>
    <x v="13"/>
    <x v="13"/>
    <x v="3"/>
    <x v="3"/>
  </r>
  <r>
    <n v="14058"/>
    <s v="14"/>
    <s v="Calvados"/>
    <s v="Basse-Normandie"/>
    <x v="12"/>
    <x v="12"/>
    <x v="7"/>
    <x v="7"/>
  </r>
  <r>
    <n v="14059"/>
    <s v="14"/>
    <s v="Calvados"/>
    <s v="Basse-Normandie"/>
    <x v="12"/>
    <x v="12"/>
    <x v="7"/>
    <x v="7"/>
  </r>
  <r>
    <n v="14060"/>
    <s v="14"/>
    <s v="Calvados"/>
    <s v="Basse-Normandie"/>
    <x v="13"/>
    <x v="13"/>
    <x v="3"/>
    <x v="3"/>
  </r>
  <r>
    <n v="14061"/>
    <s v="14"/>
    <s v="Calvados"/>
    <s v="Basse-Normandie"/>
    <x v="15"/>
    <x v="15"/>
    <x v="7"/>
    <x v="7"/>
  </r>
  <r>
    <n v="14062"/>
    <s v="14"/>
    <s v="Calvados"/>
    <s v="Basse-Normandie"/>
    <x v="13"/>
    <x v="13"/>
    <x v="3"/>
    <x v="3"/>
  </r>
  <r>
    <n v="14063"/>
    <s v="14"/>
    <s v="Calvados"/>
    <s v="Basse-Normandie"/>
    <x v="14"/>
    <x v="14"/>
    <x v="7"/>
    <x v="7"/>
  </r>
  <r>
    <n v="14064"/>
    <s v="14"/>
    <s v="Calvados"/>
    <s v="Basse-Normandie"/>
    <x v="13"/>
    <x v="13"/>
    <x v="3"/>
    <x v="3"/>
  </r>
  <r>
    <n v="14065"/>
    <s v="14"/>
    <s v="Calvados"/>
    <s v="Basse-Normandie"/>
    <x v="15"/>
    <x v="15"/>
    <x v="7"/>
    <x v="7"/>
  </r>
  <r>
    <n v="14066"/>
    <s v="14"/>
    <s v="Calvados"/>
    <s v="Basse-Normandie"/>
    <x v="13"/>
    <x v="13"/>
    <x v="3"/>
    <x v="3"/>
  </r>
  <r>
    <n v="14068"/>
    <s v="14"/>
    <s v="Calvados"/>
    <s v="Basse-Normandie"/>
    <x v="13"/>
    <x v="13"/>
    <x v="3"/>
    <x v="3"/>
  </r>
  <r>
    <n v="14069"/>
    <s v="14"/>
    <s v="Calvados"/>
    <s v="Basse-Normandie"/>
    <x v="12"/>
    <x v="12"/>
    <x v="7"/>
    <x v="7"/>
  </r>
  <r>
    <n v="14070"/>
    <s v="14"/>
    <s v="Calvados"/>
    <s v="Basse-Normandie"/>
    <x v="12"/>
    <x v="12"/>
    <x v="7"/>
    <x v="7"/>
  </r>
  <r>
    <n v="14073"/>
    <s v="14"/>
    <s v="Calvados"/>
    <s v="Basse-Normandie"/>
    <x v="15"/>
    <x v="15"/>
    <x v="7"/>
    <x v="7"/>
  </r>
  <r>
    <n v="14074"/>
    <s v="14"/>
    <s v="Calvados"/>
    <s v="Basse-Normandie"/>
    <x v="13"/>
    <x v="13"/>
    <x v="3"/>
    <x v="3"/>
  </r>
  <r>
    <n v="14075"/>
    <s v="14"/>
    <s v="Calvados"/>
    <s v="Basse-Normandie"/>
    <x v="12"/>
    <x v="12"/>
    <x v="7"/>
    <x v="7"/>
  </r>
  <r>
    <n v="14076"/>
    <s v="14"/>
    <s v="Calvados"/>
    <s v="Basse-Normandie"/>
    <x v="13"/>
    <x v="13"/>
    <x v="3"/>
    <x v="3"/>
  </r>
  <r>
    <n v="14077"/>
    <s v="14"/>
    <s v="Calvados"/>
    <s v="Basse-Normandie"/>
    <x v="12"/>
    <x v="12"/>
    <x v="7"/>
    <x v="7"/>
  </r>
  <r>
    <n v="14078"/>
    <s v="14"/>
    <s v="Calvados"/>
    <s v="Basse-Normandie"/>
    <x v="14"/>
    <x v="14"/>
    <x v="7"/>
    <x v="7"/>
  </r>
  <r>
    <n v="14079"/>
    <s v="14"/>
    <s v="Calvados"/>
    <s v="Basse-Normandie"/>
    <x v="12"/>
    <x v="12"/>
    <x v="7"/>
    <x v="7"/>
  </r>
  <r>
    <n v="14080"/>
    <s v="14"/>
    <s v="Calvados"/>
    <s v="Basse-Normandie"/>
    <x v="15"/>
    <x v="15"/>
    <x v="7"/>
    <x v="7"/>
  </r>
  <r>
    <n v="14081"/>
    <s v="14"/>
    <s v="Calvados"/>
    <s v="Basse-Normandie"/>
    <x v="12"/>
    <x v="12"/>
    <x v="7"/>
    <x v="7"/>
  </r>
  <r>
    <n v="14082"/>
    <s v="14"/>
    <s v="Calvados"/>
    <s v="Basse-Normandie"/>
    <x v="12"/>
    <x v="12"/>
    <x v="7"/>
    <x v="7"/>
  </r>
  <r>
    <n v="14083"/>
    <s v="14"/>
    <s v="Calvados"/>
    <s v="Basse-Normandie"/>
    <x v="12"/>
    <x v="12"/>
    <x v="7"/>
    <x v="7"/>
  </r>
  <r>
    <n v="14084"/>
    <s v="14"/>
    <s v="Calvados"/>
    <s v="Basse-Normandie"/>
    <x v="15"/>
    <x v="15"/>
    <x v="7"/>
    <x v="7"/>
  </r>
  <r>
    <n v="14085"/>
    <s v="14"/>
    <s v="Calvados"/>
    <s v="Basse-Normandie"/>
    <x v="12"/>
    <x v="12"/>
    <x v="7"/>
    <x v="7"/>
  </r>
  <r>
    <n v="14086"/>
    <s v="14"/>
    <s v="Calvados"/>
    <s v="Basse-Normandie"/>
    <x v="12"/>
    <x v="12"/>
    <x v="7"/>
    <x v="7"/>
  </r>
  <r>
    <n v="14087"/>
    <s v="14"/>
    <s v="Calvados"/>
    <s v="Basse-Normandie"/>
    <x v="15"/>
    <x v="15"/>
    <x v="7"/>
    <x v="7"/>
  </r>
  <r>
    <n v="14088"/>
    <s v="14"/>
    <s v="Calvados"/>
    <s v="Basse-Normandie"/>
    <x v="13"/>
    <x v="13"/>
    <x v="3"/>
    <x v="3"/>
  </r>
  <r>
    <n v="14089"/>
    <s v="14"/>
    <s v="Calvados"/>
    <s v="Basse-Normandie"/>
    <x v="13"/>
    <x v="13"/>
    <x v="3"/>
    <x v="3"/>
  </r>
  <r>
    <n v="14090"/>
    <s v="14"/>
    <s v="Calvados"/>
    <s v="Basse-Normandie"/>
    <x v="13"/>
    <x v="13"/>
    <x v="3"/>
    <x v="3"/>
  </r>
  <r>
    <n v="14091"/>
    <s v="14"/>
    <s v="Calvados"/>
    <s v="Basse-Normandie"/>
    <x v="12"/>
    <x v="12"/>
    <x v="7"/>
    <x v="7"/>
  </r>
  <r>
    <n v="14092"/>
    <s v="14"/>
    <s v="Calvados"/>
    <s v="Basse-Normandie"/>
    <x v="13"/>
    <x v="13"/>
    <x v="3"/>
    <x v="3"/>
  </r>
  <r>
    <n v="14093"/>
    <s v="14"/>
    <s v="Calvados"/>
    <s v="Basse-Normandie"/>
    <x v="12"/>
    <x v="12"/>
    <x v="7"/>
    <x v="7"/>
  </r>
  <r>
    <n v="14096"/>
    <s v="14"/>
    <s v="Calvados"/>
    <s v="Basse-Normandie"/>
    <x v="15"/>
    <x v="15"/>
    <x v="7"/>
    <x v="7"/>
  </r>
  <r>
    <n v="14097"/>
    <s v="14"/>
    <s v="Calvados"/>
    <s v="Basse-Normandie"/>
    <x v="13"/>
    <x v="13"/>
    <x v="3"/>
    <x v="3"/>
  </r>
  <r>
    <n v="14098"/>
    <s v="14"/>
    <s v="Calvados"/>
    <s v="Basse-Normandie"/>
    <x v="13"/>
    <x v="13"/>
    <x v="3"/>
    <x v="3"/>
  </r>
  <r>
    <n v="14099"/>
    <s v="14"/>
    <s v="Calvados"/>
    <s v="Basse-Normandie"/>
    <x v="12"/>
    <x v="12"/>
    <x v="7"/>
    <x v="7"/>
  </r>
  <r>
    <n v="14100"/>
    <s v="14"/>
    <s v="Calvados"/>
    <s v="Basse-Normandie"/>
    <x v="13"/>
    <x v="13"/>
    <x v="3"/>
    <x v="3"/>
  </r>
  <r>
    <n v="14101"/>
    <s v="14"/>
    <s v="Calvados"/>
    <s v="Basse-Normandie"/>
    <x v="13"/>
    <x v="13"/>
    <x v="3"/>
    <x v="3"/>
  </r>
  <r>
    <n v="14102"/>
    <s v="14"/>
    <s v="Calvados"/>
    <s v="Basse-Normandie"/>
    <x v="12"/>
    <x v="12"/>
    <x v="7"/>
    <x v="7"/>
  </r>
  <r>
    <n v="14103"/>
    <s v="14"/>
    <s v="Calvados"/>
    <s v="Basse-Normandie"/>
    <x v="14"/>
    <x v="14"/>
    <x v="7"/>
    <x v="7"/>
  </r>
  <r>
    <n v="14104"/>
    <s v="14"/>
    <s v="Calvados"/>
    <s v="Basse-Normandie"/>
    <x v="12"/>
    <x v="12"/>
    <x v="7"/>
    <x v="7"/>
  </r>
  <r>
    <n v="14105"/>
    <s v="14"/>
    <s v="Calvados"/>
    <s v="Basse-Normandie"/>
    <x v="12"/>
    <x v="12"/>
    <x v="7"/>
    <x v="7"/>
  </r>
  <r>
    <n v="14106"/>
    <s v="14"/>
    <s v="Calvados"/>
    <s v="Basse-Normandie"/>
    <x v="12"/>
    <x v="12"/>
    <x v="7"/>
    <x v="7"/>
  </r>
  <r>
    <n v="14107"/>
    <s v="14"/>
    <s v="Calvados"/>
    <s v="Basse-Normandie"/>
    <x v="14"/>
    <x v="14"/>
    <x v="7"/>
    <x v="7"/>
  </r>
  <r>
    <n v="14109"/>
    <s v="14"/>
    <s v="Calvados"/>
    <s v="Basse-Normandie"/>
    <x v="13"/>
    <x v="13"/>
    <x v="3"/>
    <x v="3"/>
  </r>
  <r>
    <n v="14110"/>
    <s v="14"/>
    <s v="Calvados"/>
    <s v="Basse-Normandie"/>
    <x v="12"/>
    <x v="12"/>
    <x v="7"/>
    <x v="7"/>
  </r>
  <r>
    <n v="14111"/>
    <s v="14"/>
    <s v="Calvados"/>
    <s v="Basse-Normandie"/>
    <x v="14"/>
    <x v="14"/>
    <x v="7"/>
    <x v="7"/>
  </r>
  <r>
    <n v="14113"/>
    <s v="14"/>
    <s v="Calvados"/>
    <s v="Basse-Normandie"/>
    <x v="15"/>
    <x v="15"/>
    <x v="7"/>
    <x v="7"/>
  </r>
  <r>
    <n v="14115"/>
    <s v="14"/>
    <s v="Calvados"/>
    <s v="Basse-Normandie"/>
    <x v="15"/>
    <x v="15"/>
    <x v="7"/>
    <x v="7"/>
  </r>
  <r>
    <n v="14116"/>
    <s v="14"/>
    <s v="Calvados"/>
    <s v="Basse-Normandie"/>
    <x v="13"/>
    <x v="13"/>
    <x v="3"/>
    <x v="3"/>
  </r>
  <r>
    <n v="14117"/>
    <s v="14"/>
    <s v="Calvados"/>
    <s v="Basse-Normandie"/>
    <x v="12"/>
    <x v="12"/>
    <x v="7"/>
    <x v="7"/>
  </r>
  <r>
    <n v="14118"/>
    <s v="14"/>
    <s v="Calvados"/>
    <s v="Basse-Normandie"/>
    <x v="13"/>
    <x v="13"/>
    <x v="3"/>
    <x v="3"/>
  </r>
  <r>
    <n v="14119"/>
    <s v="14"/>
    <s v="Calvados"/>
    <s v="Basse-Normandie"/>
    <x v="13"/>
    <x v="13"/>
    <x v="3"/>
    <x v="3"/>
  </r>
  <r>
    <n v="14120"/>
    <s v="14"/>
    <s v="Calvados"/>
    <s v="Basse-Normandie"/>
    <x v="15"/>
    <x v="15"/>
    <x v="7"/>
    <x v="7"/>
  </r>
  <r>
    <n v="14121"/>
    <s v="14"/>
    <s v="Calvados"/>
    <s v="Basse-Normandie"/>
    <x v="14"/>
    <x v="14"/>
    <x v="7"/>
    <x v="7"/>
  </r>
  <r>
    <n v="14122"/>
    <s v="14"/>
    <s v="Calvados"/>
    <s v="Basse-Normandie"/>
    <x v="15"/>
    <x v="15"/>
    <x v="7"/>
    <x v="7"/>
  </r>
  <r>
    <n v="14123"/>
    <s v="14"/>
    <s v="Calvados"/>
    <s v="Basse-Normandie"/>
    <x v="13"/>
    <x v="13"/>
    <x v="3"/>
    <x v="3"/>
  </r>
  <r>
    <n v="14124"/>
    <s v="14"/>
    <s v="Calvados"/>
    <s v="Basse-Normandie"/>
    <x v="14"/>
    <x v="14"/>
    <x v="7"/>
    <x v="7"/>
  </r>
  <r>
    <n v="14125"/>
    <s v="14"/>
    <s v="Calvados"/>
    <s v="Basse-Normandie"/>
    <x v="13"/>
    <x v="13"/>
    <x v="3"/>
    <x v="3"/>
  </r>
  <r>
    <n v="14126"/>
    <s v="14"/>
    <s v="Calvados"/>
    <s v="Basse-Normandie"/>
    <x v="12"/>
    <x v="12"/>
    <x v="7"/>
    <x v="7"/>
  </r>
  <r>
    <n v="14127"/>
    <s v="14"/>
    <s v="Calvados"/>
    <s v="Basse-Normandie"/>
    <x v="15"/>
    <x v="15"/>
    <x v="7"/>
    <x v="7"/>
  </r>
  <r>
    <n v="14128"/>
    <s v="14"/>
    <s v="Calvados"/>
    <s v="Basse-Normandie"/>
    <x v="15"/>
    <x v="15"/>
    <x v="7"/>
    <x v="7"/>
  </r>
  <r>
    <n v="14129"/>
    <s v="14"/>
    <s v="Calvados"/>
    <s v="Basse-Normandie"/>
    <x v="15"/>
    <x v="15"/>
    <x v="7"/>
    <x v="7"/>
  </r>
  <r>
    <n v="14130"/>
    <s v="14"/>
    <s v="Calvados"/>
    <s v="Basse-Normandie"/>
    <x v="14"/>
    <x v="14"/>
    <x v="7"/>
    <x v="7"/>
  </r>
  <r>
    <n v="14131"/>
    <s v="14"/>
    <s v="Calvados"/>
    <s v="Basse-Normandie"/>
    <x v="12"/>
    <x v="12"/>
    <x v="7"/>
    <x v="7"/>
  </r>
  <r>
    <n v="14132"/>
    <s v="14"/>
    <s v="Calvados"/>
    <s v="Basse-Normandie"/>
    <x v="14"/>
    <x v="14"/>
    <x v="7"/>
    <x v="7"/>
  </r>
  <r>
    <n v="14134"/>
    <s v="14"/>
    <s v="Calvados"/>
    <s v="Basse-Normandie"/>
    <x v="12"/>
    <x v="12"/>
    <x v="7"/>
    <x v="7"/>
  </r>
  <r>
    <n v="14135"/>
    <s v="14"/>
    <s v="Calvados"/>
    <s v="Basse-Normandie"/>
    <x v="13"/>
    <x v="13"/>
    <x v="3"/>
    <x v="3"/>
  </r>
  <r>
    <n v="14136"/>
    <s v="14"/>
    <s v="Calvados"/>
    <s v="Basse-Normandie"/>
    <x v="14"/>
    <x v="14"/>
    <x v="7"/>
    <x v="7"/>
  </r>
  <r>
    <n v="14137"/>
    <s v="14"/>
    <s v="Calvados"/>
    <s v="Basse-Normandie"/>
    <x v="13"/>
    <x v="13"/>
    <x v="3"/>
    <x v="3"/>
  </r>
  <r>
    <n v="14138"/>
    <s v="14"/>
    <s v="Calvados"/>
    <s v="Basse-Normandie"/>
    <x v="14"/>
    <x v="14"/>
    <x v="7"/>
    <x v="7"/>
  </r>
  <r>
    <n v="14139"/>
    <s v="14"/>
    <s v="Calvados"/>
    <s v="Basse-Normandie"/>
    <x v="15"/>
    <x v="15"/>
    <x v="7"/>
    <x v="7"/>
  </r>
  <r>
    <n v="14140"/>
    <s v="14"/>
    <s v="Calvados"/>
    <s v="Basse-Normandie"/>
    <x v="14"/>
    <x v="14"/>
    <x v="7"/>
    <x v="7"/>
  </r>
  <r>
    <n v="14141"/>
    <s v="14"/>
    <s v="Calvados"/>
    <s v="Basse-Normandie"/>
    <x v="12"/>
    <x v="12"/>
    <x v="7"/>
    <x v="7"/>
  </r>
  <r>
    <n v="14142"/>
    <s v="14"/>
    <s v="Calvados"/>
    <s v="Basse-Normandie"/>
    <x v="14"/>
    <x v="14"/>
    <x v="7"/>
    <x v="7"/>
  </r>
  <r>
    <n v="14143"/>
    <s v="14"/>
    <s v="Calvados"/>
    <s v="Basse-Normandie"/>
    <x v="15"/>
    <x v="15"/>
    <x v="7"/>
    <x v="7"/>
  </r>
  <r>
    <n v="14144"/>
    <s v="14"/>
    <s v="Calvados"/>
    <s v="Basse-Normandie"/>
    <x v="15"/>
    <x v="15"/>
    <x v="7"/>
    <x v="7"/>
  </r>
  <r>
    <n v="14145"/>
    <s v="14"/>
    <s v="Calvados"/>
    <s v="Basse-Normandie"/>
    <x v="13"/>
    <x v="13"/>
    <x v="3"/>
    <x v="3"/>
  </r>
  <r>
    <n v="14146"/>
    <s v="14"/>
    <s v="Calvados"/>
    <s v="Basse-Normandie"/>
    <x v="15"/>
    <x v="15"/>
    <x v="7"/>
    <x v="7"/>
  </r>
  <r>
    <n v="14147"/>
    <s v="14"/>
    <s v="Calvados"/>
    <s v="Basse-Normandie"/>
    <x v="12"/>
    <x v="12"/>
    <x v="7"/>
    <x v="7"/>
  </r>
  <r>
    <n v="14148"/>
    <s v="14"/>
    <s v="Calvados"/>
    <s v="Basse-Normandie"/>
    <x v="12"/>
    <x v="12"/>
    <x v="7"/>
    <x v="7"/>
  </r>
  <r>
    <n v="14149"/>
    <s v="14"/>
    <s v="Calvados"/>
    <s v="Basse-Normandie"/>
    <x v="12"/>
    <x v="12"/>
    <x v="7"/>
    <x v="7"/>
  </r>
  <r>
    <n v="14150"/>
    <s v="14"/>
    <s v="Calvados"/>
    <s v="Basse-Normandie"/>
    <x v="13"/>
    <x v="13"/>
    <x v="3"/>
    <x v="3"/>
  </r>
  <r>
    <n v="14151"/>
    <s v="14"/>
    <s v="Calvados"/>
    <s v="Basse-Normandie"/>
    <x v="15"/>
    <x v="15"/>
    <x v="7"/>
    <x v="7"/>
  </r>
  <r>
    <n v="14152"/>
    <s v="14"/>
    <s v="Calvados"/>
    <s v="Basse-Normandie"/>
    <x v="15"/>
    <x v="15"/>
    <x v="7"/>
    <x v="7"/>
  </r>
  <r>
    <n v="14153"/>
    <s v="14"/>
    <s v="Calvados"/>
    <s v="Basse-Normandie"/>
    <x v="12"/>
    <x v="12"/>
    <x v="7"/>
    <x v="7"/>
  </r>
  <r>
    <n v="14154"/>
    <s v="14"/>
    <s v="Calvados"/>
    <s v="Basse-Normandie"/>
    <x v="12"/>
    <x v="12"/>
    <x v="7"/>
    <x v="7"/>
  </r>
  <r>
    <n v="14155"/>
    <s v="14"/>
    <s v="Calvados"/>
    <s v="Basse-Normandie"/>
    <x v="12"/>
    <x v="12"/>
    <x v="7"/>
    <x v="7"/>
  </r>
  <r>
    <n v="14156"/>
    <s v="14"/>
    <s v="Calvados"/>
    <s v="Basse-Normandie"/>
    <x v="15"/>
    <x v="15"/>
    <x v="7"/>
    <x v="7"/>
  </r>
  <r>
    <n v="14157"/>
    <s v="14"/>
    <s v="Calvados"/>
    <s v="Basse-Normandie"/>
    <x v="13"/>
    <x v="13"/>
    <x v="3"/>
    <x v="3"/>
  </r>
  <r>
    <n v="14158"/>
    <s v="14"/>
    <s v="Calvados"/>
    <s v="Basse-Normandie"/>
    <x v="13"/>
    <x v="13"/>
    <x v="3"/>
    <x v="3"/>
  </r>
  <r>
    <n v="14159"/>
    <s v="14"/>
    <s v="Calvados"/>
    <s v="Basse-Normandie"/>
    <x v="14"/>
    <x v="14"/>
    <x v="7"/>
    <x v="7"/>
  </r>
  <r>
    <n v="14160"/>
    <s v="14"/>
    <s v="Calvados"/>
    <s v="Basse-Normandie"/>
    <x v="13"/>
    <x v="13"/>
    <x v="3"/>
    <x v="3"/>
  </r>
  <r>
    <n v="14161"/>
    <s v="14"/>
    <s v="Calvados"/>
    <s v="Basse-Normandie"/>
    <x v="12"/>
    <x v="12"/>
    <x v="7"/>
    <x v="7"/>
  </r>
  <r>
    <n v="14162"/>
    <s v="14"/>
    <s v="Calvados"/>
    <s v="Basse-Normandie"/>
    <x v="15"/>
    <x v="15"/>
    <x v="7"/>
    <x v="7"/>
  </r>
  <r>
    <n v="14163"/>
    <s v="14"/>
    <s v="Calvados"/>
    <s v="Basse-Normandie"/>
    <x v="12"/>
    <x v="12"/>
    <x v="7"/>
    <x v="7"/>
  </r>
  <r>
    <n v="14164"/>
    <s v="14"/>
    <s v="Calvados"/>
    <s v="Basse-Normandie"/>
    <x v="13"/>
    <x v="13"/>
    <x v="3"/>
    <x v="3"/>
  </r>
  <r>
    <n v="14165"/>
    <s v="14"/>
    <s v="Calvados"/>
    <s v="Basse-Normandie"/>
    <x v="14"/>
    <x v="14"/>
    <x v="7"/>
    <x v="7"/>
  </r>
  <r>
    <n v="14166"/>
    <s v="14"/>
    <s v="Calvados"/>
    <s v="Basse-Normandie"/>
    <x v="13"/>
    <x v="13"/>
    <x v="3"/>
    <x v="3"/>
  </r>
  <r>
    <n v="14167"/>
    <s v="14"/>
    <s v="Calvados"/>
    <s v="Basse-Normandie"/>
    <x v="13"/>
    <x v="13"/>
    <x v="3"/>
    <x v="3"/>
  </r>
  <r>
    <n v="14168"/>
    <s v="14"/>
    <s v="Calvados"/>
    <s v="Basse-Normandie"/>
    <x v="14"/>
    <x v="14"/>
    <x v="7"/>
    <x v="7"/>
  </r>
  <r>
    <n v="14169"/>
    <s v="14"/>
    <s v="Calvados"/>
    <s v="Basse-Normandie"/>
    <x v="13"/>
    <x v="13"/>
    <x v="3"/>
    <x v="3"/>
  </r>
  <r>
    <n v="14170"/>
    <s v="14"/>
    <s v="Calvados"/>
    <s v="Basse-Normandie"/>
    <x v="13"/>
    <x v="13"/>
    <x v="3"/>
    <x v="3"/>
  </r>
  <r>
    <n v="14171"/>
    <s v="14"/>
    <s v="Calvados"/>
    <s v="Basse-Normandie"/>
    <x v="15"/>
    <x v="15"/>
    <x v="7"/>
    <x v="7"/>
  </r>
  <r>
    <n v="14172"/>
    <s v="14"/>
    <s v="Calvados"/>
    <s v="Basse-Normandie"/>
    <x v="14"/>
    <x v="14"/>
    <x v="7"/>
    <x v="7"/>
  </r>
  <r>
    <n v="14173"/>
    <s v="14"/>
    <s v="Calvados"/>
    <s v="Basse-Normandie"/>
    <x v="13"/>
    <x v="13"/>
    <x v="3"/>
    <x v="3"/>
  </r>
  <r>
    <n v="14174"/>
    <s v="14"/>
    <s v="Calvados"/>
    <s v="Basse-Normandie"/>
    <x v="15"/>
    <x v="15"/>
    <x v="7"/>
    <x v="7"/>
  </r>
  <r>
    <n v="14175"/>
    <s v="14"/>
    <s v="Calvados"/>
    <s v="Basse-Normandie"/>
    <x v="14"/>
    <x v="14"/>
    <x v="7"/>
    <x v="7"/>
  </r>
  <r>
    <n v="14176"/>
    <s v="14"/>
    <s v="Calvados"/>
    <s v="Basse-Normandie"/>
    <x v="13"/>
    <x v="13"/>
    <x v="3"/>
    <x v="3"/>
  </r>
  <r>
    <n v="14177"/>
    <s v="14"/>
    <s v="Calvados"/>
    <s v="Basse-Normandie"/>
    <x v="12"/>
    <x v="12"/>
    <x v="7"/>
    <x v="7"/>
  </r>
  <r>
    <n v="14178"/>
    <s v="14"/>
    <s v="Calvados"/>
    <s v="Basse-Normandie"/>
    <x v="12"/>
    <x v="12"/>
    <x v="7"/>
    <x v="7"/>
  </r>
  <r>
    <n v="14179"/>
    <s v="14"/>
    <s v="Calvados"/>
    <s v="Basse-Normandie"/>
    <x v="12"/>
    <x v="12"/>
    <x v="7"/>
    <x v="7"/>
  </r>
  <r>
    <n v="14180"/>
    <s v="14"/>
    <s v="Calvados"/>
    <s v="Basse-Normandie"/>
    <x v="13"/>
    <x v="13"/>
    <x v="3"/>
    <x v="3"/>
  </r>
  <r>
    <n v="14181"/>
    <s v="14"/>
    <s v="Calvados"/>
    <s v="Basse-Normandie"/>
    <x v="13"/>
    <x v="13"/>
    <x v="3"/>
    <x v="3"/>
  </r>
  <r>
    <n v="14182"/>
    <s v="14"/>
    <s v="Calvados"/>
    <s v="Basse-Normandie"/>
    <x v="15"/>
    <x v="15"/>
    <x v="7"/>
    <x v="7"/>
  </r>
  <r>
    <n v="14183"/>
    <s v="14"/>
    <s v="Calvados"/>
    <s v="Basse-Normandie"/>
    <x v="15"/>
    <x v="15"/>
    <x v="7"/>
    <x v="7"/>
  </r>
  <r>
    <n v="14184"/>
    <s v="14"/>
    <s v="Calvados"/>
    <s v="Basse-Normandie"/>
    <x v="14"/>
    <x v="14"/>
    <x v="7"/>
    <x v="7"/>
  </r>
  <r>
    <n v="14185"/>
    <s v="14"/>
    <s v="Calvados"/>
    <s v="Basse-Normandie"/>
    <x v="12"/>
    <x v="12"/>
    <x v="7"/>
    <x v="7"/>
  </r>
  <r>
    <n v="14186"/>
    <s v="14"/>
    <s v="Calvados"/>
    <s v="Basse-Normandie"/>
    <x v="13"/>
    <x v="13"/>
    <x v="3"/>
    <x v="3"/>
  </r>
  <r>
    <n v="14187"/>
    <s v="14"/>
    <s v="Calvados"/>
    <s v="Basse-Normandie"/>
    <x v="15"/>
    <x v="15"/>
    <x v="7"/>
    <x v="7"/>
  </r>
  <r>
    <n v="14188"/>
    <s v="14"/>
    <s v="Calvados"/>
    <s v="Basse-Normandie"/>
    <x v="15"/>
    <x v="15"/>
    <x v="7"/>
    <x v="7"/>
  </r>
  <r>
    <n v="14189"/>
    <s v="14"/>
    <s v="Calvados"/>
    <s v="Basse-Normandie"/>
    <x v="12"/>
    <x v="12"/>
    <x v="7"/>
    <x v="7"/>
  </r>
  <r>
    <n v="14190"/>
    <s v="14"/>
    <s v="Calvados"/>
    <s v="Basse-Normandie"/>
    <x v="12"/>
    <x v="12"/>
    <x v="7"/>
    <x v="7"/>
  </r>
  <r>
    <n v="14191"/>
    <s v="14"/>
    <s v="Calvados"/>
    <s v="Basse-Normandie"/>
    <x v="13"/>
    <x v="13"/>
    <x v="3"/>
    <x v="3"/>
  </r>
  <r>
    <n v="14192"/>
    <s v="14"/>
    <s v="Calvados"/>
    <s v="Basse-Normandie"/>
    <x v="15"/>
    <x v="15"/>
    <x v="7"/>
    <x v="7"/>
  </r>
  <r>
    <n v="14193"/>
    <s v="14"/>
    <s v="Calvados"/>
    <s v="Basse-Normandie"/>
    <x v="12"/>
    <x v="12"/>
    <x v="7"/>
    <x v="7"/>
  </r>
  <r>
    <n v="14194"/>
    <s v="14"/>
    <s v="Calvados"/>
    <s v="Basse-Normandie"/>
    <x v="12"/>
    <x v="12"/>
    <x v="7"/>
    <x v="7"/>
  </r>
  <r>
    <n v="14195"/>
    <s v="14"/>
    <s v="Calvados"/>
    <s v="Basse-Normandie"/>
    <x v="15"/>
    <x v="15"/>
    <x v="7"/>
    <x v="7"/>
  </r>
  <r>
    <n v="14196"/>
    <s v="14"/>
    <s v="Calvados"/>
    <s v="Basse-Normandie"/>
    <x v="13"/>
    <x v="13"/>
    <x v="3"/>
    <x v="3"/>
  </r>
  <r>
    <n v="14197"/>
    <s v="14"/>
    <s v="Calvados"/>
    <s v="Basse-Normandie"/>
    <x v="13"/>
    <x v="13"/>
    <x v="3"/>
    <x v="3"/>
  </r>
  <r>
    <n v="14198"/>
    <s v="14"/>
    <s v="Calvados"/>
    <s v="Basse-Normandie"/>
    <x v="12"/>
    <x v="12"/>
    <x v="7"/>
    <x v="7"/>
  </r>
  <r>
    <n v="14200"/>
    <s v="14"/>
    <s v="Calvados"/>
    <s v="Basse-Normandie"/>
    <x v="13"/>
    <x v="13"/>
    <x v="3"/>
    <x v="3"/>
  </r>
  <r>
    <n v="14201"/>
    <s v="14"/>
    <s v="Calvados"/>
    <s v="Basse-Normandie"/>
    <x v="12"/>
    <x v="12"/>
    <x v="7"/>
    <x v="7"/>
  </r>
  <r>
    <n v="14202"/>
    <s v="14"/>
    <s v="Calvados"/>
    <s v="Basse-Normandie"/>
    <x v="12"/>
    <x v="12"/>
    <x v="7"/>
    <x v="7"/>
  </r>
  <r>
    <n v="14203"/>
    <s v="14"/>
    <s v="Calvados"/>
    <s v="Basse-Normandie"/>
    <x v="12"/>
    <x v="12"/>
    <x v="7"/>
    <x v="7"/>
  </r>
  <r>
    <n v="14204"/>
    <s v="14"/>
    <s v="Calvados"/>
    <s v="Basse-Normandie"/>
    <x v="14"/>
    <x v="14"/>
    <x v="7"/>
    <x v="7"/>
  </r>
  <r>
    <n v="14205"/>
    <s v="14"/>
    <s v="Calvados"/>
    <s v="Basse-Normandie"/>
    <x v="13"/>
    <x v="13"/>
    <x v="3"/>
    <x v="3"/>
  </r>
  <r>
    <n v="14206"/>
    <s v="14"/>
    <s v="Calvados"/>
    <s v="Basse-Normandie"/>
    <x v="13"/>
    <x v="13"/>
    <x v="3"/>
    <x v="3"/>
  </r>
  <r>
    <n v="14207"/>
    <s v="14"/>
    <s v="Calvados"/>
    <s v="Basse-Normandie"/>
    <x v="15"/>
    <x v="15"/>
    <x v="7"/>
    <x v="7"/>
  </r>
  <r>
    <n v="14208"/>
    <s v="14"/>
    <s v="Calvados"/>
    <s v="Basse-Normandie"/>
    <x v="12"/>
    <x v="12"/>
    <x v="7"/>
    <x v="7"/>
  </r>
  <r>
    <n v="14209"/>
    <s v="14"/>
    <s v="Calvados"/>
    <s v="Basse-Normandie"/>
    <x v="14"/>
    <x v="14"/>
    <x v="7"/>
    <x v="7"/>
  </r>
  <r>
    <n v="14210"/>
    <s v="14"/>
    <s v="Calvados"/>
    <s v="Basse-Normandie"/>
    <x v="12"/>
    <x v="12"/>
    <x v="7"/>
    <x v="7"/>
  </r>
  <r>
    <n v="14211"/>
    <s v="14"/>
    <s v="Calvados"/>
    <s v="Basse-Normandie"/>
    <x v="15"/>
    <x v="15"/>
    <x v="7"/>
    <x v="7"/>
  </r>
  <r>
    <n v="14212"/>
    <s v="14"/>
    <s v="Calvados"/>
    <s v="Basse-Normandie"/>
    <x v="13"/>
    <x v="13"/>
    <x v="3"/>
    <x v="3"/>
  </r>
  <r>
    <n v="14213"/>
    <s v="14"/>
    <s v="Calvados"/>
    <s v="Basse-Normandie"/>
    <x v="15"/>
    <x v="15"/>
    <x v="7"/>
    <x v="7"/>
  </r>
  <r>
    <n v="14214"/>
    <s v="14"/>
    <s v="Calvados"/>
    <s v="Basse-Normandie"/>
    <x v="14"/>
    <x v="14"/>
    <x v="7"/>
    <x v="7"/>
  </r>
  <r>
    <n v="14215"/>
    <s v="14"/>
    <s v="Calvados"/>
    <s v="Basse-Normandie"/>
    <x v="13"/>
    <x v="13"/>
    <x v="3"/>
    <x v="3"/>
  </r>
  <r>
    <n v="14216"/>
    <s v="14"/>
    <s v="Calvados"/>
    <s v="Basse-Normandie"/>
    <x v="13"/>
    <x v="13"/>
    <x v="3"/>
    <x v="3"/>
  </r>
  <r>
    <n v="14217"/>
    <s v="14"/>
    <s v="Calvados"/>
    <s v="Basse-Normandie"/>
    <x v="15"/>
    <x v="15"/>
    <x v="7"/>
    <x v="7"/>
  </r>
  <r>
    <n v="14218"/>
    <s v="14"/>
    <s v="Calvados"/>
    <s v="Basse-Normandie"/>
    <x v="12"/>
    <x v="12"/>
    <x v="7"/>
    <x v="7"/>
  </r>
  <r>
    <n v="14219"/>
    <s v="14"/>
    <s v="Calvados"/>
    <s v="Basse-Normandie"/>
    <x v="15"/>
    <x v="15"/>
    <x v="7"/>
    <x v="7"/>
  </r>
  <r>
    <n v="14220"/>
    <s v="14"/>
    <s v="Calvados"/>
    <s v="Basse-Normandie"/>
    <x v="12"/>
    <x v="12"/>
    <x v="7"/>
    <x v="7"/>
  </r>
  <r>
    <n v="14221"/>
    <s v="14"/>
    <s v="Calvados"/>
    <s v="Basse-Normandie"/>
    <x v="13"/>
    <x v="13"/>
    <x v="3"/>
    <x v="3"/>
  </r>
  <r>
    <n v="14222"/>
    <s v="14"/>
    <s v="Calvados"/>
    <s v="Basse-Normandie"/>
    <x v="15"/>
    <x v="15"/>
    <x v="7"/>
    <x v="7"/>
  </r>
  <r>
    <n v="14223"/>
    <s v="14"/>
    <s v="Calvados"/>
    <s v="Basse-Normandie"/>
    <x v="15"/>
    <x v="15"/>
    <x v="7"/>
    <x v="7"/>
  </r>
  <r>
    <n v="14224"/>
    <s v="14"/>
    <s v="Calvados"/>
    <s v="Basse-Normandie"/>
    <x v="14"/>
    <x v="14"/>
    <x v="7"/>
    <x v="7"/>
  </r>
  <r>
    <n v="14225"/>
    <s v="14"/>
    <s v="Calvados"/>
    <s v="Basse-Normandie"/>
    <x v="12"/>
    <x v="12"/>
    <x v="7"/>
    <x v="7"/>
  </r>
  <r>
    <n v="14226"/>
    <s v="14"/>
    <s v="Calvados"/>
    <s v="Basse-Normandie"/>
    <x v="15"/>
    <x v="15"/>
    <x v="7"/>
    <x v="7"/>
  </r>
  <r>
    <n v="14227"/>
    <s v="14"/>
    <s v="Calvados"/>
    <s v="Basse-Normandie"/>
    <x v="12"/>
    <x v="12"/>
    <x v="7"/>
    <x v="7"/>
  </r>
  <r>
    <n v="14228"/>
    <s v="14"/>
    <s v="Calvados"/>
    <s v="Basse-Normandie"/>
    <x v="13"/>
    <x v="13"/>
    <x v="3"/>
    <x v="3"/>
  </r>
  <r>
    <n v="14229"/>
    <s v="14"/>
    <s v="Calvados"/>
    <s v="Basse-Normandie"/>
    <x v="12"/>
    <x v="12"/>
    <x v="7"/>
    <x v="7"/>
  </r>
  <r>
    <n v="14230"/>
    <s v="14"/>
    <s v="Calvados"/>
    <s v="Basse-Normandie"/>
    <x v="12"/>
    <x v="12"/>
    <x v="7"/>
    <x v="7"/>
  </r>
  <r>
    <n v="14231"/>
    <s v="14"/>
    <s v="Calvados"/>
    <s v="Basse-Normandie"/>
    <x v="12"/>
    <x v="12"/>
    <x v="7"/>
    <x v="7"/>
  </r>
  <r>
    <n v="14232"/>
    <s v="14"/>
    <s v="Calvados"/>
    <s v="Basse-Normandie"/>
    <x v="13"/>
    <x v="13"/>
    <x v="3"/>
    <x v="3"/>
  </r>
  <r>
    <n v="14235"/>
    <s v="14"/>
    <s v="Calvados"/>
    <s v="Basse-Normandie"/>
    <x v="14"/>
    <x v="14"/>
    <x v="7"/>
    <x v="7"/>
  </r>
  <r>
    <n v="14236"/>
    <s v="14"/>
    <s v="Calvados"/>
    <s v="Basse-Normandie"/>
    <x v="14"/>
    <x v="14"/>
    <x v="7"/>
    <x v="7"/>
  </r>
  <r>
    <n v="14237"/>
    <s v="14"/>
    <s v="Calvados"/>
    <s v="Basse-Normandie"/>
    <x v="13"/>
    <x v="13"/>
    <x v="3"/>
    <x v="3"/>
  </r>
  <r>
    <n v="14238"/>
    <s v="14"/>
    <s v="Calvados"/>
    <s v="Basse-Normandie"/>
    <x v="12"/>
    <x v="12"/>
    <x v="7"/>
    <x v="7"/>
  </r>
  <r>
    <n v="14239"/>
    <s v="14"/>
    <s v="Calvados"/>
    <s v="Basse-Normandie"/>
    <x v="14"/>
    <x v="14"/>
    <x v="7"/>
    <x v="7"/>
  </r>
  <r>
    <n v="14240"/>
    <s v="14"/>
    <s v="Calvados"/>
    <s v="Basse-Normandie"/>
    <x v="13"/>
    <x v="13"/>
    <x v="3"/>
    <x v="3"/>
  </r>
  <r>
    <n v="14241"/>
    <s v="14"/>
    <s v="Calvados"/>
    <s v="Basse-Normandie"/>
    <x v="15"/>
    <x v="15"/>
    <x v="7"/>
    <x v="7"/>
  </r>
  <r>
    <n v="14242"/>
    <s v="14"/>
    <s v="Calvados"/>
    <s v="Basse-Normandie"/>
    <x v="13"/>
    <x v="13"/>
    <x v="3"/>
    <x v="3"/>
  </r>
  <r>
    <n v="14243"/>
    <s v="14"/>
    <s v="Calvados"/>
    <s v="Basse-Normandie"/>
    <x v="12"/>
    <x v="12"/>
    <x v="7"/>
    <x v="7"/>
  </r>
  <r>
    <n v="14244"/>
    <s v="14"/>
    <s v="Calvados"/>
    <s v="Basse-Normandie"/>
    <x v="13"/>
    <x v="13"/>
    <x v="3"/>
    <x v="3"/>
  </r>
  <r>
    <n v="14245"/>
    <s v="14"/>
    <s v="Calvados"/>
    <s v="Basse-Normandie"/>
    <x v="13"/>
    <x v="13"/>
    <x v="3"/>
    <x v="3"/>
  </r>
  <r>
    <n v="14246"/>
    <s v="14"/>
    <s v="Calvados"/>
    <s v="Basse-Normandie"/>
    <x v="13"/>
    <x v="13"/>
    <x v="3"/>
    <x v="3"/>
  </r>
  <r>
    <n v="14248"/>
    <s v="14"/>
    <s v="Calvados"/>
    <s v="Basse-Normandie"/>
    <x v="13"/>
    <x v="13"/>
    <x v="3"/>
    <x v="3"/>
  </r>
  <r>
    <n v="14249"/>
    <s v="14"/>
    <s v="Calvados"/>
    <s v="Basse-Normandie"/>
    <x v="13"/>
    <x v="13"/>
    <x v="3"/>
    <x v="3"/>
  </r>
  <r>
    <n v="14250"/>
    <s v="14"/>
    <s v="Calvados"/>
    <s v="Basse-Normandie"/>
    <x v="14"/>
    <x v="14"/>
    <x v="7"/>
    <x v="7"/>
  </r>
  <r>
    <n v="14251"/>
    <s v="14"/>
    <s v="Calvados"/>
    <s v="Basse-Normandie"/>
    <x v="15"/>
    <x v="15"/>
    <x v="7"/>
    <x v="7"/>
  </r>
  <r>
    <n v="14252"/>
    <s v="14"/>
    <s v="Calvados"/>
    <s v="Basse-Normandie"/>
    <x v="13"/>
    <x v="13"/>
    <x v="3"/>
    <x v="3"/>
  </r>
  <r>
    <n v="14253"/>
    <s v="14"/>
    <s v="Calvados"/>
    <s v="Basse-Normandie"/>
    <x v="15"/>
    <x v="15"/>
    <x v="7"/>
    <x v="7"/>
  </r>
  <r>
    <n v="14254"/>
    <s v="14"/>
    <s v="Calvados"/>
    <s v="Basse-Normandie"/>
    <x v="13"/>
    <x v="13"/>
    <x v="3"/>
    <x v="3"/>
  </r>
  <r>
    <n v="14255"/>
    <s v="14"/>
    <s v="Calvados"/>
    <s v="Basse-Normandie"/>
    <x v="15"/>
    <x v="15"/>
    <x v="7"/>
    <x v="7"/>
  </r>
  <r>
    <n v="14256"/>
    <s v="14"/>
    <s v="Calvados"/>
    <s v="Basse-Normandie"/>
    <x v="14"/>
    <x v="14"/>
    <x v="7"/>
    <x v="7"/>
  </r>
  <r>
    <n v="14257"/>
    <s v="14"/>
    <s v="Calvados"/>
    <s v="Basse-Normandie"/>
    <x v="13"/>
    <x v="13"/>
    <x v="3"/>
    <x v="3"/>
  </r>
  <r>
    <n v="14258"/>
    <s v="14"/>
    <s v="Calvados"/>
    <s v="Basse-Normandie"/>
    <x v="13"/>
    <x v="13"/>
    <x v="3"/>
    <x v="3"/>
  </r>
  <r>
    <n v="14259"/>
    <s v="14"/>
    <s v="Calvados"/>
    <s v="Basse-Normandie"/>
    <x v="12"/>
    <x v="12"/>
    <x v="7"/>
    <x v="7"/>
  </r>
  <r>
    <n v="14260"/>
    <s v="14"/>
    <s v="Calvados"/>
    <s v="Basse-Normandie"/>
    <x v="12"/>
    <x v="12"/>
    <x v="7"/>
    <x v="7"/>
  </r>
  <r>
    <n v="14261"/>
    <s v="14"/>
    <s v="Calvados"/>
    <s v="Basse-Normandie"/>
    <x v="12"/>
    <x v="12"/>
    <x v="7"/>
    <x v="7"/>
  </r>
  <r>
    <n v="14264"/>
    <s v="14"/>
    <s v="Calvados"/>
    <s v="Basse-Normandie"/>
    <x v="15"/>
    <x v="15"/>
    <x v="7"/>
    <x v="7"/>
  </r>
  <r>
    <n v="14265"/>
    <s v="14"/>
    <s v="Calvados"/>
    <s v="Basse-Normandie"/>
    <x v="12"/>
    <x v="12"/>
    <x v="7"/>
    <x v="7"/>
  </r>
  <r>
    <n v="14266"/>
    <s v="14"/>
    <s v="Calvados"/>
    <s v="Basse-Normandie"/>
    <x v="13"/>
    <x v="13"/>
    <x v="3"/>
    <x v="3"/>
  </r>
  <r>
    <n v="14268"/>
    <s v="14"/>
    <s v="Calvados"/>
    <s v="Basse-Normandie"/>
    <x v="13"/>
    <x v="13"/>
    <x v="3"/>
    <x v="3"/>
  </r>
  <r>
    <n v="14269"/>
    <s v="14"/>
    <s v="Calvados"/>
    <s v="Basse-Normandie"/>
    <x v="12"/>
    <x v="12"/>
    <x v="7"/>
    <x v="7"/>
  </r>
  <r>
    <n v="14270"/>
    <s v="14"/>
    <s v="Calvados"/>
    <s v="Basse-Normandie"/>
    <x v="12"/>
    <x v="12"/>
    <x v="7"/>
    <x v="7"/>
  </r>
  <r>
    <n v="14271"/>
    <s v="14"/>
    <s v="Calvados"/>
    <s v="Basse-Normandie"/>
    <x v="13"/>
    <x v="13"/>
    <x v="3"/>
    <x v="3"/>
  </r>
  <r>
    <n v="14272"/>
    <s v="14"/>
    <s v="Calvados"/>
    <s v="Basse-Normandie"/>
    <x v="14"/>
    <x v="14"/>
    <x v="7"/>
    <x v="7"/>
  </r>
  <r>
    <n v="14273"/>
    <s v="14"/>
    <s v="Calvados"/>
    <s v="Basse-Normandie"/>
    <x v="12"/>
    <x v="12"/>
    <x v="7"/>
    <x v="7"/>
  </r>
  <r>
    <n v="14274"/>
    <s v="14"/>
    <s v="Calvados"/>
    <s v="Basse-Normandie"/>
    <x v="13"/>
    <x v="13"/>
    <x v="3"/>
    <x v="3"/>
  </r>
  <r>
    <n v="14275"/>
    <s v="14"/>
    <s v="Calvados"/>
    <s v="Basse-Normandie"/>
    <x v="13"/>
    <x v="13"/>
    <x v="3"/>
    <x v="3"/>
  </r>
  <r>
    <n v="14276"/>
    <s v="14"/>
    <s v="Calvados"/>
    <s v="Basse-Normandie"/>
    <x v="13"/>
    <x v="13"/>
    <x v="3"/>
    <x v="3"/>
  </r>
  <r>
    <n v="14277"/>
    <s v="14"/>
    <s v="Calvados"/>
    <s v="Basse-Normandie"/>
    <x v="13"/>
    <x v="13"/>
    <x v="3"/>
    <x v="3"/>
  </r>
  <r>
    <n v="14278"/>
    <s v="14"/>
    <s v="Calvados"/>
    <s v="Basse-Normandie"/>
    <x v="13"/>
    <x v="13"/>
    <x v="3"/>
    <x v="3"/>
  </r>
  <r>
    <n v="14279"/>
    <s v="14"/>
    <s v="Calvados"/>
    <s v="Basse-Normandie"/>
    <x v="15"/>
    <x v="15"/>
    <x v="7"/>
    <x v="7"/>
  </r>
  <r>
    <n v="14280"/>
    <s v="14"/>
    <s v="Calvados"/>
    <s v="Basse-Normandie"/>
    <x v="12"/>
    <x v="12"/>
    <x v="7"/>
    <x v="7"/>
  </r>
  <r>
    <n v="14281"/>
    <s v="14"/>
    <s v="Calvados"/>
    <s v="Basse-Normandie"/>
    <x v="14"/>
    <x v="14"/>
    <x v="7"/>
    <x v="7"/>
  </r>
  <r>
    <n v="14282"/>
    <s v="14"/>
    <s v="Calvados"/>
    <s v="Basse-Normandie"/>
    <x v="14"/>
    <x v="14"/>
    <x v="7"/>
    <x v="7"/>
  </r>
  <r>
    <n v="14283"/>
    <s v="14"/>
    <s v="Calvados"/>
    <s v="Basse-Normandie"/>
    <x v="13"/>
    <x v="13"/>
    <x v="3"/>
    <x v="3"/>
  </r>
  <r>
    <n v="14284"/>
    <s v="14"/>
    <s v="Calvados"/>
    <s v="Basse-Normandie"/>
    <x v="15"/>
    <x v="15"/>
    <x v="7"/>
    <x v="7"/>
  </r>
  <r>
    <n v="14285"/>
    <s v="14"/>
    <s v="Calvados"/>
    <s v="Basse-Normandie"/>
    <x v="12"/>
    <x v="12"/>
    <x v="7"/>
    <x v="7"/>
  </r>
  <r>
    <n v="14286"/>
    <s v="14"/>
    <s v="Calvados"/>
    <s v="Basse-Normandie"/>
    <x v="12"/>
    <x v="12"/>
    <x v="7"/>
    <x v="7"/>
  </r>
  <r>
    <n v="14287"/>
    <s v="14"/>
    <s v="Calvados"/>
    <s v="Basse-Normandie"/>
    <x v="13"/>
    <x v="13"/>
    <x v="3"/>
    <x v="3"/>
  </r>
  <r>
    <n v="14288"/>
    <s v="14"/>
    <s v="Calvados"/>
    <s v="Basse-Normandie"/>
    <x v="13"/>
    <x v="13"/>
    <x v="3"/>
    <x v="3"/>
  </r>
  <r>
    <n v="14289"/>
    <s v="14"/>
    <s v="Calvados"/>
    <s v="Basse-Normandie"/>
    <x v="13"/>
    <x v="13"/>
    <x v="3"/>
    <x v="3"/>
  </r>
  <r>
    <n v="14290"/>
    <s v="14"/>
    <s v="Calvados"/>
    <s v="Basse-Normandie"/>
    <x v="13"/>
    <x v="13"/>
    <x v="3"/>
    <x v="3"/>
  </r>
  <r>
    <n v="14291"/>
    <s v="14"/>
    <s v="Calvados"/>
    <s v="Basse-Normandie"/>
    <x v="13"/>
    <x v="13"/>
    <x v="3"/>
    <x v="3"/>
  </r>
  <r>
    <n v="14292"/>
    <s v="14"/>
    <s v="Calvados"/>
    <s v="Basse-Normandie"/>
    <x v="12"/>
    <x v="12"/>
    <x v="7"/>
    <x v="7"/>
  </r>
  <r>
    <n v="14293"/>
    <s v="14"/>
    <s v="Calvados"/>
    <s v="Basse-Normandie"/>
    <x v="12"/>
    <x v="12"/>
    <x v="7"/>
    <x v="7"/>
  </r>
  <r>
    <n v="14294"/>
    <s v="14"/>
    <s v="Calvados"/>
    <s v="Basse-Normandie"/>
    <x v="13"/>
    <x v="13"/>
    <x v="3"/>
    <x v="3"/>
  </r>
  <r>
    <n v="14296"/>
    <s v="14"/>
    <s v="Calvados"/>
    <s v="Basse-Normandie"/>
    <x v="15"/>
    <x v="15"/>
    <x v="7"/>
    <x v="7"/>
  </r>
  <r>
    <n v="14297"/>
    <s v="14"/>
    <s v="Calvados"/>
    <s v="Basse-Normandie"/>
    <x v="13"/>
    <x v="13"/>
    <x v="3"/>
    <x v="3"/>
  </r>
  <r>
    <n v="14298"/>
    <s v="14"/>
    <s v="Calvados"/>
    <s v="Basse-Normandie"/>
    <x v="14"/>
    <x v="14"/>
    <x v="7"/>
    <x v="7"/>
  </r>
  <r>
    <n v="14299"/>
    <s v="14"/>
    <s v="Calvados"/>
    <s v="Basse-Normandie"/>
    <x v="12"/>
    <x v="12"/>
    <x v="7"/>
    <x v="7"/>
  </r>
  <r>
    <n v="14300"/>
    <s v="14"/>
    <s v="Calvados"/>
    <s v="Basse-Normandie"/>
    <x v="12"/>
    <x v="12"/>
    <x v="7"/>
    <x v="7"/>
  </r>
  <r>
    <n v="14301"/>
    <s v="14"/>
    <s v="Calvados"/>
    <s v="Basse-Normandie"/>
    <x v="13"/>
    <x v="13"/>
    <x v="3"/>
    <x v="3"/>
  </r>
  <r>
    <n v="14302"/>
    <s v="14"/>
    <s v="Calvados"/>
    <s v="Basse-Normandie"/>
    <x v="12"/>
    <x v="12"/>
    <x v="7"/>
    <x v="7"/>
  </r>
  <r>
    <n v="14303"/>
    <s v="14"/>
    <s v="Calvados"/>
    <s v="Basse-Normandie"/>
    <x v="12"/>
    <x v="12"/>
    <x v="7"/>
    <x v="7"/>
  </r>
  <r>
    <n v="14304"/>
    <s v="14"/>
    <s v="Calvados"/>
    <s v="Basse-Normandie"/>
    <x v="12"/>
    <x v="12"/>
    <x v="7"/>
    <x v="7"/>
  </r>
  <r>
    <n v="14305"/>
    <s v="14"/>
    <s v="Calvados"/>
    <s v="Basse-Normandie"/>
    <x v="12"/>
    <x v="12"/>
    <x v="7"/>
    <x v="7"/>
  </r>
  <r>
    <n v="14306"/>
    <s v="14"/>
    <s v="Calvados"/>
    <s v="Basse-Normandie"/>
    <x v="12"/>
    <x v="12"/>
    <x v="7"/>
    <x v="7"/>
  </r>
  <r>
    <n v="14307"/>
    <s v="14"/>
    <s v="Calvados"/>
    <s v="Basse-Normandie"/>
    <x v="15"/>
    <x v="15"/>
    <x v="7"/>
    <x v="7"/>
  </r>
  <r>
    <n v="14308"/>
    <s v="14"/>
    <s v="Calvados"/>
    <s v="Basse-Normandie"/>
    <x v="12"/>
    <x v="12"/>
    <x v="7"/>
    <x v="7"/>
  </r>
  <r>
    <n v="14309"/>
    <s v="14"/>
    <s v="Calvados"/>
    <s v="Basse-Normandie"/>
    <x v="13"/>
    <x v="13"/>
    <x v="3"/>
    <x v="3"/>
  </r>
  <r>
    <n v="14310"/>
    <s v="14"/>
    <s v="Calvados"/>
    <s v="Basse-Normandie"/>
    <x v="13"/>
    <x v="13"/>
    <x v="3"/>
    <x v="3"/>
  </r>
  <r>
    <n v="14311"/>
    <s v="14"/>
    <s v="Calvados"/>
    <s v="Basse-Normandie"/>
    <x v="13"/>
    <x v="13"/>
    <x v="3"/>
    <x v="3"/>
  </r>
  <r>
    <n v="14312"/>
    <s v="14"/>
    <s v="Calvados"/>
    <s v="Basse-Normandie"/>
    <x v="14"/>
    <x v="14"/>
    <x v="7"/>
    <x v="7"/>
  </r>
  <r>
    <n v="14313"/>
    <s v="14"/>
    <s v="Calvados"/>
    <s v="Basse-Normandie"/>
    <x v="12"/>
    <x v="12"/>
    <x v="7"/>
    <x v="7"/>
  </r>
  <r>
    <n v="14316"/>
    <s v="14"/>
    <s v="Calvados"/>
    <s v="Basse-Normandie"/>
    <x v="12"/>
    <x v="12"/>
    <x v="7"/>
    <x v="7"/>
  </r>
  <r>
    <n v="14317"/>
    <s v="14"/>
    <s v="Calvados"/>
    <s v="Basse-Normandie"/>
    <x v="15"/>
    <x v="15"/>
    <x v="7"/>
    <x v="7"/>
  </r>
  <r>
    <n v="14318"/>
    <s v="14"/>
    <s v="Calvados"/>
    <s v="Basse-Normandie"/>
    <x v="13"/>
    <x v="13"/>
    <x v="3"/>
    <x v="3"/>
  </r>
  <r>
    <n v="14319"/>
    <s v="14"/>
    <s v="Calvados"/>
    <s v="Basse-Normandie"/>
    <x v="13"/>
    <x v="13"/>
    <x v="3"/>
    <x v="3"/>
  </r>
  <r>
    <n v="14320"/>
    <s v="14"/>
    <s v="Calvados"/>
    <s v="Basse-Normandie"/>
    <x v="15"/>
    <x v="15"/>
    <x v="7"/>
    <x v="7"/>
  </r>
  <r>
    <n v="14322"/>
    <s v="14"/>
    <s v="Calvados"/>
    <s v="Basse-Normandie"/>
    <x v="14"/>
    <x v="14"/>
    <x v="7"/>
    <x v="7"/>
  </r>
  <r>
    <n v="14324"/>
    <s v="14"/>
    <s v="Calvados"/>
    <s v="Basse-Normandie"/>
    <x v="15"/>
    <x v="15"/>
    <x v="7"/>
    <x v="7"/>
  </r>
  <r>
    <n v="14325"/>
    <s v="14"/>
    <s v="Calvados"/>
    <s v="Basse-Normandie"/>
    <x v="13"/>
    <x v="13"/>
    <x v="3"/>
    <x v="3"/>
  </r>
  <r>
    <n v="14326"/>
    <s v="14"/>
    <s v="Calvados"/>
    <s v="Basse-Normandie"/>
    <x v="12"/>
    <x v="12"/>
    <x v="7"/>
    <x v="7"/>
  </r>
  <r>
    <n v="14327"/>
    <s v="14"/>
    <s v="Calvados"/>
    <s v="Basse-Normandie"/>
    <x v="13"/>
    <x v="13"/>
    <x v="3"/>
    <x v="3"/>
  </r>
  <r>
    <n v="14328"/>
    <s v="14"/>
    <s v="Calvados"/>
    <s v="Basse-Normandie"/>
    <x v="13"/>
    <x v="13"/>
    <x v="3"/>
    <x v="3"/>
  </r>
  <r>
    <n v="14329"/>
    <s v="14"/>
    <s v="Calvados"/>
    <s v="Basse-Normandie"/>
    <x v="12"/>
    <x v="12"/>
    <x v="7"/>
    <x v="7"/>
  </r>
  <r>
    <n v="14330"/>
    <s v="14"/>
    <s v="Calvados"/>
    <s v="Basse-Normandie"/>
    <x v="12"/>
    <x v="12"/>
    <x v="7"/>
    <x v="7"/>
  </r>
  <r>
    <n v="14331"/>
    <s v="14"/>
    <s v="Calvados"/>
    <s v="Basse-Normandie"/>
    <x v="12"/>
    <x v="12"/>
    <x v="7"/>
    <x v="7"/>
  </r>
  <r>
    <n v="14332"/>
    <s v="14"/>
    <s v="Calvados"/>
    <s v="Basse-Normandie"/>
    <x v="13"/>
    <x v="13"/>
    <x v="3"/>
    <x v="3"/>
  </r>
  <r>
    <n v="14333"/>
    <s v="14"/>
    <s v="Calvados"/>
    <s v="Basse-Normandie"/>
    <x v="12"/>
    <x v="12"/>
    <x v="7"/>
    <x v="7"/>
  </r>
  <r>
    <n v="14334"/>
    <s v="14"/>
    <s v="Calvados"/>
    <s v="Basse-Normandie"/>
    <x v="12"/>
    <x v="12"/>
    <x v="7"/>
    <x v="7"/>
  </r>
  <r>
    <n v="14335"/>
    <s v="14"/>
    <s v="Calvados"/>
    <s v="Basse-Normandie"/>
    <x v="12"/>
    <x v="12"/>
    <x v="7"/>
    <x v="7"/>
  </r>
  <r>
    <n v="14336"/>
    <s v="14"/>
    <s v="Calvados"/>
    <s v="Basse-Normandie"/>
    <x v="14"/>
    <x v="14"/>
    <x v="7"/>
    <x v="7"/>
  </r>
  <r>
    <n v="14337"/>
    <s v="14"/>
    <s v="Calvados"/>
    <s v="Basse-Normandie"/>
    <x v="12"/>
    <x v="12"/>
    <x v="7"/>
    <x v="7"/>
  </r>
  <r>
    <n v="14338"/>
    <s v="14"/>
    <s v="Calvados"/>
    <s v="Basse-Normandie"/>
    <x v="12"/>
    <x v="12"/>
    <x v="7"/>
    <x v="7"/>
  </r>
  <r>
    <n v="14339"/>
    <s v="14"/>
    <s v="Calvados"/>
    <s v="Basse-Normandie"/>
    <x v="13"/>
    <x v="13"/>
    <x v="3"/>
    <x v="3"/>
  </r>
  <r>
    <n v="14341"/>
    <s v="14"/>
    <s v="Calvados"/>
    <s v="Basse-Normandie"/>
    <x v="13"/>
    <x v="13"/>
    <x v="3"/>
    <x v="3"/>
  </r>
  <r>
    <n v="14342"/>
    <s v="14"/>
    <s v="Calvados"/>
    <s v="Basse-Normandie"/>
    <x v="14"/>
    <x v="14"/>
    <x v="7"/>
    <x v="7"/>
  </r>
  <r>
    <n v="14343"/>
    <s v="14"/>
    <s v="Calvados"/>
    <s v="Basse-Normandie"/>
    <x v="15"/>
    <x v="15"/>
    <x v="7"/>
    <x v="7"/>
  </r>
  <r>
    <n v="14344"/>
    <s v="14"/>
    <s v="Calvados"/>
    <s v="Basse-Normandie"/>
    <x v="12"/>
    <x v="12"/>
    <x v="7"/>
    <x v="7"/>
  </r>
  <r>
    <n v="14345"/>
    <s v="14"/>
    <s v="Calvados"/>
    <s v="Basse-Normandie"/>
    <x v="13"/>
    <x v="13"/>
    <x v="3"/>
    <x v="3"/>
  </r>
  <r>
    <n v="14346"/>
    <s v="14"/>
    <s v="Calvados"/>
    <s v="Basse-Normandie"/>
    <x v="14"/>
    <x v="14"/>
    <x v="7"/>
    <x v="7"/>
  </r>
  <r>
    <n v="14347"/>
    <s v="14"/>
    <s v="Calvados"/>
    <s v="Basse-Normandie"/>
    <x v="15"/>
    <x v="15"/>
    <x v="7"/>
    <x v="7"/>
  </r>
  <r>
    <n v="14348"/>
    <s v="14"/>
    <s v="Calvados"/>
    <s v="Basse-Normandie"/>
    <x v="13"/>
    <x v="13"/>
    <x v="3"/>
    <x v="3"/>
  </r>
  <r>
    <n v="14349"/>
    <s v="14"/>
    <s v="Calvados"/>
    <s v="Basse-Normandie"/>
    <x v="13"/>
    <x v="13"/>
    <x v="3"/>
    <x v="3"/>
  </r>
  <r>
    <n v="14350"/>
    <s v="14"/>
    <s v="Calvados"/>
    <s v="Basse-Normandie"/>
    <x v="15"/>
    <x v="15"/>
    <x v="7"/>
    <x v="7"/>
  </r>
  <r>
    <n v="14352"/>
    <s v="14"/>
    <s v="Calvados"/>
    <s v="Basse-Normandie"/>
    <x v="15"/>
    <x v="15"/>
    <x v="7"/>
    <x v="7"/>
  </r>
  <r>
    <n v="14353"/>
    <s v="14"/>
    <s v="Calvados"/>
    <s v="Basse-Normandie"/>
    <x v="15"/>
    <x v="15"/>
    <x v="7"/>
    <x v="7"/>
  </r>
  <r>
    <n v="14354"/>
    <s v="14"/>
    <s v="Calvados"/>
    <s v="Basse-Normandie"/>
    <x v="13"/>
    <x v="13"/>
    <x v="3"/>
    <x v="3"/>
  </r>
  <r>
    <n v="14355"/>
    <s v="14"/>
    <s v="Calvados"/>
    <s v="Basse-Normandie"/>
    <x v="13"/>
    <x v="13"/>
    <x v="3"/>
    <x v="3"/>
  </r>
  <r>
    <n v="14356"/>
    <s v="14"/>
    <s v="Calvados"/>
    <s v="Basse-Normandie"/>
    <x v="13"/>
    <x v="13"/>
    <x v="3"/>
    <x v="3"/>
  </r>
  <r>
    <n v="14357"/>
    <s v="14"/>
    <s v="Calvados"/>
    <s v="Basse-Normandie"/>
    <x v="15"/>
    <x v="15"/>
    <x v="7"/>
    <x v="7"/>
  </r>
  <r>
    <n v="14358"/>
    <s v="14"/>
    <s v="Calvados"/>
    <s v="Basse-Normandie"/>
    <x v="12"/>
    <x v="12"/>
    <x v="7"/>
    <x v="7"/>
  </r>
  <r>
    <n v="14359"/>
    <s v="14"/>
    <s v="Calvados"/>
    <s v="Basse-Normandie"/>
    <x v="12"/>
    <x v="12"/>
    <x v="7"/>
    <x v="7"/>
  </r>
  <r>
    <n v="14360"/>
    <s v="14"/>
    <s v="Calvados"/>
    <s v="Basse-Normandie"/>
    <x v="13"/>
    <x v="13"/>
    <x v="3"/>
    <x v="3"/>
  </r>
  <r>
    <n v="14361"/>
    <s v="14"/>
    <s v="Calvados"/>
    <s v="Basse-Normandie"/>
    <x v="15"/>
    <x v="15"/>
    <x v="7"/>
    <x v="7"/>
  </r>
  <r>
    <n v="14362"/>
    <s v="14"/>
    <s v="Calvados"/>
    <s v="Basse-Normandie"/>
    <x v="12"/>
    <x v="12"/>
    <x v="7"/>
    <x v="7"/>
  </r>
  <r>
    <n v="14364"/>
    <s v="14"/>
    <s v="Calvados"/>
    <s v="Basse-Normandie"/>
    <x v="14"/>
    <x v="14"/>
    <x v="7"/>
    <x v="7"/>
  </r>
  <r>
    <n v="14365"/>
    <s v="14"/>
    <s v="Calvados"/>
    <s v="Basse-Normandie"/>
    <x v="13"/>
    <x v="13"/>
    <x v="3"/>
    <x v="3"/>
  </r>
  <r>
    <n v="14366"/>
    <s v="14"/>
    <s v="Calvados"/>
    <s v="Basse-Normandie"/>
    <x v="12"/>
    <x v="12"/>
    <x v="7"/>
    <x v="7"/>
  </r>
  <r>
    <n v="14367"/>
    <s v="14"/>
    <s v="Calvados"/>
    <s v="Basse-Normandie"/>
    <x v="14"/>
    <x v="14"/>
    <x v="7"/>
    <x v="7"/>
  </r>
  <r>
    <n v="14368"/>
    <s v="14"/>
    <s v="Calvados"/>
    <s v="Basse-Normandie"/>
    <x v="12"/>
    <x v="12"/>
    <x v="7"/>
    <x v="7"/>
  </r>
  <r>
    <n v="14369"/>
    <s v="14"/>
    <s v="Calvados"/>
    <s v="Basse-Normandie"/>
    <x v="15"/>
    <x v="15"/>
    <x v="7"/>
    <x v="7"/>
  </r>
  <r>
    <n v="14370"/>
    <s v="14"/>
    <s v="Calvados"/>
    <s v="Basse-Normandie"/>
    <x v="14"/>
    <x v="14"/>
    <x v="7"/>
    <x v="7"/>
  </r>
  <r>
    <n v="14371"/>
    <s v="14"/>
    <s v="Calvados"/>
    <s v="Basse-Normandie"/>
    <x v="12"/>
    <x v="12"/>
    <x v="7"/>
    <x v="7"/>
  </r>
  <r>
    <n v="14372"/>
    <s v="14"/>
    <s v="Calvados"/>
    <s v="Basse-Normandie"/>
    <x v="15"/>
    <x v="15"/>
    <x v="7"/>
    <x v="7"/>
  </r>
  <r>
    <n v="14373"/>
    <s v="14"/>
    <s v="Calvados"/>
    <s v="Basse-Normandie"/>
    <x v="15"/>
    <x v="15"/>
    <x v="7"/>
    <x v="7"/>
  </r>
  <r>
    <n v="14374"/>
    <s v="14"/>
    <s v="Calvados"/>
    <s v="Basse-Normandie"/>
    <x v="15"/>
    <x v="15"/>
    <x v="7"/>
    <x v="7"/>
  </r>
  <r>
    <n v="14375"/>
    <s v="14"/>
    <s v="Calvados"/>
    <s v="Basse-Normandie"/>
    <x v="15"/>
    <x v="15"/>
    <x v="7"/>
    <x v="7"/>
  </r>
  <r>
    <n v="14376"/>
    <s v="14"/>
    <s v="Calvados"/>
    <s v="Basse-Normandie"/>
    <x v="14"/>
    <x v="14"/>
    <x v="7"/>
    <x v="7"/>
  </r>
  <r>
    <n v="14377"/>
    <s v="14"/>
    <s v="Calvados"/>
    <s v="Basse-Normandie"/>
    <x v="14"/>
    <x v="14"/>
    <x v="7"/>
    <x v="7"/>
  </r>
  <r>
    <n v="14378"/>
    <s v="14"/>
    <s v="Calvados"/>
    <s v="Basse-Normandie"/>
    <x v="14"/>
    <x v="14"/>
    <x v="7"/>
    <x v="7"/>
  </r>
  <r>
    <n v="14379"/>
    <s v="14"/>
    <s v="Calvados"/>
    <s v="Basse-Normandie"/>
    <x v="15"/>
    <x v="15"/>
    <x v="7"/>
    <x v="7"/>
  </r>
  <r>
    <n v="14380"/>
    <s v="14"/>
    <s v="Calvados"/>
    <s v="Basse-Normandie"/>
    <x v="13"/>
    <x v="13"/>
    <x v="3"/>
    <x v="3"/>
  </r>
  <r>
    <n v="14381"/>
    <s v="14"/>
    <s v="Calvados"/>
    <s v="Basse-Normandie"/>
    <x v="12"/>
    <x v="12"/>
    <x v="7"/>
    <x v="7"/>
  </r>
  <r>
    <n v="14382"/>
    <s v="14"/>
    <s v="Calvados"/>
    <s v="Basse-Normandie"/>
    <x v="14"/>
    <x v="14"/>
    <x v="7"/>
    <x v="7"/>
  </r>
  <r>
    <n v="14383"/>
    <s v="14"/>
    <s v="Calvados"/>
    <s v="Basse-Normandie"/>
    <x v="13"/>
    <x v="13"/>
    <x v="3"/>
    <x v="3"/>
  </r>
  <r>
    <n v="14384"/>
    <s v="14"/>
    <s v="Calvados"/>
    <s v="Basse-Normandie"/>
    <x v="13"/>
    <x v="13"/>
    <x v="3"/>
    <x v="3"/>
  </r>
  <r>
    <n v="14385"/>
    <s v="14"/>
    <s v="Calvados"/>
    <s v="Basse-Normandie"/>
    <x v="14"/>
    <x v="14"/>
    <x v="7"/>
    <x v="7"/>
  </r>
  <r>
    <n v="14386"/>
    <s v="14"/>
    <s v="Calvados"/>
    <s v="Basse-Normandie"/>
    <x v="13"/>
    <x v="13"/>
    <x v="3"/>
    <x v="3"/>
  </r>
  <r>
    <n v="14387"/>
    <s v="14"/>
    <s v="Calvados"/>
    <s v="Basse-Normandie"/>
    <x v="12"/>
    <x v="12"/>
    <x v="7"/>
    <x v="7"/>
  </r>
  <r>
    <n v="14388"/>
    <s v="14"/>
    <s v="Calvados"/>
    <s v="Basse-Normandie"/>
    <x v="15"/>
    <x v="15"/>
    <x v="7"/>
    <x v="7"/>
  </r>
  <r>
    <n v="14389"/>
    <s v="14"/>
    <s v="Calvados"/>
    <s v="Basse-Normandie"/>
    <x v="15"/>
    <x v="15"/>
    <x v="7"/>
    <x v="7"/>
  </r>
  <r>
    <n v="14390"/>
    <s v="14"/>
    <s v="Calvados"/>
    <s v="Basse-Normandie"/>
    <x v="15"/>
    <x v="15"/>
    <x v="7"/>
    <x v="7"/>
  </r>
  <r>
    <n v="14391"/>
    <s v="14"/>
    <s v="Calvados"/>
    <s v="Basse-Normandie"/>
    <x v="14"/>
    <x v="14"/>
    <x v="7"/>
    <x v="7"/>
  </r>
  <r>
    <n v="14393"/>
    <s v="14"/>
    <s v="Calvados"/>
    <s v="Basse-Normandie"/>
    <x v="13"/>
    <x v="13"/>
    <x v="3"/>
    <x v="3"/>
  </r>
  <r>
    <n v="14394"/>
    <s v="14"/>
    <s v="Calvados"/>
    <s v="Basse-Normandie"/>
    <x v="13"/>
    <x v="13"/>
    <x v="3"/>
    <x v="3"/>
  </r>
  <r>
    <n v="14395"/>
    <s v="14"/>
    <s v="Calvados"/>
    <s v="Basse-Normandie"/>
    <x v="15"/>
    <x v="15"/>
    <x v="7"/>
    <x v="7"/>
  </r>
  <r>
    <n v="14396"/>
    <s v="14"/>
    <s v="Calvados"/>
    <s v="Basse-Normandie"/>
    <x v="13"/>
    <x v="13"/>
    <x v="3"/>
    <x v="3"/>
  </r>
  <r>
    <n v="14397"/>
    <s v="14"/>
    <s v="Calvados"/>
    <s v="Basse-Normandie"/>
    <x v="14"/>
    <x v="14"/>
    <x v="7"/>
    <x v="7"/>
  </r>
  <r>
    <n v="14398"/>
    <s v="14"/>
    <s v="Calvados"/>
    <s v="Basse-Normandie"/>
    <x v="12"/>
    <x v="12"/>
    <x v="7"/>
    <x v="7"/>
  </r>
  <r>
    <n v="14399"/>
    <s v="14"/>
    <s v="Calvados"/>
    <s v="Basse-Normandie"/>
    <x v="12"/>
    <x v="12"/>
    <x v="7"/>
    <x v="7"/>
  </r>
  <r>
    <n v="14400"/>
    <s v="14"/>
    <s v="Calvados"/>
    <s v="Basse-Normandie"/>
    <x v="14"/>
    <x v="14"/>
    <x v="7"/>
    <x v="7"/>
  </r>
  <r>
    <n v="14401"/>
    <s v="14"/>
    <s v="Calvados"/>
    <s v="Basse-Normandie"/>
    <x v="14"/>
    <x v="14"/>
    <x v="7"/>
    <x v="7"/>
  </r>
  <r>
    <n v="14402"/>
    <s v="14"/>
    <s v="Calvados"/>
    <s v="Basse-Normandie"/>
    <x v="13"/>
    <x v="13"/>
    <x v="3"/>
    <x v="3"/>
  </r>
  <r>
    <n v="14403"/>
    <s v="14"/>
    <s v="Calvados"/>
    <s v="Basse-Normandie"/>
    <x v="12"/>
    <x v="12"/>
    <x v="7"/>
    <x v="7"/>
  </r>
  <r>
    <n v="14404"/>
    <s v="14"/>
    <s v="Calvados"/>
    <s v="Basse-Normandie"/>
    <x v="13"/>
    <x v="13"/>
    <x v="3"/>
    <x v="3"/>
  </r>
  <r>
    <n v="14405"/>
    <s v="14"/>
    <s v="Calvados"/>
    <s v="Basse-Normandie"/>
    <x v="13"/>
    <x v="13"/>
    <x v="3"/>
    <x v="3"/>
  </r>
  <r>
    <n v="14406"/>
    <s v="14"/>
    <s v="Calvados"/>
    <s v="Basse-Normandie"/>
    <x v="13"/>
    <x v="13"/>
    <x v="3"/>
    <x v="3"/>
  </r>
  <r>
    <n v="14407"/>
    <s v="14"/>
    <s v="Calvados"/>
    <s v="Basse-Normandie"/>
    <x v="13"/>
    <x v="13"/>
    <x v="3"/>
    <x v="3"/>
  </r>
  <r>
    <n v="14408"/>
    <s v="14"/>
    <s v="Calvados"/>
    <s v="Basse-Normandie"/>
    <x v="13"/>
    <x v="13"/>
    <x v="3"/>
    <x v="3"/>
  </r>
  <r>
    <n v="14409"/>
    <s v="14"/>
    <s v="Calvados"/>
    <s v="Basse-Normandie"/>
    <x v="12"/>
    <x v="12"/>
    <x v="7"/>
    <x v="7"/>
  </r>
  <r>
    <n v="14410"/>
    <s v="14"/>
    <s v="Calvados"/>
    <s v="Basse-Normandie"/>
    <x v="12"/>
    <x v="12"/>
    <x v="7"/>
    <x v="7"/>
  </r>
  <r>
    <n v="14411"/>
    <s v="14"/>
    <s v="Calvados"/>
    <s v="Basse-Normandie"/>
    <x v="15"/>
    <x v="15"/>
    <x v="7"/>
    <x v="7"/>
  </r>
  <r>
    <n v="14412"/>
    <s v="14"/>
    <s v="Calvados"/>
    <s v="Basse-Normandie"/>
    <x v="15"/>
    <x v="15"/>
    <x v="7"/>
    <x v="7"/>
  </r>
  <r>
    <n v="14413"/>
    <s v="14"/>
    <s v="Calvados"/>
    <s v="Basse-Normandie"/>
    <x v="15"/>
    <x v="15"/>
    <x v="7"/>
    <x v="7"/>
  </r>
  <r>
    <n v="14414"/>
    <s v="14"/>
    <s v="Calvados"/>
    <s v="Basse-Normandie"/>
    <x v="12"/>
    <x v="12"/>
    <x v="7"/>
    <x v="7"/>
  </r>
  <r>
    <n v="14415"/>
    <s v="14"/>
    <s v="Calvados"/>
    <s v="Basse-Normandie"/>
    <x v="15"/>
    <x v="15"/>
    <x v="7"/>
    <x v="7"/>
  </r>
  <r>
    <n v="14416"/>
    <s v="14"/>
    <s v="Calvados"/>
    <s v="Basse-Normandie"/>
    <x v="15"/>
    <x v="15"/>
    <x v="7"/>
    <x v="7"/>
  </r>
  <r>
    <n v="14417"/>
    <s v="14"/>
    <s v="Calvados"/>
    <s v="Basse-Normandie"/>
    <x v="15"/>
    <x v="15"/>
    <x v="7"/>
    <x v="7"/>
  </r>
  <r>
    <n v="14418"/>
    <s v="14"/>
    <s v="Calvados"/>
    <s v="Basse-Normandie"/>
    <x v="12"/>
    <x v="12"/>
    <x v="7"/>
    <x v="7"/>
  </r>
  <r>
    <n v="14419"/>
    <s v="14"/>
    <s v="Calvados"/>
    <s v="Basse-Normandie"/>
    <x v="12"/>
    <x v="12"/>
    <x v="7"/>
    <x v="7"/>
  </r>
  <r>
    <n v="14420"/>
    <s v="14"/>
    <s v="Calvados"/>
    <s v="Basse-Normandie"/>
    <x v="12"/>
    <x v="12"/>
    <x v="7"/>
    <x v="7"/>
  </r>
  <r>
    <n v="14421"/>
    <s v="14"/>
    <s v="Calvados"/>
    <s v="Basse-Normandie"/>
    <x v="12"/>
    <x v="12"/>
    <x v="7"/>
    <x v="7"/>
  </r>
  <r>
    <n v="14422"/>
    <s v="14"/>
    <s v="Calvados"/>
    <s v="Basse-Normandie"/>
    <x v="12"/>
    <x v="12"/>
    <x v="7"/>
    <x v="7"/>
  </r>
  <r>
    <n v="14423"/>
    <s v="14"/>
    <s v="Calvados"/>
    <s v="Basse-Normandie"/>
    <x v="13"/>
    <x v="13"/>
    <x v="3"/>
    <x v="3"/>
  </r>
  <r>
    <n v="14424"/>
    <s v="14"/>
    <s v="Calvados"/>
    <s v="Basse-Normandie"/>
    <x v="15"/>
    <x v="15"/>
    <x v="7"/>
    <x v="7"/>
  </r>
  <r>
    <n v="14425"/>
    <s v="14"/>
    <s v="Calvados"/>
    <s v="Basse-Normandie"/>
    <x v="12"/>
    <x v="12"/>
    <x v="7"/>
    <x v="7"/>
  </r>
  <r>
    <n v="14426"/>
    <s v="14"/>
    <s v="Calvados"/>
    <s v="Basse-Normandie"/>
    <x v="12"/>
    <x v="12"/>
    <x v="7"/>
    <x v="7"/>
  </r>
  <r>
    <n v="14427"/>
    <s v="14"/>
    <s v="Calvados"/>
    <s v="Basse-Normandie"/>
    <x v="15"/>
    <x v="15"/>
    <x v="7"/>
    <x v="7"/>
  </r>
  <r>
    <n v="14429"/>
    <s v="14"/>
    <s v="Calvados"/>
    <s v="Basse-Normandie"/>
    <x v="12"/>
    <x v="12"/>
    <x v="7"/>
    <x v="7"/>
  </r>
  <r>
    <n v="14430"/>
    <s v="14"/>
    <s v="Calvados"/>
    <s v="Basse-Normandie"/>
    <x v="14"/>
    <x v="14"/>
    <x v="7"/>
    <x v="7"/>
  </r>
  <r>
    <n v="14431"/>
    <s v="14"/>
    <s v="Calvados"/>
    <s v="Basse-Normandie"/>
    <x v="12"/>
    <x v="12"/>
    <x v="7"/>
    <x v="7"/>
  </r>
  <r>
    <n v="14432"/>
    <s v="14"/>
    <s v="Calvados"/>
    <s v="Basse-Normandie"/>
    <x v="15"/>
    <x v="15"/>
    <x v="7"/>
    <x v="7"/>
  </r>
  <r>
    <n v="14433"/>
    <s v="14"/>
    <s v="Calvados"/>
    <s v="Basse-Normandie"/>
    <x v="12"/>
    <x v="12"/>
    <x v="7"/>
    <x v="7"/>
  </r>
  <r>
    <n v="14435"/>
    <s v="14"/>
    <s v="Calvados"/>
    <s v="Basse-Normandie"/>
    <x v="12"/>
    <x v="12"/>
    <x v="7"/>
    <x v="7"/>
  </r>
  <r>
    <n v="14436"/>
    <s v="14"/>
    <s v="Calvados"/>
    <s v="Basse-Normandie"/>
    <x v="14"/>
    <x v="14"/>
    <x v="7"/>
    <x v="7"/>
  </r>
  <r>
    <n v="14437"/>
    <s v="14"/>
    <s v="Calvados"/>
    <s v="Basse-Normandie"/>
    <x v="13"/>
    <x v="13"/>
    <x v="3"/>
    <x v="3"/>
  </r>
  <r>
    <n v="14438"/>
    <s v="14"/>
    <s v="Calvados"/>
    <s v="Basse-Normandie"/>
    <x v="13"/>
    <x v="13"/>
    <x v="3"/>
    <x v="3"/>
  </r>
  <r>
    <n v="14439"/>
    <s v="14"/>
    <s v="Calvados"/>
    <s v="Basse-Normandie"/>
    <x v="14"/>
    <x v="14"/>
    <x v="7"/>
    <x v="7"/>
  </r>
  <r>
    <n v="14440"/>
    <s v="14"/>
    <s v="Calvados"/>
    <s v="Basse-Normandie"/>
    <x v="15"/>
    <x v="15"/>
    <x v="7"/>
    <x v="7"/>
  </r>
  <r>
    <n v="14441"/>
    <s v="14"/>
    <s v="Calvados"/>
    <s v="Basse-Normandie"/>
    <x v="15"/>
    <x v="15"/>
    <x v="7"/>
    <x v="7"/>
  </r>
  <r>
    <n v="14442"/>
    <s v="14"/>
    <s v="Calvados"/>
    <s v="Basse-Normandie"/>
    <x v="15"/>
    <x v="15"/>
    <x v="7"/>
    <x v="7"/>
  </r>
  <r>
    <n v="14443"/>
    <s v="14"/>
    <s v="Calvados"/>
    <s v="Basse-Normandie"/>
    <x v="15"/>
    <x v="15"/>
    <x v="7"/>
    <x v="7"/>
  </r>
  <r>
    <n v="14444"/>
    <s v="14"/>
    <s v="Calvados"/>
    <s v="Basse-Normandie"/>
    <x v="12"/>
    <x v="12"/>
    <x v="7"/>
    <x v="7"/>
  </r>
  <r>
    <n v="14445"/>
    <s v="14"/>
    <s v="Calvados"/>
    <s v="Basse-Normandie"/>
    <x v="15"/>
    <x v="15"/>
    <x v="7"/>
    <x v="7"/>
  </r>
  <r>
    <n v="14446"/>
    <s v="14"/>
    <s v="Calvados"/>
    <s v="Basse-Normandie"/>
    <x v="15"/>
    <x v="15"/>
    <x v="7"/>
    <x v="7"/>
  </r>
  <r>
    <n v="14448"/>
    <s v="14"/>
    <s v="Calvados"/>
    <s v="Basse-Normandie"/>
    <x v="12"/>
    <x v="12"/>
    <x v="7"/>
    <x v="7"/>
  </r>
  <r>
    <n v="14449"/>
    <s v="14"/>
    <s v="Calvados"/>
    <s v="Basse-Normandie"/>
    <x v="15"/>
    <x v="15"/>
    <x v="7"/>
    <x v="7"/>
  </r>
  <r>
    <n v="14450"/>
    <s v="14"/>
    <s v="Calvados"/>
    <s v="Basse-Normandie"/>
    <x v="12"/>
    <x v="12"/>
    <x v="7"/>
    <x v="7"/>
  </r>
  <r>
    <n v="14452"/>
    <s v="14"/>
    <s v="Calvados"/>
    <s v="Basse-Normandie"/>
    <x v="13"/>
    <x v="13"/>
    <x v="3"/>
    <x v="3"/>
  </r>
  <r>
    <n v="14453"/>
    <s v="14"/>
    <s v="Calvados"/>
    <s v="Basse-Normandie"/>
    <x v="14"/>
    <x v="14"/>
    <x v="7"/>
    <x v="7"/>
  </r>
  <r>
    <n v="14454"/>
    <s v="14"/>
    <s v="Calvados"/>
    <s v="Basse-Normandie"/>
    <x v="13"/>
    <x v="13"/>
    <x v="3"/>
    <x v="3"/>
  </r>
  <r>
    <n v="14455"/>
    <s v="14"/>
    <s v="Calvados"/>
    <s v="Basse-Normandie"/>
    <x v="13"/>
    <x v="13"/>
    <x v="3"/>
    <x v="3"/>
  </r>
  <r>
    <n v="14456"/>
    <s v="14"/>
    <s v="Calvados"/>
    <s v="Basse-Normandie"/>
    <x v="12"/>
    <x v="12"/>
    <x v="7"/>
    <x v="7"/>
  </r>
  <r>
    <n v="14457"/>
    <s v="14"/>
    <s v="Calvados"/>
    <s v="Basse-Normandie"/>
    <x v="12"/>
    <x v="12"/>
    <x v="7"/>
    <x v="7"/>
  </r>
  <r>
    <n v="14458"/>
    <s v="14"/>
    <s v="Calvados"/>
    <s v="Basse-Normandie"/>
    <x v="15"/>
    <x v="15"/>
    <x v="7"/>
    <x v="7"/>
  </r>
  <r>
    <n v="14459"/>
    <s v="14"/>
    <s v="Calvados"/>
    <s v="Basse-Normandie"/>
    <x v="12"/>
    <x v="12"/>
    <x v="7"/>
    <x v="7"/>
  </r>
  <r>
    <n v="14460"/>
    <s v="14"/>
    <s v="Calvados"/>
    <s v="Basse-Normandie"/>
    <x v="12"/>
    <x v="12"/>
    <x v="7"/>
    <x v="7"/>
  </r>
  <r>
    <n v="14461"/>
    <s v="14"/>
    <s v="Calvados"/>
    <s v="Basse-Normandie"/>
    <x v="13"/>
    <x v="13"/>
    <x v="3"/>
    <x v="3"/>
  </r>
  <r>
    <n v="14462"/>
    <s v="14"/>
    <s v="Calvados"/>
    <s v="Basse-Normandie"/>
    <x v="14"/>
    <x v="14"/>
    <x v="7"/>
    <x v="7"/>
  </r>
  <r>
    <n v="14465"/>
    <s v="14"/>
    <s v="Calvados"/>
    <s v="Basse-Normandie"/>
    <x v="14"/>
    <x v="14"/>
    <x v="7"/>
    <x v="7"/>
  </r>
  <r>
    <n v="14466"/>
    <s v="14"/>
    <s v="Calvados"/>
    <s v="Basse-Normandie"/>
    <x v="12"/>
    <x v="12"/>
    <x v="7"/>
    <x v="7"/>
  </r>
  <r>
    <n v="14467"/>
    <s v="14"/>
    <s v="Calvados"/>
    <s v="Basse-Normandie"/>
    <x v="13"/>
    <x v="13"/>
    <x v="3"/>
    <x v="3"/>
  </r>
  <r>
    <n v="14468"/>
    <s v="14"/>
    <s v="Calvados"/>
    <s v="Basse-Normandie"/>
    <x v="14"/>
    <x v="14"/>
    <x v="7"/>
    <x v="7"/>
  </r>
  <r>
    <n v="14469"/>
    <s v="14"/>
    <s v="Calvados"/>
    <s v="Basse-Normandie"/>
    <x v="12"/>
    <x v="12"/>
    <x v="7"/>
    <x v="7"/>
  </r>
  <r>
    <n v="14471"/>
    <s v="14"/>
    <s v="Calvados"/>
    <s v="Basse-Normandie"/>
    <x v="12"/>
    <x v="12"/>
    <x v="7"/>
    <x v="7"/>
  </r>
  <r>
    <n v="14473"/>
    <s v="14"/>
    <s v="Calvados"/>
    <s v="Basse-Normandie"/>
    <x v="12"/>
    <x v="12"/>
    <x v="7"/>
    <x v="7"/>
  </r>
  <r>
    <n v="14474"/>
    <s v="14"/>
    <s v="Calvados"/>
    <s v="Basse-Normandie"/>
    <x v="12"/>
    <x v="12"/>
    <x v="7"/>
    <x v="7"/>
  </r>
  <r>
    <n v="14475"/>
    <s v="14"/>
    <s v="Calvados"/>
    <s v="Basse-Normandie"/>
    <x v="15"/>
    <x v="15"/>
    <x v="7"/>
    <x v="7"/>
  </r>
  <r>
    <n v="14476"/>
    <s v="14"/>
    <s v="Calvados"/>
    <s v="Basse-Normandie"/>
    <x v="13"/>
    <x v="13"/>
    <x v="3"/>
    <x v="3"/>
  </r>
  <r>
    <n v="14477"/>
    <s v="14"/>
    <s v="Calvados"/>
    <s v="Basse-Normandie"/>
    <x v="15"/>
    <x v="15"/>
    <x v="7"/>
    <x v="7"/>
  </r>
  <r>
    <n v="14478"/>
    <s v="14"/>
    <s v="Calvados"/>
    <s v="Basse-Normandie"/>
    <x v="12"/>
    <x v="12"/>
    <x v="7"/>
    <x v="7"/>
  </r>
  <r>
    <n v="14480"/>
    <s v="14"/>
    <s v="Calvados"/>
    <s v="Basse-Normandie"/>
    <x v="14"/>
    <x v="14"/>
    <x v="7"/>
    <x v="7"/>
  </r>
  <r>
    <n v="14481"/>
    <s v="14"/>
    <s v="Calvados"/>
    <s v="Basse-Normandie"/>
    <x v="14"/>
    <x v="14"/>
    <x v="7"/>
    <x v="7"/>
  </r>
  <r>
    <n v="14482"/>
    <s v="14"/>
    <s v="Calvados"/>
    <s v="Basse-Normandie"/>
    <x v="12"/>
    <x v="12"/>
    <x v="8"/>
    <x v="8"/>
  </r>
  <r>
    <n v="14483"/>
    <s v="14"/>
    <s v="Calvados"/>
    <s v="Basse-Normandie"/>
    <x v="15"/>
    <x v="15"/>
    <x v="7"/>
    <x v="7"/>
  </r>
  <r>
    <n v="14484"/>
    <s v="14"/>
    <s v="Calvados"/>
    <s v="Basse-Normandie"/>
    <x v="12"/>
    <x v="12"/>
    <x v="7"/>
    <x v="7"/>
  </r>
  <r>
    <n v="14486"/>
    <s v="14"/>
    <s v="Calvados"/>
    <s v="Basse-Normandie"/>
    <x v="13"/>
    <x v="13"/>
    <x v="3"/>
    <x v="3"/>
  </r>
  <r>
    <n v="14487"/>
    <s v="14"/>
    <s v="Calvados"/>
    <s v="Basse-Normandie"/>
    <x v="12"/>
    <x v="12"/>
    <x v="7"/>
    <x v="7"/>
  </r>
  <r>
    <n v="14488"/>
    <s v="14"/>
    <s v="Calvados"/>
    <s v="Basse-Normandie"/>
    <x v="13"/>
    <x v="13"/>
    <x v="3"/>
    <x v="3"/>
  </r>
  <r>
    <n v="14489"/>
    <s v="14"/>
    <s v="Calvados"/>
    <s v="Basse-Normandie"/>
    <x v="12"/>
    <x v="12"/>
    <x v="7"/>
    <x v="7"/>
  </r>
  <r>
    <n v="14491"/>
    <s v="14"/>
    <s v="Calvados"/>
    <s v="Basse-Normandie"/>
    <x v="15"/>
    <x v="15"/>
    <x v="7"/>
    <x v="7"/>
  </r>
  <r>
    <n v="14492"/>
    <s v="14"/>
    <s v="Calvados"/>
    <s v="Basse-Normandie"/>
    <x v="12"/>
    <x v="12"/>
    <x v="7"/>
    <x v="7"/>
  </r>
  <r>
    <n v="14493"/>
    <s v="14"/>
    <s v="Calvados"/>
    <s v="Basse-Normandie"/>
    <x v="12"/>
    <x v="12"/>
    <x v="7"/>
    <x v="7"/>
  </r>
  <r>
    <n v="14494"/>
    <s v="14"/>
    <s v="Calvados"/>
    <s v="Basse-Normandie"/>
    <x v="12"/>
    <x v="12"/>
    <x v="7"/>
    <x v="7"/>
  </r>
  <r>
    <n v="14495"/>
    <s v="14"/>
    <s v="Calvados"/>
    <s v="Basse-Normandie"/>
    <x v="13"/>
    <x v="13"/>
    <x v="3"/>
    <x v="3"/>
  </r>
  <r>
    <n v="14496"/>
    <s v="14"/>
    <s v="Calvados"/>
    <s v="Basse-Normandie"/>
    <x v="15"/>
    <x v="15"/>
    <x v="7"/>
    <x v="7"/>
  </r>
  <r>
    <n v="14497"/>
    <s v="14"/>
    <s v="Calvados"/>
    <s v="Basse-Normandie"/>
    <x v="13"/>
    <x v="13"/>
    <x v="3"/>
    <x v="3"/>
  </r>
  <r>
    <n v="14498"/>
    <s v="14"/>
    <s v="Calvados"/>
    <s v="Basse-Normandie"/>
    <x v="13"/>
    <x v="13"/>
    <x v="3"/>
    <x v="3"/>
  </r>
  <r>
    <n v="14499"/>
    <s v="14"/>
    <s v="Calvados"/>
    <s v="Basse-Normandie"/>
    <x v="12"/>
    <x v="12"/>
    <x v="7"/>
    <x v="7"/>
  </r>
  <r>
    <n v="14500"/>
    <s v="14"/>
    <s v="Calvados"/>
    <s v="Basse-Normandie"/>
    <x v="12"/>
    <x v="12"/>
    <x v="7"/>
    <x v="7"/>
  </r>
  <r>
    <n v="14501"/>
    <s v="14"/>
    <s v="Calvados"/>
    <s v="Basse-Normandie"/>
    <x v="15"/>
    <x v="15"/>
    <x v="7"/>
    <x v="7"/>
  </r>
  <r>
    <n v="14502"/>
    <s v="14"/>
    <s v="Calvados"/>
    <s v="Basse-Normandie"/>
    <x v="15"/>
    <x v="15"/>
    <x v="7"/>
    <x v="7"/>
  </r>
  <r>
    <n v="14503"/>
    <s v="14"/>
    <s v="Calvados"/>
    <s v="Basse-Normandie"/>
    <x v="15"/>
    <x v="15"/>
    <x v="7"/>
    <x v="7"/>
  </r>
  <r>
    <n v="14504"/>
    <s v="14"/>
    <s v="Calvados"/>
    <s v="Basse-Normandie"/>
    <x v="12"/>
    <x v="12"/>
    <x v="7"/>
    <x v="7"/>
  </r>
  <r>
    <n v="14505"/>
    <s v="14"/>
    <s v="Calvados"/>
    <s v="Basse-Normandie"/>
    <x v="13"/>
    <x v="13"/>
    <x v="3"/>
    <x v="3"/>
  </r>
  <r>
    <n v="14506"/>
    <s v="14"/>
    <s v="Calvados"/>
    <s v="Basse-Normandie"/>
    <x v="14"/>
    <x v="14"/>
    <x v="7"/>
    <x v="7"/>
  </r>
  <r>
    <n v="14508"/>
    <s v="14"/>
    <s v="Calvados"/>
    <s v="Basse-Normandie"/>
    <x v="15"/>
    <x v="15"/>
    <x v="7"/>
    <x v="7"/>
  </r>
  <r>
    <n v="14509"/>
    <s v="14"/>
    <s v="Calvados"/>
    <s v="Basse-Normandie"/>
    <x v="13"/>
    <x v="13"/>
    <x v="3"/>
    <x v="3"/>
  </r>
  <r>
    <n v="14510"/>
    <s v="14"/>
    <s v="Calvados"/>
    <s v="Basse-Normandie"/>
    <x v="15"/>
    <x v="15"/>
    <x v="7"/>
    <x v="7"/>
  </r>
  <r>
    <n v="14511"/>
    <s v="14"/>
    <s v="Calvados"/>
    <s v="Basse-Normandie"/>
    <x v="15"/>
    <x v="15"/>
    <x v="7"/>
    <x v="7"/>
  </r>
  <r>
    <n v="14512"/>
    <s v="14"/>
    <s v="Calvados"/>
    <s v="Basse-Normandie"/>
    <x v="15"/>
    <x v="15"/>
    <x v="7"/>
    <x v="7"/>
  </r>
  <r>
    <n v="14513"/>
    <s v="14"/>
    <s v="Calvados"/>
    <s v="Basse-Normandie"/>
    <x v="15"/>
    <x v="15"/>
    <x v="7"/>
    <x v="7"/>
  </r>
  <r>
    <n v="14514"/>
    <s v="14"/>
    <s v="Calvados"/>
    <s v="Basse-Normandie"/>
    <x v="12"/>
    <x v="12"/>
    <x v="7"/>
    <x v="7"/>
  </r>
  <r>
    <n v="14515"/>
    <s v="14"/>
    <s v="Calvados"/>
    <s v="Basse-Normandie"/>
    <x v="14"/>
    <x v="14"/>
    <x v="7"/>
    <x v="7"/>
  </r>
  <r>
    <n v="14516"/>
    <s v="14"/>
    <s v="Calvados"/>
    <s v="Basse-Normandie"/>
    <x v="13"/>
    <x v="13"/>
    <x v="3"/>
    <x v="3"/>
  </r>
  <r>
    <n v="14517"/>
    <s v="14"/>
    <s v="Calvados"/>
    <s v="Basse-Normandie"/>
    <x v="13"/>
    <x v="13"/>
    <x v="3"/>
    <x v="3"/>
  </r>
  <r>
    <n v="14518"/>
    <s v="14"/>
    <s v="Calvados"/>
    <s v="Basse-Normandie"/>
    <x v="12"/>
    <x v="12"/>
    <x v="7"/>
    <x v="7"/>
  </r>
  <r>
    <n v="14519"/>
    <s v="14"/>
    <s v="Calvados"/>
    <s v="Basse-Normandie"/>
    <x v="15"/>
    <x v="15"/>
    <x v="7"/>
    <x v="7"/>
  </r>
  <r>
    <n v="14520"/>
    <s v="14"/>
    <s v="Calvados"/>
    <s v="Basse-Normandie"/>
    <x v="12"/>
    <x v="12"/>
    <x v="7"/>
    <x v="7"/>
  </r>
  <r>
    <n v="14521"/>
    <s v="14"/>
    <s v="Calvados"/>
    <s v="Basse-Normandie"/>
    <x v="15"/>
    <x v="15"/>
    <x v="7"/>
    <x v="7"/>
  </r>
  <r>
    <n v="14522"/>
    <s v="14"/>
    <s v="Calvados"/>
    <s v="Basse-Normandie"/>
    <x v="12"/>
    <x v="12"/>
    <x v="7"/>
    <x v="7"/>
  </r>
  <r>
    <n v="14523"/>
    <s v="14"/>
    <s v="Calvados"/>
    <s v="Basse-Normandie"/>
    <x v="15"/>
    <x v="15"/>
    <x v="7"/>
    <x v="7"/>
  </r>
  <r>
    <n v="14524"/>
    <s v="14"/>
    <s v="Calvados"/>
    <s v="Basse-Normandie"/>
    <x v="12"/>
    <x v="12"/>
    <x v="7"/>
    <x v="7"/>
  </r>
  <r>
    <n v="14525"/>
    <s v="14"/>
    <s v="Calvados"/>
    <s v="Basse-Normandie"/>
    <x v="13"/>
    <x v="13"/>
    <x v="3"/>
    <x v="3"/>
  </r>
  <r>
    <n v="14527"/>
    <s v="14"/>
    <s v="Calvados"/>
    <s v="Basse-Normandie"/>
    <x v="12"/>
    <x v="12"/>
    <x v="7"/>
    <x v="7"/>
  </r>
  <r>
    <n v="14528"/>
    <s v="14"/>
    <s v="Calvados"/>
    <s v="Basse-Normandie"/>
    <x v="12"/>
    <x v="12"/>
    <x v="7"/>
    <x v="7"/>
  </r>
  <r>
    <n v="14529"/>
    <s v="14"/>
    <s v="Calvados"/>
    <s v="Basse-Normandie"/>
    <x v="14"/>
    <x v="14"/>
    <x v="7"/>
    <x v="7"/>
  </r>
  <r>
    <n v="14530"/>
    <s v="14"/>
    <s v="Calvados"/>
    <s v="Basse-Normandie"/>
    <x v="13"/>
    <x v="13"/>
    <x v="3"/>
    <x v="3"/>
  </r>
  <r>
    <n v="14531"/>
    <s v="14"/>
    <s v="Calvados"/>
    <s v="Basse-Normandie"/>
    <x v="15"/>
    <x v="15"/>
    <x v="7"/>
    <x v="7"/>
  </r>
  <r>
    <n v="14532"/>
    <s v="14"/>
    <s v="Calvados"/>
    <s v="Basse-Normandie"/>
    <x v="15"/>
    <x v="15"/>
    <x v="7"/>
    <x v="7"/>
  </r>
  <r>
    <n v="14533"/>
    <s v="14"/>
    <s v="Calvados"/>
    <s v="Basse-Normandie"/>
    <x v="12"/>
    <x v="12"/>
    <x v="7"/>
    <x v="7"/>
  </r>
  <r>
    <n v="14534"/>
    <s v="14"/>
    <s v="Calvados"/>
    <s v="Basse-Normandie"/>
    <x v="12"/>
    <x v="12"/>
    <x v="7"/>
    <x v="7"/>
  </r>
  <r>
    <n v="14535"/>
    <s v="14"/>
    <s v="Calvados"/>
    <s v="Basse-Normandie"/>
    <x v="13"/>
    <x v="13"/>
    <x v="3"/>
    <x v="3"/>
  </r>
  <r>
    <n v="14536"/>
    <s v="14"/>
    <s v="Calvados"/>
    <s v="Basse-Normandie"/>
    <x v="12"/>
    <x v="12"/>
    <x v="7"/>
    <x v="7"/>
  </r>
  <r>
    <n v="14538"/>
    <s v="14"/>
    <s v="Calvados"/>
    <s v="Basse-Normandie"/>
    <x v="13"/>
    <x v="13"/>
    <x v="3"/>
    <x v="3"/>
  </r>
  <r>
    <n v="14539"/>
    <s v="14"/>
    <s v="Calvados"/>
    <s v="Basse-Normandie"/>
    <x v="15"/>
    <x v="15"/>
    <x v="7"/>
    <x v="7"/>
  </r>
  <r>
    <n v="14540"/>
    <s v="14"/>
    <s v="Calvados"/>
    <s v="Basse-Normandie"/>
    <x v="12"/>
    <x v="12"/>
    <x v="7"/>
    <x v="7"/>
  </r>
  <r>
    <n v="14541"/>
    <s v="14"/>
    <s v="Calvados"/>
    <s v="Basse-Normandie"/>
    <x v="12"/>
    <x v="12"/>
    <x v="7"/>
    <x v="7"/>
  </r>
  <r>
    <n v="14542"/>
    <s v="14"/>
    <s v="Calvados"/>
    <s v="Basse-Normandie"/>
    <x v="13"/>
    <x v="13"/>
    <x v="3"/>
    <x v="3"/>
  </r>
  <r>
    <n v="14543"/>
    <s v="14"/>
    <s v="Calvados"/>
    <s v="Basse-Normandie"/>
    <x v="13"/>
    <x v="13"/>
    <x v="3"/>
    <x v="3"/>
  </r>
  <r>
    <n v="14544"/>
    <s v="14"/>
    <s v="Calvados"/>
    <s v="Basse-Normandie"/>
    <x v="15"/>
    <x v="15"/>
    <x v="7"/>
    <x v="7"/>
  </r>
  <r>
    <n v="14545"/>
    <s v="14"/>
    <s v="Calvados"/>
    <s v="Basse-Normandie"/>
    <x v="15"/>
    <x v="15"/>
    <x v="7"/>
    <x v="7"/>
  </r>
  <r>
    <n v="14546"/>
    <s v="14"/>
    <s v="Calvados"/>
    <s v="Basse-Normandie"/>
    <x v="13"/>
    <x v="13"/>
    <x v="3"/>
    <x v="3"/>
  </r>
  <r>
    <n v="14547"/>
    <s v="14"/>
    <s v="Calvados"/>
    <s v="Basse-Normandie"/>
    <x v="14"/>
    <x v="14"/>
    <x v="7"/>
    <x v="7"/>
  </r>
  <r>
    <n v="14548"/>
    <s v="14"/>
    <s v="Calvados"/>
    <s v="Basse-Normandie"/>
    <x v="13"/>
    <x v="13"/>
    <x v="3"/>
    <x v="3"/>
  </r>
  <r>
    <n v="14549"/>
    <s v="14"/>
    <s v="Calvados"/>
    <s v="Basse-Normandie"/>
    <x v="15"/>
    <x v="15"/>
    <x v="7"/>
    <x v="7"/>
  </r>
  <r>
    <n v="14550"/>
    <s v="14"/>
    <s v="Calvados"/>
    <s v="Basse-Normandie"/>
    <x v="12"/>
    <x v="12"/>
    <x v="7"/>
    <x v="7"/>
  </r>
  <r>
    <n v="14551"/>
    <s v="14"/>
    <s v="Calvados"/>
    <s v="Basse-Normandie"/>
    <x v="14"/>
    <x v="14"/>
    <x v="7"/>
    <x v="7"/>
  </r>
  <r>
    <n v="14552"/>
    <s v="14"/>
    <s v="Calvados"/>
    <s v="Basse-Normandie"/>
    <x v="14"/>
    <x v="14"/>
    <x v="7"/>
    <x v="7"/>
  </r>
  <r>
    <n v="14553"/>
    <s v="14"/>
    <s v="Calvados"/>
    <s v="Basse-Normandie"/>
    <x v="15"/>
    <x v="15"/>
    <x v="7"/>
    <x v="7"/>
  </r>
  <r>
    <n v="14554"/>
    <s v="14"/>
    <s v="Calvados"/>
    <s v="Basse-Normandie"/>
    <x v="13"/>
    <x v="13"/>
    <x v="3"/>
    <x v="3"/>
  </r>
  <r>
    <n v="14555"/>
    <s v="14"/>
    <s v="Calvados"/>
    <s v="Basse-Normandie"/>
    <x v="12"/>
    <x v="12"/>
    <x v="7"/>
    <x v="7"/>
  </r>
  <r>
    <n v="14556"/>
    <s v="14"/>
    <s v="Calvados"/>
    <s v="Basse-Normandie"/>
    <x v="13"/>
    <x v="13"/>
    <x v="3"/>
    <x v="3"/>
  </r>
  <r>
    <n v="14557"/>
    <s v="14"/>
    <s v="Calvados"/>
    <s v="Basse-Normandie"/>
    <x v="12"/>
    <x v="12"/>
    <x v="7"/>
    <x v="7"/>
  </r>
  <r>
    <n v="14558"/>
    <s v="14"/>
    <s v="Calvados"/>
    <s v="Basse-Normandie"/>
    <x v="13"/>
    <x v="13"/>
    <x v="3"/>
    <x v="3"/>
  </r>
  <r>
    <n v="14559"/>
    <s v="14"/>
    <s v="Calvados"/>
    <s v="Basse-Normandie"/>
    <x v="15"/>
    <x v="15"/>
    <x v="7"/>
    <x v="7"/>
  </r>
  <r>
    <n v="14562"/>
    <s v="14"/>
    <s v="Calvados"/>
    <s v="Basse-Normandie"/>
    <x v="13"/>
    <x v="13"/>
    <x v="3"/>
    <x v="3"/>
  </r>
  <r>
    <n v="14563"/>
    <s v="14"/>
    <s v="Calvados"/>
    <s v="Basse-Normandie"/>
    <x v="12"/>
    <x v="12"/>
    <x v="7"/>
    <x v="7"/>
  </r>
  <r>
    <n v="14564"/>
    <s v="14"/>
    <s v="Calvados"/>
    <s v="Basse-Normandie"/>
    <x v="15"/>
    <x v="15"/>
    <x v="7"/>
    <x v="7"/>
  </r>
  <r>
    <n v="14565"/>
    <s v="14"/>
    <s v="Calvados"/>
    <s v="Basse-Normandie"/>
    <x v="14"/>
    <x v="14"/>
    <x v="7"/>
    <x v="7"/>
  </r>
  <r>
    <n v="14566"/>
    <s v="14"/>
    <s v="Calvados"/>
    <s v="Basse-Normandie"/>
    <x v="13"/>
    <x v="13"/>
    <x v="3"/>
    <x v="3"/>
  </r>
  <r>
    <n v="14568"/>
    <s v="14"/>
    <s v="Calvados"/>
    <s v="Basse-Normandie"/>
    <x v="13"/>
    <x v="13"/>
    <x v="3"/>
    <x v="3"/>
  </r>
  <r>
    <n v="14569"/>
    <s v="14"/>
    <s v="Calvados"/>
    <s v="Basse-Normandie"/>
    <x v="13"/>
    <x v="13"/>
    <x v="3"/>
    <x v="3"/>
  </r>
  <r>
    <n v="14570"/>
    <s v="14"/>
    <s v="Calvados"/>
    <s v="Basse-Normandie"/>
    <x v="12"/>
    <x v="12"/>
    <x v="7"/>
    <x v="7"/>
  </r>
  <r>
    <n v="14571"/>
    <s v="14"/>
    <s v="Calvados"/>
    <s v="Basse-Normandie"/>
    <x v="12"/>
    <x v="12"/>
    <x v="7"/>
    <x v="7"/>
  </r>
  <r>
    <n v="14572"/>
    <s v="14"/>
    <s v="Calvados"/>
    <s v="Basse-Normandie"/>
    <x v="15"/>
    <x v="15"/>
    <x v="7"/>
    <x v="7"/>
  </r>
  <r>
    <n v="14573"/>
    <s v="14"/>
    <s v="Calvados"/>
    <s v="Basse-Normandie"/>
    <x v="15"/>
    <x v="15"/>
    <x v="7"/>
    <x v="7"/>
  </r>
  <r>
    <n v="14574"/>
    <s v="14"/>
    <s v="Calvados"/>
    <s v="Basse-Normandie"/>
    <x v="12"/>
    <x v="12"/>
    <x v="7"/>
    <x v="7"/>
  </r>
  <r>
    <n v="14575"/>
    <s v="14"/>
    <s v="Calvados"/>
    <s v="Basse-Normandie"/>
    <x v="12"/>
    <x v="12"/>
    <x v="7"/>
    <x v="7"/>
  </r>
  <r>
    <n v="14576"/>
    <s v="14"/>
    <s v="Calvados"/>
    <s v="Basse-Normandie"/>
    <x v="12"/>
    <x v="12"/>
    <x v="7"/>
    <x v="7"/>
  </r>
  <r>
    <n v="14577"/>
    <s v="14"/>
    <s v="Calvados"/>
    <s v="Basse-Normandie"/>
    <x v="13"/>
    <x v="13"/>
    <x v="3"/>
    <x v="3"/>
  </r>
  <r>
    <n v="14578"/>
    <s v="14"/>
    <s v="Calvados"/>
    <s v="Basse-Normandie"/>
    <x v="12"/>
    <x v="12"/>
    <x v="7"/>
    <x v="7"/>
  </r>
  <r>
    <n v="14579"/>
    <s v="14"/>
    <s v="Calvados"/>
    <s v="Basse-Normandie"/>
    <x v="15"/>
    <x v="15"/>
    <x v="7"/>
    <x v="7"/>
  </r>
  <r>
    <n v="14580"/>
    <s v="14"/>
    <s v="Calvados"/>
    <s v="Basse-Normandie"/>
    <x v="12"/>
    <x v="12"/>
    <x v="7"/>
    <x v="7"/>
  </r>
  <r>
    <n v="14581"/>
    <s v="14"/>
    <s v="Calvados"/>
    <s v="Basse-Normandie"/>
    <x v="15"/>
    <x v="15"/>
    <x v="7"/>
    <x v="7"/>
  </r>
  <r>
    <n v="14582"/>
    <s v="14"/>
    <s v="Calvados"/>
    <s v="Basse-Normandie"/>
    <x v="12"/>
    <x v="12"/>
    <x v="7"/>
    <x v="7"/>
  </r>
  <r>
    <n v="14583"/>
    <s v="14"/>
    <s v="Calvados"/>
    <s v="Basse-Normandie"/>
    <x v="12"/>
    <x v="12"/>
    <x v="7"/>
    <x v="7"/>
  </r>
  <r>
    <n v="14584"/>
    <s v="14"/>
    <s v="Calvados"/>
    <s v="Basse-Normandie"/>
    <x v="15"/>
    <x v="15"/>
    <x v="7"/>
    <x v="7"/>
  </r>
  <r>
    <n v="14585"/>
    <s v="14"/>
    <s v="Calvados"/>
    <s v="Basse-Normandie"/>
    <x v="15"/>
    <x v="15"/>
    <x v="7"/>
    <x v="7"/>
  </r>
  <r>
    <n v="14586"/>
    <s v="14"/>
    <s v="Calvados"/>
    <s v="Basse-Normandie"/>
    <x v="14"/>
    <x v="14"/>
    <x v="7"/>
    <x v="7"/>
  </r>
  <r>
    <n v="14587"/>
    <s v="14"/>
    <s v="Calvados"/>
    <s v="Basse-Normandie"/>
    <x v="13"/>
    <x v="13"/>
    <x v="3"/>
    <x v="3"/>
  </r>
  <r>
    <n v="14588"/>
    <s v="14"/>
    <s v="Calvados"/>
    <s v="Basse-Normandie"/>
    <x v="13"/>
    <x v="13"/>
    <x v="3"/>
    <x v="3"/>
  </r>
  <r>
    <n v="14589"/>
    <s v="14"/>
    <s v="Calvados"/>
    <s v="Basse-Normandie"/>
    <x v="13"/>
    <x v="13"/>
    <x v="3"/>
    <x v="3"/>
  </r>
  <r>
    <n v="14590"/>
    <s v="14"/>
    <s v="Calvados"/>
    <s v="Basse-Normandie"/>
    <x v="14"/>
    <x v="14"/>
    <x v="7"/>
    <x v="7"/>
  </r>
  <r>
    <n v="14591"/>
    <s v="14"/>
    <s v="Calvados"/>
    <s v="Basse-Normandie"/>
    <x v="14"/>
    <x v="14"/>
    <x v="7"/>
    <x v="7"/>
  </r>
  <r>
    <n v="14592"/>
    <s v="14"/>
    <s v="Calvados"/>
    <s v="Basse-Normandie"/>
    <x v="15"/>
    <x v="15"/>
    <x v="7"/>
    <x v="7"/>
  </r>
  <r>
    <n v="14593"/>
    <s v="14"/>
    <s v="Calvados"/>
    <s v="Basse-Normandie"/>
    <x v="12"/>
    <x v="12"/>
    <x v="7"/>
    <x v="7"/>
  </r>
  <r>
    <n v="14595"/>
    <s v="14"/>
    <s v="Calvados"/>
    <s v="Basse-Normandie"/>
    <x v="12"/>
    <x v="12"/>
    <x v="7"/>
    <x v="7"/>
  </r>
  <r>
    <n v="14596"/>
    <s v="14"/>
    <s v="Calvados"/>
    <s v="Basse-Normandie"/>
    <x v="15"/>
    <x v="15"/>
    <x v="7"/>
    <x v="7"/>
  </r>
  <r>
    <n v="14597"/>
    <s v="14"/>
    <s v="Calvados"/>
    <s v="Basse-Normandie"/>
    <x v="15"/>
    <x v="15"/>
    <x v="7"/>
    <x v="7"/>
  </r>
  <r>
    <n v="14598"/>
    <s v="14"/>
    <s v="Calvados"/>
    <s v="Basse-Normandie"/>
    <x v="12"/>
    <x v="12"/>
    <x v="7"/>
    <x v="7"/>
  </r>
  <r>
    <n v="14599"/>
    <s v="14"/>
    <s v="Calvados"/>
    <s v="Basse-Normandie"/>
    <x v="12"/>
    <x v="12"/>
    <x v="7"/>
    <x v="7"/>
  </r>
  <r>
    <n v="14600"/>
    <s v="14"/>
    <s v="Calvados"/>
    <s v="Basse-Normandie"/>
    <x v="12"/>
    <x v="12"/>
    <x v="7"/>
    <x v="7"/>
  </r>
  <r>
    <n v="14601"/>
    <s v="14"/>
    <s v="Calvados"/>
    <s v="Basse-Normandie"/>
    <x v="12"/>
    <x v="12"/>
    <x v="7"/>
    <x v="7"/>
  </r>
  <r>
    <n v="14602"/>
    <s v="14"/>
    <s v="Calvados"/>
    <s v="Basse-Normandie"/>
    <x v="15"/>
    <x v="15"/>
    <x v="7"/>
    <x v="7"/>
  </r>
  <r>
    <n v="14603"/>
    <s v="14"/>
    <s v="Calvados"/>
    <s v="Basse-Normandie"/>
    <x v="13"/>
    <x v="13"/>
    <x v="3"/>
    <x v="3"/>
  </r>
  <r>
    <n v="14604"/>
    <s v="14"/>
    <s v="Calvados"/>
    <s v="Basse-Normandie"/>
    <x v="12"/>
    <x v="12"/>
    <x v="7"/>
    <x v="7"/>
  </r>
  <r>
    <n v="14605"/>
    <s v="14"/>
    <s v="Calvados"/>
    <s v="Basse-Normandie"/>
    <x v="14"/>
    <x v="14"/>
    <x v="7"/>
    <x v="7"/>
  </r>
  <r>
    <n v="14606"/>
    <s v="14"/>
    <s v="Calvados"/>
    <s v="Basse-Normandie"/>
    <x v="12"/>
    <x v="12"/>
    <x v="7"/>
    <x v="7"/>
  </r>
  <r>
    <n v="14607"/>
    <s v="14"/>
    <s v="Calvados"/>
    <s v="Basse-Normandie"/>
    <x v="15"/>
    <x v="15"/>
    <x v="7"/>
    <x v="7"/>
  </r>
  <r>
    <n v="14608"/>
    <s v="14"/>
    <s v="Calvados"/>
    <s v="Basse-Normandie"/>
    <x v="12"/>
    <x v="12"/>
    <x v="7"/>
    <x v="7"/>
  </r>
  <r>
    <n v="14609"/>
    <s v="14"/>
    <s v="Calvados"/>
    <s v="Basse-Normandie"/>
    <x v="14"/>
    <x v="14"/>
    <x v="7"/>
    <x v="7"/>
  </r>
  <r>
    <n v="14610"/>
    <s v="14"/>
    <s v="Calvados"/>
    <s v="Basse-Normandie"/>
    <x v="13"/>
    <x v="13"/>
    <x v="3"/>
    <x v="3"/>
  </r>
  <r>
    <n v="14611"/>
    <s v="14"/>
    <s v="Calvados"/>
    <s v="Basse-Normandie"/>
    <x v="15"/>
    <x v="15"/>
    <x v="7"/>
    <x v="7"/>
  </r>
  <r>
    <n v="14613"/>
    <s v="14"/>
    <s v="Calvados"/>
    <s v="Basse-Normandie"/>
    <x v="14"/>
    <x v="14"/>
    <x v="7"/>
    <x v="7"/>
  </r>
  <r>
    <n v="14614"/>
    <s v="14"/>
    <s v="Calvados"/>
    <s v="Basse-Normandie"/>
    <x v="14"/>
    <x v="14"/>
    <x v="7"/>
    <x v="7"/>
  </r>
  <r>
    <n v="14615"/>
    <s v="14"/>
    <s v="Calvados"/>
    <s v="Basse-Normandie"/>
    <x v="12"/>
    <x v="12"/>
    <x v="7"/>
    <x v="7"/>
  </r>
  <r>
    <n v="14616"/>
    <s v="14"/>
    <s v="Calvados"/>
    <s v="Basse-Normandie"/>
    <x v="12"/>
    <x v="12"/>
    <x v="7"/>
    <x v="7"/>
  </r>
  <r>
    <n v="14618"/>
    <s v="14"/>
    <s v="Calvados"/>
    <s v="Basse-Normandie"/>
    <x v="15"/>
    <x v="15"/>
    <x v="7"/>
    <x v="7"/>
  </r>
  <r>
    <n v="14619"/>
    <s v="14"/>
    <s v="Calvados"/>
    <s v="Basse-Normandie"/>
    <x v="15"/>
    <x v="15"/>
    <x v="7"/>
    <x v="7"/>
  </r>
  <r>
    <n v="14620"/>
    <s v="14"/>
    <s v="Calvados"/>
    <s v="Basse-Normandie"/>
    <x v="12"/>
    <x v="12"/>
    <x v="7"/>
    <x v="7"/>
  </r>
  <r>
    <n v="14621"/>
    <s v="14"/>
    <s v="Calvados"/>
    <s v="Basse-Normandie"/>
    <x v="12"/>
    <x v="12"/>
    <x v="7"/>
    <x v="7"/>
  </r>
  <r>
    <n v="14622"/>
    <s v="14"/>
    <s v="Calvados"/>
    <s v="Basse-Normandie"/>
    <x v="14"/>
    <x v="14"/>
    <x v="7"/>
    <x v="7"/>
  </r>
  <r>
    <n v="14623"/>
    <s v="14"/>
    <s v="Calvados"/>
    <s v="Basse-Normandie"/>
    <x v="13"/>
    <x v="13"/>
    <x v="3"/>
    <x v="3"/>
  </r>
  <r>
    <n v="14625"/>
    <s v="14"/>
    <s v="Calvados"/>
    <s v="Basse-Normandie"/>
    <x v="12"/>
    <x v="12"/>
    <x v="7"/>
    <x v="7"/>
  </r>
  <r>
    <n v="14626"/>
    <s v="14"/>
    <s v="Calvados"/>
    <s v="Basse-Normandie"/>
    <x v="12"/>
    <x v="12"/>
    <x v="7"/>
    <x v="7"/>
  </r>
  <r>
    <n v="14627"/>
    <s v="14"/>
    <s v="Calvados"/>
    <s v="Basse-Normandie"/>
    <x v="13"/>
    <x v="13"/>
    <x v="3"/>
    <x v="3"/>
  </r>
  <r>
    <n v="14628"/>
    <s v="14"/>
    <s v="Calvados"/>
    <s v="Basse-Normandie"/>
    <x v="15"/>
    <x v="15"/>
    <x v="7"/>
    <x v="7"/>
  </r>
  <r>
    <n v="14629"/>
    <s v="14"/>
    <s v="Calvados"/>
    <s v="Basse-Normandie"/>
    <x v="15"/>
    <x v="15"/>
    <x v="7"/>
    <x v="7"/>
  </r>
  <r>
    <n v="14630"/>
    <s v="14"/>
    <s v="Calvados"/>
    <s v="Basse-Normandie"/>
    <x v="14"/>
    <x v="14"/>
    <x v="7"/>
    <x v="7"/>
  </r>
  <r>
    <n v="14632"/>
    <s v="14"/>
    <s v="Calvados"/>
    <s v="Basse-Normandie"/>
    <x v="15"/>
    <x v="15"/>
    <x v="7"/>
    <x v="7"/>
  </r>
  <r>
    <n v="14633"/>
    <s v="14"/>
    <s v="Calvados"/>
    <s v="Basse-Normandie"/>
    <x v="12"/>
    <x v="12"/>
    <x v="7"/>
    <x v="7"/>
  </r>
  <r>
    <n v="14634"/>
    <s v="14"/>
    <s v="Calvados"/>
    <s v="Basse-Normandie"/>
    <x v="12"/>
    <x v="12"/>
    <x v="7"/>
    <x v="7"/>
  </r>
  <r>
    <n v="14635"/>
    <s v="14"/>
    <s v="Calvados"/>
    <s v="Basse-Normandie"/>
    <x v="15"/>
    <x v="15"/>
    <x v="7"/>
    <x v="7"/>
  </r>
  <r>
    <n v="14636"/>
    <s v="14"/>
    <s v="Calvados"/>
    <s v="Basse-Normandie"/>
    <x v="15"/>
    <x v="15"/>
    <x v="7"/>
    <x v="7"/>
  </r>
  <r>
    <n v="14637"/>
    <s v="14"/>
    <s v="Calvados"/>
    <s v="Basse-Normandie"/>
    <x v="12"/>
    <x v="12"/>
    <x v="7"/>
    <x v="7"/>
  </r>
  <r>
    <n v="14638"/>
    <s v="14"/>
    <s v="Calvados"/>
    <s v="Basse-Normandie"/>
    <x v="12"/>
    <x v="12"/>
    <x v="7"/>
    <x v="7"/>
  </r>
  <r>
    <n v="14639"/>
    <s v="14"/>
    <s v="Calvados"/>
    <s v="Basse-Normandie"/>
    <x v="12"/>
    <x v="12"/>
    <x v="7"/>
    <x v="7"/>
  </r>
  <r>
    <n v="14640"/>
    <s v="14"/>
    <s v="Calvados"/>
    <s v="Basse-Normandie"/>
    <x v="12"/>
    <x v="12"/>
    <x v="7"/>
    <x v="7"/>
  </r>
  <r>
    <n v="14643"/>
    <s v="14"/>
    <s v="Calvados"/>
    <s v="Basse-Normandie"/>
    <x v="14"/>
    <x v="14"/>
    <x v="7"/>
    <x v="7"/>
  </r>
  <r>
    <n v="14644"/>
    <s v="14"/>
    <s v="Calvados"/>
    <s v="Basse-Normandie"/>
    <x v="12"/>
    <x v="12"/>
    <x v="7"/>
    <x v="7"/>
  </r>
  <r>
    <n v="14645"/>
    <s v="14"/>
    <s v="Calvados"/>
    <s v="Basse-Normandie"/>
    <x v="12"/>
    <x v="12"/>
    <x v="7"/>
    <x v="7"/>
  </r>
  <r>
    <n v="14646"/>
    <s v="14"/>
    <s v="Calvados"/>
    <s v="Basse-Normandie"/>
    <x v="13"/>
    <x v="13"/>
    <x v="3"/>
    <x v="3"/>
  </r>
  <r>
    <n v="14647"/>
    <s v="14"/>
    <s v="Calvados"/>
    <s v="Basse-Normandie"/>
    <x v="12"/>
    <x v="12"/>
    <x v="7"/>
    <x v="7"/>
  </r>
  <r>
    <n v="14648"/>
    <s v="14"/>
    <s v="Calvados"/>
    <s v="Basse-Normandie"/>
    <x v="12"/>
    <x v="12"/>
    <x v="7"/>
    <x v="7"/>
  </r>
  <r>
    <n v="14649"/>
    <s v="14"/>
    <s v="Calvados"/>
    <s v="Basse-Normandie"/>
    <x v="13"/>
    <x v="13"/>
    <x v="3"/>
    <x v="3"/>
  </r>
  <r>
    <n v="14650"/>
    <s v="14"/>
    <s v="Calvados"/>
    <s v="Basse-Normandie"/>
    <x v="15"/>
    <x v="15"/>
    <x v="7"/>
    <x v="7"/>
  </r>
  <r>
    <n v="14651"/>
    <s v="14"/>
    <s v="Calvados"/>
    <s v="Basse-Normandie"/>
    <x v="12"/>
    <x v="12"/>
    <x v="7"/>
    <x v="7"/>
  </r>
  <r>
    <n v="14652"/>
    <s v="14"/>
    <s v="Calvados"/>
    <s v="Basse-Normandie"/>
    <x v="14"/>
    <x v="14"/>
    <x v="7"/>
    <x v="7"/>
  </r>
  <r>
    <n v="14653"/>
    <s v="14"/>
    <s v="Calvados"/>
    <s v="Basse-Normandie"/>
    <x v="15"/>
    <x v="15"/>
    <x v="7"/>
    <x v="7"/>
  </r>
  <r>
    <n v="14654"/>
    <s v="14"/>
    <s v="Calvados"/>
    <s v="Basse-Normandie"/>
    <x v="12"/>
    <x v="12"/>
    <x v="7"/>
    <x v="7"/>
  </r>
  <r>
    <n v="14655"/>
    <s v="14"/>
    <s v="Calvados"/>
    <s v="Basse-Normandie"/>
    <x v="15"/>
    <x v="15"/>
    <x v="7"/>
    <x v="7"/>
  </r>
  <r>
    <n v="14656"/>
    <s v="14"/>
    <s v="Calvados"/>
    <s v="Basse-Normandie"/>
    <x v="15"/>
    <x v="15"/>
    <x v="7"/>
    <x v="7"/>
  </r>
  <r>
    <n v="14657"/>
    <s v="14"/>
    <s v="Calvados"/>
    <s v="Basse-Normandie"/>
    <x v="12"/>
    <x v="12"/>
    <x v="7"/>
    <x v="7"/>
  </r>
  <r>
    <n v="14658"/>
    <s v="14"/>
    <s v="Calvados"/>
    <s v="Basse-Normandie"/>
    <x v="15"/>
    <x v="15"/>
    <x v="7"/>
    <x v="7"/>
  </r>
  <r>
    <n v="14659"/>
    <s v="14"/>
    <s v="Calvados"/>
    <s v="Basse-Normandie"/>
    <x v="13"/>
    <x v="13"/>
    <x v="3"/>
    <x v="3"/>
  </r>
  <r>
    <n v="14660"/>
    <s v="14"/>
    <s v="Calvados"/>
    <s v="Basse-Normandie"/>
    <x v="12"/>
    <x v="12"/>
    <x v="7"/>
    <x v="7"/>
  </r>
  <r>
    <n v="14661"/>
    <s v="14"/>
    <s v="Calvados"/>
    <s v="Basse-Normandie"/>
    <x v="14"/>
    <x v="14"/>
    <x v="7"/>
    <x v="7"/>
  </r>
  <r>
    <n v="14662"/>
    <s v="14"/>
    <s v="Calvados"/>
    <s v="Basse-Normandie"/>
    <x v="15"/>
    <x v="15"/>
    <x v="7"/>
    <x v="7"/>
  </r>
  <r>
    <n v="14663"/>
    <s v="14"/>
    <s v="Calvados"/>
    <s v="Basse-Normandie"/>
    <x v="14"/>
    <x v="14"/>
    <x v="7"/>
    <x v="7"/>
  </r>
  <r>
    <n v="14664"/>
    <s v="14"/>
    <s v="Calvados"/>
    <s v="Basse-Normandie"/>
    <x v="15"/>
    <x v="15"/>
    <x v="7"/>
    <x v="7"/>
  </r>
  <r>
    <n v="14665"/>
    <s v="14"/>
    <s v="Calvados"/>
    <s v="Basse-Normandie"/>
    <x v="12"/>
    <x v="12"/>
    <x v="7"/>
    <x v="7"/>
  </r>
  <r>
    <n v="14666"/>
    <s v="14"/>
    <s v="Calvados"/>
    <s v="Basse-Normandie"/>
    <x v="13"/>
    <x v="13"/>
    <x v="3"/>
    <x v="3"/>
  </r>
  <r>
    <n v="14667"/>
    <s v="14"/>
    <s v="Calvados"/>
    <s v="Basse-Normandie"/>
    <x v="14"/>
    <x v="14"/>
    <x v="7"/>
    <x v="7"/>
  </r>
  <r>
    <n v="14668"/>
    <s v="14"/>
    <s v="Calvados"/>
    <s v="Basse-Normandie"/>
    <x v="14"/>
    <x v="14"/>
    <x v="7"/>
    <x v="7"/>
  </r>
  <r>
    <n v="14669"/>
    <s v="14"/>
    <s v="Calvados"/>
    <s v="Basse-Normandie"/>
    <x v="13"/>
    <x v="13"/>
    <x v="3"/>
    <x v="3"/>
  </r>
  <r>
    <n v="14670"/>
    <s v="14"/>
    <s v="Calvados"/>
    <s v="Basse-Normandie"/>
    <x v="13"/>
    <x v="13"/>
    <x v="3"/>
    <x v="3"/>
  </r>
  <r>
    <n v="14671"/>
    <s v="14"/>
    <s v="Calvados"/>
    <s v="Basse-Normandie"/>
    <x v="15"/>
    <x v="15"/>
    <x v="7"/>
    <x v="7"/>
  </r>
  <r>
    <n v="14672"/>
    <s v="14"/>
    <s v="Calvados"/>
    <s v="Basse-Normandie"/>
    <x v="15"/>
    <x v="15"/>
    <x v="7"/>
    <x v="7"/>
  </r>
  <r>
    <n v="14674"/>
    <s v="14"/>
    <s v="Calvados"/>
    <s v="Basse-Normandie"/>
    <x v="13"/>
    <x v="13"/>
    <x v="3"/>
    <x v="3"/>
  </r>
  <r>
    <n v="14675"/>
    <s v="14"/>
    <s v="Calvados"/>
    <s v="Basse-Normandie"/>
    <x v="13"/>
    <x v="13"/>
    <x v="3"/>
    <x v="3"/>
  </r>
  <r>
    <n v="14676"/>
    <s v="14"/>
    <s v="Calvados"/>
    <s v="Basse-Normandie"/>
    <x v="14"/>
    <x v="14"/>
    <x v="7"/>
    <x v="7"/>
  </r>
  <r>
    <n v="14677"/>
    <s v="14"/>
    <s v="Calvados"/>
    <s v="Basse-Normandie"/>
    <x v="13"/>
    <x v="13"/>
    <x v="3"/>
    <x v="3"/>
  </r>
  <r>
    <n v="14678"/>
    <s v="14"/>
    <s v="Calvados"/>
    <s v="Basse-Normandie"/>
    <x v="13"/>
    <x v="13"/>
    <x v="3"/>
    <x v="3"/>
  </r>
  <r>
    <n v="14679"/>
    <s v="14"/>
    <s v="Calvados"/>
    <s v="Basse-Normandie"/>
    <x v="14"/>
    <x v="14"/>
    <x v="7"/>
    <x v="7"/>
  </r>
  <r>
    <n v="14680"/>
    <s v="14"/>
    <s v="Calvados"/>
    <s v="Basse-Normandie"/>
    <x v="14"/>
    <x v="14"/>
    <x v="7"/>
    <x v="7"/>
  </r>
  <r>
    <n v="14681"/>
    <s v="14"/>
    <s v="Calvados"/>
    <s v="Basse-Normandie"/>
    <x v="14"/>
    <x v="14"/>
    <x v="7"/>
    <x v="7"/>
  </r>
  <r>
    <n v="14682"/>
    <s v="14"/>
    <s v="Calvados"/>
    <s v="Basse-Normandie"/>
    <x v="12"/>
    <x v="12"/>
    <x v="7"/>
    <x v="7"/>
  </r>
  <r>
    <n v="14684"/>
    <s v="14"/>
    <s v="Calvados"/>
    <s v="Basse-Normandie"/>
    <x v="13"/>
    <x v="13"/>
    <x v="3"/>
    <x v="3"/>
  </r>
  <r>
    <n v="14685"/>
    <s v="14"/>
    <s v="Calvados"/>
    <s v="Basse-Normandie"/>
    <x v="13"/>
    <x v="13"/>
    <x v="3"/>
    <x v="3"/>
  </r>
  <r>
    <n v="14686"/>
    <s v="14"/>
    <s v="Calvados"/>
    <s v="Basse-Normandie"/>
    <x v="15"/>
    <x v="15"/>
    <x v="7"/>
    <x v="7"/>
  </r>
  <r>
    <n v="14687"/>
    <s v="14"/>
    <s v="Calvados"/>
    <s v="Basse-Normandie"/>
    <x v="12"/>
    <x v="12"/>
    <x v="7"/>
    <x v="7"/>
  </r>
  <r>
    <n v="14688"/>
    <s v="14"/>
    <s v="Calvados"/>
    <s v="Basse-Normandie"/>
    <x v="12"/>
    <x v="12"/>
    <x v="7"/>
    <x v="7"/>
  </r>
  <r>
    <n v="14689"/>
    <s v="14"/>
    <s v="Calvados"/>
    <s v="Basse-Normandie"/>
    <x v="15"/>
    <x v="15"/>
    <x v="7"/>
    <x v="7"/>
  </r>
  <r>
    <n v="14690"/>
    <s v="14"/>
    <s v="Calvados"/>
    <s v="Basse-Normandie"/>
    <x v="13"/>
    <x v="13"/>
    <x v="3"/>
    <x v="3"/>
  </r>
  <r>
    <n v="14691"/>
    <s v="14"/>
    <s v="Calvados"/>
    <s v="Basse-Normandie"/>
    <x v="13"/>
    <x v="13"/>
    <x v="3"/>
    <x v="3"/>
  </r>
  <r>
    <n v="14692"/>
    <s v="14"/>
    <s v="Calvados"/>
    <s v="Basse-Normandie"/>
    <x v="13"/>
    <x v="13"/>
    <x v="3"/>
    <x v="3"/>
  </r>
  <r>
    <n v="14693"/>
    <s v="14"/>
    <s v="Calvados"/>
    <s v="Basse-Normandie"/>
    <x v="12"/>
    <x v="12"/>
    <x v="7"/>
    <x v="7"/>
  </r>
  <r>
    <n v="14694"/>
    <s v="14"/>
    <s v="Calvados"/>
    <s v="Basse-Normandie"/>
    <x v="12"/>
    <x v="12"/>
    <x v="7"/>
    <x v="7"/>
  </r>
  <r>
    <n v="14695"/>
    <s v="14"/>
    <s v="Calvados"/>
    <s v="Basse-Normandie"/>
    <x v="14"/>
    <x v="14"/>
    <x v="7"/>
    <x v="7"/>
  </r>
  <r>
    <n v="14696"/>
    <s v="14"/>
    <s v="Calvados"/>
    <s v="Basse-Normandie"/>
    <x v="12"/>
    <x v="12"/>
    <x v="7"/>
    <x v="7"/>
  </r>
  <r>
    <n v="14697"/>
    <s v="14"/>
    <s v="Calvados"/>
    <s v="Basse-Normandie"/>
    <x v="12"/>
    <x v="12"/>
    <x v="8"/>
    <x v="8"/>
  </r>
  <r>
    <n v="14698"/>
    <s v="14"/>
    <s v="Calvados"/>
    <s v="Basse-Normandie"/>
    <x v="13"/>
    <x v="13"/>
    <x v="3"/>
    <x v="3"/>
  </r>
  <r>
    <n v="14699"/>
    <s v="14"/>
    <s v="Calvados"/>
    <s v="Basse-Normandie"/>
    <x v="12"/>
    <x v="12"/>
    <x v="7"/>
    <x v="7"/>
  </r>
  <r>
    <n v="14700"/>
    <s v="14"/>
    <s v="Calvados"/>
    <s v="Basse-Normandie"/>
    <x v="14"/>
    <x v="14"/>
    <x v="7"/>
    <x v="7"/>
  </r>
  <r>
    <n v="14701"/>
    <s v="14"/>
    <s v="Calvados"/>
    <s v="Basse-Normandie"/>
    <x v="12"/>
    <x v="12"/>
    <x v="7"/>
    <x v="7"/>
  </r>
  <r>
    <n v="14702"/>
    <s v="14"/>
    <s v="Calvados"/>
    <s v="Basse-Normandie"/>
    <x v="15"/>
    <x v="15"/>
    <x v="7"/>
    <x v="7"/>
  </r>
  <r>
    <n v="14703"/>
    <s v="14"/>
    <s v="Calvados"/>
    <s v="Basse-Normandie"/>
    <x v="13"/>
    <x v="13"/>
    <x v="3"/>
    <x v="3"/>
  </r>
  <r>
    <n v="14704"/>
    <s v="14"/>
    <s v="Calvados"/>
    <s v="Basse-Normandie"/>
    <x v="15"/>
    <x v="15"/>
    <x v="7"/>
    <x v="7"/>
  </r>
  <r>
    <n v="14705"/>
    <s v="14"/>
    <s v="Calvados"/>
    <s v="Basse-Normandie"/>
    <x v="14"/>
    <x v="14"/>
    <x v="7"/>
    <x v="7"/>
  </r>
  <r>
    <n v="14706"/>
    <s v="14"/>
    <s v="Calvados"/>
    <s v="Basse-Normandie"/>
    <x v="12"/>
    <x v="12"/>
    <x v="7"/>
    <x v="7"/>
  </r>
  <r>
    <n v="14707"/>
    <s v="14"/>
    <s v="Calvados"/>
    <s v="Basse-Normandie"/>
    <x v="13"/>
    <x v="13"/>
    <x v="3"/>
    <x v="3"/>
  </r>
  <r>
    <n v="14708"/>
    <s v="14"/>
    <s v="Calvados"/>
    <s v="Basse-Normandie"/>
    <x v="15"/>
    <x v="15"/>
    <x v="7"/>
    <x v="7"/>
  </r>
  <r>
    <n v="14709"/>
    <s v="14"/>
    <s v="Calvados"/>
    <s v="Basse-Normandie"/>
    <x v="14"/>
    <x v="14"/>
    <x v="7"/>
    <x v="7"/>
  </r>
  <r>
    <n v="14710"/>
    <s v="14"/>
    <s v="Calvados"/>
    <s v="Basse-Normandie"/>
    <x v="15"/>
    <x v="15"/>
    <x v="7"/>
    <x v="7"/>
  </r>
  <r>
    <n v="14711"/>
    <s v="14"/>
    <s v="Calvados"/>
    <s v="Basse-Normandie"/>
    <x v="14"/>
    <x v="14"/>
    <x v="7"/>
    <x v="7"/>
  </r>
  <r>
    <n v="14712"/>
    <s v="14"/>
    <s v="Calvados"/>
    <s v="Basse-Normandie"/>
    <x v="12"/>
    <x v="12"/>
    <x v="7"/>
    <x v="7"/>
  </r>
  <r>
    <n v="14713"/>
    <s v="14"/>
    <s v="Calvados"/>
    <s v="Basse-Normandie"/>
    <x v="15"/>
    <x v="15"/>
    <x v="7"/>
    <x v="7"/>
  </r>
  <r>
    <n v="14714"/>
    <s v="14"/>
    <s v="Calvados"/>
    <s v="Basse-Normandie"/>
    <x v="14"/>
    <x v="14"/>
    <x v="7"/>
    <x v="7"/>
  </r>
  <r>
    <n v="14715"/>
    <s v="14"/>
    <s v="Calvados"/>
    <s v="Basse-Normandie"/>
    <x v="12"/>
    <x v="12"/>
    <x v="7"/>
    <x v="7"/>
  </r>
  <r>
    <n v="14716"/>
    <s v="14"/>
    <s v="Calvados"/>
    <s v="Basse-Normandie"/>
    <x v="14"/>
    <x v="14"/>
    <x v="7"/>
    <x v="7"/>
  </r>
  <r>
    <n v="14717"/>
    <s v="14"/>
    <s v="Calvados"/>
    <s v="Basse-Normandie"/>
    <x v="15"/>
    <x v="15"/>
    <x v="7"/>
    <x v="7"/>
  </r>
  <r>
    <n v="14718"/>
    <s v="14"/>
    <s v="Calvados"/>
    <s v="Basse-Normandie"/>
    <x v="15"/>
    <x v="15"/>
    <x v="7"/>
    <x v="7"/>
  </r>
  <r>
    <n v="14719"/>
    <s v="14"/>
    <s v="Calvados"/>
    <s v="Basse-Normandie"/>
    <x v="13"/>
    <x v="13"/>
    <x v="3"/>
    <x v="3"/>
  </r>
  <r>
    <n v="14720"/>
    <s v="14"/>
    <s v="Calvados"/>
    <s v="Basse-Normandie"/>
    <x v="13"/>
    <x v="13"/>
    <x v="3"/>
    <x v="3"/>
  </r>
  <r>
    <n v="14721"/>
    <s v="14"/>
    <s v="Calvados"/>
    <s v="Basse-Normandie"/>
    <x v="15"/>
    <x v="15"/>
    <x v="7"/>
    <x v="7"/>
  </r>
  <r>
    <n v="14722"/>
    <s v="14"/>
    <s v="Calvados"/>
    <s v="Basse-Normandie"/>
    <x v="15"/>
    <x v="15"/>
    <x v="7"/>
    <x v="7"/>
  </r>
  <r>
    <n v="14723"/>
    <s v="14"/>
    <s v="Calvados"/>
    <s v="Basse-Normandie"/>
    <x v="12"/>
    <x v="12"/>
    <x v="7"/>
    <x v="7"/>
  </r>
  <r>
    <n v="14724"/>
    <s v="14"/>
    <s v="Calvados"/>
    <s v="Basse-Normandie"/>
    <x v="12"/>
    <x v="12"/>
    <x v="7"/>
    <x v="7"/>
  </r>
  <r>
    <n v="14726"/>
    <s v="14"/>
    <s v="Calvados"/>
    <s v="Basse-Normandie"/>
    <x v="15"/>
    <x v="15"/>
    <x v="7"/>
    <x v="7"/>
  </r>
  <r>
    <n v="14727"/>
    <s v="14"/>
    <s v="Calvados"/>
    <s v="Basse-Normandie"/>
    <x v="14"/>
    <x v="14"/>
    <x v="7"/>
    <x v="7"/>
  </r>
  <r>
    <n v="14728"/>
    <s v="14"/>
    <s v="Calvados"/>
    <s v="Basse-Normandie"/>
    <x v="14"/>
    <x v="14"/>
    <x v="7"/>
    <x v="7"/>
  </r>
  <r>
    <n v="14729"/>
    <s v="14"/>
    <s v="Calvados"/>
    <s v="Basse-Normandie"/>
    <x v="12"/>
    <x v="12"/>
    <x v="7"/>
    <x v="7"/>
  </r>
  <r>
    <n v="14730"/>
    <s v="14"/>
    <s v="Calvados"/>
    <s v="Basse-Normandie"/>
    <x v="15"/>
    <x v="15"/>
    <x v="7"/>
    <x v="7"/>
  </r>
  <r>
    <n v="14731"/>
    <s v="14"/>
    <s v="Calvados"/>
    <s v="Basse-Normandie"/>
    <x v="12"/>
    <x v="12"/>
    <x v="7"/>
    <x v="7"/>
  </r>
  <r>
    <n v="14732"/>
    <s v="14"/>
    <s v="Calvados"/>
    <s v="Basse-Normandie"/>
    <x v="14"/>
    <x v="14"/>
    <x v="7"/>
    <x v="7"/>
  </r>
  <r>
    <n v="14733"/>
    <s v="14"/>
    <s v="Calvados"/>
    <s v="Basse-Normandie"/>
    <x v="14"/>
    <x v="14"/>
    <x v="7"/>
    <x v="7"/>
  </r>
  <r>
    <n v="14734"/>
    <s v="14"/>
    <s v="Calvados"/>
    <s v="Basse-Normandie"/>
    <x v="13"/>
    <x v="13"/>
    <x v="3"/>
    <x v="3"/>
  </r>
  <r>
    <n v="14735"/>
    <s v="14"/>
    <s v="Calvados"/>
    <s v="Basse-Normandie"/>
    <x v="13"/>
    <x v="13"/>
    <x v="3"/>
    <x v="3"/>
  </r>
  <r>
    <n v="14737"/>
    <s v="14"/>
    <s v="Calvados"/>
    <s v="Basse-Normandie"/>
    <x v="13"/>
    <x v="13"/>
    <x v="3"/>
    <x v="3"/>
  </r>
  <r>
    <n v="14738"/>
    <s v="14"/>
    <s v="Calvados"/>
    <s v="Basse-Normandie"/>
    <x v="13"/>
    <x v="13"/>
    <x v="3"/>
    <x v="3"/>
  </r>
  <r>
    <n v="14739"/>
    <s v="14"/>
    <s v="Calvados"/>
    <s v="Basse-Normandie"/>
    <x v="13"/>
    <x v="13"/>
    <x v="3"/>
    <x v="3"/>
  </r>
  <r>
    <n v="14740"/>
    <s v="14"/>
    <s v="Calvados"/>
    <s v="Basse-Normandie"/>
    <x v="12"/>
    <x v="12"/>
    <x v="7"/>
    <x v="7"/>
  </r>
  <r>
    <n v="14741"/>
    <s v="14"/>
    <s v="Calvados"/>
    <s v="Basse-Normandie"/>
    <x v="15"/>
    <x v="15"/>
    <x v="7"/>
    <x v="7"/>
  </r>
  <r>
    <n v="14742"/>
    <s v="14"/>
    <s v="Calvados"/>
    <s v="Basse-Normandie"/>
    <x v="13"/>
    <x v="13"/>
    <x v="3"/>
    <x v="3"/>
  </r>
  <r>
    <n v="14743"/>
    <s v="14"/>
    <s v="Calvados"/>
    <s v="Basse-Normandie"/>
    <x v="12"/>
    <x v="12"/>
    <x v="7"/>
    <x v="7"/>
  </r>
  <r>
    <n v="14744"/>
    <s v="14"/>
    <s v="Calvados"/>
    <s v="Basse-Normandie"/>
    <x v="14"/>
    <x v="14"/>
    <x v="7"/>
    <x v="7"/>
  </r>
  <r>
    <n v="14745"/>
    <s v="14"/>
    <s v="Calvados"/>
    <s v="Basse-Normandie"/>
    <x v="14"/>
    <x v="14"/>
    <x v="7"/>
    <x v="7"/>
  </r>
  <r>
    <n v="14746"/>
    <s v="14"/>
    <s v="Calvados"/>
    <s v="Basse-Normandie"/>
    <x v="15"/>
    <x v="15"/>
    <x v="7"/>
    <x v="7"/>
  </r>
  <r>
    <n v="14747"/>
    <s v="14"/>
    <s v="Calvados"/>
    <s v="Basse-Normandie"/>
    <x v="13"/>
    <x v="13"/>
    <x v="3"/>
    <x v="3"/>
  </r>
  <r>
    <n v="14748"/>
    <s v="14"/>
    <s v="Calvados"/>
    <s v="Basse-Normandie"/>
    <x v="12"/>
    <x v="12"/>
    <x v="7"/>
    <x v="7"/>
  </r>
  <r>
    <n v="14749"/>
    <s v="14"/>
    <s v="Calvados"/>
    <s v="Basse-Normandie"/>
    <x v="13"/>
    <x v="13"/>
    <x v="3"/>
    <x v="3"/>
  </r>
  <r>
    <n v="14750"/>
    <s v="14"/>
    <s v="Calvados"/>
    <s v="Basse-Normandie"/>
    <x v="12"/>
    <x v="12"/>
    <x v="7"/>
    <x v="7"/>
  </r>
  <r>
    <n v="14751"/>
    <s v="14"/>
    <s v="Calvados"/>
    <s v="Basse-Normandie"/>
    <x v="13"/>
    <x v="13"/>
    <x v="3"/>
    <x v="3"/>
  </r>
  <r>
    <n v="14752"/>
    <s v="14"/>
    <s v="Calvados"/>
    <s v="Basse-Normandie"/>
    <x v="15"/>
    <x v="15"/>
    <x v="7"/>
    <x v="7"/>
  </r>
  <r>
    <n v="14753"/>
    <s v="14"/>
    <s v="Calvados"/>
    <s v="Basse-Normandie"/>
    <x v="13"/>
    <x v="13"/>
    <x v="3"/>
    <x v="3"/>
  </r>
  <r>
    <n v="14754"/>
    <s v="14"/>
    <s v="Calvados"/>
    <s v="Basse-Normandie"/>
    <x v="12"/>
    <x v="12"/>
    <x v="7"/>
    <x v="7"/>
  </r>
  <r>
    <n v="14755"/>
    <s v="14"/>
    <s v="Calvados"/>
    <s v="Basse-Normandie"/>
    <x v="12"/>
    <x v="12"/>
    <x v="7"/>
    <x v="7"/>
  </r>
  <r>
    <n v="14756"/>
    <s v="14"/>
    <s v="Calvados"/>
    <s v="Basse-Normandie"/>
    <x v="15"/>
    <x v="15"/>
    <x v="7"/>
    <x v="7"/>
  </r>
  <r>
    <n v="14757"/>
    <s v="14"/>
    <s v="Calvados"/>
    <s v="Basse-Normandie"/>
    <x v="13"/>
    <x v="13"/>
    <x v="3"/>
    <x v="3"/>
  </r>
  <r>
    <n v="14758"/>
    <s v="14"/>
    <s v="Calvados"/>
    <s v="Basse-Normandie"/>
    <x v="13"/>
    <x v="13"/>
    <x v="3"/>
    <x v="3"/>
  </r>
  <r>
    <n v="14759"/>
    <s v="14"/>
    <s v="Calvados"/>
    <s v="Basse-Normandie"/>
    <x v="13"/>
    <x v="13"/>
    <x v="3"/>
    <x v="3"/>
  </r>
  <r>
    <n v="14760"/>
    <s v="14"/>
    <s v="Calvados"/>
    <s v="Basse-Normandie"/>
    <x v="15"/>
    <x v="15"/>
    <x v="7"/>
    <x v="7"/>
  </r>
  <r>
    <n v="14761"/>
    <s v="14"/>
    <s v="Calvados"/>
    <s v="Basse-Normandie"/>
    <x v="13"/>
    <x v="13"/>
    <x v="3"/>
    <x v="3"/>
  </r>
  <r>
    <n v="14762"/>
    <s v="14"/>
    <s v="Calvados"/>
    <s v="Basse-Normandie"/>
    <x v="15"/>
    <x v="15"/>
    <x v="7"/>
    <x v="7"/>
  </r>
  <r>
    <n v="14763"/>
    <s v="14"/>
    <s v="Calvados"/>
    <s v="Basse-Normandie"/>
    <x v="14"/>
    <x v="14"/>
    <x v="7"/>
    <x v="7"/>
  </r>
  <r>
    <n v="14764"/>
    <s v="14"/>
    <s v="Calvados"/>
    <s v="Basse-Normandie"/>
    <x v="15"/>
    <x v="15"/>
    <x v="7"/>
    <x v="7"/>
  </r>
  <r>
    <n v="27001"/>
    <s v="27"/>
    <s v="Eure"/>
    <s v="Haute-Normandie"/>
    <x v="16"/>
    <x v="16"/>
    <x v="7"/>
    <x v="7"/>
  </r>
  <r>
    <n v="27002"/>
    <s v="27"/>
    <s v="Eure"/>
    <s v="Haute-Normandie"/>
    <x v="17"/>
    <x v="17"/>
    <x v="3"/>
    <x v="3"/>
  </r>
  <r>
    <n v="27003"/>
    <s v="27"/>
    <s v="Eure"/>
    <s v="Haute-Normandie"/>
    <x v="17"/>
    <x v="17"/>
    <x v="3"/>
    <x v="3"/>
  </r>
  <r>
    <n v="27004"/>
    <s v="27"/>
    <s v="Eure"/>
    <s v="Haute-Normandie"/>
    <x v="18"/>
    <x v="18"/>
    <x v="3"/>
    <x v="3"/>
  </r>
  <r>
    <n v="27005"/>
    <s v="27"/>
    <s v="Eure"/>
    <s v="Haute-Normandie"/>
    <x v="18"/>
    <x v="18"/>
    <x v="3"/>
    <x v="3"/>
  </r>
  <r>
    <n v="27006"/>
    <s v="27"/>
    <s v="Eure"/>
    <s v="Haute-Normandie"/>
    <x v="19"/>
    <x v="19"/>
    <x v="9"/>
    <x v="9"/>
  </r>
  <r>
    <n v="27007"/>
    <s v="27"/>
    <s v="Eure"/>
    <s v="Haute-Normandie"/>
    <x v="20"/>
    <x v="20"/>
    <x v="9"/>
    <x v="9"/>
  </r>
  <r>
    <n v="27008"/>
    <s v="27"/>
    <s v="Eure"/>
    <s v="Haute-Normandie"/>
    <x v="21"/>
    <x v="21"/>
    <x v="9"/>
    <x v="9"/>
  </r>
  <r>
    <n v="27009"/>
    <s v="27"/>
    <s v="Eure"/>
    <s v="Haute-Normandie"/>
    <x v="20"/>
    <x v="20"/>
    <x v="9"/>
    <x v="9"/>
  </r>
  <r>
    <n v="27010"/>
    <s v="27"/>
    <s v="Eure"/>
    <s v="Haute-Normandie"/>
    <x v="22"/>
    <x v="22"/>
    <x v="3"/>
    <x v="3"/>
  </r>
  <r>
    <n v="27011"/>
    <s v="27"/>
    <s v="Eure"/>
    <s v="Haute-Normandie"/>
    <x v="23"/>
    <x v="23"/>
    <x v="3"/>
    <x v="3"/>
  </r>
  <r>
    <n v="27012"/>
    <s v="27"/>
    <s v="Eure"/>
    <s v="Haute-Normandie"/>
    <x v="22"/>
    <x v="22"/>
    <x v="3"/>
    <x v="3"/>
  </r>
  <r>
    <n v="27013"/>
    <s v="27"/>
    <s v="Eure"/>
    <s v="Haute-Normandie"/>
    <x v="21"/>
    <x v="21"/>
    <x v="9"/>
    <x v="9"/>
  </r>
  <r>
    <n v="27014"/>
    <s v="27"/>
    <s v="Eure"/>
    <s v="Haute-Normandie"/>
    <x v="17"/>
    <x v="17"/>
    <x v="3"/>
    <x v="3"/>
  </r>
  <r>
    <n v="27015"/>
    <s v="27"/>
    <s v="Eure"/>
    <s v="Haute-Normandie"/>
    <x v="21"/>
    <x v="21"/>
    <x v="9"/>
    <x v="9"/>
  </r>
  <r>
    <n v="27016"/>
    <s v="27"/>
    <s v="Eure"/>
    <s v="Haute-Normandie"/>
    <x v="22"/>
    <x v="22"/>
    <x v="3"/>
    <x v="3"/>
  </r>
  <r>
    <n v="27017"/>
    <s v="27"/>
    <s v="Eure"/>
    <s v="Haute-Normandie"/>
    <x v="17"/>
    <x v="17"/>
    <x v="3"/>
    <x v="3"/>
  </r>
  <r>
    <n v="27018"/>
    <s v="27"/>
    <s v="Eure"/>
    <s v="Haute-Normandie"/>
    <x v="19"/>
    <x v="19"/>
    <x v="9"/>
    <x v="9"/>
  </r>
  <r>
    <n v="27019"/>
    <s v="27"/>
    <s v="Eure"/>
    <s v="Haute-Normandie"/>
    <x v="24"/>
    <x v="24"/>
    <x v="9"/>
    <x v="9"/>
  </r>
  <r>
    <n v="27020"/>
    <s v="27"/>
    <s v="Eure"/>
    <s v="Haute-Normandie"/>
    <x v="17"/>
    <x v="17"/>
    <x v="3"/>
    <x v="3"/>
  </r>
  <r>
    <n v="27021"/>
    <s v="27"/>
    <s v="Eure"/>
    <s v="Haute-Normandie"/>
    <x v="25"/>
    <x v="12"/>
    <x v="7"/>
    <x v="7"/>
  </r>
  <r>
    <n v="27022"/>
    <s v="27"/>
    <s v="Eure"/>
    <s v="Haute-Normandie"/>
    <x v="21"/>
    <x v="21"/>
    <x v="9"/>
    <x v="9"/>
  </r>
  <r>
    <n v="27023"/>
    <s v="27"/>
    <s v="Eure"/>
    <s v="Haute-Normandie"/>
    <x v="17"/>
    <x v="17"/>
    <x v="3"/>
    <x v="3"/>
  </r>
  <r>
    <n v="27024"/>
    <s v="27"/>
    <s v="Eure"/>
    <s v="Haute-Normandie"/>
    <x v="17"/>
    <x v="17"/>
    <x v="3"/>
    <x v="3"/>
  </r>
  <r>
    <n v="27025"/>
    <s v="27"/>
    <s v="Eure"/>
    <s v="Haute-Normandie"/>
    <x v="18"/>
    <x v="18"/>
    <x v="3"/>
    <x v="3"/>
  </r>
  <r>
    <n v="27026"/>
    <s v="27"/>
    <s v="Eure"/>
    <s v="Haute-Normandie"/>
    <x v="26"/>
    <x v="25"/>
    <x v="3"/>
    <x v="3"/>
  </r>
  <r>
    <n v="27027"/>
    <s v="27"/>
    <s v="Eure"/>
    <s v="Haute-Normandie"/>
    <x v="17"/>
    <x v="17"/>
    <x v="3"/>
    <x v="3"/>
  </r>
  <r>
    <n v="27028"/>
    <s v="27"/>
    <s v="Eure"/>
    <s v="Haute-Normandie"/>
    <x v="16"/>
    <x v="16"/>
    <x v="7"/>
    <x v="7"/>
  </r>
  <r>
    <n v="27031"/>
    <s v="27"/>
    <s v="Eure"/>
    <s v="Haute-Normandie"/>
    <x v="23"/>
    <x v="23"/>
    <x v="3"/>
    <x v="3"/>
  </r>
  <r>
    <n v="27032"/>
    <s v="27"/>
    <s v="Eure"/>
    <s v="Haute-Normandie"/>
    <x v="17"/>
    <x v="17"/>
    <x v="3"/>
    <x v="3"/>
  </r>
  <r>
    <n v="27033"/>
    <s v="27"/>
    <s v="Eure"/>
    <s v="Haute-Normandie"/>
    <x v="23"/>
    <x v="23"/>
    <x v="3"/>
    <x v="3"/>
  </r>
  <r>
    <n v="27034"/>
    <s v="27"/>
    <s v="Eure"/>
    <s v="Haute-Normandie"/>
    <x v="27"/>
    <x v="26"/>
    <x v="9"/>
    <x v="9"/>
  </r>
  <r>
    <n v="27035"/>
    <s v="27"/>
    <s v="Eure"/>
    <s v="Haute-Normandie"/>
    <x v="25"/>
    <x v="12"/>
    <x v="7"/>
    <x v="7"/>
  </r>
  <r>
    <n v="27036"/>
    <s v="27"/>
    <s v="Eure"/>
    <s v="Haute-Normandie"/>
    <x v="17"/>
    <x v="17"/>
    <x v="3"/>
    <x v="3"/>
  </r>
  <r>
    <n v="27037"/>
    <s v="27"/>
    <s v="Eure"/>
    <s v="Haute-Normandie"/>
    <x v="23"/>
    <x v="23"/>
    <x v="3"/>
    <x v="3"/>
  </r>
  <r>
    <n v="27038"/>
    <s v="27"/>
    <s v="Eure"/>
    <s v="Haute-Normandie"/>
    <x v="17"/>
    <x v="17"/>
    <x v="3"/>
    <x v="3"/>
  </r>
  <r>
    <n v="27039"/>
    <s v="27"/>
    <s v="Eure"/>
    <s v="Haute-Normandie"/>
    <x v="19"/>
    <x v="19"/>
    <x v="9"/>
    <x v="9"/>
  </r>
  <r>
    <n v="27040"/>
    <s v="27"/>
    <s v="Eure"/>
    <s v="Haute-Normandie"/>
    <x v="23"/>
    <x v="23"/>
    <x v="3"/>
    <x v="3"/>
  </r>
  <r>
    <n v="27041"/>
    <s v="27"/>
    <s v="Eure"/>
    <s v="Haute-Normandie"/>
    <x v="20"/>
    <x v="20"/>
    <x v="9"/>
    <x v="9"/>
  </r>
  <r>
    <n v="27042"/>
    <s v="27"/>
    <s v="Eure"/>
    <s v="Haute-Normandie"/>
    <x v="16"/>
    <x v="16"/>
    <x v="7"/>
    <x v="7"/>
  </r>
  <r>
    <n v="27043"/>
    <s v="27"/>
    <s v="Eure"/>
    <s v="Haute-Normandie"/>
    <x v="20"/>
    <x v="20"/>
    <x v="9"/>
    <x v="9"/>
  </r>
  <r>
    <n v="27044"/>
    <s v="27"/>
    <s v="Eure"/>
    <s v="Haute-Normandie"/>
    <x v="17"/>
    <x v="17"/>
    <x v="3"/>
    <x v="3"/>
  </r>
  <r>
    <n v="27045"/>
    <s v="27"/>
    <s v="Eure"/>
    <s v="Haute-Normandie"/>
    <x v="22"/>
    <x v="22"/>
    <x v="3"/>
    <x v="3"/>
  </r>
  <r>
    <n v="27046"/>
    <s v="27"/>
    <s v="Eure"/>
    <s v="Haute-Normandie"/>
    <x v="16"/>
    <x v="16"/>
    <x v="7"/>
    <x v="7"/>
  </r>
  <r>
    <n v="27047"/>
    <s v="27"/>
    <s v="Eure"/>
    <s v="Haute-Normandie"/>
    <x v="17"/>
    <x v="17"/>
    <x v="3"/>
    <x v="3"/>
  </r>
  <r>
    <n v="27048"/>
    <s v="27"/>
    <s v="Eure"/>
    <s v="Haute-Normandie"/>
    <x v="27"/>
    <x v="26"/>
    <x v="9"/>
    <x v="9"/>
  </r>
  <r>
    <n v="27049"/>
    <s v="27"/>
    <s v="Eure"/>
    <s v="Haute-Normandie"/>
    <x v="20"/>
    <x v="20"/>
    <x v="9"/>
    <x v="9"/>
  </r>
  <r>
    <n v="27050"/>
    <s v="27"/>
    <s v="Eure"/>
    <s v="Haute-Normandie"/>
    <x v="23"/>
    <x v="23"/>
    <x v="3"/>
    <x v="3"/>
  </r>
  <r>
    <n v="27051"/>
    <s v="27"/>
    <s v="Eure"/>
    <s v="Haute-Normandie"/>
    <x v="20"/>
    <x v="20"/>
    <x v="9"/>
    <x v="9"/>
  </r>
  <r>
    <n v="27052"/>
    <s v="27"/>
    <s v="Eure"/>
    <s v="Haute-Normandie"/>
    <x v="19"/>
    <x v="19"/>
    <x v="9"/>
    <x v="9"/>
  </r>
  <r>
    <n v="27053"/>
    <s v="27"/>
    <s v="Eure"/>
    <s v="Haute-Normandie"/>
    <x v="19"/>
    <x v="19"/>
    <x v="9"/>
    <x v="9"/>
  </r>
  <r>
    <n v="27054"/>
    <s v="27"/>
    <s v="Eure"/>
    <s v="Haute-Normandie"/>
    <x v="20"/>
    <x v="20"/>
    <x v="9"/>
    <x v="9"/>
  </r>
  <r>
    <n v="27055"/>
    <s v="27"/>
    <s v="Eure"/>
    <s v="Haute-Normandie"/>
    <x v="23"/>
    <x v="23"/>
    <x v="3"/>
    <x v="3"/>
  </r>
  <r>
    <n v="27056"/>
    <s v="27"/>
    <s v="Eure"/>
    <s v="Haute-Normandie"/>
    <x v="16"/>
    <x v="16"/>
    <x v="7"/>
    <x v="7"/>
  </r>
  <r>
    <n v="27057"/>
    <s v="27"/>
    <s v="Eure"/>
    <s v="Haute-Normandie"/>
    <x v="23"/>
    <x v="23"/>
    <x v="3"/>
    <x v="3"/>
  </r>
  <r>
    <n v="27058"/>
    <s v="27"/>
    <s v="Eure"/>
    <s v="Haute-Normandie"/>
    <x v="21"/>
    <x v="21"/>
    <x v="9"/>
    <x v="9"/>
  </r>
  <r>
    <n v="27059"/>
    <s v="27"/>
    <s v="Eure"/>
    <s v="Haute-Normandie"/>
    <x v="22"/>
    <x v="22"/>
    <x v="3"/>
    <x v="3"/>
  </r>
  <r>
    <n v="27060"/>
    <s v="27"/>
    <s v="Eure"/>
    <s v="Haute-Normandie"/>
    <x v="26"/>
    <x v="25"/>
    <x v="3"/>
    <x v="3"/>
  </r>
  <r>
    <n v="27061"/>
    <s v="27"/>
    <s v="Eure"/>
    <s v="Haute-Normandie"/>
    <x v="16"/>
    <x v="16"/>
    <x v="7"/>
    <x v="7"/>
  </r>
  <r>
    <n v="27062"/>
    <s v="27"/>
    <s v="Eure"/>
    <s v="Haute-Normandie"/>
    <x v="19"/>
    <x v="19"/>
    <x v="9"/>
    <x v="9"/>
  </r>
  <r>
    <n v="27063"/>
    <s v="27"/>
    <s v="Eure"/>
    <s v="Haute-Normandie"/>
    <x v="23"/>
    <x v="23"/>
    <x v="3"/>
    <x v="3"/>
  </r>
  <r>
    <n v="27064"/>
    <s v="27"/>
    <s v="Eure"/>
    <s v="Haute-Normandie"/>
    <x v="16"/>
    <x v="16"/>
    <x v="7"/>
    <x v="7"/>
  </r>
  <r>
    <n v="27065"/>
    <s v="27"/>
    <s v="Eure"/>
    <s v="Haute-Normandie"/>
    <x v="16"/>
    <x v="16"/>
    <x v="7"/>
    <x v="7"/>
  </r>
  <r>
    <n v="27066"/>
    <s v="27"/>
    <s v="Eure"/>
    <s v="Haute-Normandie"/>
    <x v="27"/>
    <x v="26"/>
    <x v="9"/>
    <x v="9"/>
  </r>
  <r>
    <n v="27067"/>
    <s v="27"/>
    <s v="Eure"/>
    <s v="Haute-Normandie"/>
    <x v="22"/>
    <x v="22"/>
    <x v="3"/>
    <x v="3"/>
  </r>
  <r>
    <n v="27068"/>
    <s v="27"/>
    <s v="Eure"/>
    <s v="Haute-Normandie"/>
    <x v="20"/>
    <x v="20"/>
    <x v="9"/>
    <x v="9"/>
  </r>
  <r>
    <n v="27069"/>
    <s v="27"/>
    <s v="Eure"/>
    <s v="Haute-Normandie"/>
    <x v="20"/>
    <x v="20"/>
    <x v="9"/>
    <x v="9"/>
  </r>
  <r>
    <n v="27070"/>
    <s v="27"/>
    <s v="Eure"/>
    <s v="Haute-Normandie"/>
    <x v="22"/>
    <x v="22"/>
    <x v="3"/>
    <x v="3"/>
  </r>
  <r>
    <n v="27071"/>
    <s v="27"/>
    <s v="Eure"/>
    <s v="Haute-Normandie"/>
    <x v="25"/>
    <x v="12"/>
    <x v="7"/>
    <x v="7"/>
  </r>
  <r>
    <n v="27072"/>
    <s v="27"/>
    <s v="Eure"/>
    <s v="Haute-Normandie"/>
    <x v="26"/>
    <x v="25"/>
    <x v="3"/>
    <x v="3"/>
  </r>
  <r>
    <n v="27073"/>
    <s v="27"/>
    <s v="Eure"/>
    <s v="Haute-Normandie"/>
    <x v="17"/>
    <x v="17"/>
    <x v="3"/>
    <x v="3"/>
  </r>
  <r>
    <n v="27074"/>
    <s v="27"/>
    <s v="Eure"/>
    <s v="Haute-Normandie"/>
    <x v="16"/>
    <x v="16"/>
    <x v="7"/>
    <x v="7"/>
  </r>
  <r>
    <n v="27075"/>
    <s v="27"/>
    <s v="Eure"/>
    <s v="Haute-Normandie"/>
    <x v="20"/>
    <x v="20"/>
    <x v="9"/>
    <x v="9"/>
  </r>
  <r>
    <n v="27076"/>
    <s v="27"/>
    <s v="Eure"/>
    <s v="Haute-Normandie"/>
    <x v="17"/>
    <x v="17"/>
    <x v="3"/>
    <x v="3"/>
  </r>
  <r>
    <n v="27077"/>
    <s v="27"/>
    <s v="Eure"/>
    <s v="Haute-Normandie"/>
    <x v="19"/>
    <x v="19"/>
    <x v="9"/>
    <x v="9"/>
  </r>
  <r>
    <n v="27078"/>
    <s v="27"/>
    <s v="Eure"/>
    <s v="Haute-Normandie"/>
    <x v="17"/>
    <x v="17"/>
    <x v="3"/>
    <x v="3"/>
  </r>
  <r>
    <n v="27079"/>
    <s v="27"/>
    <s v="Eure"/>
    <s v="Haute-Normandie"/>
    <x v="16"/>
    <x v="16"/>
    <x v="7"/>
    <x v="7"/>
  </r>
  <r>
    <n v="27081"/>
    <s v="27"/>
    <s v="Eure"/>
    <s v="Haute-Normandie"/>
    <x v="17"/>
    <x v="17"/>
    <x v="3"/>
    <x v="3"/>
  </r>
  <r>
    <n v="27082"/>
    <s v="27"/>
    <s v="Eure"/>
    <s v="Haute-Normandie"/>
    <x v="17"/>
    <x v="17"/>
    <x v="3"/>
    <x v="3"/>
  </r>
  <r>
    <n v="27083"/>
    <s v="27"/>
    <s v="Eure"/>
    <s v="Haute-Normandie"/>
    <x v="19"/>
    <x v="19"/>
    <x v="9"/>
    <x v="9"/>
  </r>
  <r>
    <n v="27084"/>
    <s v="27"/>
    <s v="Eure"/>
    <s v="Haute-Normandie"/>
    <x v="19"/>
    <x v="19"/>
    <x v="9"/>
    <x v="9"/>
  </r>
  <r>
    <n v="27085"/>
    <s v="27"/>
    <s v="Eure"/>
    <s v="Haute-Normandie"/>
    <x v="19"/>
    <x v="19"/>
    <x v="9"/>
    <x v="9"/>
  </r>
  <r>
    <n v="27088"/>
    <s v="27"/>
    <s v="Eure"/>
    <s v="Haute-Normandie"/>
    <x v="20"/>
    <x v="20"/>
    <x v="9"/>
    <x v="9"/>
  </r>
  <r>
    <n v="27089"/>
    <s v="27"/>
    <s v="Eure"/>
    <s v="Haute-Normandie"/>
    <x v="19"/>
    <x v="19"/>
    <x v="9"/>
    <x v="9"/>
  </r>
  <r>
    <n v="27090"/>
    <s v="27"/>
    <s v="Eure"/>
    <s v="Haute-Normandie"/>
    <x v="19"/>
    <x v="19"/>
    <x v="9"/>
    <x v="9"/>
  </r>
  <r>
    <n v="27091"/>
    <s v="27"/>
    <s v="Eure"/>
    <s v="Haute-Normandie"/>
    <x v="19"/>
    <x v="19"/>
    <x v="9"/>
    <x v="9"/>
  </r>
  <r>
    <n v="27092"/>
    <s v="27"/>
    <s v="Eure"/>
    <s v="Haute-Normandie"/>
    <x v="19"/>
    <x v="19"/>
    <x v="9"/>
    <x v="9"/>
  </r>
  <r>
    <n v="27093"/>
    <s v="27"/>
    <s v="Eure"/>
    <s v="Haute-Normandie"/>
    <x v="19"/>
    <x v="19"/>
    <x v="9"/>
    <x v="9"/>
  </r>
  <r>
    <n v="27094"/>
    <s v="27"/>
    <s v="Eure"/>
    <s v="Haute-Normandie"/>
    <x v="27"/>
    <x v="26"/>
    <x v="9"/>
    <x v="9"/>
  </r>
  <r>
    <n v="27095"/>
    <s v="27"/>
    <s v="Eure"/>
    <s v="Haute-Normandie"/>
    <x v="19"/>
    <x v="19"/>
    <x v="9"/>
    <x v="9"/>
  </r>
  <r>
    <n v="27096"/>
    <s v="27"/>
    <s v="Eure"/>
    <s v="Haute-Normandie"/>
    <x v="20"/>
    <x v="20"/>
    <x v="9"/>
    <x v="9"/>
  </r>
  <r>
    <n v="27097"/>
    <s v="27"/>
    <s v="Eure"/>
    <s v="Haute-Normandie"/>
    <x v="21"/>
    <x v="21"/>
    <x v="9"/>
    <x v="9"/>
  </r>
  <r>
    <n v="27098"/>
    <s v="27"/>
    <s v="Eure"/>
    <s v="Haute-Normandie"/>
    <x v="22"/>
    <x v="22"/>
    <x v="3"/>
    <x v="3"/>
  </r>
  <r>
    <n v="27099"/>
    <s v="27"/>
    <s v="Eure"/>
    <s v="Haute-Normandie"/>
    <x v="17"/>
    <x v="17"/>
    <x v="3"/>
    <x v="3"/>
  </r>
  <r>
    <n v="27100"/>
    <s v="27"/>
    <s v="Eure"/>
    <s v="Haute-Normandie"/>
    <x v="16"/>
    <x v="16"/>
    <x v="7"/>
    <x v="7"/>
  </r>
  <r>
    <n v="27101"/>
    <s v="27"/>
    <s v="Eure"/>
    <s v="Haute-Normandie"/>
    <x v="28"/>
    <x v="27"/>
    <x v="7"/>
    <x v="7"/>
  </r>
  <r>
    <n v="27102"/>
    <s v="27"/>
    <s v="Eure"/>
    <s v="Haute-Normandie"/>
    <x v="19"/>
    <x v="19"/>
    <x v="9"/>
    <x v="9"/>
  </r>
  <r>
    <n v="27103"/>
    <s v="27"/>
    <s v="Eure"/>
    <s v="Haute-Normandie"/>
    <x v="19"/>
    <x v="19"/>
    <x v="9"/>
    <x v="9"/>
  </r>
  <r>
    <n v="27104"/>
    <s v="27"/>
    <s v="Eure"/>
    <s v="Haute-Normandie"/>
    <x v="27"/>
    <x v="26"/>
    <x v="9"/>
    <x v="9"/>
  </r>
  <r>
    <n v="27105"/>
    <s v="27"/>
    <s v="Eure"/>
    <s v="Haute-Normandie"/>
    <x v="19"/>
    <x v="19"/>
    <x v="9"/>
    <x v="9"/>
  </r>
  <r>
    <n v="27106"/>
    <s v="27"/>
    <s v="Eure"/>
    <s v="Haute-Normandie"/>
    <x v="16"/>
    <x v="16"/>
    <x v="7"/>
    <x v="7"/>
  </r>
  <r>
    <n v="27107"/>
    <s v="27"/>
    <s v="Eure"/>
    <s v="Haute-Normandie"/>
    <x v="19"/>
    <x v="19"/>
    <x v="9"/>
    <x v="9"/>
  </r>
  <r>
    <n v="27108"/>
    <s v="27"/>
    <s v="Eure"/>
    <s v="Haute-Normandie"/>
    <x v="20"/>
    <x v="20"/>
    <x v="9"/>
    <x v="9"/>
  </r>
  <r>
    <n v="27109"/>
    <s v="27"/>
    <s v="Eure"/>
    <s v="Haute-Normandie"/>
    <x v="23"/>
    <x v="23"/>
    <x v="3"/>
    <x v="3"/>
  </r>
  <r>
    <n v="27110"/>
    <s v="27"/>
    <s v="Eure"/>
    <s v="Haute-Normandie"/>
    <x v="19"/>
    <x v="19"/>
    <x v="9"/>
    <x v="9"/>
  </r>
  <r>
    <n v="27111"/>
    <s v="27"/>
    <s v="Eure"/>
    <s v="Haute-Normandie"/>
    <x v="17"/>
    <x v="17"/>
    <x v="3"/>
    <x v="3"/>
  </r>
  <r>
    <n v="27112"/>
    <s v="27"/>
    <s v="Eure"/>
    <s v="Haute-Normandie"/>
    <x v="17"/>
    <x v="17"/>
    <x v="3"/>
    <x v="3"/>
  </r>
  <r>
    <n v="27113"/>
    <s v="27"/>
    <s v="Eure"/>
    <s v="Haute-Normandie"/>
    <x v="16"/>
    <x v="16"/>
    <x v="7"/>
    <x v="7"/>
  </r>
  <r>
    <n v="27114"/>
    <s v="27"/>
    <s v="Eure"/>
    <s v="Haute-Normandie"/>
    <x v="18"/>
    <x v="18"/>
    <x v="3"/>
    <x v="3"/>
  </r>
  <r>
    <n v="27115"/>
    <s v="27"/>
    <s v="Eure"/>
    <s v="Haute-Normandie"/>
    <x v="17"/>
    <x v="17"/>
    <x v="3"/>
    <x v="3"/>
  </r>
  <r>
    <n v="27116"/>
    <s v="27"/>
    <s v="Eure"/>
    <s v="Haute-Normandie"/>
    <x v="16"/>
    <x v="16"/>
    <x v="7"/>
    <x v="7"/>
  </r>
  <r>
    <n v="27117"/>
    <s v="27"/>
    <s v="Eure"/>
    <s v="Haute-Normandie"/>
    <x v="20"/>
    <x v="20"/>
    <x v="9"/>
    <x v="9"/>
  </r>
  <r>
    <n v="27118"/>
    <s v="27"/>
    <s v="Eure"/>
    <s v="Haute-Normandie"/>
    <x v="23"/>
    <x v="23"/>
    <x v="3"/>
    <x v="3"/>
  </r>
  <r>
    <n v="27119"/>
    <s v="27"/>
    <s v="Eure"/>
    <s v="Haute-Normandie"/>
    <x v="18"/>
    <x v="18"/>
    <x v="3"/>
    <x v="3"/>
  </r>
  <r>
    <n v="27120"/>
    <s v="27"/>
    <s v="Eure"/>
    <s v="Haute-Normandie"/>
    <x v="23"/>
    <x v="23"/>
    <x v="3"/>
    <x v="3"/>
  </r>
  <r>
    <n v="27121"/>
    <s v="27"/>
    <s v="Eure"/>
    <s v="Haute-Normandie"/>
    <x v="26"/>
    <x v="25"/>
    <x v="3"/>
    <x v="3"/>
  </r>
  <r>
    <n v="27122"/>
    <s v="27"/>
    <s v="Eure"/>
    <s v="Haute-Normandie"/>
    <x v="26"/>
    <x v="25"/>
    <x v="3"/>
    <x v="3"/>
  </r>
  <r>
    <n v="27123"/>
    <s v="27"/>
    <s v="Eure"/>
    <s v="Haute-Normandie"/>
    <x v="17"/>
    <x v="17"/>
    <x v="3"/>
    <x v="3"/>
  </r>
  <r>
    <n v="27124"/>
    <s v="27"/>
    <s v="Eure"/>
    <s v="Haute-Normandie"/>
    <x v="18"/>
    <x v="18"/>
    <x v="3"/>
    <x v="3"/>
  </r>
  <r>
    <n v="27125"/>
    <s v="27"/>
    <s v="Eure"/>
    <s v="Haute-Normandie"/>
    <x v="23"/>
    <x v="23"/>
    <x v="3"/>
    <x v="3"/>
  </r>
  <r>
    <n v="27126"/>
    <s v="27"/>
    <s v="Eure"/>
    <s v="Haute-Normandie"/>
    <x v="16"/>
    <x v="16"/>
    <x v="7"/>
    <x v="7"/>
  </r>
  <r>
    <n v="27127"/>
    <s v="27"/>
    <s v="Eure"/>
    <s v="Haute-Normandie"/>
    <x v="23"/>
    <x v="23"/>
    <x v="3"/>
    <x v="3"/>
  </r>
  <r>
    <n v="27128"/>
    <s v="27"/>
    <s v="Eure"/>
    <s v="Haute-Normandie"/>
    <x v="26"/>
    <x v="25"/>
    <x v="3"/>
    <x v="3"/>
  </r>
  <r>
    <n v="27129"/>
    <s v="27"/>
    <s v="Eure"/>
    <s v="Haute-Normandie"/>
    <x v="16"/>
    <x v="16"/>
    <x v="7"/>
    <x v="7"/>
  </r>
  <r>
    <n v="27130"/>
    <s v="27"/>
    <s v="Eure"/>
    <s v="Haute-Normandie"/>
    <x v="16"/>
    <x v="16"/>
    <x v="7"/>
    <x v="7"/>
  </r>
  <r>
    <n v="27131"/>
    <s v="27"/>
    <s v="Eure"/>
    <s v="Haute-Normandie"/>
    <x v="16"/>
    <x v="16"/>
    <x v="7"/>
    <x v="7"/>
  </r>
  <r>
    <n v="27132"/>
    <s v="27"/>
    <s v="Eure"/>
    <s v="Haute-Normandie"/>
    <x v="23"/>
    <x v="23"/>
    <x v="3"/>
    <x v="3"/>
  </r>
  <r>
    <n v="27133"/>
    <s v="27"/>
    <s v="Eure"/>
    <s v="Haute-Normandie"/>
    <x v="19"/>
    <x v="19"/>
    <x v="9"/>
    <x v="9"/>
  </r>
  <r>
    <n v="27134"/>
    <s v="27"/>
    <s v="Eure"/>
    <s v="Haute-Normandie"/>
    <x v="19"/>
    <x v="19"/>
    <x v="9"/>
    <x v="9"/>
  </r>
  <r>
    <n v="27135"/>
    <s v="27"/>
    <s v="Eure"/>
    <s v="Haute-Normandie"/>
    <x v="23"/>
    <x v="23"/>
    <x v="3"/>
    <x v="3"/>
  </r>
  <r>
    <n v="27136"/>
    <s v="27"/>
    <s v="Eure"/>
    <s v="Haute-Normandie"/>
    <x v="18"/>
    <x v="18"/>
    <x v="3"/>
    <x v="3"/>
  </r>
  <r>
    <n v="27137"/>
    <s v="27"/>
    <s v="Eure"/>
    <s v="Haute-Normandie"/>
    <x v="20"/>
    <x v="20"/>
    <x v="9"/>
    <x v="9"/>
  </r>
  <r>
    <n v="27138"/>
    <s v="27"/>
    <s v="Eure"/>
    <s v="Haute-Normandie"/>
    <x v="20"/>
    <x v="20"/>
    <x v="9"/>
    <x v="9"/>
  </r>
  <r>
    <n v="27139"/>
    <s v="27"/>
    <s v="Eure"/>
    <s v="Haute-Normandie"/>
    <x v="20"/>
    <x v="20"/>
    <x v="9"/>
    <x v="9"/>
  </r>
  <r>
    <n v="27140"/>
    <s v="27"/>
    <s v="Eure"/>
    <s v="Haute-Normandie"/>
    <x v="18"/>
    <x v="18"/>
    <x v="3"/>
    <x v="3"/>
  </r>
  <r>
    <n v="27141"/>
    <s v="27"/>
    <s v="Eure"/>
    <s v="Haute-Normandie"/>
    <x v="17"/>
    <x v="17"/>
    <x v="3"/>
    <x v="3"/>
  </r>
  <r>
    <n v="27142"/>
    <s v="27"/>
    <s v="Eure"/>
    <s v="Haute-Normandie"/>
    <x v="18"/>
    <x v="18"/>
    <x v="3"/>
    <x v="3"/>
  </r>
  <r>
    <n v="27143"/>
    <s v="27"/>
    <s v="Eure"/>
    <s v="Haute-Normandie"/>
    <x v="20"/>
    <x v="20"/>
    <x v="9"/>
    <x v="9"/>
  </r>
  <r>
    <n v="27144"/>
    <s v="27"/>
    <s v="Eure"/>
    <s v="Haute-Normandie"/>
    <x v="17"/>
    <x v="17"/>
    <x v="3"/>
    <x v="3"/>
  </r>
  <r>
    <n v="27145"/>
    <s v="27"/>
    <s v="Eure"/>
    <s v="Haute-Normandie"/>
    <x v="17"/>
    <x v="17"/>
    <x v="3"/>
    <x v="3"/>
  </r>
  <r>
    <n v="27146"/>
    <s v="27"/>
    <s v="Eure"/>
    <s v="Haute-Normandie"/>
    <x v="25"/>
    <x v="12"/>
    <x v="7"/>
    <x v="7"/>
  </r>
  <r>
    <n v="27147"/>
    <s v="27"/>
    <s v="Eure"/>
    <s v="Haute-Normandie"/>
    <x v="17"/>
    <x v="17"/>
    <x v="3"/>
    <x v="3"/>
  </r>
  <r>
    <n v="27148"/>
    <s v="27"/>
    <s v="Eure"/>
    <s v="Haute-Normandie"/>
    <x v="25"/>
    <x v="12"/>
    <x v="7"/>
    <x v="7"/>
  </r>
  <r>
    <n v="27149"/>
    <s v="27"/>
    <s v="Eure"/>
    <s v="Haute-Normandie"/>
    <x v="25"/>
    <x v="12"/>
    <x v="7"/>
    <x v="7"/>
  </r>
  <r>
    <n v="27150"/>
    <s v="27"/>
    <s v="Eure"/>
    <s v="Haute-Normandie"/>
    <x v="18"/>
    <x v="18"/>
    <x v="3"/>
    <x v="3"/>
  </r>
  <r>
    <n v="27151"/>
    <s v="27"/>
    <s v="Eure"/>
    <s v="Haute-Normandie"/>
    <x v="27"/>
    <x v="26"/>
    <x v="9"/>
    <x v="9"/>
  </r>
  <r>
    <n v="27152"/>
    <s v="27"/>
    <s v="Eure"/>
    <s v="Haute-Normandie"/>
    <x v="26"/>
    <x v="25"/>
    <x v="3"/>
    <x v="3"/>
  </r>
  <r>
    <n v="27153"/>
    <s v="27"/>
    <s v="Eure"/>
    <s v="Haute-Normandie"/>
    <x v="22"/>
    <x v="22"/>
    <x v="3"/>
    <x v="3"/>
  </r>
  <r>
    <n v="27154"/>
    <s v="27"/>
    <s v="Eure"/>
    <s v="Haute-Normandie"/>
    <x v="17"/>
    <x v="17"/>
    <x v="3"/>
    <x v="3"/>
  </r>
  <r>
    <n v="27155"/>
    <s v="27"/>
    <s v="Eure"/>
    <s v="Haute-Normandie"/>
    <x v="24"/>
    <x v="24"/>
    <x v="9"/>
    <x v="9"/>
  </r>
  <r>
    <n v="27156"/>
    <s v="27"/>
    <s v="Eure"/>
    <s v="Haute-Normandie"/>
    <x v="20"/>
    <x v="20"/>
    <x v="9"/>
    <x v="9"/>
  </r>
  <r>
    <n v="27157"/>
    <s v="27"/>
    <s v="Eure"/>
    <s v="Haute-Normandie"/>
    <x v="17"/>
    <x v="17"/>
    <x v="3"/>
    <x v="3"/>
  </r>
  <r>
    <n v="27158"/>
    <s v="27"/>
    <s v="Eure"/>
    <s v="Haute-Normandie"/>
    <x v="17"/>
    <x v="17"/>
    <x v="3"/>
    <x v="3"/>
  </r>
  <r>
    <n v="27159"/>
    <s v="27"/>
    <s v="Eure"/>
    <s v="Haute-Normandie"/>
    <x v="20"/>
    <x v="20"/>
    <x v="9"/>
    <x v="9"/>
  </r>
  <r>
    <n v="27160"/>
    <s v="27"/>
    <s v="Eure"/>
    <s v="Haute-Normandie"/>
    <x v="26"/>
    <x v="25"/>
    <x v="3"/>
    <x v="3"/>
  </r>
  <r>
    <n v="27161"/>
    <s v="27"/>
    <s v="Eure"/>
    <s v="Haute-Normandie"/>
    <x v="23"/>
    <x v="23"/>
    <x v="3"/>
    <x v="3"/>
  </r>
  <r>
    <n v="27162"/>
    <s v="27"/>
    <s v="Eure"/>
    <s v="Haute-Normandie"/>
    <x v="20"/>
    <x v="20"/>
    <x v="9"/>
    <x v="9"/>
  </r>
  <r>
    <n v="27163"/>
    <s v="27"/>
    <s v="Eure"/>
    <s v="Haute-Normandie"/>
    <x v="19"/>
    <x v="19"/>
    <x v="9"/>
    <x v="9"/>
  </r>
  <r>
    <n v="27164"/>
    <s v="27"/>
    <s v="Eure"/>
    <s v="Haute-Normandie"/>
    <x v="23"/>
    <x v="23"/>
    <x v="3"/>
    <x v="3"/>
  </r>
  <r>
    <n v="27165"/>
    <s v="27"/>
    <s v="Eure"/>
    <s v="Haute-Normandie"/>
    <x v="20"/>
    <x v="20"/>
    <x v="9"/>
    <x v="9"/>
  </r>
  <r>
    <n v="27166"/>
    <s v="27"/>
    <s v="Eure"/>
    <s v="Haute-Normandie"/>
    <x v="17"/>
    <x v="17"/>
    <x v="3"/>
    <x v="3"/>
  </r>
  <r>
    <n v="27167"/>
    <s v="27"/>
    <s v="Eure"/>
    <s v="Haute-Normandie"/>
    <x v="16"/>
    <x v="16"/>
    <x v="7"/>
    <x v="7"/>
  </r>
  <r>
    <n v="27168"/>
    <s v="27"/>
    <s v="Eure"/>
    <s v="Haute-Normandie"/>
    <x v="21"/>
    <x v="21"/>
    <x v="9"/>
    <x v="9"/>
  </r>
  <r>
    <n v="27169"/>
    <s v="27"/>
    <s v="Eure"/>
    <s v="Haute-Normandie"/>
    <x v="16"/>
    <x v="16"/>
    <x v="7"/>
    <x v="7"/>
  </r>
  <r>
    <n v="27170"/>
    <s v="27"/>
    <s v="Eure"/>
    <s v="Haute-Normandie"/>
    <x v="25"/>
    <x v="12"/>
    <x v="7"/>
    <x v="7"/>
  </r>
  <r>
    <n v="27171"/>
    <s v="27"/>
    <s v="Eure"/>
    <s v="Haute-Normandie"/>
    <x v="17"/>
    <x v="17"/>
    <x v="3"/>
    <x v="3"/>
  </r>
  <r>
    <n v="27172"/>
    <s v="27"/>
    <s v="Eure"/>
    <s v="Haute-Normandie"/>
    <x v="17"/>
    <x v="17"/>
    <x v="3"/>
    <x v="3"/>
  </r>
  <r>
    <n v="27173"/>
    <s v="27"/>
    <s v="Eure"/>
    <s v="Haute-Normandie"/>
    <x v="20"/>
    <x v="20"/>
    <x v="9"/>
    <x v="9"/>
  </r>
  <r>
    <n v="27174"/>
    <s v="27"/>
    <s v="Eure"/>
    <s v="Haute-Normandie"/>
    <x v="19"/>
    <x v="19"/>
    <x v="9"/>
    <x v="9"/>
  </r>
  <r>
    <n v="27175"/>
    <s v="27"/>
    <s v="Eure"/>
    <s v="Haute-Normandie"/>
    <x v="22"/>
    <x v="22"/>
    <x v="3"/>
    <x v="3"/>
  </r>
  <r>
    <n v="27176"/>
    <s v="27"/>
    <s v="Eure"/>
    <s v="Haute-Normandie"/>
    <x v="22"/>
    <x v="22"/>
    <x v="3"/>
    <x v="3"/>
  </r>
  <r>
    <n v="27177"/>
    <s v="27"/>
    <s v="Eure"/>
    <s v="Haute-Normandie"/>
    <x v="17"/>
    <x v="17"/>
    <x v="3"/>
    <x v="3"/>
  </r>
  <r>
    <n v="27179"/>
    <s v="27"/>
    <s v="Eure"/>
    <s v="Haute-Normandie"/>
    <x v="16"/>
    <x v="16"/>
    <x v="7"/>
    <x v="7"/>
  </r>
  <r>
    <n v="27180"/>
    <s v="27"/>
    <s v="Eure"/>
    <s v="Haute-Normandie"/>
    <x v="21"/>
    <x v="21"/>
    <x v="9"/>
    <x v="9"/>
  </r>
  <r>
    <n v="27181"/>
    <s v="27"/>
    <s v="Eure"/>
    <s v="Haute-Normandie"/>
    <x v="17"/>
    <x v="17"/>
    <x v="3"/>
    <x v="3"/>
  </r>
  <r>
    <n v="27182"/>
    <s v="27"/>
    <s v="Eure"/>
    <s v="Haute-Normandie"/>
    <x v="17"/>
    <x v="17"/>
    <x v="3"/>
    <x v="3"/>
  </r>
  <r>
    <n v="27183"/>
    <s v="27"/>
    <s v="Eure"/>
    <s v="Haute-Normandie"/>
    <x v="17"/>
    <x v="17"/>
    <x v="3"/>
    <x v="3"/>
  </r>
  <r>
    <n v="27184"/>
    <s v="27"/>
    <s v="Eure"/>
    <s v="Haute-Normandie"/>
    <x v="23"/>
    <x v="23"/>
    <x v="3"/>
    <x v="3"/>
  </r>
  <r>
    <n v="27185"/>
    <s v="27"/>
    <s v="Eure"/>
    <s v="Haute-Normandie"/>
    <x v="23"/>
    <x v="23"/>
    <x v="3"/>
    <x v="3"/>
  </r>
  <r>
    <n v="27187"/>
    <s v="27"/>
    <s v="Eure"/>
    <s v="Haute-Normandie"/>
    <x v="23"/>
    <x v="23"/>
    <x v="3"/>
    <x v="3"/>
  </r>
  <r>
    <n v="27188"/>
    <s v="27"/>
    <s v="Eure"/>
    <s v="Haute-Normandie"/>
    <x v="21"/>
    <x v="21"/>
    <x v="9"/>
    <x v="9"/>
  </r>
  <r>
    <n v="27189"/>
    <s v="27"/>
    <s v="Eure"/>
    <s v="Haute-Normandie"/>
    <x v="17"/>
    <x v="17"/>
    <x v="3"/>
    <x v="3"/>
  </r>
  <r>
    <n v="27190"/>
    <s v="27"/>
    <s v="Eure"/>
    <s v="Haute-Normandie"/>
    <x v="17"/>
    <x v="17"/>
    <x v="3"/>
    <x v="3"/>
  </r>
  <r>
    <n v="27191"/>
    <s v="27"/>
    <s v="Eure"/>
    <s v="Haute-Normandie"/>
    <x v="18"/>
    <x v="18"/>
    <x v="3"/>
    <x v="3"/>
  </r>
  <r>
    <n v="27192"/>
    <s v="27"/>
    <s v="Eure"/>
    <s v="Haute-Normandie"/>
    <x v="23"/>
    <x v="23"/>
    <x v="3"/>
    <x v="3"/>
  </r>
  <r>
    <n v="27193"/>
    <s v="27"/>
    <s v="Eure"/>
    <s v="Haute-Normandie"/>
    <x v="17"/>
    <x v="17"/>
    <x v="3"/>
    <x v="3"/>
  </r>
  <r>
    <n v="27194"/>
    <s v="27"/>
    <s v="Eure"/>
    <s v="Haute-Normandie"/>
    <x v="22"/>
    <x v="22"/>
    <x v="3"/>
    <x v="3"/>
  </r>
  <r>
    <n v="27195"/>
    <s v="27"/>
    <s v="Eure"/>
    <s v="Haute-Normandie"/>
    <x v="17"/>
    <x v="17"/>
    <x v="3"/>
    <x v="3"/>
  </r>
  <r>
    <n v="27196"/>
    <s v="27"/>
    <s v="Eure"/>
    <s v="Haute-Normandie"/>
    <x v="21"/>
    <x v="21"/>
    <x v="9"/>
    <x v="9"/>
  </r>
  <r>
    <n v="27197"/>
    <s v="27"/>
    <s v="Eure"/>
    <s v="Haute-Normandie"/>
    <x v="26"/>
    <x v="25"/>
    <x v="3"/>
    <x v="3"/>
  </r>
  <r>
    <n v="27198"/>
    <s v="27"/>
    <s v="Eure"/>
    <s v="Haute-Normandie"/>
    <x v="17"/>
    <x v="17"/>
    <x v="3"/>
    <x v="3"/>
  </r>
  <r>
    <n v="27199"/>
    <s v="27"/>
    <s v="Eure"/>
    <s v="Haute-Normandie"/>
    <x v="22"/>
    <x v="22"/>
    <x v="3"/>
    <x v="3"/>
  </r>
  <r>
    <n v="27200"/>
    <s v="27"/>
    <s v="Eure"/>
    <s v="Haute-Normandie"/>
    <x v="17"/>
    <x v="17"/>
    <x v="3"/>
    <x v="3"/>
  </r>
  <r>
    <n v="27201"/>
    <s v="27"/>
    <s v="Eure"/>
    <s v="Haute-Normandie"/>
    <x v="23"/>
    <x v="23"/>
    <x v="3"/>
    <x v="3"/>
  </r>
  <r>
    <n v="27202"/>
    <s v="27"/>
    <s v="Eure"/>
    <s v="Haute-Normandie"/>
    <x v="22"/>
    <x v="22"/>
    <x v="3"/>
    <x v="3"/>
  </r>
  <r>
    <n v="27203"/>
    <s v="27"/>
    <s v="Eure"/>
    <s v="Haute-Normandie"/>
    <x v="18"/>
    <x v="18"/>
    <x v="3"/>
    <x v="3"/>
  </r>
  <r>
    <n v="27204"/>
    <s v="27"/>
    <s v="Eure"/>
    <s v="Haute-Normandie"/>
    <x v="22"/>
    <x v="22"/>
    <x v="3"/>
    <x v="3"/>
  </r>
  <r>
    <n v="27205"/>
    <s v="27"/>
    <s v="Eure"/>
    <s v="Haute-Normandie"/>
    <x v="27"/>
    <x v="26"/>
    <x v="9"/>
    <x v="9"/>
  </r>
  <r>
    <n v="27206"/>
    <s v="27"/>
    <s v="Eure"/>
    <s v="Haute-Normandie"/>
    <x v="17"/>
    <x v="17"/>
    <x v="3"/>
    <x v="3"/>
  </r>
  <r>
    <n v="27207"/>
    <s v="27"/>
    <s v="Eure"/>
    <s v="Haute-Normandie"/>
    <x v="16"/>
    <x v="16"/>
    <x v="7"/>
    <x v="7"/>
  </r>
  <r>
    <n v="27208"/>
    <s v="27"/>
    <s v="Eure"/>
    <s v="Haute-Normandie"/>
    <x v="16"/>
    <x v="16"/>
    <x v="7"/>
    <x v="7"/>
  </r>
  <r>
    <n v="27209"/>
    <s v="27"/>
    <s v="Eure"/>
    <s v="Haute-Normandie"/>
    <x v="19"/>
    <x v="19"/>
    <x v="9"/>
    <x v="9"/>
  </r>
  <r>
    <n v="27210"/>
    <s v="27"/>
    <s v="Eure"/>
    <s v="Haute-Normandie"/>
    <x v="23"/>
    <x v="23"/>
    <x v="3"/>
    <x v="3"/>
  </r>
  <r>
    <n v="27211"/>
    <s v="27"/>
    <s v="Eure"/>
    <s v="Haute-Normandie"/>
    <x v="18"/>
    <x v="18"/>
    <x v="3"/>
    <x v="3"/>
  </r>
  <r>
    <n v="27212"/>
    <s v="27"/>
    <s v="Eure"/>
    <s v="Haute-Normandie"/>
    <x v="23"/>
    <x v="23"/>
    <x v="3"/>
    <x v="3"/>
  </r>
  <r>
    <n v="27213"/>
    <s v="27"/>
    <s v="Eure"/>
    <s v="Haute-Normandie"/>
    <x v="26"/>
    <x v="25"/>
    <x v="3"/>
    <x v="3"/>
  </r>
  <r>
    <n v="27214"/>
    <s v="27"/>
    <s v="Eure"/>
    <s v="Haute-Normandie"/>
    <x v="22"/>
    <x v="22"/>
    <x v="3"/>
    <x v="3"/>
  </r>
  <r>
    <n v="27215"/>
    <s v="27"/>
    <s v="Eure"/>
    <s v="Haute-Normandie"/>
    <x v="23"/>
    <x v="23"/>
    <x v="3"/>
    <x v="3"/>
  </r>
  <r>
    <n v="27216"/>
    <s v="27"/>
    <s v="Eure"/>
    <s v="Haute-Normandie"/>
    <x v="17"/>
    <x v="17"/>
    <x v="3"/>
    <x v="3"/>
  </r>
  <r>
    <n v="27217"/>
    <s v="27"/>
    <s v="Eure"/>
    <s v="Haute-Normandie"/>
    <x v="23"/>
    <x v="23"/>
    <x v="3"/>
    <x v="3"/>
  </r>
  <r>
    <n v="27218"/>
    <s v="27"/>
    <s v="Eure"/>
    <s v="Haute-Normandie"/>
    <x v="16"/>
    <x v="16"/>
    <x v="7"/>
    <x v="7"/>
  </r>
  <r>
    <n v="27219"/>
    <s v="27"/>
    <s v="Eure"/>
    <s v="Haute-Normandie"/>
    <x v="23"/>
    <x v="23"/>
    <x v="3"/>
    <x v="3"/>
  </r>
  <r>
    <n v="27220"/>
    <s v="27"/>
    <s v="Eure"/>
    <s v="Haute-Normandie"/>
    <x v="17"/>
    <x v="17"/>
    <x v="3"/>
    <x v="3"/>
  </r>
  <r>
    <n v="27221"/>
    <s v="27"/>
    <s v="Eure"/>
    <s v="Haute-Normandie"/>
    <x v="20"/>
    <x v="20"/>
    <x v="9"/>
    <x v="9"/>
  </r>
  <r>
    <n v="27222"/>
    <s v="27"/>
    <s v="Eure"/>
    <s v="Haute-Normandie"/>
    <x v="16"/>
    <x v="16"/>
    <x v="7"/>
    <x v="7"/>
  </r>
  <r>
    <n v="27223"/>
    <s v="27"/>
    <s v="Eure"/>
    <s v="Haute-Normandie"/>
    <x v="19"/>
    <x v="19"/>
    <x v="9"/>
    <x v="9"/>
  </r>
  <r>
    <n v="27224"/>
    <s v="27"/>
    <s v="Eure"/>
    <s v="Haute-Normandie"/>
    <x v="23"/>
    <x v="23"/>
    <x v="3"/>
    <x v="3"/>
  </r>
  <r>
    <n v="27225"/>
    <s v="27"/>
    <s v="Eure"/>
    <s v="Haute-Normandie"/>
    <x v="17"/>
    <x v="17"/>
    <x v="3"/>
    <x v="3"/>
  </r>
  <r>
    <n v="27226"/>
    <s v="27"/>
    <s v="Eure"/>
    <s v="Haute-Normandie"/>
    <x v="22"/>
    <x v="22"/>
    <x v="3"/>
    <x v="3"/>
  </r>
  <r>
    <n v="27227"/>
    <s v="27"/>
    <s v="Eure"/>
    <s v="Haute-Normandie"/>
    <x v="19"/>
    <x v="19"/>
    <x v="9"/>
    <x v="9"/>
  </r>
  <r>
    <n v="27228"/>
    <s v="27"/>
    <s v="Eure"/>
    <s v="Haute-Normandie"/>
    <x v="19"/>
    <x v="19"/>
    <x v="9"/>
    <x v="9"/>
  </r>
  <r>
    <n v="27229"/>
    <s v="27"/>
    <s v="Eure"/>
    <s v="Haute-Normandie"/>
    <x v="17"/>
    <x v="17"/>
    <x v="3"/>
    <x v="3"/>
  </r>
  <r>
    <n v="27230"/>
    <s v="27"/>
    <s v="Eure"/>
    <s v="Haute-Normandie"/>
    <x v="17"/>
    <x v="17"/>
    <x v="3"/>
    <x v="3"/>
  </r>
  <r>
    <n v="27231"/>
    <s v="27"/>
    <s v="Eure"/>
    <s v="Haute-Normandie"/>
    <x v="18"/>
    <x v="18"/>
    <x v="3"/>
    <x v="3"/>
  </r>
  <r>
    <n v="27232"/>
    <s v="27"/>
    <s v="Eure"/>
    <s v="Haute-Normandie"/>
    <x v="22"/>
    <x v="22"/>
    <x v="3"/>
    <x v="3"/>
  </r>
  <r>
    <n v="27233"/>
    <s v="27"/>
    <s v="Eure"/>
    <s v="Haute-Normandie"/>
    <x v="25"/>
    <x v="12"/>
    <x v="7"/>
    <x v="7"/>
  </r>
  <r>
    <n v="27234"/>
    <s v="27"/>
    <s v="Eure"/>
    <s v="Haute-Normandie"/>
    <x v="17"/>
    <x v="17"/>
    <x v="3"/>
    <x v="3"/>
  </r>
  <r>
    <n v="27235"/>
    <s v="27"/>
    <s v="Eure"/>
    <s v="Haute-Normandie"/>
    <x v="23"/>
    <x v="23"/>
    <x v="3"/>
    <x v="3"/>
  </r>
  <r>
    <n v="27237"/>
    <s v="27"/>
    <s v="Eure"/>
    <s v="Haute-Normandie"/>
    <x v="16"/>
    <x v="16"/>
    <x v="7"/>
    <x v="7"/>
  </r>
  <r>
    <n v="27238"/>
    <s v="27"/>
    <s v="Eure"/>
    <s v="Haute-Normandie"/>
    <x v="23"/>
    <x v="23"/>
    <x v="3"/>
    <x v="3"/>
  </r>
  <r>
    <n v="27239"/>
    <s v="27"/>
    <s v="Eure"/>
    <s v="Haute-Normandie"/>
    <x v="20"/>
    <x v="20"/>
    <x v="9"/>
    <x v="9"/>
  </r>
  <r>
    <n v="27240"/>
    <s v="27"/>
    <s v="Eure"/>
    <s v="Haute-Normandie"/>
    <x v="20"/>
    <x v="20"/>
    <x v="9"/>
    <x v="9"/>
  </r>
  <r>
    <n v="27241"/>
    <s v="27"/>
    <s v="Eure"/>
    <s v="Haute-Normandie"/>
    <x v="23"/>
    <x v="23"/>
    <x v="3"/>
    <x v="3"/>
  </r>
  <r>
    <n v="27242"/>
    <s v="27"/>
    <s v="Eure"/>
    <s v="Haute-Normandie"/>
    <x v="20"/>
    <x v="20"/>
    <x v="9"/>
    <x v="9"/>
  </r>
  <r>
    <n v="27243"/>
    <s v="27"/>
    <s v="Eure"/>
    <s v="Haute-Normandie"/>
    <x v="25"/>
    <x v="12"/>
    <x v="7"/>
    <x v="7"/>
  </r>
  <r>
    <n v="27244"/>
    <s v="27"/>
    <s v="Eure"/>
    <s v="Haute-Normandie"/>
    <x v="19"/>
    <x v="19"/>
    <x v="9"/>
    <x v="9"/>
  </r>
  <r>
    <n v="27245"/>
    <s v="27"/>
    <s v="Eure"/>
    <s v="Haute-Normandie"/>
    <x v="27"/>
    <x v="26"/>
    <x v="9"/>
    <x v="9"/>
  </r>
  <r>
    <n v="27246"/>
    <s v="27"/>
    <s v="Eure"/>
    <s v="Haute-Normandie"/>
    <x v="27"/>
    <x v="26"/>
    <x v="9"/>
    <x v="9"/>
  </r>
  <r>
    <n v="27247"/>
    <s v="27"/>
    <s v="Eure"/>
    <s v="Haute-Normandie"/>
    <x v="27"/>
    <x v="26"/>
    <x v="9"/>
    <x v="9"/>
  </r>
  <r>
    <n v="27248"/>
    <s v="27"/>
    <s v="Eure"/>
    <s v="Haute-Normandie"/>
    <x v="16"/>
    <x v="16"/>
    <x v="7"/>
    <x v="7"/>
  </r>
  <r>
    <n v="27249"/>
    <s v="27"/>
    <s v="Eure"/>
    <s v="Haute-Normandie"/>
    <x v="18"/>
    <x v="18"/>
    <x v="3"/>
    <x v="3"/>
  </r>
  <r>
    <n v="27250"/>
    <s v="27"/>
    <s v="Eure"/>
    <s v="Haute-Normandie"/>
    <x v="18"/>
    <x v="18"/>
    <x v="3"/>
    <x v="3"/>
  </r>
  <r>
    <n v="27251"/>
    <s v="27"/>
    <s v="Eure"/>
    <s v="Haute-Normandie"/>
    <x v="20"/>
    <x v="20"/>
    <x v="9"/>
    <x v="9"/>
  </r>
  <r>
    <n v="27252"/>
    <s v="27"/>
    <s v="Eure"/>
    <s v="Haute-Normandie"/>
    <x v="25"/>
    <x v="12"/>
    <x v="7"/>
    <x v="7"/>
  </r>
  <r>
    <n v="27253"/>
    <s v="27"/>
    <s v="Eure"/>
    <s v="Haute-Normandie"/>
    <x v="16"/>
    <x v="16"/>
    <x v="7"/>
    <x v="7"/>
  </r>
  <r>
    <n v="27254"/>
    <s v="27"/>
    <s v="Eure"/>
    <s v="Haute-Normandie"/>
    <x v="17"/>
    <x v="17"/>
    <x v="3"/>
    <x v="3"/>
  </r>
  <r>
    <n v="27255"/>
    <s v="27"/>
    <s v="Eure"/>
    <s v="Haute-Normandie"/>
    <x v="26"/>
    <x v="25"/>
    <x v="3"/>
    <x v="3"/>
  </r>
  <r>
    <n v="27256"/>
    <s v="27"/>
    <s v="Eure"/>
    <s v="Haute-Normandie"/>
    <x v="17"/>
    <x v="17"/>
    <x v="3"/>
    <x v="3"/>
  </r>
  <r>
    <n v="27257"/>
    <s v="27"/>
    <s v="Eure"/>
    <s v="Haute-Normandie"/>
    <x v="22"/>
    <x v="22"/>
    <x v="3"/>
    <x v="3"/>
  </r>
  <r>
    <n v="27258"/>
    <s v="27"/>
    <s v="Eure"/>
    <s v="Haute-Normandie"/>
    <x v="16"/>
    <x v="16"/>
    <x v="7"/>
    <x v="7"/>
  </r>
  <r>
    <n v="27259"/>
    <s v="27"/>
    <s v="Eure"/>
    <s v="Haute-Normandie"/>
    <x v="17"/>
    <x v="17"/>
    <x v="3"/>
    <x v="3"/>
  </r>
  <r>
    <n v="27260"/>
    <s v="27"/>
    <s v="Eure"/>
    <s v="Haute-Normandie"/>
    <x v="16"/>
    <x v="16"/>
    <x v="7"/>
    <x v="7"/>
  </r>
  <r>
    <n v="27261"/>
    <s v="27"/>
    <s v="Eure"/>
    <s v="Haute-Normandie"/>
    <x v="23"/>
    <x v="23"/>
    <x v="3"/>
    <x v="3"/>
  </r>
  <r>
    <n v="27262"/>
    <s v="27"/>
    <s v="Eure"/>
    <s v="Haute-Normandie"/>
    <x v="26"/>
    <x v="25"/>
    <x v="3"/>
    <x v="3"/>
  </r>
  <r>
    <n v="27263"/>
    <s v="27"/>
    <s v="Eure"/>
    <s v="Haute-Normandie"/>
    <x v="19"/>
    <x v="19"/>
    <x v="9"/>
    <x v="9"/>
  </r>
  <r>
    <n v="27264"/>
    <s v="27"/>
    <s v="Eure"/>
    <s v="Haute-Normandie"/>
    <x v="26"/>
    <x v="25"/>
    <x v="3"/>
    <x v="3"/>
  </r>
  <r>
    <n v="27265"/>
    <s v="27"/>
    <s v="Eure"/>
    <s v="Haute-Normandie"/>
    <x v="20"/>
    <x v="20"/>
    <x v="9"/>
    <x v="9"/>
  </r>
  <r>
    <n v="27266"/>
    <s v="27"/>
    <s v="Eure"/>
    <s v="Haute-Normandie"/>
    <x v="16"/>
    <x v="16"/>
    <x v="7"/>
    <x v="7"/>
  </r>
  <r>
    <n v="27267"/>
    <s v="27"/>
    <s v="Eure"/>
    <s v="Haute-Normandie"/>
    <x v="16"/>
    <x v="16"/>
    <x v="7"/>
    <x v="7"/>
  </r>
  <r>
    <n v="27268"/>
    <s v="27"/>
    <s v="Eure"/>
    <s v="Haute-Normandie"/>
    <x v="17"/>
    <x v="17"/>
    <x v="3"/>
    <x v="3"/>
  </r>
  <r>
    <n v="27269"/>
    <s v="27"/>
    <s v="Eure"/>
    <s v="Haute-Normandie"/>
    <x v="16"/>
    <x v="16"/>
    <x v="7"/>
    <x v="7"/>
  </r>
  <r>
    <n v="27270"/>
    <s v="27"/>
    <s v="Eure"/>
    <s v="Haute-Normandie"/>
    <x v="22"/>
    <x v="22"/>
    <x v="3"/>
    <x v="3"/>
  </r>
  <r>
    <n v="27271"/>
    <s v="27"/>
    <s v="Eure"/>
    <s v="Haute-Normandie"/>
    <x v="17"/>
    <x v="17"/>
    <x v="3"/>
    <x v="3"/>
  </r>
  <r>
    <n v="27273"/>
    <s v="27"/>
    <s v="Eure"/>
    <s v="Haute-Normandie"/>
    <x v="18"/>
    <x v="18"/>
    <x v="3"/>
    <x v="3"/>
  </r>
  <r>
    <n v="27274"/>
    <s v="27"/>
    <s v="Eure"/>
    <s v="Haute-Normandie"/>
    <x v="22"/>
    <x v="22"/>
    <x v="3"/>
    <x v="3"/>
  </r>
  <r>
    <n v="27275"/>
    <s v="27"/>
    <s v="Eure"/>
    <s v="Haute-Normandie"/>
    <x v="21"/>
    <x v="21"/>
    <x v="9"/>
    <x v="9"/>
  </r>
  <r>
    <n v="27276"/>
    <s v="27"/>
    <s v="Eure"/>
    <s v="Haute-Normandie"/>
    <x v="22"/>
    <x v="22"/>
    <x v="3"/>
    <x v="3"/>
  </r>
  <r>
    <n v="27277"/>
    <s v="27"/>
    <s v="Eure"/>
    <s v="Haute-Normandie"/>
    <x v="17"/>
    <x v="17"/>
    <x v="3"/>
    <x v="3"/>
  </r>
  <r>
    <n v="27278"/>
    <s v="27"/>
    <s v="Eure"/>
    <s v="Haute-Normandie"/>
    <x v="17"/>
    <x v="17"/>
    <x v="3"/>
    <x v="3"/>
  </r>
  <r>
    <n v="27279"/>
    <s v="27"/>
    <s v="Eure"/>
    <s v="Haute-Normandie"/>
    <x v="26"/>
    <x v="25"/>
    <x v="3"/>
    <x v="3"/>
  </r>
  <r>
    <n v="27280"/>
    <s v="27"/>
    <s v="Eure"/>
    <s v="Haute-Normandie"/>
    <x v="17"/>
    <x v="17"/>
    <x v="3"/>
    <x v="3"/>
  </r>
  <r>
    <n v="27281"/>
    <s v="27"/>
    <s v="Eure"/>
    <s v="Haute-Normandie"/>
    <x v="17"/>
    <x v="17"/>
    <x v="3"/>
    <x v="3"/>
  </r>
  <r>
    <n v="27282"/>
    <s v="27"/>
    <s v="Eure"/>
    <s v="Haute-Normandie"/>
    <x v="23"/>
    <x v="23"/>
    <x v="3"/>
    <x v="3"/>
  </r>
  <r>
    <n v="27283"/>
    <s v="27"/>
    <s v="Eure"/>
    <s v="Haute-Normandie"/>
    <x v="20"/>
    <x v="20"/>
    <x v="9"/>
    <x v="9"/>
  </r>
  <r>
    <n v="27284"/>
    <s v="27"/>
    <s v="Eure"/>
    <s v="Haute-Normandie"/>
    <x v="22"/>
    <x v="22"/>
    <x v="3"/>
    <x v="3"/>
  </r>
  <r>
    <n v="27285"/>
    <s v="27"/>
    <s v="Eure"/>
    <s v="Haute-Normandie"/>
    <x v="26"/>
    <x v="25"/>
    <x v="3"/>
    <x v="3"/>
  </r>
  <r>
    <n v="27286"/>
    <s v="27"/>
    <s v="Eure"/>
    <s v="Haute-Normandie"/>
    <x v="16"/>
    <x v="16"/>
    <x v="7"/>
    <x v="7"/>
  </r>
  <r>
    <n v="27287"/>
    <s v="27"/>
    <s v="Eure"/>
    <s v="Haute-Normandie"/>
    <x v="17"/>
    <x v="17"/>
    <x v="3"/>
    <x v="3"/>
  </r>
  <r>
    <n v="27288"/>
    <s v="27"/>
    <s v="Eure"/>
    <s v="Haute-Normandie"/>
    <x v="16"/>
    <x v="16"/>
    <x v="7"/>
    <x v="7"/>
  </r>
  <r>
    <n v="27289"/>
    <s v="27"/>
    <s v="Eure"/>
    <s v="Haute-Normandie"/>
    <x v="25"/>
    <x v="12"/>
    <x v="7"/>
    <x v="7"/>
  </r>
  <r>
    <n v="27290"/>
    <s v="27"/>
    <s v="Eure"/>
    <s v="Haute-Normandie"/>
    <x v="23"/>
    <x v="23"/>
    <x v="3"/>
    <x v="3"/>
  </r>
  <r>
    <n v="27291"/>
    <s v="27"/>
    <s v="Eure"/>
    <s v="Haute-Normandie"/>
    <x v="24"/>
    <x v="24"/>
    <x v="9"/>
    <x v="9"/>
  </r>
  <r>
    <n v="27292"/>
    <s v="27"/>
    <s v="Eure"/>
    <s v="Haute-Normandie"/>
    <x v="20"/>
    <x v="20"/>
    <x v="9"/>
    <x v="9"/>
  </r>
  <r>
    <n v="27293"/>
    <s v="27"/>
    <s v="Eure"/>
    <s v="Haute-Normandie"/>
    <x v="17"/>
    <x v="17"/>
    <x v="3"/>
    <x v="3"/>
  </r>
  <r>
    <n v="27294"/>
    <s v="27"/>
    <s v="Eure"/>
    <s v="Haute-Normandie"/>
    <x v="27"/>
    <x v="26"/>
    <x v="9"/>
    <x v="9"/>
  </r>
  <r>
    <n v="27295"/>
    <s v="27"/>
    <s v="Eure"/>
    <s v="Haute-Normandie"/>
    <x v="16"/>
    <x v="16"/>
    <x v="7"/>
    <x v="7"/>
  </r>
  <r>
    <n v="27296"/>
    <s v="27"/>
    <s v="Eure"/>
    <s v="Haute-Normandie"/>
    <x v="20"/>
    <x v="20"/>
    <x v="9"/>
    <x v="9"/>
  </r>
  <r>
    <n v="27297"/>
    <s v="27"/>
    <s v="Eure"/>
    <s v="Haute-Normandie"/>
    <x v="17"/>
    <x v="17"/>
    <x v="3"/>
    <x v="3"/>
  </r>
  <r>
    <n v="27298"/>
    <s v="27"/>
    <s v="Eure"/>
    <s v="Haute-Normandie"/>
    <x v="23"/>
    <x v="23"/>
    <x v="3"/>
    <x v="3"/>
  </r>
  <r>
    <n v="27299"/>
    <s v="27"/>
    <s v="Eure"/>
    <s v="Haute-Normandie"/>
    <x v="17"/>
    <x v="17"/>
    <x v="3"/>
    <x v="3"/>
  </r>
  <r>
    <n v="27300"/>
    <s v="27"/>
    <s v="Eure"/>
    <s v="Haute-Normandie"/>
    <x v="20"/>
    <x v="20"/>
    <x v="9"/>
    <x v="9"/>
  </r>
  <r>
    <n v="27301"/>
    <s v="27"/>
    <s v="Eure"/>
    <s v="Haute-Normandie"/>
    <x v="17"/>
    <x v="17"/>
    <x v="3"/>
    <x v="3"/>
  </r>
  <r>
    <n v="27302"/>
    <s v="27"/>
    <s v="Eure"/>
    <s v="Haute-Normandie"/>
    <x v="23"/>
    <x v="23"/>
    <x v="3"/>
    <x v="3"/>
  </r>
  <r>
    <n v="27303"/>
    <s v="27"/>
    <s v="Eure"/>
    <s v="Haute-Normandie"/>
    <x v="20"/>
    <x v="20"/>
    <x v="9"/>
    <x v="9"/>
  </r>
  <r>
    <n v="27304"/>
    <s v="27"/>
    <s v="Eure"/>
    <s v="Haute-Normandie"/>
    <x v="26"/>
    <x v="25"/>
    <x v="3"/>
    <x v="3"/>
  </r>
  <r>
    <n v="27305"/>
    <s v="27"/>
    <s v="Eure"/>
    <s v="Haute-Normandie"/>
    <x v="20"/>
    <x v="20"/>
    <x v="9"/>
    <x v="9"/>
  </r>
  <r>
    <n v="27306"/>
    <s v="27"/>
    <s v="Eure"/>
    <s v="Haute-Normandie"/>
    <x v="17"/>
    <x v="17"/>
    <x v="3"/>
    <x v="3"/>
  </r>
  <r>
    <n v="27307"/>
    <s v="27"/>
    <s v="Eure"/>
    <s v="Haute-Normandie"/>
    <x v="22"/>
    <x v="22"/>
    <x v="3"/>
    <x v="3"/>
  </r>
  <r>
    <n v="27308"/>
    <s v="27"/>
    <s v="Eure"/>
    <s v="Haute-Normandie"/>
    <x v="26"/>
    <x v="25"/>
    <x v="3"/>
    <x v="3"/>
  </r>
  <r>
    <n v="27309"/>
    <s v="27"/>
    <s v="Eure"/>
    <s v="Haute-Normandie"/>
    <x v="17"/>
    <x v="17"/>
    <x v="3"/>
    <x v="3"/>
  </r>
  <r>
    <n v="27310"/>
    <s v="27"/>
    <s v="Eure"/>
    <s v="Haute-Normandie"/>
    <x v="22"/>
    <x v="22"/>
    <x v="3"/>
    <x v="3"/>
  </r>
  <r>
    <n v="27311"/>
    <s v="27"/>
    <s v="Eure"/>
    <s v="Haute-Normandie"/>
    <x v="23"/>
    <x v="23"/>
    <x v="3"/>
    <x v="3"/>
  </r>
  <r>
    <n v="27312"/>
    <s v="27"/>
    <s v="Eure"/>
    <s v="Haute-Normandie"/>
    <x v="17"/>
    <x v="17"/>
    <x v="3"/>
    <x v="3"/>
  </r>
  <r>
    <n v="27313"/>
    <s v="27"/>
    <s v="Eure"/>
    <s v="Haute-Normandie"/>
    <x v="23"/>
    <x v="23"/>
    <x v="3"/>
    <x v="3"/>
  </r>
  <r>
    <n v="27315"/>
    <s v="27"/>
    <s v="Eure"/>
    <s v="Haute-Normandie"/>
    <x v="22"/>
    <x v="22"/>
    <x v="3"/>
    <x v="3"/>
  </r>
  <r>
    <n v="27316"/>
    <s v="27"/>
    <s v="Eure"/>
    <s v="Haute-Normandie"/>
    <x v="19"/>
    <x v="19"/>
    <x v="9"/>
    <x v="9"/>
  </r>
  <r>
    <n v="27317"/>
    <s v="27"/>
    <s v="Eure"/>
    <s v="Haute-Normandie"/>
    <x v="19"/>
    <x v="19"/>
    <x v="9"/>
    <x v="9"/>
  </r>
  <r>
    <n v="27318"/>
    <s v="27"/>
    <s v="Eure"/>
    <s v="Haute-Normandie"/>
    <x v="23"/>
    <x v="23"/>
    <x v="3"/>
    <x v="3"/>
  </r>
  <r>
    <n v="27319"/>
    <s v="27"/>
    <s v="Eure"/>
    <s v="Haute-Normandie"/>
    <x v="19"/>
    <x v="19"/>
    <x v="9"/>
    <x v="9"/>
  </r>
  <r>
    <n v="27320"/>
    <s v="27"/>
    <s v="Eure"/>
    <s v="Haute-Normandie"/>
    <x v="23"/>
    <x v="23"/>
    <x v="3"/>
    <x v="3"/>
  </r>
  <r>
    <n v="27321"/>
    <s v="27"/>
    <s v="Eure"/>
    <s v="Haute-Normandie"/>
    <x v="23"/>
    <x v="23"/>
    <x v="3"/>
    <x v="3"/>
  </r>
  <r>
    <n v="27322"/>
    <s v="27"/>
    <s v="Eure"/>
    <s v="Haute-Normandie"/>
    <x v="23"/>
    <x v="23"/>
    <x v="3"/>
    <x v="3"/>
  </r>
  <r>
    <n v="27323"/>
    <s v="27"/>
    <s v="Eure"/>
    <s v="Haute-Normandie"/>
    <x v="20"/>
    <x v="20"/>
    <x v="9"/>
    <x v="9"/>
  </r>
  <r>
    <n v="27324"/>
    <s v="27"/>
    <s v="Eure"/>
    <s v="Haute-Normandie"/>
    <x v="22"/>
    <x v="22"/>
    <x v="3"/>
    <x v="3"/>
  </r>
  <r>
    <n v="27325"/>
    <s v="27"/>
    <s v="Eure"/>
    <s v="Haute-Normandie"/>
    <x v="16"/>
    <x v="16"/>
    <x v="7"/>
    <x v="7"/>
  </r>
  <r>
    <n v="27326"/>
    <s v="27"/>
    <s v="Eure"/>
    <s v="Haute-Normandie"/>
    <x v="18"/>
    <x v="18"/>
    <x v="3"/>
    <x v="3"/>
  </r>
  <r>
    <n v="27327"/>
    <s v="27"/>
    <s v="Eure"/>
    <s v="Haute-Normandie"/>
    <x v="23"/>
    <x v="23"/>
    <x v="3"/>
    <x v="3"/>
  </r>
  <r>
    <n v="27329"/>
    <s v="27"/>
    <s v="Eure"/>
    <s v="Haute-Normandie"/>
    <x v="22"/>
    <x v="22"/>
    <x v="3"/>
    <x v="3"/>
  </r>
  <r>
    <n v="27330"/>
    <s v="27"/>
    <s v="Eure"/>
    <s v="Haute-Normandie"/>
    <x v="21"/>
    <x v="21"/>
    <x v="9"/>
    <x v="9"/>
  </r>
  <r>
    <n v="27331"/>
    <s v="27"/>
    <s v="Eure"/>
    <s v="Haute-Normandie"/>
    <x v="26"/>
    <x v="25"/>
    <x v="3"/>
    <x v="3"/>
  </r>
  <r>
    <n v="27332"/>
    <s v="27"/>
    <s v="Eure"/>
    <s v="Haute-Normandie"/>
    <x v="18"/>
    <x v="18"/>
    <x v="3"/>
    <x v="3"/>
  </r>
  <r>
    <n v="27333"/>
    <s v="27"/>
    <s v="Eure"/>
    <s v="Haute-Normandie"/>
    <x v="22"/>
    <x v="22"/>
    <x v="3"/>
    <x v="3"/>
  </r>
  <r>
    <n v="27334"/>
    <s v="27"/>
    <s v="Eure"/>
    <s v="Haute-Normandie"/>
    <x v="16"/>
    <x v="16"/>
    <x v="7"/>
    <x v="7"/>
  </r>
  <r>
    <n v="27335"/>
    <s v="27"/>
    <s v="Eure"/>
    <s v="Haute-Normandie"/>
    <x v="17"/>
    <x v="17"/>
    <x v="3"/>
    <x v="3"/>
  </r>
  <r>
    <n v="27336"/>
    <s v="27"/>
    <s v="Eure"/>
    <s v="Haute-Normandie"/>
    <x v="18"/>
    <x v="18"/>
    <x v="3"/>
    <x v="3"/>
  </r>
  <r>
    <n v="27337"/>
    <s v="27"/>
    <s v="Eure"/>
    <s v="Haute-Normandie"/>
    <x v="22"/>
    <x v="22"/>
    <x v="3"/>
    <x v="3"/>
  </r>
  <r>
    <n v="27338"/>
    <s v="27"/>
    <s v="Eure"/>
    <s v="Haute-Normandie"/>
    <x v="27"/>
    <x v="26"/>
    <x v="9"/>
    <x v="9"/>
  </r>
  <r>
    <n v="27339"/>
    <s v="27"/>
    <s v="Eure"/>
    <s v="Haute-Normandie"/>
    <x v="17"/>
    <x v="17"/>
    <x v="3"/>
    <x v="3"/>
  </r>
  <r>
    <n v="27340"/>
    <s v="27"/>
    <s v="Eure"/>
    <s v="Haute-Normandie"/>
    <x v="19"/>
    <x v="19"/>
    <x v="9"/>
    <x v="9"/>
  </r>
  <r>
    <n v="27341"/>
    <s v="27"/>
    <s v="Eure"/>
    <s v="Haute-Normandie"/>
    <x v="17"/>
    <x v="17"/>
    <x v="3"/>
    <x v="3"/>
  </r>
  <r>
    <n v="27342"/>
    <s v="27"/>
    <s v="Eure"/>
    <s v="Haute-Normandie"/>
    <x v="23"/>
    <x v="23"/>
    <x v="3"/>
    <x v="3"/>
  </r>
  <r>
    <n v="27343"/>
    <s v="27"/>
    <s v="Eure"/>
    <s v="Haute-Normandie"/>
    <x v="18"/>
    <x v="18"/>
    <x v="3"/>
    <x v="3"/>
  </r>
  <r>
    <n v="27344"/>
    <s v="27"/>
    <s v="Eure"/>
    <s v="Haute-Normandie"/>
    <x v="19"/>
    <x v="19"/>
    <x v="9"/>
    <x v="9"/>
  </r>
  <r>
    <n v="27345"/>
    <s v="27"/>
    <s v="Eure"/>
    <s v="Haute-Normandie"/>
    <x v="20"/>
    <x v="20"/>
    <x v="9"/>
    <x v="9"/>
  </r>
  <r>
    <n v="27346"/>
    <s v="27"/>
    <s v="Eure"/>
    <s v="Haute-Normandie"/>
    <x v="22"/>
    <x v="22"/>
    <x v="3"/>
    <x v="3"/>
  </r>
  <r>
    <n v="27347"/>
    <s v="27"/>
    <s v="Eure"/>
    <s v="Haute-Normandie"/>
    <x v="17"/>
    <x v="17"/>
    <x v="3"/>
    <x v="3"/>
  </r>
  <r>
    <n v="27348"/>
    <s v="27"/>
    <s v="Eure"/>
    <s v="Haute-Normandie"/>
    <x v="21"/>
    <x v="21"/>
    <x v="9"/>
    <x v="9"/>
  </r>
  <r>
    <n v="27349"/>
    <s v="27"/>
    <s v="Eure"/>
    <s v="Haute-Normandie"/>
    <x v="19"/>
    <x v="19"/>
    <x v="9"/>
    <x v="9"/>
  </r>
  <r>
    <n v="27350"/>
    <s v="27"/>
    <s v="Eure"/>
    <s v="Haute-Normandie"/>
    <x v="17"/>
    <x v="17"/>
    <x v="3"/>
    <x v="3"/>
  </r>
  <r>
    <n v="27351"/>
    <s v="27"/>
    <s v="Eure"/>
    <s v="Haute-Normandie"/>
    <x v="21"/>
    <x v="21"/>
    <x v="9"/>
    <x v="9"/>
  </r>
  <r>
    <n v="27353"/>
    <s v="27"/>
    <s v="Eure"/>
    <s v="Haute-Normandie"/>
    <x v="17"/>
    <x v="17"/>
    <x v="3"/>
    <x v="3"/>
  </r>
  <r>
    <n v="27354"/>
    <s v="27"/>
    <s v="Eure"/>
    <s v="Haute-Normandie"/>
    <x v="23"/>
    <x v="23"/>
    <x v="3"/>
    <x v="3"/>
  </r>
  <r>
    <n v="27355"/>
    <s v="27"/>
    <s v="Eure"/>
    <s v="Haute-Normandie"/>
    <x v="17"/>
    <x v="17"/>
    <x v="3"/>
    <x v="3"/>
  </r>
  <r>
    <n v="27356"/>
    <s v="27"/>
    <s v="Eure"/>
    <s v="Haute-Normandie"/>
    <x v="20"/>
    <x v="20"/>
    <x v="9"/>
    <x v="9"/>
  </r>
  <r>
    <n v="27358"/>
    <s v="27"/>
    <s v="Eure"/>
    <s v="Haute-Normandie"/>
    <x v="17"/>
    <x v="17"/>
    <x v="3"/>
    <x v="3"/>
  </r>
  <r>
    <n v="27359"/>
    <s v="27"/>
    <s v="Eure"/>
    <s v="Haute-Normandie"/>
    <x v="20"/>
    <x v="20"/>
    <x v="9"/>
    <x v="9"/>
  </r>
  <r>
    <n v="27360"/>
    <s v="27"/>
    <s v="Eure"/>
    <s v="Haute-Normandie"/>
    <x v="17"/>
    <x v="17"/>
    <x v="3"/>
    <x v="3"/>
  </r>
  <r>
    <n v="27361"/>
    <s v="27"/>
    <s v="Eure"/>
    <s v="Haute-Normandie"/>
    <x v="25"/>
    <x v="12"/>
    <x v="7"/>
    <x v="7"/>
  </r>
  <r>
    <n v="27362"/>
    <s v="27"/>
    <s v="Eure"/>
    <s v="Haute-Normandie"/>
    <x v="20"/>
    <x v="20"/>
    <x v="9"/>
    <x v="9"/>
  </r>
  <r>
    <n v="27363"/>
    <s v="27"/>
    <s v="Eure"/>
    <s v="Haute-Normandie"/>
    <x v="19"/>
    <x v="19"/>
    <x v="9"/>
    <x v="9"/>
  </r>
  <r>
    <n v="27364"/>
    <s v="27"/>
    <s v="Eure"/>
    <s v="Haute-Normandie"/>
    <x v="16"/>
    <x v="16"/>
    <x v="7"/>
    <x v="7"/>
  </r>
  <r>
    <n v="27365"/>
    <s v="27"/>
    <s v="Eure"/>
    <s v="Haute-Normandie"/>
    <x v="21"/>
    <x v="21"/>
    <x v="9"/>
    <x v="9"/>
  </r>
  <r>
    <n v="27366"/>
    <s v="27"/>
    <s v="Eure"/>
    <s v="Haute-Normandie"/>
    <x v="27"/>
    <x v="26"/>
    <x v="9"/>
    <x v="9"/>
  </r>
  <r>
    <n v="27367"/>
    <s v="27"/>
    <s v="Eure"/>
    <s v="Haute-Normandie"/>
    <x v="16"/>
    <x v="16"/>
    <x v="7"/>
    <x v="7"/>
  </r>
  <r>
    <n v="27368"/>
    <s v="27"/>
    <s v="Eure"/>
    <s v="Haute-Normandie"/>
    <x v="17"/>
    <x v="17"/>
    <x v="3"/>
    <x v="3"/>
  </r>
  <r>
    <n v="27369"/>
    <s v="27"/>
    <s v="Eure"/>
    <s v="Haute-Normandie"/>
    <x v="27"/>
    <x v="26"/>
    <x v="9"/>
    <x v="9"/>
  </r>
  <r>
    <n v="27370"/>
    <s v="27"/>
    <s v="Eure"/>
    <s v="Haute-Normandie"/>
    <x v="27"/>
    <x v="26"/>
    <x v="9"/>
    <x v="9"/>
  </r>
  <r>
    <n v="27371"/>
    <s v="27"/>
    <s v="Eure"/>
    <s v="Haute-Normandie"/>
    <x v="16"/>
    <x v="16"/>
    <x v="7"/>
    <x v="7"/>
  </r>
  <r>
    <n v="27372"/>
    <s v="27"/>
    <s v="Eure"/>
    <s v="Haute-Normandie"/>
    <x v="22"/>
    <x v="22"/>
    <x v="3"/>
    <x v="3"/>
  </r>
  <r>
    <n v="27373"/>
    <s v="27"/>
    <s v="Eure"/>
    <s v="Haute-Normandie"/>
    <x v="27"/>
    <x v="26"/>
    <x v="9"/>
    <x v="9"/>
  </r>
  <r>
    <n v="27374"/>
    <s v="27"/>
    <s v="Eure"/>
    <s v="Haute-Normandie"/>
    <x v="23"/>
    <x v="23"/>
    <x v="3"/>
    <x v="3"/>
  </r>
  <r>
    <n v="27375"/>
    <s v="27"/>
    <s v="Eure"/>
    <s v="Haute-Normandie"/>
    <x v="21"/>
    <x v="21"/>
    <x v="9"/>
    <x v="9"/>
  </r>
  <r>
    <n v="27376"/>
    <s v="27"/>
    <s v="Eure"/>
    <s v="Haute-Normandie"/>
    <x v="17"/>
    <x v="17"/>
    <x v="3"/>
    <x v="3"/>
  </r>
  <r>
    <n v="27377"/>
    <s v="27"/>
    <s v="Eure"/>
    <s v="Haute-Normandie"/>
    <x v="27"/>
    <x v="26"/>
    <x v="9"/>
    <x v="9"/>
  </r>
  <r>
    <n v="27378"/>
    <s v="27"/>
    <s v="Eure"/>
    <s v="Haute-Normandie"/>
    <x v="17"/>
    <x v="17"/>
    <x v="3"/>
    <x v="3"/>
  </r>
  <r>
    <n v="27379"/>
    <s v="27"/>
    <s v="Eure"/>
    <s v="Haute-Normandie"/>
    <x v="22"/>
    <x v="22"/>
    <x v="3"/>
    <x v="3"/>
  </r>
  <r>
    <n v="27380"/>
    <s v="27"/>
    <s v="Eure"/>
    <s v="Haute-Normandie"/>
    <x v="19"/>
    <x v="19"/>
    <x v="9"/>
    <x v="9"/>
  </r>
  <r>
    <n v="27381"/>
    <s v="27"/>
    <s v="Eure"/>
    <s v="Haute-Normandie"/>
    <x v="16"/>
    <x v="16"/>
    <x v="7"/>
    <x v="7"/>
  </r>
  <r>
    <n v="27382"/>
    <s v="27"/>
    <s v="Eure"/>
    <s v="Haute-Normandie"/>
    <x v="23"/>
    <x v="23"/>
    <x v="3"/>
    <x v="3"/>
  </r>
  <r>
    <n v="27383"/>
    <s v="27"/>
    <s v="Eure"/>
    <s v="Haute-Normandie"/>
    <x v="17"/>
    <x v="17"/>
    <x v="3"/>
    <x v="3"/>
  </r>
  <r>
    <n v="27384"/>
    <s v="27"/>
    <s v="Eure"/>
    <s v="Haute-Normandie"/>
    <x v="25"/>
    <x v="12"/>
    <x v="7"/>
    <x v="7"/>
  </r>
  <r>
    <n v="27385"/>
    <s v="27"/>
    <s v="Eure"/>
    <s v="Haute-Normandie"/>
    <x v="19"/>
    <x v="19"/>
    <x v="9"/>
    <x v="9"/>
  </r>
  <r>
    <n v="27386"/>
    <s v="27"/>
    <s v="Eure"/>
    <s v="Haute-Normandie"/>
    <x v="21"/>
    <x v="21"/>
    <x v="9"/>
    <x v="9"/>
  </r>
  <r>
    <n v="27387"/>
    <s v="27"/>
    <s v="Eure"/>
    <s v="Haute-Normandie"/>
    <x v="17"/>
    <x v="17"/>
    <x v="3"/>
    <x v="3"/>
  </r>
  <r>
    <n v="27388"/>
    <s v="27"/>
    <s v="Eure"/>
    <s v="Haute-Normandie"/>
    <x v="28"/>
    <x v="27"/>
    <x v="7"/>
    <x v="7"/>
  </r>
  <r>
    <n v="27389"/>
    <s v="27"/>
    <s v="Eure"/>
    <s v="Haute-Normandie"/>
    <x v="23"/>
    <x v="23"/>
    <x v="3"/>
    <x v="3"/>
  </r>
  <r>
    <n v="27390"/>
    <s v="27"/>
    <s v="Eure"/>
    <s v="Haute-Normandie"/>
    <x v="17"/>
    <x v="17"/>
    <x v="3"/>
    <x v="3"/>
  </r>
  <r>
    <n v="27391"/>
    <s v="27"/>
    <s v="Eure"/>
    <s v="Haute-Normandie"/>
    <x v="17"/>
    <x v="17"/>
    <x v="3"/>
    <x v="3"/>
  </r>
  <r>
    <n v="27392"/>
    <s v="27"/>
    <s v="Eure"/>
    <s v="Haute-Normandie"/>
    <x v="22"/>
    <x v="22"/>
    <x v="3"/>
    <x v="3"/>
  </r>
  <r>
    <n v="27393"/>
    <s v="27"/>
    <s v="Eure"/>
    <s v="Haute-Normandie"/>
    <x v="16"/>
    <x v="16"/>
    <x v="7"/>
    <x v="7"/>
  </r>
  <r>
    <n v="27394"/>
    <s v="27"/>
    <s v="Eure"/>
    <s v="Haute-Normandie"/>
    <x v="21"/>
    <x v="21"/>
    <x v="9"/>
    <x v="9"/>
  </r>
  <r>
    <n v="27395"/>
    <s v="27"/>
    <s v="Eure"/>
    <s v="Haute-Normandie"/>
    <x v="20"/>
    <x v="20"/>
    <x v="9"/>
    <x v="9"/>
  </r>
  <r>
    <n v="27396"/>
    <s v="27"/>
    <s v="Eure"/>
    <s v="Haute-Normandie"/>
    <x v="27"/>
    <x v="26"/>
    <x v="9"/>
    <x v="9"/>
  </r>
  <r>
    <n v="27397"/>
    <s v="27"/>
    <s v="Eure"/>
    <s v="Haute-Normandie"/>
    <x v="18"/>
    <x v="18"/>
    <x v="3"/>
    <x v="3"/>
  </r>
  <r>
    <n v="27398"/>
    <s v="27"/>
    <s v="Eure"/>
    <s v="Haute-Normandie"/>
    <x v="16"/>
    <x v="16"/>
    <x v="7"/>
    <x v="7"/>
  </r>
  <r>
    <n v="27399"/>
    <s v="27"/>
    <s v="Eure"/>
    <s v="Haute-Normandie"/>
    <x v="18"/>
    <x v="18"/>
    <x v="3"/>
    <x v="3"/>
  </r>
  <r>
    <n v="27400"/>
    <s v="27"/>
    <s v="Eure"/>
    <s v="Haute-Normandie"/>
    <x v="17"/>
    <x v="17"/>
    <x v="3"/>
    <x v="3"/>
  </r>
  <r>
    <n v="27401"/>
    <s v="27"/>
    <s v="Eure"/>
    <s v="Haute-Normandie"/>
    <x v="23"/>
    <x v="23"/>
    <x v="3"/>
    <x v="3"/>
  </r>
  <r>
    <n v="27402"/>
    <s v="27"/>
    <s v="Eure"/>
    <s v="Haute-Normandie"/>
    <x v="17"/>
    <x v="17"/>
    <x v="3"/>
    <x v="3"/>
  </r>
  <r>
    <n v="27403"/>
    <s v="27"/>
    <s v="Eure"/>
    <s v="Haute-Normandie"/>
    <x v="23"/>
    <x v="23"/>
    <x v="3"/>
    <x v="3"/>
  </r>
  <r>
    <n v="27404"/>
    <s v="27"/>
    <s v="Eure"/>
    <s v="Haute-Normandie"/>
    <x v="20"/>
    <x v="20"/>
    <x v="9"/>
    <x v="9"/>
  </r>
  <r>
    <n v="27405"/>
    <s v="27"/>
    <s v="Eure"/>
    <s v="Haute-Normandie"/>
    <x v="22"/>
    <x v="22"/>
    <x v="3"/>
    <x v="3"/>
  </r>
  <r>
    <n v="27406"/>
    <s v="27"/>
    <s v="Eure"/>
    <s v="Haute-Normandie"/>
    <x v="17"/>
    <x v="17"/>
    <x v="3"/>
    <x v="3"/>
  </r>
  <r>
    <n v="27407"/>
    <s v="27"/>
    <s v="Eure"/>
    <s v="Haute-Normandie"/>
    <x v="22"/>
    <x v="22"/>
    <x v="3"/>
    <x v="3"/>
  </r>
  <r>
    <n v="27408"/>
    <s v="27"/>
    <s v="Eure"/>
    <s v="Haute-Normandie"/>
    <x v="22"/>
    <x v="22"/>
    <x v="3"/>
    <x v="3"/>
  </r>
  <r>
    <n v="27410"/>
    <s v="27"/>
    <s v="Eure"/>
    <s v="Haute-Normandie"/>
    <x v="17"/>
    <x v="17"/>
    <x v="3"/>
    <x v="3"/>
  </r>
  <r>
    <n v="27411"/>
    <s v="27"/>
    <s v="Eure"/>
    <s v="Haute-Normandie"/>
    <x v="17"/>
    <x v="17"/>
    <x v="3"/>
    <x v="3"/>
  </r>
  <r>
    <n v="27412"/>
    <s v="27"/>
    <s v="Eure"/>
    <s v="Haute-Normandie"/>
    <x v="23"/>
    <x v="23"/>
    <x v="3"/>
    <x v="3"/>
  </r>
  <r>
    <n v="27413"/>
    <s v="27"/>
    <s v="Eure"/>
    <s v="Haute-Normandie"/>
    <x v="16"/>
    <x v="16"/>
    <x v="7"/>
    <x v="7"/>
  </r>
  <r>
    <n v="27414"/>
    <s v="27"/>
    <s v="Eure"/>
    <s v="Haute-Normandie"/>
    <x v="20"/>
    <x v="20"/>
    <x v="9"/>
    <x v="9"/>
  </r>
  <r>
    <n v="27415"/>
    <s v="27"/>
    <s v="Eure"/>
    <s v="Haute-Normandie"/>
    <x v="16"/>
    <x v="16"/>
    <x v="7"/>
    <x v="7"/>
  </r>
  <r>
    <n v="27416"/>
    <s v="27"/>
    <s v="Eure"/>
    <s v="Haute-Normandie"/>
    <x v="17"/>
    <x v="17"/>
    <x v="3"/>
    <x v="3"/>
  </r>
  <r>
    <n v="27417"/>
    <s v="27"/>
    <s v="Eure"/>
    <s v="Haute-Normandie"/>
    <x v="22"/>
    <x v="22"/>
    <x v="3"/>
    <x v="3"/>
  </r>
  <r>
    <n v="27418"/>
    <s v="27"/>
    <s v="Eure"/>
    <s v="Haute-Normandie"/>
    <x v="16"/>
    <x v="16"/>
    <x v="7"/>
    <x v="7"/>
  </r>
  <r>
    <n v="27419"/>
    <s v="27"/>
    <s v="Eure"/>
    <s v="Haute-Normandie"/>
    <x v="17"/>
    <x v="17"/>
    <x v="3"/>
    <x v="3"/>
  </r>
  <r>
    <n v="27420"/>
    <s v="27"/>
    <s v="Eure"/>
    <s v="Haute-Normandie"/>
    <x v="22"/>
    <x v="22"/>
    <x v="3"/>
    <x v="3"/>
  </r>
  <r>
    <n v="27421"/>
    <s v="27"/>
    <s v="Eure"/>
    <s v="Haute-Normandie"/>
    <x v="17"/>
    <x v="17"/>
    <x v="3"/>
    <x v="3"/>
  </r>
  <r>
    <n v="27422"/>
    <s v="27"/>
    <s v="Eure"/>
    <s v="Haute-Normandie"/>
    <x v="21"/>
    <x v="21"/>
    <x v="9"/>
    <x v="9"/>
  </r>
  <r>
    <n v="27423"/>
    <s v="27"/>
    <s v="Eure"/>
    <s v="Haute-Normandie"/>
    <x v="17"/>
    <x v="17"/>
    <x v="3"/>
    <x v="3"/>
  </r>
  <r>
    <n v="27424"/>
    <s v="27"/>
    <s v="Eure"/>
    <s v="Haute-Normandie"/>
    <x v="17"/>
    <x v="17"/>
    <x v="3"/>
    <x v="3"/>
  </r>
  <r>
    <n v="27425"/>
    <s v="27"/>
    <s v="Eure"/>
    <s v="Haute-Normandie"/>
    <x v="16"/>
    <x v="16"/>
    <x v="7"/>
    <x v="7"/>
  </r>
  <r>
    <n v="27426"/>
    <s v="27"/>
    <s v="Eure"/>
    <s v="Haute-Normandie"/>
    <x v="22"/>
    <x v="22"/>
    <x v="3"/>
    <x v="3"/>
  </r>
  <r>
    <n v="27427"/>
    <s v="27"/>
    <s v="Eure"/>
    <s v="Haute-Normandie"/>
    <x v="20"/>
    <x v="20"/>
    <x v="9"/>
    <x v="9"/>
  </r>
  <r>
    <n v="27428"/>
    <s v="27"/>
    <s v="Eure"/>
    <s v="Haute-Normandie"/>
    <x v="23"/>
    <x v="23"/>
    <x v="3"/>
    <x v="3"/>
  </r>
  <r>
    <n v="27429"/>
    <s v="27"/>
    <s v="Eure"/>
    <s v="Haute-Normandie"/>
    <x v="17"/>
    <x v="17"/>
    <x v="3"/>
    <x v="3"/>
  </r>
  <r>
    <n v="27430"/>
    <s v="27"/>
    <s v="Eure"/>
    <s v="Haute-Normandie"/>
    <x v="22"/>
    <x v="22"/>
    <x v="3"/>
    <x v="3"/>
  </r>
  <r>
    <n v="27431"/>
    <s v="27"/>
    <s v="Eure"/>
    <s v="Haute-Normandie"/>
    <x v="20"/>
    <x v="20"/>
    <x v="9"/>
    <x v="9"/>
  </r>
  <r>
    <n v="27432"/>
    <s v="27"/>
    <s v="Eure"/>
    <s v="Haute-Normandie"/>
    <x v="23"/>
    <x v="23"/>
    <x v="3"/>
    <x v="3"/>
  </r>
  <r>
    <n v="27433"/>
    <s v="27"/>
    <s v="Eure"/>
    <s v="Haute-Normandie"/>
    <x v="16"/>
    <x v="16"/>
    <x v="7"/>
    <x v="7"/>
  </r>
  <r>
    <n v="27434"/>
    <s v="27"/>
    <s v="Eure"/>
    <s v="Haute-Normandie"/>
    <x v="16"/>
    <x v="16"/>
    <x v="7"/>
    <x v="7"/>
  </r>
  <r>
    <n v="27435"/>
    <s v="27"/>
    <s v="Eure"/>
    <s v="Haute-Normandie"/>
    <x v="16"/>
    <x v="16"/>
    <x v="7"/>
    <x v="7"/>
  </r>
  <r>
    <n v="27436"/>
    <s v="27"/>
    <s v="Eure"/>
    <s v="Haute-Normandie"/>
    <x v="17"/>
    <x v="17"/>
    <x v="3"/>
    <x v="3"/>
  </r>
  <r>
    <n v="27437"/>
    <s v="27"/>
    <s v="Eure"/>
    <s v="Haute-Normandie"/>
    <x v="22"/>
    <x v="22"/>
    <x v="3"/>
    <x v="3"/>
  </r>
  <r>
    <n v="27438"/>
    <s v="27"/>
    <s v="Eure"/>
    <s v="Haute-Normandie"/>
    <x v="17"/>
    <x v="17"/>
    <x v="3"/>
    <x v="3"/>
  </r>
  <r>
    <n v="27439"/>
    <s v="27"/>
    <s v="Eure"/>
    <s v="Haute-Normandie"/>
    <x v="17"/>
    <x v="17"/>
    <x v="3"/>
    <x v="3"/>
  </r>
  <r>
    <n v="27440"/>
    <s v="27"/>
    <s v="Eure"/>
    <s v="Haute-Normandie"/>
    <x v="21"/>
    <x v="21"/>
    <x v="9"/>
    <x v="9"/>
  </r>
  <r>
    <n v="27441"/>
    <s v="27"/>
    <s v="Eure"/>
    <s v="Haute-Normandie"/>
    <x v="16"/>
    <x v="16"/>
    <x v="7"/>
    <x v="7"/>
  </r>
  <r>
    <n v="27442"/>
    <s v="27"/>
    <s v="Eure"/>
    <s v="Haute-Normandie"/>
    <x v="20"/>
    <x v="20"/>
    <x v="9"/>
    <x v="9"/>
  </r>
  <r>
    <n v="27444"/>
    <s v="27"/>
    <s v="Eure"/>
    <s v="Haute-Normandie"/>
    <x v="20"/>
    <x v="20"/>
    <x v="9"/>
    <x v="9"/>
  </r>
  <r>
    <n v="27445"/>
    <s v="27"/>
    <s v="Eure"/>
    <s v="Haute-Normandie"/>
    <x v="26"/>
    <x v="25"/>
    <x v="3"/>
    <x v="3"/>
  </r>
  <r>
    <n v="27446"/>
    <s v="27"/>
    <s v="Eure"/>
    <s v="Haute-Normandie"/>
    <x v="23"/>
    <x v="23"/>
    <x v="3"/>
    <x v="3"/>
  </r>
  <r>
    <n v="27447"/>
    <s v="27"/>
    <s v="Eure"/>
    <s v="Haute-Normandie"/>
    <x v="17"/>
    <x v="17"/>
    <x v="3"/>
    <x v="3"/>
  </r>
  <r>
    <n v="27448"/>
    <s v="27"/>
    <s v="Eure"/>
    <s v="Haute-Normandie"/>
    <x v="18"/>
    <x v="18"/>
    <x v="3"/>
    <x v="3"/>
  </r>
  <r>
    <n v="27449"/>
    <s v="27"/>
    <s v="Eure"/>
    <s v="Haute-Normandie"/>
    <x v="22"/>
    <x v="22"/>
    <x v="3"/>
    <x v="3"/>
  </r>
  <r>
    <n v="27451"/>
    <s v="27"/>
    <s v="Eure"/>
    <s v="Haute-Normandie"/>
    <x v="23"/>
    <x v="23"/>
    <x v="3"/>
    <x v="3"/>
  </r>
  <r>
    <n v="27452"/>
    <s v="27"/>
    <s v="Eure"/>
    <s v="Haute-Normandie"/>
    <x v="23"/>
    <x v="23"/>
    <x v="3"/>
    <x v="3"/>
  </r>
  <r>
    <n v="27453"/>
    <s v="27"/>
    <s v="Eure"/>
    <s v="Haute-Normandie"/>
    <x v="27"/>
    <x v="26"/>
    <x v="9"/>
    <x v="9"/>
  </r>
  <r>
    <n v="27454"/>
    <s v="27"/>
    <s v="Eure"/>
    <s v="Haute-Normandie"/>
    <x v="27"/>
    <x v="26"/>
    <x v="9"/>
    <x v="9"/>
  </r>
  <r>
    <n v="27455"/>
    <s v="27"/>
    <s v="Eure"/>
    <s v="Haute-Normandie"/>
    <x v="25"/>
    <x v="12"/>
    <x v="7"/>
    <x v="7"/>
  </r>
  <r>
    <n v="27456"/>
    <s v="27"/>
    <s v="Eure"/>
    <s v="Haute-Normandie"/>
    <x v="18"/>
    <x v="18"/>
    <x v="3"/>
    <x v="3"/>
  </r>
  <r>
    <n v="27457"/>
    <s v="27"/>
    <s v="Eure"/>
    <s v="Haute-Normandie"/>
    <x v="17"/>
    <x v="17"/>
    <x v="3"/>
    <x v="3"/>
  </r>
  <r>
    <n v="27458"/>
    <s v="27"/>
    <s v="Eure"/>
    <s v="Haute-Normandie"/>
    <x v="21"/>
    <x v="21"/>
    <x v="9"/>
    <x v="9"/>
  </r>
  <r>
    <n v="27459"/>
    <s v="27"/>
    <s v="Eure"/>
    <s v="Haute-Normandie"/>
    <x v="25"/>
    <x v="12"/>
    <x v="7"/>
    <x v="7"/>
  </r>
  <r>
    <n v="27460"/>
    <s v="27"/>
    <s v="Eure"/>
    <s v="Haute-Normandie"/>
    <x v="16"/>
    <x v="16"/>
    <x v="7"/>
    <x v="7"/>
  </r>
  <r>
    <n v="27462"/>
    <s v="27"/>
    <s v="Eure"/>
    <s v="Haute-Normandie"/>
    <x v="16"/>
    <x v="16"/>
    <x v="7"/>
    <x v="7"/>
  </r>
  <r>
    <n v="27463"/>
    <s v="27"/>
    <s v="Eure"/>
    <s v="Haute-Normandie"/>
    <x v="16"/>
    <x v="16"/>
    <x v="7"/>
    <x v="7"/>
  </r>
  <r>
    <n v="27464"/>
    <s v="27"/>
    <s v="Eure"/>
    <s v="Haute-Normandie"/>
    <x v="17"/>
    <x v="17"/>
    <x v="3"/>
    <x v="3"/>
  </r>
  <r>
    <n v="27465"/>
    <s v="27"/>
    <s v="Eure"/>
    <s v="Haute-Normandie"/>
    <x v="17"/>
    <x v="17"/>
    <x v="3"/>
    <x v="3"/>
  </r>
  <r>
    <n v="27466"/>
    <s v="27"/>
    <s v="Eure"/>
    <s v="Haute-Normandie"/>
    <x v="23"/>
    <x v="23"/>
    <x v="3"/>
    <x v="3"/>
  </r>
  <r>
    <n v="27467"/>
    <s v="27"/>
    <s v="Eure"/>
    <s v="Haute-Normandie"/>
    <x v="16"/>
    <x v="16"/>
    <x v="7"/>
    <x v="7"/>
  </r>
  <r>
    <n v="27468"/>
    <s v="27"/>
    <s v="Eure"/>
    <s v="Haute-Normandie"/>
    <x v="16"/>
    <x v="16"/>
    <x v="7"/>
    <x v="7"/>
  </r>
  <r>
    <n v="27469"/>
    <s v="27"/>
    <s v="Eure"/>
    <s v="Haute-Normandie"/>
    <x v="21"/>
    <x v="21"/>
    <x v="9"/>
    <x v="9"/>
  </r>
  <r>
    <n v="27470"/>
    <s v="27"/>
    <s v="Eure"/>
    <s v="Haute-Normandie"/>
    <x v="27"/>
    <x v="26"/>
    <x v="9"/>
    <x v="9"/>
  </r>
  <r>
    <n v="27471"/>
    <s v="27"/>
    <s v="Eure"/>
    <s v="Haute-Normandie"/>
    <x v="21"/>
    <x v="21"/>
    <x v="9"/>
    <x v="9"/>
  </r>
  <r>
    <n v="27472"/>
    <s v="27"/>
    <s v="Eure"/>
    <s v="Haute-Normandie"/>
    <x v="23"/>
    <x v="23"/>
    <x v="3"/>
    <x v="3"/>
  </r>
  <r>
    <n v="27473"/>
    <s v="27"/>
    <s v="Eure"/>
    <s v="Haute-Normandie"/>
    <x v="21"/>
    <x v="21"/>
    <x v="9"/>
    <x v="9"/>
  </r>
  <r>
    <n v="27474"/>
    <s v="27"/>
    <s v="Eure"/>
    <s v="Haute-Normandie"/>
    <x v="21"/>
    <x v="21"/>
    <x v="9"/>
    <x v="9"/>
  </r>
  <r>
    <n v="27475"/>
    <s v="27"/>
    <s v="Eure"/>
    <s v="Haute-Normandie"/>
    <x v="16"/>
    <x v="16"/>
    <x v="7"/>
    <x v="7"/>
  </r>
  <r>
    <n v="27476"/>
    <s v="27"/>
    <s v="Eure"/>
    <s v="Haute-Normandie"/>
    <x v="16"/>
    <x v="16"/>
    <x v="7"/>
    <x v="7"/>
  </r>
  <r>
    <n v="27477"/>
    <s v="27"/>
    <s v="Eure"/>
    <s v="Haute-Normandie"/>
    <x v="21"/>
    <x v="21"/>
    <x v="9"/>
    <x v="9"/>
  </r>
  <r>
    <n v="27478"/>
    <s v="27"/>
    <s v="Eure"/>
    <s v="Haute-Normandie"/>
    <x v="17"/>
    <x v="17"/>
    <x v="3"/>
    <x v="3"/>
  </r>
  <r>
    <n v="27480"/>
    <s v="27"/>
    <s v="Eure"/>
    <s v="Haute-Normandie"/>
    <x v="22"/>
    <x v="22"/>
    <x v="3"/>
    <x v="3"/>
  </r>
  <r>
    <n v="27481"/>
    <s v="27"/>
    <s v="Eure"/>
    <s v="Haute-Normandie"/>
    <x v="17"/>
    <x v="17"/>
    <x v="3"/>
    <x v="3"/>
  </r>
  <r>
    <n v="27482"/>
    <s v="27"/>
    <s v="Eure"/>
    <s v="Haute-Normandie"/>
    <x v="23"/>
    <x v="23"/>
    <x v="3"/>
    <x v="3"/>
  </r>
  <r>
    <n v="27483"/>
    <s v="27"/>
    <s v="Eure"/>
    <s v="Haute-Normandie"/>
    <x v="23"/>
    <x v="23"/>
    <x v="3"/>
    <x v="3"/>
  </r>
  <r>
    <n v="27484"/>
    <s v="27"/>
    <s v="Eure"/>
    <s v="Haute-Normandie"/>
    <x v="17"/>
    <x v="17"/>
    <x v="3"/>
    <x v="3"/>
  </r>
  <r>
    <n v="27485"/>
    <s v="27"/>
    <s v="Eure"/>
    <s v="Haute-Normandie"/>
    <x v="28"/>
    <x v="27"/>
    <x v="7"/>
    <x v="7"/>
  </r>
  <r>
    <n v="27486"/>
    <s v="27"/>
    <s v="Eure"/>
    <s v="Haute-Normandie"/>
    <x v="23"/>
    <x v="23"/>
    <x v="3"/>
    <x v="3"/>
  </r>
  <r>
    <n v="27487"/>
    <s v="27"/>
    <s v="Eure"/>
    <s v="Haute-Normandie"/>
    <x v="27"/>
    <x v="26"/>
    <x v="9"/>
    <x v="9"/>
  </r>
  <r>
    <n v="27488"/>
    <s v="27"/>
    <s v="Eure"/>
    <s v="Haute-Normandie"/>
    <x v="27"/>
    <x v="26"/>
    <x v="9"/>
    <x v="9"/>
  </r>
  <r>
    <n v="27489"/>
    <s v="27"/>
    <s v="Eure"/>
    <s v="Haute-Normandie"/>
    <x v="17"/>
    <x v="17"/>
    <x v="3"/>
    <x v="3"/>
  </r>
  <r>
    <n v="27490"/>
    <s v="27"/>
    <s v="Eure"/>
    <s v="Haute-Normandie"/>
    <x v="22"/>
    <x v="22"/>
    <x v="3"/>
    <x v="3"/>
  </r>
  <r>
    <n v="27491"/>
    <s v="27"/>
    <s v="Eure"/>
    <s v="Haute-Normandie"/>
    <x v="17"/>
    <x v="17"/>
    <x v="3"/>
    <x v="3"/>
  </r>
  <r>
    <n v="27492"/>
    <s v="27"/>
    <s v="Eure"/>
    <s v="Haute-Normandie"/>
    <x v="23"/>
    <x v="23"/>
    <x v="3"/>
    <x v="3"/>
  </r>
  <r>
    <n v="27493"/>
    <s v="27"/>
    <s v="Eure"/>
    <s v="Haute-Normandie"/>
    <x v="27"/>
    <x v="26"/>
    <x v="9"/>
    <x v="9"/>
  </r>
  <r>
    <n v="27495"/>
    <s v="27"/>
    <s v="Eure"/>
    <s v="Haute-Normandie"/>
    <x v="22"/>
    <x v="22"/>
    <x v="3"/>
    <x v="3"/>
  </r>
  <r>
    <n v="27496"/>
    <s v="27"/>
    <s v="Eure"/>
    <s v="Haute-Normandie"/>
    <x v="27"/>
    <x v="26"/>
    <x v="9"/>
    <x v="9"/>
  </r>
  <r>
    <n v="27497"/>
    <s v="27"/>
    <s v="Eure"/>
    <s v="Haute-Normandie"/>
    <x v="19"/>
    <x v="19"/>
    <x v="9"/>
    <x v="9"/>
  </r>
  <r>
    <n v="27498"/>
    <s v="27"/>
    <s v="Eure"/>
    <s v="Haute-Normandie"/>
    <x v="23"/>
    <x v="23"/>
    <x v="3"/>
    <x v="3"/>
  </r>
  <r>
    <n v="27499"/>
    <s v="27"/>
    <s v="Eure"/>
    <s v="Haute-Normandie"/>
    <x v="20"/>
    <x v="20"/>
    <x v="9"/>
    <x v="9"/>
  </r>
  <r>
    <n v="27500"/>
    <s v="27"/>
    <s v="Eure"/>
    <s v="Haute-Normandie"/>
    <x v="19"/>
    <x v="19"/>
    <x v="9"/>
    <x v="9"/>
  </r>
  <r>
    <n v="27501"/>
    <s v="27"/>
    <s v="Eure"/>
    <s v="Haute-Normandie"/>
    <x v="18"/>
    <x v="18"/>
    <x v="3"/>
    <x v="3"/>
  </r>
  <r>
    <n v="27502"/>
    <s v="27"/>
    <s v="Eure"/>
    <s v="Haute-Normandie"/>
    <x v="20"/>
    <x v="20"/>
    <x v="9"/>
    <x v="9"/>
  </r>
  <r>
    <n v="27503"/>
    <s v="27"/>
    <s v="Eure"/>
    <s v="Haute-Normandie"/>
    <x v="17"/>
    <x v="17"/>
    <x v="3"/>
    <x v="3"/>
  </r>
  <r>
    <n v="27504"/>
    <s v="27"/>
    <s v="Eure"/>
    <s v="Haute-Normandie"/>
    <x v="23"/>
    <x v="23"/>
    <x v="3"/>
    <x v="3"/>
  </r>
  <r>
    <n v="27505"/>
    <s v="27"/>
    <s v="Eure"/>
    <s v="Haute-Normandie"/>
    <x v="20"/>
    <x v="20"/>
    <x v="9"/>
    <x v="9"/>
  </r>
  <r>
    <n v="27506"/>
    <s v="27"/>
    <s v="Eure"/>
    <s v="Haute-Normandie"/>
    <x v="23"/>
    <x v="23"/>
    <x v="3"/>
    <x v="3"/>
  </r>
  <r>
    <n v="27507"/>
    <s v="27"/>
    <s v="Eure"/>
    <s v="Haute-Normandie"/>
    <x v="17"/>
    <x v="17"/>
    <x v="3"/>
    <x v="3"/>
  </r>
  <r>
    <n v="27508"/>
    <s v="27"/>
    <s v="Eure"/>
    <s v="Haute-Normandie"/>
    <x v="20"/>
    <x v="20"/>
    <x v="9"/>
    <x v="9"/>
  </r>
  <r>
    <n v="27510"/>
    <s v="27"/>
    <s v="Eure"/>
    <s v="Haute-Normandie"/>
    <x v="17"/>
    <x v="17"/>
    <x v="3"/>
    <x v="3"/>
  </r>
  <r>
    <n v="27511"/>
    <s v="27"/>
    <s v="Eure"/>
    <s v="Haute-Normandie"/>
    <x v="23"/>
    <x v="23"/>
    <x v="3"/>
    <x v="3"/>
  </r>
  <r>
    <n v="27512"/>
    <s v="27"/>
    <s v="Eure"/>
    <s v="Haute-Normandie"/>
    <x v="16"/>
    <x v="16"/>
    <x v="7"/>
    <x v="7"/>
  </r>
  <r>
    <n v="27513"/>
    <s v="27"/>
    <s v="Eure"/>
    <s v="Haute-Normandie"/>
    <x v="20"/>
    <x v="20"/>
    <x v="9"/>
    <x v="9"/>
  </r>
  <r>
    <n v="27514"/>
    <s v="27"/>
    <s v="Eure"/>
    <s v="Haute-Normandie"/>
    <x v="16"/>
    <x v="16"/>
    <x v="7"/>
    <x v="7"/>
  </r>
  <r>
    <n v="27515"/>
    <s v="27"/>
    <s v="Eure"/>
    <s v="Haute-Normandie"/>
    <x v="20"/>
    <x v="20"/>
    <x v="9"/>
    <x v="9"/>
  </r>
  <r>
    <n v="27516"/>
    <s v="27"/>
    <s v="Eure"/>
    <s v="Haute-Normandie"/>
    <x v="20"/>
    <x v="20"/>
    <x v="9"/>
    <x v="9"/>
  </r>
  <r>
    <n v="27517"/>
    <s v="27"/>
    <s v="Eure"/>
    <s v="Haute-Normandie"/>
    <x v="18"/>
    <x v="18"/>
    <x v="3"/>
    <x v="3"/>
  </r>
  <r>
    <n v="27518"/>
    <s v="27"/>
    <s v="Eure"/>
    <s v="Haute-Normandie"/>
    <x v="28"/>
    <x v="27"/>
    <x v="7"/>
    <x v="7"/>
  </r>
  <r>
    <n v="27519"/>
    <s v="27"/>
    <s v="Eure"/>
    <s v="Haute-Normandie"/>
    <x v="18"/>
    <x v="18"/>
    <x v="3"/>
    <x v="3"/>
  </r>
  <r>
    <n v="27520"/>
    <s v="27"/>
    <s v="Eure"/>
    <s v="Haute-Normandie"/>
    <x v="16"/>
    <x v="16"/>
    <x v="7"/>
    <x v="7"/>
  </r>
  <r>
    <n v="27521"/>
    <s v="27"/>
    <s v="Eure"/>
    <s v="Haute-Normandie"/>
    <x v="24"/>
    <x v="24"/>
    <x v="9"/>
    <x v="9"/>
  </r>
  <r>
    <n v="27522"/>
    <s v="27"/>
    <s v="Eure"/>
    <s v="Haute-Normandie"/>
    <x v="16"/>
    <x v="16"/>
    <x v="7"/>
    <x v="7"/>
  </r>
  <r>
    <n v="27523"/>
    <s v="27"/>
    <s v="Eure"/>
    <s v="Haute-Normandie"/>
    <x v="20"/>
    <x v="20"/>
    <x v="9"/>
    <x v="9"/>
  </r>
  <r>
    <n v="27524"/>
    <s v="27"/>
    <s v="Eure"/>
    <s v="Haute-Normandie"/>
    <x v="23"/>
    <x v="23"/>
    <x v="3"/>
    <x v="3"/>
  </r>
  <r>
    <n v="27525"/>
    <s v="27"/>
    <s v="Eure"/>
    <s v="Haute-Normandie"/>
    <x v="18"/>
    <x v="18"/>
    <x v="3"/>
    <x v="3"/>
  </r>
  <r>
    <n v="27526"/>
    <s v="27"/>
    <s v="Eure"/>
    <s v="Haute-Normandie"/>
    <x v="19"/>
    <x v="19"/>
    <x v="9"/>
    <x v="9"/>
  </r>
  <r>
    <n v="27527"/>
    <s v="27"/>
    <s v="Eure"/>
    <s v="Haute-Normandie"/>
    <x v="16"/>
    <x v="16"/>
    <x v="7"/>
    <x v="7"/>
  </r>
  <r>
    <n v="27528"/>
    <s v="27"/>
    <s v="Eure"/>
    <s v="Haute-Normandie"/>
    <x v="21"/>
    <x v="21"/>
    <x v="9"/>
    <x v="9"/>
  </r>
  <r>
    <n v="27529"/>
    <s v="27"/>
    <s v="Eure"/>
    <s v="Haute-Normandie"/>
    <x v="19"/>
    <x v="19"/>
    <x v="9"/>
    <x v="9"/>
  </r>
  <r>
    <n v="27530"/>
    <s v="27"/>
    <s v="Eure"/>
    <s v="Haute-Normandie"/>
    <x v="20"/>
    <x v="20"/>
    <x v="9"/>
    <x v="9"/>
  </r>
  <r>
    <n v="27531"/>
    <s v="27"/>
    <s v="Eure"/>
    <s v="Haute-Normandie"/>
    <x v="19"/>
    <x v="19"/>
    <x v="9"/>
    <x v="9"/>
  </r>
  <r>
    <n v="27532"/>
    <s v="27"/>
    <s v="Eure"/>
    <s v="Haute-Normandie"/>
    <x v="17"/>
    <x v="17"/>
    <x v="3"/>
    <x v="3"/>
  </r>
  <r>
    <n v="27533"/>
    <s v="27"/>
    <s v="Eure"/>
    <s v="Haute-Normandie"/>
    <x v="22"/>
    <x v="22"/>
    <x v="3"/>
    <x v="3"/>
  </r>
  <r>
    <n v="27534"/>
    <s v="27"/>
    <s v="Eure"/>
    <s v="Haute-Normandie"/>
    <x v="23"/>
    <x v="23"/>
    <x v="3"/>
    <x v="3"/>
  </r>
  <r>
    <n v="27535"/>
    <s v="27"/>
    <s v="Eure"/>
    <s v="Haute-Normandie"/>
    <x v="23"/>
    <x v="23"/>
    <x v="3"/>
    <x v="3"/>
  </r>
  <r>
    <n v="27536"/>
    <s v="27"/>
    <s v="Eure"/>
    <s v="Haute-Normandie"/>
    <x v="19"/>
    <x v="19"/>
    <x v="9"/>
    <x v="9"/>
  </r>
  <r>
    <n v="27537"/>
    <s v="27"/>
    <s v="Eure"/>
    <s v="Haute-Normandie"/>
    <x v="21"/>
    <x v="21"/>
    <x v="9"/>
    <x v="9"/>
  </r>
  <r>
    <n v="27538"/>
    <s v="27"/>
    <s v="Eure"/>
    <s v="Haute-Normandie"/>
    <x v="16"/>
    <x v="16"/>
    <x v="7"/>
    <x v="7"/>
  </r>
  <r>
    <n v="27539"/>
    <s v="27"/>
    <s v="Eure"/>
    <s v="Haute-Normandie"/>
    <x v="18"/>
    <x v="18"/>
    <x v="3"/>
    <x v="3"/>
  </r>
  <r>
    <n v="27540"/>
    <s v="27"/>
    <s v="Eure"/>
    <s v="Haute-Normandie"/>
    <x v="26"/>
    <x v="25"/>
    <x v="3"/>
    <x v="3"/>
  </r>
  <r>
    <n v="27541"/>
    <s v="27"/>
    <s v="Eure"/>
    <s v="Haute-Normandie"/>
    <x v="16"/>
    <x v="16"/>
    <x v="7"/>
    <x v="7"/>
  </r>
  <r>
    <n v="27542"/>
    <s v="27"/>
    <s v="Eure"/>
    <s v="Haute-Normandie"/>
    <x v="16"/>
    <x v="16"/>
    <x v="7"/>
    <x v="7"/>
  </r>
  <r>
    <n v="27543"/>
    <s v="27"/>
    <s v="Eure"/>
    <s v="Haute-Normandie"/>
    <x v="17"/>
    <x v="17"/>
    <x v="3"/>
    <x v="3"/>
  </r>
  <r>
    <n v="27544"/>
    <s v="27"/>
    <s v="Eure"/>
    <s v="Haute-Normandie"/>
    <x v="17"/>
    <x v="17"/>
    <x v="3"/>
    <x v="3"/>
  </r>
  <r>
    <n v="27545"/>
    <s v="27"/>
    <s v="Eure"/>
    <s v="Haute-Normandie"/>
    <x v="19"/>
    <x v="19"/>
    <x v="9"/>
    <x v="9"/>
  </r>
  <r>
    <n v="27546"/>
    <s v="27"/>
    <s v="Eure"/>
    <s v="Haute-Normandie"/>
    <x v="23"/>
    <x v="23"/>
    <x v="3"/>
    <x v="3"/>
  </r>
  <r>
    <n v="27547"/>
    <s v="27"/>
    <s v="Eure"/>
    <s v="Haute-Normandie"/>
    <x v="25"/>
    <x v="12"/>
    <x v="7"/>
    <x v="7"/>
  </r>
  <r>
    <n v="27548"/>
    <s v="27"/>
    <s v="Eure"/>
    <s v="Haute-Normandie"/>
    <x v="17"/>
    <x v="17"/>
    <x v="3"/>
    <x v="3"/>
  </r>
  <r>
    <n v="27549"/>
    <s v="27"/>
    <s v="Eure"/>
    <s v="Haute-Normandie"/>
    <x v="16"/>
    <x v="16"/>
    <x v="7"/>
    <x v="7"/>
  </r>
  <r>
    <n v="27550"/>
    <s v="27"/>
    <s v="Eure"/>
    <s v="Haute-Normandie"/>
    <x v="16"/>
    <x v="16"/>
    <x v="7"/>
    <x v="7"/>
  </r>
  <r>
    <n v="27551"/>
    <s v="27"/>
    <s v="Eure"/>
    <s v="Haute-Normandie"/>
    <x v="16"/>
    <x v="16"/>
    <x v="7"/>
    <x v="7"/>
  </r>
  <r>
    <n v="27552"/>
    <s v="27"/>
    <s v="Eure"/>
    <s v="Haute-Normandie"/>
    <x v="16"/>
    <x v="16"/>
    <x v="7"/>
    <x v="7"/>
  </r>
  <r>
    <n v="27553"/>
    <s v="27"/>
    <s v="Eure"/>
    <s v="Haute-Normandie"/>
    <x v="18"/>
    <x v="18"/>
    <x v="3"/>
    <x v="3"/>
  </r>
  <r>
    <n v="27554"/>
    <s v="27"/>
    <s v="Eure"/>
    <s v="Haute-Normandie"/>
    <x v="21"/>
    <x v="21"/>
    <x v="9"/>
    <x v="9"/>
  </r>
  <r>
    <n v="27555"/>
    <s v="27"/>
    <s v="Eure"/>
    <s v="Haute-Normandie"/>
    <x v="17"/>
    <x v="17"/>
    <x v="3"/>
    <x v="3"/>
  </r>
  <r>
    <n v="27556"/>
    <s v="27"/>
    <s v="Eure"/>
    <s v="Haute-Normandie"/>
    <x v="20"/>
    <x v="20"/>
    <x v="9"/>
    <x v="9"/>
  </r>
  <r>
    <n v="27557"/>
    <s v="27"/>
    <s v="Eure"/>
    <s v="Haute-Normandie"/>
    <x v="16"/>
    <x v="16"/>
    <x v="7"/>
    <x v="7"/>
  </r>
  <r>
    <n v="27558"/>
    <s v="27"/>
    <s v="Eure"/>
    <s v="Haute-Normandie"/>
    <x v="19"/>
    <x v="19"/>
    <x v="9"/>
    <x v="9"/>
  </r>
  <r>
    <n v="27560"/>
    <s v="27"/>
    <s v="Eure"/>
    <s v="Haute-Normandie"/>
    <x v="17"/>
    <x v="17"/>
    <x v="3"/>
    <x v="3"/>
  </r>
  <r>
    <n v="27561"/>
    <s v="27"/>
    <s v="Eure"/>
    <s v="Haute-Normandie"/>
    <x v="16"/>
    <x v="16"/>
    <x v="7"/>
    <x v="7"/>
  </r>
  <r>
    <n v="27562"/>
    <s v="27"/>
    <s v="Eure"/>
    <s v="Haute-Normandie"/>
    <x v="21"/>
    <x v="21"/>
    <x v="9"/>
    <x v="9"/>
  </r>
  <r>
    <n v="27563"/>
    <s v="27"/>
    <s v="Eure"/>
    <s v="Haute-Normandie"/>
    <x v="19"/>
    <x v="19"/>
    <x v="9"/>
    <x v="9"/>
  </r>
  <r>
    <n v="27564"/>
    <s v="27"/>
    <s v="Eure"/>
    <s v="Haute-Normandie"/>
    <x v="16"/>
    <x v="16"/>
    <x v="7"/>
    <x v="7"/>
  </r>
  <r>
    <n v="27565"/>
    <s v="27"/>
    <s v="Eure"/>
    <s v="Haute-Normandie"/>
    <x v="20"/>
    <x v="20"/>
    <x v="9"/>
    <x v="9"/>
  </r>
  <r>
    <n v="27566"/>
    <s v="27"/>
    <s v="Eure"/>
    <s v="Haute-Normandie"/>
    <x v="20"/>
    <x v="20"/>
    <x v="9"/>
    <x v="9"/>
  </r>
  <r>
    <n v="27567"/>
    <s v="27"/>
    <s v="Eure"/>
    <s v="Haute-Normandie"/>
    <x v="22"/>
    <x v="22"/>
    <x v="3"/>
    <x v="3"/>
  </r>
  <r>
    <n v="27568"/>
    <s v="27"/>
    <s v="Eure"/>
    <s v="Haute-Normandie"/>
    <x v="20"/>
    <x v="20"/>
    <x v="9"/>
    <x v="9"/>
  </r>
  <r>
    <n v="27569"/>
    <s v="27"/>
    <s v="Eure"/>
    <s v="Haute-Normandie"/>
    <x v="16"/>
    <x v="16"/>
    <x v="7"/>
    <x v="7"/>
  </r>
  <r>
    <n v="27570"/>
    <s v="27"/>
    <s v="Eure"/>
    <s v="Haute-Normandie"/>
    <x v="23"/>
    <x v="23"/>
    <x v="3"/>
    <x v="3"/>
  </r>
  <r>
    <n v="27571"/>
    <s v="27"/>
    <s v="Eure"/>
    <s v="Haute-Normandie"/>
    <x v="16"/>
    <x v="16"/>
    <x v="7"/>
    <x v="7"/>
  </r>
  <r>
    <n v="27572"/>
    <s v="27"/>
    <s v="Eure"/>
    <s v="Haute-Normandie"/>
    <x v="23"/>
    <x v="23"/>
    <x v="3"/>
    <x v="3"/>
  </r>
  <r>
    <n v="27573"/>
    <s v="27"/>
    <s v="Eure"/>
    <s v="Haute-Normandie"/>
    <x v="17"/>
    <x v="17"/>
    <x v="3"/>
    <x v="3"/>
  </r>
  <r>
    <n v="27574"/>
    <s v="27"/>
    <s v="Eure"/>
    <s v="Haute-Normandie"/>
    <x v="23"/>
    <x v="23"/>
    <x v="3"/>
    <x v="3"/>
  </r>
  <r>
    <n v="27576"/>
    <s v="27"/>
    <s v="Eure"/>
    <s v="Haute-Normandie"/>
    <x v="23"/>
    <x v="23"/>
    <x v="3"/>
    <x v="3"/>
  </r>
  <r>
    <n v="27577"/>
    <s v="27"/>
    <s v="Eure"/>
    <s v="Haute-Normandie"/>
    <x v="28"/>
    <x v="27"/>
    <x v="7"/>
    <x v="7"/>
  </r>
  <r>
    <n v="27578"/>
    <s v="27"/>
    <s v="Eure"/>
    <s v="Haute-Normandie"/>
    <x v="17"/>
    <x v="17"/>
    <x v="3"/>
    <x v="3"/>
  </r>
  <r>
    <n v="27579"/>
    <s v="27"/>
    <s v="Eure"/>
    <s v="Haute-Normandie"/>
    <x v="23"/>
    <x v="23"/>
    <x v="3"/>
    <x v="3"/>
  </r>
  <r>
    <n v="27580"/>
    <s v="27"/>
    <s v="Eure"/>
    <s v="Haute-Normandie"/>
    <x v="19"/>
    <x v="19"/>
    <x v="9"/>
    <x v="9"/>
  </r>
  <r>
    <n v="27581"/>
    <s v="27"/>
    <s v="Eure"/>
    <s v="Haute-Normandie"/>
    <x v="19"/>
    <x v="19"/>
    <x v="9"/>
    <x v="9"/>
  </r>
  <r>
    <n v="27582"/>
    <s v="27"/>
    <s v="Eure"/>
    <s v="Haute-Normandie"/>
    <x v="19"/>
    <x v="19"/>
    <x v="9"/>
    <x v="9"/>
  </r>
  <r>
    <n v="27584"/>
    <s v="27"/>
    <s v="Eure"/>
    <s v="Haute-Normandie"/>
    <x v="19"/>
    <x v="19"/>
    <x v="9"/>
    <x v="9"/>
  </r>
  <r>
    <n v="27586"/>
    <s v="27"/>
    <s v="Eure"/>
    <s v="Haute-Normandie"/>
    <x v="19"/>
    <x v="19"/>
    <x v="9"/>
    <x v="9"/>
  </r>
  <r>
    <n v="27587"/>
    <s v="27"/>
    <s v="Eure"/>
    <s v="Haute-Normandie"/>
    <x v="16"/>
    <x v="16"/>
    <x v="7"/>
    <x v="7"/>
  </r>
  <r>
    <n v="27588"/>
    <s v="27"/>
    <s v="Eure"/>
    <s v="Haute-Normandie"/>
    <x v="21"/>
    <x v="21"/>
    <x v="9"/>
    <x v="9"/>
  </r>
  <r>
    <n v="27589"/>
    <s v="27"/>
    <s v="Eure"/>
    <s v="Haute-Normandie"/>
    <x v="18"/>
    <x v="18"/>
    <x v="3"/>
    <x v="3"/>
  </r>
  <r>
    <n v="27590"/>
    <s v="27"/>
    <s v="Eure"/>
    <s v="Haute-Normandie"/>
    <x v="20"/>
    <x v="20"/>
    <x v="9"/>
    <x v="9"/>
  </r>
  <r>
    <n v="27591"/>
    <s v="27"/>
    <s v="Eure"/>
    <s v="Haute-Normandie"/>
    <x v="25"/>
    <x v="12"/>
    <x v="7"/>
    <x v="7"/>
  </r>
  <r>
    <n v="27592"/>
    <s v="27"/>
    <s v="Eure"/>
    <s v="Haute-Normandie"/>
    <x v="16"/>
    <x v="16"/>
    <x v="7"/>
    <x v="7"/>
  </r>
  <r>
    <n v="27593"/>
    <s v="27"/>
    <s v="Eure"/>
    <s v="Haute-Normandie"/>
    <x v="19"/>
    <x v="19"/>
    <x v="9"/>
    <x v="9"/>
  </r>
  <r>
    <n v="27594"/>
    <s v="27"/>
    <s v="Eure"/>
    <s v="Haute-Normandie"/>
    <x v="16"/>
    <x v="16"/>
    <x v="7"/>
    <x v="7"/>
  </r>
  <r>
    <n v="27595"/>
    <s v="27"/>
    <s v="Eure"/>
    <s v="Haute-Normandie"/>
    <x v="19"/>
    <x v="19"/>
    <x v="9"/>
    <x v="9"/>
  </r>
  <r>
    <n v="27596"/>
    <s v="27"/>
    <s v="Eure"/>
    <s v="Haute-Normandie"/>
    <x v="20"/>
    <x v="20"/>
    <x v="9"/>
    <x v="9"/>
  </r>
  <r>
    <n v="27597"/>
    <s v="27"/>
    <s v="Eure"/>
    <s v="Haute-Normandie"/>
    <x v="25"/>
    <x v="12"/>
    <x v="7"/>
    <x v="7"/>
  </r>
  <r>
    <n v="27598"/>
    <s v="27"/>
    <s v="Eure"/>
    <s v="Haute-Normandie"/>
    <x v="21"/>
    <x v="21"/>
    <x v="9"/>
    <x v="9"/>
  </r>
  <r>
    <n v="27599"/>
    <s v="27"/>
    <s v="Eure"/>
    <s v="Haute-Normandie"/>
    <x v="21"/>
    <x v="21"/>
    <x v="9"/>
    <x v="9"/>
  </r>
  <r>
    <n v="27600"/>
    <s v="27"/>
    <s v="Eure"/>
    <s v="Haute-Normandie"/>
    <x v="20"/>
    <x v="20"/>
    <x v="9"/>
    <x v="9"/>
  </r>
  <r>
    <n v="27601"/>
    <s v="27"/>
    <s v="Eure"/>
    <s v="Haute-Normandie"/>
    <x v="16"/>
    <x v="16"/>
    <x v="7"/>
    <x v="7"/>
  </r>
  <r>
    <n v="27602"/>
    <s v="27"/>
    <s v="Eure"/>
    <s v="Haute-Normandie"/>
    <x v="23"/>
    <x v="23"/>
    <x v="3"/>
    <x v="3"/>
  </r>
  <r>
    <n v="27603"/>
    <s v="27"/>
    <s v="Eure"/>
    <s v="Haute-Normandie"/>
    <x v="16"/>
    <x v="16"/>
    <x v="7"/>
    <x v="7"/>
  </r>
  <r>
    <n v="27604"/>
    <s v="27"/>
    <s v="Eure"/>
    <s v="Haute-Normandie"/>
    <x v="16"/>
    <x v="16"/>
    <x v="7"/>
    <x v="7"/>
  </r>
  <r>
    <n v="27605"/>
    <s v="27"/>
    <s v="Eure"/>
    <s v="Haute-Normandie"/>
    <x v="25"/>
    <x v="12"/>
    <x v="7"/>
    <x v="7"/>
  </r>
  <r>
    <n v="27606"/>
    <s v="27"/>
    <s v="Eure"/>
    <s v="Haute-Normandie"/>
    <x v="16"/>
    <x v="16"/>
    <x v="7"/>
    <x v="7"/>
  </r>
  <r>
    <n v="27607"/>
    <s v="27"/>
    <s v="Eure"/>
    <s v="Haute-Normandie"/>
    <x v="19"/>
    <x v="19"/>
    <x v="9"/>
    <x v="9"/>
  </r>
  <r>
    <n v="27608"/>
    <s v="27"/>
    <s v="Eure"/>
    <s v="Haute-Normandie"/>
    <x v="16"/>
    <x v="16"/>
    <x v="7"/>
    <x v="7"/>
  </r>
  <r>
    <n v="27609"/>
    <s v="27"/>
    <s v="Eure"/>
    <s v="Haute-Normandie"/>
    <x v="16"/>
    <x v="16"/>
    <x v="7"/>
    <x v="7"/>
  </r>
  <r>
    <n v="27610"/>
    <s v="27"/>
    <s v="Eure"/>
    <s v="Haute-Normandie"/>
    <x v="24"/>
    <x v="24"/>
    <x v="9"/>
    <x v="9"/>
  </r>
  <r>
    <n v="27611"/>
    <s v="27"/>
    <s v="Eure"/>
    <s v="Haute-Normandie"/>
    <x v="17"/>
    <x v="17"/>
    <x v="3"/>
    <x v="3"/>
  </r>
  <r>
    <n v="27612"/>
    <s v="27"/>
    <s v="Eure"/>
    <s v="Haute-Normandie"/>
    <x v="18"/>
    <x v="18"/>
    <x v="3"/>
    <x v="3"/>
  </r>
  <r>
    <n v="27613"/>
    <s v="27"/>
    <s v="Eure"/>
    <s v="Haute-Normandie"/>
    <x v="16"/>
    <x v="16"/>
    <x v="7"/>
    <x v="7"/>
  </r>
  <r>
    <n v="27614"/>
    <s v="27"/>
    <s v="Eure"/>
    <s v="Haute-Normandie"/>
    <x v="22"/>
    <x v="22"/>
    <x v="3"/>
    <x v="3"/>
  </r>
  <r>
    <n v="27615"/>
    <s v="27"/>
    <s v="Eure"/>
    <s v="Haute-Normandie"/>
    <x v="17"/>
    <x v="17"/>
    <x v="3"/>
    <x v="3"/>
  </r>
  <r>
    <n v="27616"/>
    <s v="27"/>
    <s v="Eure"/>
    <s v="Haute-Normandie"/>
    <x v="19"/>
    <x v="19"/>
    <x v="9"/>
    <x v="9"/>
  </r>
  <r>
    <n v="27617"/>
    <s v="27"/>
    <s v="Eure"/>
    <s v="Haute-Normandie"/>
    <x v="22"/>
    <x v="22"/>
    <x v="3"/>
    <x v="3"/>
  </r>
  <r>
    <n v="27618"/>
    <s v="27"/>
    <s v="Eure"/>
    <s v="Haute-Normandie"/>
    <x v="20"/>
    <x v="20"/>
    <x v="9"/>
    <x v="9"/>
  </r>
  <r>
    <n v="27620"/>
    <s v="27"/>
    <s v="Eure"/>
    <s v="Haute-Normandie"/>
    <x v="16"/>
    <x v="16"/>
    <x v="7"/>
    <x v="7"/>
  </r>
  <r>
    <n v="27621"/>
    <s v="27"/>
    <s v="Eure"/>
    <s v="Haute-Normandie"/>
    <x v="17"/>
    <x v="17"/>
    <x v="3"/>
    <x v="3"/>
  </r>
  <r>
    <n v="27622"/>
    <s v="27"/>
    <s v="Eure"/>
    <s v="Haute-Normandie"/>
    <x v="16"/>
    <x v="16"/>
    <x v="7"/>
    <x v="7"/>
  </r>
  <r>
    <n v="27623"/>
    <s v="27"/>
    <s v="Eure"/>
    <s v="Haute-Normandie"/>
    <x v="23"/>
    <x v="23"/>
    <x v="3"/>
    <x v="3"/>
  </r>
  <r>
    <n v="27624"/>
    <s v="27"/>
    <s v="Eure"/>
    <s v="Haute-Normandie"/>
    <x v="23"/>
    <x v="23"/>
    <x v="3"/>
    <x v="3"/>
  </r>
  <r>
    <n v="27625"/>
    <s v="27"/>
    <s v="Eure"/>
    <s v="Haute-Normandie"/>
    <x v="22"/>
    <x v="22"/>
    <x v="3"/>
    <x v="3"/>
  </r>
  <r>
    <n v="27626"/>
    <s v="27"/>
    <s v="Eure"/>
    <s v="Haute-Normandie"/>
    <x v="19"/>
    <x v="19"/>
    <x v="9"/>
    <x v="9"/>
  </r>
  <r>
    <n v="27627"/>
    <s v="27"/>
    <s v="Eure"/>
    <s v="Haute-Normandie"/>
    <x v="16"/>
    <x v="16"/>
    <x v="7"/>
    <x v="7"/>
  </r>
  <r>
    <n v="27628"/>
    <s v="27"/>
    <s v="Eure"/>
    <s v="Haute-Normandie"/>
    <x v="20"/>
    <x v="20"/>
    <x v="9"/>
    <x v="9"/>
  </r>
  <r>
    <n v="27629"/>
    <s v="27"/>
    <s v="Eure"/>
    <s v="Haute-Normandie"/>
    <x v="16"/>
    <x v="16"/>
    <x v="7"/>
    <x v="7"/>
  </r>
  <r>
    <n v="27630"/>
    <s v="27"/>
    <s v="Eure"/>
    <s v="Haute-Normandie"/>
    <x v="23"/>
    <x v="23"/>
    <x v="3"/>
    <x v="3"/>
  </r>
  <r>
    <n v="27631"/>
    <s v="27"/>
    <s v="Eure"/>
    <s v="Haute-Normandie"/>
    <x v="19"/>
    <x v="19"/>
    <x v="9"/>
    <x v="9"/>
  </r>
  <r>
    <n v="27632"/>
    <s v="27"/>
    <s v="Eure"/>
    <s v="Haute-Normandie"/>
    <x v="22"/>
    <x v="22"/>
    <x v="3"/>
    <x v="3"/>
  </r>
  <r>
    <n v="27633"/>
    <s v="27"/>
    <s v="Eure"/>
    <s v="Haute-Normandie"/>
    <x v="22"/>
    <x v="22"/>
    <x v="3"/>
    <x v="3"/>
  </r>
  <r>
    <n v="27634"/>
    <s v="27"/>
    <s v="Eure"/>
    <s v="Haute-Normandie"/>
    <x v="17"/>
    <x v="17"/>
    <x v="3"/>
    <x v="3"/>
  </r>
  <r>
    <n v="27635"/>
    <s v="27"/>
    <s v="Eure"/>
    <s v="Haute-Normandie"/>
    <x v="22"/>
    <x v="22"/>
    <x v="3"/>
    <x v="3"/>
  </r>
  <r>
    <n v="27636"/>
    <s v="27"/>
    <s v="Eure"/>
    <s v="Haute-Normandie"/>
    <x v="19"/>
    <x v="19"/>
    <x v="9"/>
    <x v="9"/>
  </r>
  <r>
    <n v="27637"/>
    <s v="27"/>
    <s v="Eure"/>
    <s v="Haute-Normandie"/>
    <x v="19"/>
    <x v="19"/>
    <x v="9"/>
    <x v="9"/>
  </r>
  <r>
    <n v="27638"/>
    <s v="27"/>
    <s v="Eure"/>
    <s v="Haute-Normandie"/>
    <x v="19"/>
    <x v="19"/>
    <x v="9"/>
    <x v="9"/>
  </r>
  <r>
    <n v="27639"/>
    <s v="27"/>
    <s v="Eure"/>
    <s v="Haute-Normandie"/>
    <x v="19"/>
    <x v="19"/>
    <x v="9"/>
    <x v="9"/>
  </r>
  <r>
    <n v="27640"/>
    <s v="27"/>
    <s v="Eure"/>
    <s v="Haute-Normandie"/>
    <x v="23"/>
    <x v="23"/>
    <x v="3"/>
    <x v="3"/>
  </r>
  <r>
    <n v="27641"/>
    <s v="27"/>
    <s v="Eure"/>
    <s v="Haute-Normandie"/>
    <x v="23"/>
    <x v="23"/>
    <x v="3"/>
    <x v="3"/>
  </r>
  <r>
    <n v="27642"/>
    <s v="27"/>
    <s v="Eure"/>
    <s v="Haute-Normandie"/>
    <x v="23"/>
    <x v="23"/>
    <x v="3"/>
    <x v="3"/>
  </r>
  <r>
    <n v="27643"/>
    <s v="27"/>
    <s v="Eure"/>
    <s v="Haute-Normandie"/>
    <x v="17"/>
    <x v="17"/>
    <x v="3"/>
    <x v="3"/>
  </r>
  <r>
    <n v="27644"/>
    <s v="27"/>
    <s v="Eure"/>
    <s v="Haute-Normandie"/>
    <x v="26"/>
    <x v="25"/>
    <x v="3"/>
    <x v="3"/>
  </r>
  <r>
    <n v="27645"/>
    <s v="27"/>
    <s v="Eure"/>
    <s v="Haute-Normandie"/>
    <x v="19"/>
    <x v="19"/>
    <x v="9"/>
    <x v="9"/>
  </r>
  <r>
    <n v="27646"/>
    <s v="27"/>
    <s v="Eure"/>
    <s v="Haute-Normandie"/>
    <x v="16"/>
    <x v="16"/>
    <x v="7"/>
    <x v="7"/>
  </r>
  <r>
    <n v="27647"/>
    <s v="27"/>
    <s v="Eure"/>
    <s v="Haute-Normandie"/>
    <x v="21"/>
    <x v="21"/>
    <x v="9"/>
    <x v="9"/>
  </r>
  <r>
    <n v="27648"/>
    <s v="27"/>
    <s v="Eure"/>
    <s v="Haute-Normandie"/>
    <x v="23"/>
    <x v="23"/>
    <x v="3"/>
    <x v="3"/>
  </r>
  <r>
    <n v="27649"/>
    <s v="27"/>
    <s v="Eure"/>
    <s v="Haute-Normandie"/>
    <x v="27"/>
    <x v="26"/>
    <x v="9"/>
    <x v="9"/>
  </r>
  <r>
    <n v="27650"/>
    <s v="27"/>
    <s v="Eure"/>
    <s v="Haute-Normandie"/>
    <x v="23"/>
    <x v="23"/>
    <x v="3"/>
    <x v="3"/>
  </r>
  <r>
    <n v="27651"/>
    <s v="27"/>
    <s v="Eure"/>
    <s v="Haute-Normandie"/>
    <x v="21"/>
    <x v="21"/>
    <x v="9"/>
    <x v="9"/>
  </r>
  <r>
    <n v="27652"/>
    <s v="27"/>
    <s v="Eure"/>
    <s v="Haute-Normandie"/>
    <x v="23"/>
    <x v="23"/>
    <x v="3"/>
    <x v="3"/>
  </r>
  <r>
    <n v="27653"/>
    <s v="27"/>
    <s v="Eure"/>
    <s v="Haute-Normandie"/>
    <x v="26"/>
    <x v="25"/>
    <x v="3"/>
    <x v="3"/>
  </r>
  <r>
    <n v="27654"/>
    <s v="27"/>
    <s v="Eure"/>
    <s v="Haute-Normandie"/>
    <x v="23"/>
    <x v="23"/>
    <x v="3"/>
    <x v="3"/>
  </r>
  <r>
    <n v="27655"/>
    <s v="27"/>
    <s v="Eure"/>
    <s v="Haute-Normandie"/>
    <x v="16"/>
    <x v="16"/>
    <x v="7"/>
    <x v="7"/>
  </r>
  <r>
    <n v="27656"/>
    <s v="27"/>
    <s v="Eure"/>
    <s v="Haute-Normandie"/>
    <x v="16"/>
    <x v="16"/>
    <x v="7"/>
    <x v="7"/>
  </r>
  <r>
    <n v="27657"/>
    <s v="27"/>
    <s v="Eure"/>
    <s v="Haute-Normandie"/>
    <x v="19"/>
    <x v="19"/>
    <x v="9"/>
    <x v="9"/>
  </r>
  <r>
    <n v="27658"/>
    <s v="27"/>
    <s v="Eure"/>
    <s v="Haute-Normandie"/>
    <x v="23"/>
    <x v="23"/>
    <x v="3"/>
    <x v="3"/>
  </r>
  <r>
    <n v="27659"/>
    <s v="27"/>
    <s v="Eure"/>
    <s v="Haute-Normandie"/>
    <x v="17"/>
    <x v="17"/>
    <x v="3"/>
    <x v="3"/>
  </r>
  <r>
    <n v="27660"/>
    <s v="27"/>
    <s v="Eure"/>
    <s v="Haute-Normandie"/>
    <x v="20"/>
    <x v="20"/>
    <x v="9"/>
    <x v="9"/>
  </r>
  <r>
    <n v="27661"/>
    <s v="27"/>
    <s v="Eure"/>
    <s v="Haute-Normandie"/>
    <x v="19"/>
    <x v="19"/>
    <x v="9"/>
    <x v="9"/>
  </r>
  <r>
    <n v="27662"/>
    <s v="27"/>
    <s v="Eure"/>
    <s v="Haute-Normandie"/>
    <x v="16"/>
    <x v="16"/>
    <x v="7"/>
    <x v="7"/>
  </r>
  <r>
    <n v="27663"/>
    <s v="27"/>
    <s v="Eure"/>
    <s v="Haute-Normandie"/>
    <x v="23"/>
    <x v="23"/>
    <x v="3"/>
    <x v="3"/>
  </r>
  <r>
    <n v="27664"/>
    <s v="27"/>
    <s v="Eure"/>
    <s v="Haute-Normandie"/>
    <x v="27"/>
    <x v="26"/>
    <x v="9"/>
    <x v="9"/>
  </r>
  <r>
    <n v="27665"/>
    <s v="27"/>
    <s v="Eure"/>
    <s v="Haute-Normandie"/>
    <x v="19"/>
    <x v="19"/>
    <x v="9"/>
    <x v="9"/>
  </r>
  <r>
    <n v="27666"/>
    <s v="27"/>
    <s v="Eure"/>
    <s v="Haute-Normandie"/>
    <x v="17"/>
    <x v="17"/>
    <x v="3"/>
    <x v="3"/>
  </r>
  <r>
    <n v="27667"/>
    <s v="27"/>
    <s v="Eure"/>
    <s v="Haute-Normandie"/>
    <x v="16"/>
    <x v="16"/>
    <x v="7"/>
    <x v="7"/>
  </r>
  <r>
    <n v="27668"/>
    <s v="27"/>
    <s v="Eure"/>
    <s v="Haute-Normandie"/>
    <x v="17"/>
    <x v="17"/>
    <x v="3"/>
    <x v="3"/>
  </r>
  <r>
    <n v="27669"/>
    <s v="27"/>
    <s v="Eure"/>
    <s v="Haute-Normandie"/>
    <x v="19"/>
    <x v="19"/>
    <x v="9"/>
    <x v="9"/>
  </r>
  <r>
    <n v="27670"/>
    <s v="27"/>
    <s v="Eure"/>
    <s v="Haute-Normandie"/>
    <x v="27"/>
    <x v="26"/>
    <x v="9"/>
    <x v="9"/>
  </r>
  <r>
    <n v="27671"/>
    <s v="27"/>
    <s v="Eure"/>
    <s v="Haute-Normandie"/>
    <x v="16"/>
    <x v="16"/>
    <x v="7"/>
    <x v="7"/>
  </r>
  <r>
    <n v="27672"/>
    <s v="27"/>
    <s v="Eure"/>
    <s v="Haute-Normandie"/>
    <x v="27"/>
    <x v="26"/>
    <x v="9"/>
    <x v="9"/>
  </r>
  <r>
    <n v="27673"/>
    <s v="27"/>
    <s v="Eure"/>
    <s v="Haute-Normandie"/>
    <x v="21"/>
    <x v="21"/>
    <x v="9"/>
    <x v="9"/>
  </r>
  <r>
    <n v="27674"/>
    <s v="27"/>
    <s v="Eure"/>
    <s v="Haute-Normandie"/>
    <x v="17"/>
    <x v="17"/>
    <x v="3"/>
    <x v="3"/>
  </r>
  <r>
    <n v="27676"/>
    <s v="27"/>
    <s v="Eure"/>
    <s v="Haute-Normandie"/>
    <x v="21"/>
    <x v="21"/>
    <x v="9"/>
    <x v="9"/>
  </r>
  <r>
    <n v="27677"/>
    <s v="27"/>
    <s v="Eure"/>
    <s v="Haute-Normandie"/>
    <x v="23"/>
    <x v="23"/>
    <x v="3"/>
    <x v="3"/>
  </r>
  <r>
    <n v="27678"/>
    <s v="27"/>
    <s v="Eure"/>
    <s v="Haute-Normandie"/>
    <x v="17"/>
    <x v="17"/>
    <x v="3"/>
    <x v="3"/>
  </r>
  <r>
    <n v="27679"/>
    <s v="27"/>
    <s v="Eure"/>
    <s v="Haute-Normandie"/>
    <x v="17"/>
    <x v="17"/>
    <x v="3"/>
    <x v="3"/>
  </r>
  <r>
    <n v="27680"/>
    <s v="27"/>
    <s v="Eure"/>
    <s v="Haute-Normandie"/>
    <x v="20"/>
    <x v="20"/>
    <x v="9"/>
    <x v="9"/>
  </r>
  <r>
    <n v="27681"/>
    <s v="27"/>
    <s v="Eure"/>
    <s v="Haute-Normandie"/>
    <x v="21"/>
    <x v="21"/>
    <x v="9"/>
    <x v="9"/>
  </r>
  <r>
    <n v="27682"/>
    <s v="27"/>
    <s v="Eure"/>
    <s v="Haute-Normandie"/>
    <x v="26"/>
    <x v="25"/>
    <x v="3"/>
    <x v="3"/>
  </r>
  <r>
    <n v="27683"/>
    <s v="27"/>
    <s v="Eure"/>
    <s v="Haute-Normandie"/>
    <x v="21"/>
    <x v="21"/>
    <x v="9"/>
    <x v="9"/>
  </r>
  <r>
    <n v="27684"/>
    <s v="27"/>
    <s v="Eure"/>
    <s v="Haute-Normandie"/>
    <x v="17"/>
    <x v="17"/>
    <x v="3"/>
    <x v="3"/>
  </r>
  <r>
    <n v="27685"/>
    <s v="27"/>
    <s v="Eure"/>
    <s v="Haute-Normandie"/>
    <x v="20"/>
    <x v="20"/>
    <x v="9"/>
    <x v="9"/>
  </r>
  <r>
    <n v="27686"/>
    <s v="27"/>
    <s v="Eure"/>
    <s v="Haute-Normandie"/>
    <x v="19"/>
    <x v="19"/>
    <x v="9"/>
    <x v="9"/>
  </r>
  <r>
    <n v="27687"/>
    <s v="27"/>
    <s v="Eure"/>
    <s v="Haute-Normandie"/>
    <x v="18"/>
    <x v="18"/>
    <x v="3"/>
    <x v="3"/>
  </r>
  <r>
    <n v="27688"/>
    <s v="27"/>
    <s v="Eure"/>
    <s v="Haute-Normandie"/>
    <x v="17"/>
    <x v="17"/>
    <x v="3"/>
    <x v="3"/>
  </r>
  <r>
    <n v="27689"/>
    <s v="27"/>
    <s v="Eure"/>
    <s v="Haute-Normandie"/>
    <x v="18"/>
    <x v="18"/>
    <x v="3"/>
    <x v="3"/>
  </r>
  <r>
    <n v="27690"/>
    <s v="27"/>
    <s v="Eure"/>
    <s v="Haute-Normandie"/>
    <x v="22"/>
    <x v="22"/>
    <x v="3"/>
    <x v="3"/>
  </r>
  <r>
    <n v="27691"/>
    <s v="27"/>
    <s v="Eure"/>
    <s v="Haute-Normandie"/>
    <x v="21"/>
    <x v="21"/>
    <x v="9"/>
    <x v="9"/>
  </r>
  <r>
    <n v="27692"/>
    <s v="27"/>
    <s v="Eure"/>
    <s v="Haute-Normandie"/>
    <x v="23"/>
    <x v="23"/>
    <x v="3"/>
    <x v="3"/>
  </r>
  <r>
    <n v="27693"/>
    <s v="27"/>
    <s v="Eure"/>
    <s v="Haute-Normandie"/>
    <x v="17"/>
    <x v="17"/>
    <x v="3"/>
    <x v="3"/>
  </r>
  <r>
    <n v="27694"/>
    <s v="27"/>
    <s v="Eure"/>
    <s v="Haute-Normandie"/>
    <x v="18"/>
    <x v="18"/>
    <x v="3"/>
    <x v="3"/>
  </r>
  <r>
    <n v="27695"/>
    <s v="27"/>
    <s v="Eure"/>
    <s v="Haute-Normandie"/>
    <x v="23"/>
    <x v="23"/>
    <x v="3"/>
    <x v="3"/>
  </r>
  <r>
    <n v="27696"/>
    <s v="27"/>
    <s v="Eure"/>
    <s v="Haute-Normandie"/>
    <x v="18"/>
    <x v="18"/>
    <x v="3"/>
    <x v="3"/>
  </r>
  <r>
    <n v="27697"/>
    <s v="27"/>
    <s v="Eure"/>
    <s v="Haute-Normandie"/>
    <x v="18"/>
    <x v="18"/>
    <x v="3"/>
    <x v="3"/>
  </r>
  <r>
    <n v="27698"/>
    <s v="27"/>
    <s v="Eure"/>
    <s v="Haute-Normandie"/>
    <x v="23"/>
    <x v="23"/>
    <x v="3"/>
    <x v="3"/>
  </r>
  <r>
    <n v="27699"/>
    <s v="27"/>
    <s v="Eure"/>
    <s v="Haute-Normandie"/>
    <x v="19"/>
    <x v="19"/>
    <x v="9"/>
    <x v="9"/>
  </r>
  <r>
    <n v="27700"/>
    <s v="27"/>
    <s v="Eure"/>
    <s v="Haute-Normandie"/>
    <x v="23"/>
    <x v="23"/>
    <x v="3"/>
    <x v="3"/>
  </r>
  <r>
    <n v="27701"/>
    <s v="27"/>
    <s v="Eure"/>
    <s v="Haute-Normandie"/>
    <x v="21"/>
    <x v="21"/>
    <x v="9"/>
    <x v="9"/>
  </r>
  <r>
    <n v="31001"/>
    <s v="31"/>
    <s v="Haute-Garonne"/>
    <s v="Midi-Pyrénées"/>
    <x v="29"/>
    <x v="28"/>
    <x v="1"/>
    <x v="1"/>
  </r>
  <r>
    <n v="31002"/>
    <s v="31"/>
    <s v="Haute-Garonne"/>
    <s v="Midi-Pyrénées"/>
    <x v="30"/>
    <x v="3"/>
    <x v="3"/>
    <x v="3"/>
  </r>
  <r>
    <n v="31003"/>
    <s v="31"/>
    <s v="Haute-Garonne"/>
    <s v="Midi-Pyrénées"/>
    <x v="31"/>
    <x v="29"/>
    <x v="3"/>
    <x v="3"/>
  </r>
  <r>
    <n v="31004"/>
    <s v="31"/>
    <s v="Haute-Garonne"/>
    <s v="Midi-Pyrénées"/>
    <x v="31"/>
    <x v="29"/>
    <x v="3"/>
    <x v="3"/>
  </r>
  <r>
    <n v="31005"/>
    <s v="31"/>
    <s v="Haute-Garonne"/>
    <s v="Midi-Pyrénées"/>
    <x v="29"/>
    <x v="28"/>
    <x v="1"/>
    <x v="1"/>
  </r>
  <r>
    <n v="31006"/>
    <s v="31"/>
    <s v="Haute-Garonne"/>
    <s v="Midi-Pyrénées"/>
    <x v="31"/>
    <x v="29"/>
    <x v="3"/>
    <x v="3"/>
  </r>
  <r>
    <n v="31007"/>
    <s v="31"/>
    <s v="Haute-Garonne"/>
    <s v="Midi-Pyrénées"/>
    <x v="29"/>
    <x v="28"/>
    <x v="1"/>
    <x v="1"/>
  </r>
  <r>
    <n v="31008"/>
    <s v="31"/>
    <s v="Haute-Garonne"/>
    <s v="Midi-Pyrénées"/>
    <x v="29"/>
    <x v="28"/>
    <x v="1"/>
    <x v="1"/>
  </r>
  <r>
    <n v="31009"/>
    <s v="31"/>
    <s v="Haute-Garonne"/>
    <s v="Midi-Pyrénées"/>
    <x v="32"/>
    <x v="2"/>
    <x v="2"/>
    <x v="2"/>
  </r>
  <r>
    <n v="31010"/>
    <s v="31"/>
    <s v="Haute-Garonne"/>
    <s v="Midi-Pyrénées"/>
    <x v="32"/>
    <x v="2"/>
    <x v="2"/>
    <x v="2"/>
  </r>
  <r>
    <n v="31011"/>
    <s v="31"/>
    <s v="Haute-Garonne"/>
    <s v="Midi-Pyrénées"/>
    <x v="32"/>
    <x v="2"/>
    <x v="2"/>
    <x v="2"/>
  </r>
  <r>
    <n v="31012"/>
    <s v="31"/>
    <s v="Haute-Garonne"/>
    <s v="Midi-Pyrénées"/>
    <x v="32"/>
    <x v="2"/>
    <x v="2"/>
    <x v="2"/>
  </r>
  <r>
    <n v="31013"/>
    <s v="31"/>
    <s v="Haute-Garonne"/>
    <s v="Midi-Pyrénées"/>
    <x v="33"/>
    <x v="0"/>
    <x v="6"/>
    <x v="6"/>
  </r>
  <r>
    <n v="31014"/>
    <s v="31"/>
    <s v="Haute-Garonne"/>
    <s v="Midi-Pyrénées"/>
    <x v="32"/>
    <x v="2"/>
    <x v="2"/>
    <x v="2"/>
  </r>
  <r>
    <n v="31015"/>
    <s v="31"/>
    <s v="Haute-Garonne"/>
    <s v="Midi-Pyrénées"/>
    <x v="32"/>
    <x v="2"/>
    <x v="2"/>
    <x v="2"/>
  </r>
  <r>
    <n v="31017"/>
    <s v="31"/>
    <s v="Haute-Garonne"/>
    <s v="Midi-Pyrénées"/>
    <x v="32"/>
    <x v="2"/>
    <x v="2"/>
    <x v="2"/>
  </r>
  <r>
    <n v="31018"/>
    <s v="31"/>
    <s v="Haute-Garonne"/>
    <s v="Midi-Pyrénées"/>
    <x v="29"/>
    <x v="28"/>
    <x v="1"/>
    <x v="1"/>
  </r>
  <r>
    <n v="31019"/>
    <s v="31"/>
    <s v="Haute-Garonne"/>
    <s v="Midi-Pyrénées"/>
    <x v="32"/>
    <x v="2"/>
    <x v="2"/>
    <x v="2"/>
  </r>
  <r>
    <n v="31020"/>
    <s v="31"/>
    <s v="Haute-Garonne"/>
    <s v="Midi-Pyrénées"/>
    <x v="32"/>
    <x v="2"/>
    <x v="2"/>
    <x v="2"/>
  </r>
  <r>
    <n v="31021"/>
    <s v="31"/>
    <s v="Haute-Garonne"/>
    <s v="Midi-Pyrénées"/>
    <x v="33"/>
    <x v="0"/>
    <x v="6"/>
    <x v="6"/>
  </r>
  <r>
    <n v="31022"/>
    <s v="31"/>
    <s v="Haute-Garonne"/>
    <s v="Midi-Pyrénées"/>
    <x v="30"/>
    <x v="3"/>
    <x v="3"/>
    <x v="3"/>
  </r>
  <r>
    <n v="31023"/>
    <s v="31"/>
    <s v="Haute-Garonne"/>
    <s v="Midi-Pyrénées"/>
    <x v="29"/>
    <x v="28"/>
    <x v="1"/>
    <x v="1"/>
  </r>
  <r>
    <n v="31024"/>
    <s v="31"/>
    <s v="Haute-Garonne"/>
    <s v="Midi-Pyrénées"/>
    <x v="31"/>
    <x v="29"/>
    <x v="3"/>
    <x v="3"/>
  </r>
  <r>
    <n v="31025"/>
    <s v="31"/>
    <s v="Haute-Garonne"/>
    <s v="Midi-Pyrénées"/>
    <x v="31"/>
    <x v="29"/>
    <x v="3"/>
    <x v="3"/>
  </r>
  <r>
    <n v="31026"/>
    <s v="31"/>
    <s v="Haute-Garonne"/>
    <s v="Midi-Pyrénées"/>
    <x v="31"/>
    <x v="29"/>
    <x v="3"/>
    <x v="3"/>
  </r>
  <r>
    <n v="31027"/>
    <s v="31"/>
    <s v="Haute-Garonne"/>
    <s v="Midi-Pyrénées"/>
    <x v="34"/>
    <x v="1"/>
    <x v="1"/>
    <x v="1"/>
  </r>
  <r>
    <n v="31028"/>
    <s v="31"/>
    <s v="Haute-Garonne"/>
    <s v="Midi-Pyrénées"/>
    <x v="29"/>
    <x v="28"/>
    <x v="1"/>
    <x v="1"/>
  </r>
  <r>
    <n v="31029"/>
    <s v="31"/>
    <s v="Haute-Garonne"/>
    <s v="Midi-Pyrénées"/>
    <x v="31"/>
    <x v="29"/>
    <x v="3"/>
    <x v="3"/>
  </r>
  <r>
    <n v="31030"/>
    <s v="31"/>
    <s v="Haute-Garonne"/>
    <s v="Midi-Pyrénées"/>
    <x v="34"/>
    <x v="1"/>
    <x v="1"/>
    <x v="1"/>
  </r>
  <r>
    <n v="31031"/>
    <s v="31"/>
    <s v="Haute-Garonne"/>
    <s v="Midi-Pyrénées"/>
    <x v="29"/>
    <x v="28"/>
    <x v="1"/>
    <x v="1"/>
  </r>
  <r>
    <n v="31032"/>
    <s v="31"/>
    <s v="Haute-Garonne"/>
    <s v="Midi-Pyrénées"/>
    <x v="30"/>
    <x v="3"/>
    <x v="3"/>
    <x v="3"/>
  </r>
  <r>
    <n v="31033"/>
    <s v="31"/>
    <s v="Haute-Garonne"/>
    <s v="Midi-Pyrénées"/>
    <x v="30"/>
    <x v="3"/>
    <x v="3"/>
    <x v="3"/>
  </r>
  <r>
    <n v="31034"/>
    <s v="31"/>
    <s v="Haute-Garonne"/>
    <s v="Midi-Pyrénées"/>
    <x v="29"/>
    <x v="28"/>
    <x v="1"/>
    <x v="1"/>
  </r>
  <r>
    <n v="31035"/>
    <s v="31"/>
    <s v="Haute-Garonne"/>
    <s v="Midi-Pyrénées"/>
    <x v="31"/>
    <x v="29"/>
    <x v="3"/>
    <x v="3"/>
  </r>
  <r>
    <n v="31036"/>
    <s v="31"/>
    <s v="Haute-Garonne"/>
    <s v="Midi-Pyrénées"/>
    <x v="31"/>
    <x v="29"/>
    <x v="3"/>
    <x v="3"/>
  </r>
  <r>
    <n v="31037"/>
    <s v="31"/>
    <s v="Haute-Garonne"/>
    <s v="Midi-Pyrénées"/>
    <x v="31"/>
    <x v="29"/>
    <x v="3"/>
    <x v="3"/>
  </r>
  <r>
    <n v="31038"/>
    <s v="31"/>
    <s v="Haute-Garonne"/>
    <s v="Midi-Pyrénées"/>
    <x v="31"/>
    <x v="29"/>
    <x v="3"/>
    <x v="3"/>
  </r>
  <r>
    <n v="31039"/>
    <s v="31"/>
    <s v="Haute-Garonne"/>
    <s v="Midi-Pyrénées"/>
    <x v="29"/>
    <x v="28"/>
    <x v="1"/>
    <x v="1"/>
  </r>
  <r>
    <n v="31040"/>
    <s v="31"/>
    <s v="Haute-Garonne"/>
    <s v="Midi-Pyrénées"/>
    <x v="32"/>
    <x v="2"/>
    <x v="2"/>
    <x v="2"/>
  </r>
  <r>
    <n v="31041"/>
    <s v="31"/>
    <s v="Haute-Garonne"/>
    <s v="Midi-Pyrénées"/>
    <x v="32"/>
    <x v="2"/>
    <x v="2"/>
    <x v="2"/>
  </r>
  <r>
    <n v="31042"/>
    <s v="31"/>
    <s v="Haute-Garonne"/>
    <s v="Midi-Pyrénées"/>
    <x v="32"/>
    <x v="2"/>
    <x v="2"/>
    <x v="2"/>
  </r>
  <r>
    <n v="31043"/>
    <s v="31"/>
    <s v="Haute-Garonne"/>
    <s v="Midi-Pyrénées"/>
    <x v="29"/>
    <x v="28"/>
    <x v="1"/>
    <x v="1"/>
  </r>
  <r>
    <n v="31044"/>
    <s v="31"/>
    <s v="Haute-Garonne"/>
    <s v="Midi-Pyrénées"/>
    <x v="31"/>
    <x v="29"/>
    <x v="3"/>
    <x v="3"/>
  </r>
  <r>
    <n v="31045"/>
    <s v="31"/>
    <s v="Haute-Garonne"/>
    <s v="Midi-Pyrénées"/>
    <x v="32"/>
    <x v="2"/>
    <x v="2"/>
    <x v="2"/>
  </r>
  <r>
    <n v="31046"/>
    <s v="31"/>
    <s v="Haute-Garonne"/>
    <s v="Midi-Pyrénées"/>
    <x v="32"/>
    <x v="2"/>
    <x v="2"/>
    <x v="2"/>
  </r>
  <r>
    <n v="31047"/>
    <s v="31"/>
    <s v="Haute-Garonne"/>
    <s v="Midi-Pyrénées"/>
    <x v="34"/>
    <x v="1"/>
    <x v="1"/>
    <x v="1"/>
  </r>
  <r>
    <n v="31048"/>
    <s v="31"/>
    <s v="Haute-Garonne"/>
    <s v="Midi-Pyrénées"/>
    <x v="31"/>
    <x v="29"/>
    <x v="3"/>
    <x v="3"/>
  </r>
  <r>
    <n v="31049"/>
    <s v="31"/>
    <s v="Haute-Garonne"/>
    <s v="Midi-Pyrénées"/>
    <x v="31"/>
    <x v="29"/>
    <x v="3"/>
    <x v="3"/>
  </r>
  <r>
    <n v="31050"/>
    <s v="31"/>
    <s v="Haute-Garonne"/>
    <s v="Midi-Pyrénées"/>
    <x v="33"/>
    <x v="0"/>
    <x v="6"/>
    <x v="6"/>
  </r>
  <r>
    <n v="31051"/>
    <s v="31"/>
    <s v="Haute-Garonne"/>
    <s v="Midi-Pyrénées"/>
    <x v="35"/>
    <x v="30"/>
    <x v="3"/>
    <x v="3"/>
  </r>
  <r>
    <n v="31052"/>
    <s v="31"/>
    <s v="Haute-Garonne"/>
    <s v="Midi-Pyrénées"/>
    <x v="34"/>
    <x v="1"/>
    <x v="1"/>
    <x v="1"/>
  </r>
  <r>
    <n v="31053"/>
    <s v="31"/>
    <s v="Haute-Garonne"/>
    <s v="Midi-Pyrénées"/>
    <x v="31"/>
    <x v="29"/>
    <x v="3"/>
    <x v="3"/>
  </r>
  <r>
    <n v="31054"/>
    <s v="31"/>
    <s v="Haute-Garonne"/>
    <s v="Midi-Pyrénées"/>
    <x v="31"/>
    <x v="29"/>
    <x v="3"/>
    <x v="3"/>
  </r>
  <r>
    <n v="31055"/>
    <s v="31"/>
    <s v="Haute-Garonne"/>
    <s v="Midi-Pyrénées"/>
    <x v="31"/>
    <x v="29"/>
    <x v="3"/>
    <x v="3"/>
  </r>
  <r>
    <n v="31056"/>
    <s v="31"/>
    <s v="Haute-Garonne"/>
    <s v="Midi-Pyrénées"/>
    <x v="30"/>
    <x v="3"/>
    <x v="3"/>
    <x v="3"/>
  </r>
  <r>
    <n v="31057"/>
    <s v="31"/>
    <s v="Haute-Garonne"/>
    <s v="Midi-Pyrénées"/>
    <x v="31"/>
    <x v="29"/>
    <x v="3"/>
    <x v="3"/>
  </r>
  <r>
    <n v="31058"/>
    <s v="31"/>
    <s v="Haute-Garonne"/>
    <s v="Midi-Pyrénées"/>
    <x v="31"/>
    <x v="29"/>
    <x v="3"/>
    <x v="3"/>
  </r>
  <r>
    <n v="31059"/>
    <s v="31"/>
    <s v="Haute-Garonne"/>
    <s v="Midi-Pyrénées"/>
    <x v="34"/>
    <x v="1"/>
    <x v="1"/>
    <x v="1"/>
  </r>
  <r>
    <n v="31060"/>
    <s v="31"/>
    <s v="Haute-Garonne"/>
    <s v="Midi-Pyrénées"/>
    <x v="31"/>
    <x v="29"/>
    <x v="3"/>
    <x v="3"/>
  </r>
  <r>
    <n v="31061"/>
    <s v="31"/>
    <s v="Haute-Garonne"/>
    <s v="Midi-Pyrénées"/>
    <x v="35"/>
    <x v="30"/>
    <x v="3"/>
    <x v="3"/>
  </r>
  <r>
    <n v="31062"/>
    <s v="31"/>
    <s v="Haute-Garonne"/>
    <s v="Midi-Pyrénées"/>
    <x v="35"/>
    <x v="30"/>
    <x v="3"/>
    <x v="3"/>
  </r>
  <r>
    <n v="31063"/>
    <s v="31"/>
    <s v="Haute-Garonne"/>
    <s v="Midi-Pyrénées"/>
    <x v="29"/>
    <x v="28"/>
    <x v="1"/>
    <x v="1"/>
  </r>
  <r>
    <n v="31064"/>
    <s v="31"/>
    <s v="Haute-Garonne"/>
    <s v="Midi-Pyrénées"/>
    <x v="32"/>
    <x v="2"/>
    <x v="2"/>
    <x v="2"/>
  </r>
  <r>
    <n v="31065"/>
    <s v="31"/>
    <s v="Haute-Garonne"/>
    <s v="Midi-Pyrénées"/>
    <x v="30"/>
    <x v="3"/>
    <x v="3"/>
    <x v="3"/>
  </r>
  <r>
    <n v="31066"/>
    <s v="31"/>
    <s v="Haute-Garonne"/>
    <s v="Midi-Pyrénées"/>
    <x v="31"/>
    <x v="29"/>
    <x v="3"/>
    <x v="3"/>
  </r>
  <r>
    <n v="31067"/>
    <s v="31"/>
    <s v="Haute-Garonne"/>
    <s v="Midi-Pyrénées"/>
    <x v="32"/>
    <x v="2"/>
    <x v="2"/>
    <x v="2"/>
  </r>
  <r>
    <n v="31068"/>
    <s v="31"/>
    <s v="Haute-Garonne"/>
    <s v="Midi-Pyrénées"/>
    <x v="32"/>
    <x v="2"/>
    <x v="2"/>
    <x v="2"/>
  </r>
  <r>
    <n v="31069"/>
    <s v="31"/>
    <s v="Haute-Garonne"/>
    <s v="Midi-Pyrénées"/>
    <x v="30"/>
    <x v="3"/>
    <x v="3"/>
    <x v="3"/>
  </r>
  <r>
    <n v="31070"/>
    <s v="31"/>
    <s v="Haute-Garonne"/>
    <s v="Midi-Pyrénées"/>
    <x v="29"/>
    <x v="28"/>
    <x v="1"/>
    <x v="1"/>
  </r>
  <r>
    <n v="31071"/>
    <s v="31"/>
    <s v="Haute-Garonne"/>
    <s v="Midi-Pyrénées"/>
    <x v="30"/>
    <x v="3"/>
    <x v="3"/>
    <x v="3"/>
  </r>
  <r>
    <n v="31072"/>
    <s v="31"/>
    <s v="Haute-Garonne"/>
    <s v="Midi-Pyrénées"/>
    <x v="29"/>
    <x v="28"/>
    <x v="1"/>
    <x v="1"/>
  </r>
  <r>
    <n v="31073"/>
    <s v="31"/>
    <s v="Haute-Garonne"/>
    <s v="Midi-Pyrénées"/>
    <x v="31"/>
    <x v="29"/>
    <x v="3"/>
    <x v="3"/>
  </r>
  <r>
    <n v="31074"/>
    <s v="31"/>
    <s v="Haute-Garonne"/>
    <s v="Midi-Pyrénées"/>
    <x v="31"/>
    <x v="29"/>
    <x v="3"/>
    <x v="3"/>
  </r>
  <r>
    <n v="31075"/>
    <s v="31"/>
    <s v="Haute-Garonne"/>
    <s v="Midi-Pyrénées"/>
    <x v="35"/>
    <x v="30"/>
    <x v="3"/>
    <x v="3"/>
  </r>
  <r>
    <n v="31076"/>
    <s v="31"/>
    <s v="Haute-Garonne"/>
    <s v="Midi-Pyrénées"/>
    <x v="33"/>
    <x v="0"/>
    <x v="6"/>
    <x v="6"/>
  </r>
  <r>
    <n v="31077"/>
    <s v="31"/>
    <s v="Haute-Garonne"/>
    <s v="Midi-Pyrénées"/>
    <x v="31"/>
    <x v="29"/>
    <x v="3"/>
    <x v="3"/>
  </r>
  <r>
    <n v="31078"/>
    <s v="31"/>
    <s v="Haute-Garonne"/>
    <s v="Midi-Pyrénées"/>
    <x v="29"/>
    <x v="28"/>
    <x v="1"/>
    <x v="1"/>
  </r>
  <r>
    <n v="31079"/>
    <s v="31"/>
    <s v="Haute-Garonne"/>
    <s v="Midi-Pyrénées"/>
    <x v="31"/>
    <x v="29"/>
    <x v="3"/>
    <x v="3"/>
  </r>
  <r>
    <n v="31080"/>
    <s v="31"/>
    <s v="Haute-Garonne"/>
    <s v="Midi-Pyrénées"/>
    <x v="29"/>
    <x v="28"/>
    <x v="1"/>
    <x v="1"/>
  </r>
  <r>
    <n v="31081"/>
    <s v="31"/>
    <s v="Haute-Garonne"/>
    <s v="Midi-Pyrénées"/>
    <x v="32"/>
    <x v="2"/>
    <x v="2"/>
    <x v="2"/>
  </r>
  <r>
    <n v="31082"/>
    <s v="31"/>
    <s v="Haute-Garonne"/>
    <s v="Midi-Pyrénées"/>
    <x v="31"/>
    <x v="29"/>
    <x v="3"/>
    <x v="3"/>
  </r>
  <r>
    <n v="31083"/>
    <s v="31"/>
    <s v="Haute-Garonne"/>
    <s v="Midi-Pyrénées"/>
    <x v="29"/>
    <x v="28"/>
    <x v="1"/>
    <x v="1"/>
  </r>
  <r>
    <n v="31084"/>
    <s v="31"/>
    <s v="Haute-Garonne"/>
    <s v="Midi-Pyrénées"/>
    <x v="33"/>
    <x v="0"/>
    <x v="6"/>
    <x v="6"/>
  </r>
  <r>
    <n v="31085"/>
    <s v="31"/>
    <s v="Haute-Garonne"/>
    <s v="Midi-Pyrénées"/>
    <x v="32"/>
    <x v="2"/>
    <x v="2"/>
    <x v="2"/>
  </r>
  <r>
    <n v="31086"/>
    <s v="31"/>
    <s v="Haute-Garonne"/>
    <s v="Midi-Pyrénées"/>
    <x v="29"/>
    <x v="28"/>
    <x v="1"/>
    <x v="1"/>
  </r>
  <r>
    <n v="31087"/>
    <s v="31"/>
    <s v="Haute-Garonne"/>
    <s v="Midi-Pyrénées"/>
    <x v="35"/>
    <x v="30"/>
    <x v="3"/>
    <x v="3"/>
  </r>
  <r>
    <n v="31088"/>
    <s v="31"/>
    <s v="Haute-Garonne"/>
    <s v="Midi-Pyrénées"/>
    <x v="35"/>
    <x v="30"/>
    <x v="3"/>
    <x v="3"/>
  </r>
  <r>
    <n v="31089"/>
    <s v="31"/>
    <s v="Haute-Garonne"/>
    <s v="Midi-Pyrénées"/>
    <x v="35"/>
    <x v="30"/>
    <x v="3"/>
    <x v="3"/>
  </r>
  <r>
    <n v="31090"/>
    <s v="31"/>
    <s v="Haute-Garonne"/>
    <s v="Midi-Pyrénées"/>
    <x v="35"/>
    <x v="30"/>
    <x v="3"/>
    <x v="3"/>
  </r>
  <r>
    <n v="31091"/>
    <s v="31"/>
    <s v="Haute-Garonne"/>
    <s v="Midi-Pyrénées"/>
    <x v="30"/>
    <x v="3"/>
    <x v="3"/>
    <x v="3"/>
  </r>
  <r>
    <n v="31092"/>
    <s v="31"/>
    <s v="Haute-Garonne"/>
    <s v="Midi-Pyrénées"/>
    <x v="32"/>
    <x v="2"/>
    <x v="2"/>
    <x v="2"/>
  </r>
  <r>
    <n v="31093"/>
    <s v="31"/>
    <s v="Haute-Garonne"/>
    <s v="Midi-Pyrénées"/>
    <x v="35"/>
    <x v="30"/>
    <x v="3"/>
    <x v="3"/>
  </r>
  <r>
    <n v="31094"/>
    <s v="31"/>
    <s v="Haute-Garonne"/>
    <s v="Midi-Pyrénées"/>
    <x v="31"/>
    <x v="29"/>
    <x v="3"/>
    <x v="3"/>
  </r>
  <r>
    <n v="31095"/>
    <s v="31"/>
    <s v="Haute-Garonne"/>
    <s v="Midi-Pyrénées"/>
    <x v="32"/>
    <x v="2"/>
    <x v="2"/>
    <x v="2"/>
  </r>
  <r>
    <n v="31096"/>
    <s v="31"/>
    <s v="Haute-Garonne"/>
    <s v="Midi-Pyrénées"/>
    <x v="35"/>
    <x v="30"/>
    <x v="3"/>
    <x v="3"/>
  </r>
  <r>
    <n v="31097"/>
    <s v="31"/>
    <s v="Haute-Garonne"/>
    <s v="Midi-Pyrénées"/>
    <x v="31"/>
    <x v="29"/>
    <x v="3"/>
    <x v="3"/>
  </r>
  <r>
    <n v="31098"/>
    <s v="31"/>
    <s v="Haute-Garonne"/>
    <s v="Midi-Pyrénées"/>
    <x v="35"/>
    <x v="30"/>
    <x v="3"/>
    <x v="3"/>
  </r>
  <r>
    <n v="31099"/>
    <s v="31"/>
    <s v="Haute-Garonne"/>
    <s v="Midi-Pyrénées"/>
    <x v="31"/>
    <x v="29"/>
    <x v="3"/>
    <x v="3"/>
  </r>
  <r>
    <n v="31100"/>
    <s v="31"/>
    <s v="Haute-Garonne"/>
    <s v="Midi-Pyrénées"/>
    <x v="30"/>
    <x v="3"/>
    <x v="3"/>
    <x v="3"/>
  </r>
  <r>
    <n v="31101"/>
    <s v="31"/>
    <s v="Haute-Garonne"/>
    <s v="Midi-Pyrénées"/>
    <x v="35"/>
    <x v="30"/>
    <x v="3"/>
    <x v="3"/>
  </r>
  <r>
    <n v="31102"/>
    <s v="31"/>
    <s v="Haute-Garonne"/>
    <s v="Midi-Pyrénées"/>
    <x v="31"/>
    <x v="29"/>
    <x v="3"/>
    <x v="3"/>
  </r>
  <r>
    <n v="31103"/>
    <s v="31"/>
    <s v="Haute-Garonne"/>
    <s v="Midi-Pyrénées"/>
    <x v="34"/>
    <x v="1"/>
    <x v="1"/>
    <x v="1"/>
  </r>
  <r>
    <n v="31104"/>
    <s v="31"/>
    <s v="Haute-Garonne"/>
    <s v="Midi-Pyrénées"/>
    <x v="34"/>
    <x v="1"/>
    <x v="1"/>
    <x v="1"/>
  </r>
  <r>
    <n v="31105"/>
    <s v="31"/>
    <s v="Haute-Garonne"/>
    <s v="Midi-Pyrénées"/>
    <x v="31"/>
    <x v="29"/>
    <x v="3"/>
    <x v="3"/>
  </r>
  <r>
    <n v="31106"/>
    <s v="31"/>
    <s v="Haute-Garonne"/>
    <s v="Midi-Pyrénées"/>
    <x v="31"/>
    <x v="29"/>
    <x v="3"/>
    <x v="3"/>
  </r>
  <r>
    <n v="31107"/>
    <s v="31"/>
    <s v="Haute-Garonne"/>
    <s v="Midi-Pyrénées"/>
    <x v="30"/>
    <x v="3"/>
    <x v="3"/>
    <x v="3"/>
  </r>
  <r>
    <n v="31108"/>
    <s v="31"/>
    <s v="Haute-Garonne"/>
    <s v="Midi-Pyrénées"/>
    <x v="29"/>
    <x v="28"/>
    <x v="1"/>
    <x v="1"/>
  </r>
  <r>
    <n v="31109"/>
    <s v="31"/>
    <s v="Haute-Garonne"/>
    <s v="Midi-Pyrénées"/>
    <x v="29"/>
    <x v="28"/>
    <x v="1"/>
    <x v="1"/>
  </r>
  <r>
    <n v="31110"/>
    <s v="31"/>
    <s v="Haute-Garonne"/>
    <s v="Midi-Pyrénées"/>
    <x v="33"/>
    <x v="0"/>
    <x v="6"/>
    <x v="6"/>
  </r>
  <r>
    <n v="31111"/>
    <s v="31"/>
    <s v="Haute-Garonne"/>
    <s v="Midi-Pyrénées"/>
    <x v="34"/>
    <x v="1"/>
    <x v="1"/>
    <x v="1"/>
  </r>
  <r>
    <n v="31112"/>
    <s v="31"/>
    <s v="Haute-Garonne"/>
    <s v="Midi-Pyrénées"/>
    <x v="33"/>
    <x v="0"/>
    <x v="6"/>
    <x v="6"/>
  </r>
  <r>
    <n v="31113"/>
    <s v="31"/>
    <s v="Haute-Garonne"/>
    <s v="Midi-Pyrénées"/>
    <x v="31"/>
    <x v="29"/>
    <x v="3"/>
    <x v="3"/>
  </r>
  <r>
    <n v="31114"/>
    <s v="31"/>
    <s v="Haute-Garonne"/>
    <s v="Midi-Pyrénées"/>
    <x v="32"/>
    <x v="2"/>
    <x v="2"/>
    <x v="2"/>
  </r>
  <r>
    <n v="31115"/>
    <s v="31"/>
    <s v="Haute-Garonne"/>
    <s v="Midi-Pyrénées"/>
    <x v="29"/>
    <x v="28"/>
    <x v="1"/>
    <x v="1"/>
  </r>
  <r>
    <n v="31116"/>
    <s v="31"/>
    <s v="Haute-Garonne"/>
    <s v="Midi-Pyrénées"/>
    <x v="30"/>
    <x v="3"/>
    <x v="3"/>
    <x v="3"/>
  </r>
  <r>
    <n v="31117"/>
    <s v="31"/>
    <s v="Haute-Garonne"/>
    <s v="Midi-Pyrénées"/>
    <x v="31"/>
    <x v="29"/>
    <x v="3"/>
    <x v="3"/>
  </r>
  <r>
    <n v="31118"/>
    <s v="31"/>
    <s v="Haute-Garonne"/>
    <s v="Midi-Pyrénées"/>
    <x v="31"/>
    <x v="29"/>
    <x v="3"/>
    <x v="3"/>
  </r>
  <r>
    <n v="31119"/>
    <s v="31"/>
    <s v="Haute-Garonne"/>
    <s v="Midi-Pyrénées"/>
    <x v="29"/>
    <x v="28"/>
    <x v="1"/>
    <x v="1"/>
  </r>
  <r>
    <n v="31120"/>
    <s v="31"/>
    <s v="Haute-Garonne"/>
    <s v="Midi-Pyrénées"/>
    <x v="35"/>
    <x v="30"/>
    <x v="3"/>
    <x v="3"/>
  </r>
  <r>
    <n v="31121"/>
    <s v="31"/>
    <s v="Haute-Garonne"/>
    <s v="Midi-Pyrénées"/>
    <x v="29"/>
    <x v="28"/>
    <x v="1"/>
    <x v="1"/>
  </r>
  <r>
    <n v="31122"/>
    <s v="31"/>
    <s v="Haute-Garonne"/>
    <s v="Midi-Pyrénées"/>
    <x v="29"/>
    <x v="28"/>
    <x v="1"/>
    <x v="1"/>
  </r>
  <r>
    <n v="31123"/>
    <s v="31"/>
    <s v="Haute-Garonne"/>
    <s v="Midi-Pyrénées"/>
    <x v="32"/>
    <x v="2"/>
    <x v="2"/>
    <x v="2"/>
  </r>
  <r>
    <n v="31124"/>
    <s v="31"/>
    <s v="Haute-Garonne"/>
    <s v="Midi-Pyrénées"/>
    <x v="29"/>
    <x v="28"/>
    <x v="1"/>
    <x v="1"/>
  </r>
  <r>
    <n v="31125"/>
    <s v="31"/>
    <s v="Haute-Garonne"/>
    <s v="Midi-Pyrénées"/>
    <x v="32"/>
    <x v="2"/>
    <x v="2"/>
    <x v="2"/>
  </r>
  <r>
    <n v="31126"/>
    <s v="31"/>
    <s v="Haute-Garonne"/>
    <s v="Midi-Pyrénées"/>
    <x v="35"/>
    <x v="30"/>
    <x v="3"/>
    <x v="3"/>
  </r>
  <r>
    <n v="31127"/>
    <s v="31"/>
    <s v="Haute-Garonne"/>
    <s v="Midi-Pyrénées"/>
    <x v="32"/>
    <x v="2"/>
    <x v="2"/>
    <x v="2"/>
  </r>
  <r>
    <n v="31128"/>
    <s v="31"/>
    <s v="Haute-Garonne"/>
    <s v="Midi-Pyrénées"/>
    <x v="34"/>
    <x v="1"/>
    <x v="1"/>
    <x v="1"/>
  </r>
  <r>
    <n v="31129"/>
    <s v="31"/>
    <s v="Haute-Garonne"/>
    <s v="Midi-Pyrénées"/>
    <x v="32"/>
    <x v="2"/>
    <x v="2"/>
    <x v="2"/>
  </r>
  <r>
    <n v="31130"/>
    <s v="31"/>
    <s v="Haute-Garonne"/>
    <s v="Midi-Pyrénées"/>
    <x v="29"/>
    <x v="28"/>
    <x v="1"/>
    <x v="1"/>
  </r>
  <r>
    <n v="31131"/>
    <s v="31"/>
    <s v="Haute-Garonne"/>
    <s v="Midi-Pyrénées"/>
    <x v="32"/>
    <x v="2"/>
    <x v="2"/>
    <x v="2"/>
  </r>
  <r>
    <n v="31132"/>
    <s v="31"/>
    <s v="Haute-Garonne"/>
    <s v="Midi-Pyrénées"/>
    <x v="32"/>
    <x v="2"/>
    <x v="2"/>
    <x v="2"/>
  </r>
  <r>
    <n v="31133"/>
    <s v="31"/>
    <s v="Haute-Garonne"/>
    <s v="Midi-Pyrénées"/>
    <x v="32"/>
    <x v="2"/>
    <x v="2"/>
    <x v="2"/>
  </r>
  <r>
    <n v="31134"/>
    <s v="31"/>
    <s v="Haute-Garonne"/>
    <s v="Midi-Pyrénées"/>
    <x v="29"/>
    <x v="28"/>
    <x v="1"/>
    <x v="1"/>
  </r>
  <r>
    <n v="31135"/>
    <s v="31"/>
    <s v="Haute-Garonne"/>
    <s v="Midi-Pyrénées"/>
    <x v="30"/>
    <x v="3"/>
    <x v="3"/>
    <x v="3"/>
  </r>
  <r>
    <n v="31136"/>
    <s v="31"/>
    <s v="Haute-Garonne"/>
    <s v="Midi-Pyrénées"/>
    <x v="31"/>
    <x v="29"/>
    <x v="3"/>
    <x v="3"/>
  </r>
  <r>
    <n v="31137"/>
    <s v="31"/>
    <s v="Haute-Garonne"/>
    <s v="Midi-Pyrénées"/>
    <x v="31"/>
    <x v="29"/>
    <x v="3"/>
    <x v="3"/>
  </r>
  <r>
    <n v="31138"/>
    <s v="31"/>
    <s v="Haute-Garonne"/>
    <s v="Midi-Pyrénées"/>
    <x v="29"/>
    <x v="28"/>
    <x v="1"/>
    <x v="1"/>
  </r>
  <r>
    <n v="31139"/>
    <s v="31"/>
    <s v="Haute-Garonne"/>
    <s v="Midi-Pyrénées"/>
    <x v="32"/>
    <x v="2"/>
    <x v="2"/>
    <x v="2"/>
  </r>
  <r>
    <n v="31140"/>
    <s v="31"/>
    <s v="Haute-Garonne"/>
    <s v="Midi-Pyrénées"/>
    <x v="32"/>
    <x v="2"/>
    <x v="2"/>
    <x v="2"/>
  </r>
  <r>
    <n v="31141"/>
    <s v="31"/>
    <s v="Haute-Garonne"/>
    <s v="Midi-Pyrénées"/>
    <x v="29"/>
    <x v="28"/>
    <x v="1"/>
    <x v="1"/>
  </r>
  <r>
    <n v="31142"/>
    <s v="31"/>
    <s v="Haute-Garonne"/>
    <s v="Midi-Pyrénées"/>
    <x v="32"/>
    <x v="2"/>
    <x v="2"/>
    <x v="2"/>
  </r>
  <r>
    <n v="31143"/>
    <s v="31"/>
    <s v="Haute-Garonne"/>
    <s v="Midi-Pyrénées"/>
    <x v="33"/>
    <x v="0"/>
    <x v="6"/>
    <x v="6"/>
  </r>
  <r>
    <n v="31144"/>
    <s v="31"/>
    <s v="Haute-Garonne"/>
    <s v="Midi-Pyrénées"/>
    <x v="32"/>
    <x v="2"/>
    <x v="2"/>
    <x v="2"/>
  </r>
  <r>
    <n v="31145"/>
    <s v="31"/>
    <s v="Haute-Garonne"/>
    <s v="Midi-Pyrénées"/>
    <x v="30"/>
    <x v="3"/>
    <x v="3"/>
    <x v="3"/>
  </r>
  <r>
    <n v="31146"/>
    <s v="31"/>
    <s v="Haute-Garonne"/>
    <s v="Midi-Pyrénées"/>
    <x v="32"/>
    <x v="2"/>
    <x v="2"/>
    <x v="2"/>
  </r>
  <r>
    <n v="31147"/>
    <s v="31"/>
    <s v="Haute-Garonne"/>
    <s v="Midi-Pyrénées"/>
    <x v="33"/>
    <x v="0"/>
    <x v="6"/>
    <x v="6"/>
  </r>
  <r>
    <n v="31148"/>
    <s v="31"/>
    <s v="Haute-Garonne"/>
    <s v="Midi-Pyrénées"/>
    <x v="31"/>
    <x v="29"/>
    <x v="3"/>
    <x v="3"/>
  </r>
  <r>
    <n v="31149"/>
    <s v="31"/>
    <s v="Haute-Garonne"/>
    <s v="Midi-Pyrénées"/>
    <x v="30"/>
    <x v="3"/>
    <x v="3"/>
    <x v="3"/>
  </r>
  <r>
    <n v="31150"/>
    <s v="31"/>
    <s v="Haute-Garonne"/>
    <s v="Midi-Pyrénées"/>
    <x v="30"/>
    <x v="3"/>
    <x v="3"/>
    <x v="3"/>
  </r>
  <r>
    <n v="31151"/>
    <s v="31"/>
    <s v="Haute-Garonne"/>
    <s v="Midi-Pyrénées"/>
    <x v="31"/>
    <x v="29"/>
    <x v="3"/>
    <x v="3"/>
  </r>
  <r>
    <n v="31152"/>
    <s v="31"/>
    <s v="Haute-Garonne"/>
    <s v="Midi-Pyrénées"/>
    <x v="29"/>
    <x v="28"/>
    <x v="1"/>
    <x v="1"/>
  </r>
  <r>
    <n v="31153"/>
    <s v="31"/>
    <s v="Haute-Garonne"/>
    <s v="Midi-Pyrénées"/>
    <x v="34"/>
    <x v="1"/>
    <x v="1"/>
    <x v="1"/>
  </r>
  <r>
    <n v="31155"/>
    <s v="31"/>
    <s v="Haute-Garonne"/>
    <s v="Midi-Pyrénées"/>
    <x v="32"/>
    <x v="2"/>
    <x v="2"/>
    <x v="2"/>
  </r>
  <r>
    <n v="31156"/>
    <s v="31"/>
    <s v="Haute-Garonne"/>
    <s v="Midi-Pyrénées"/>
    <x v="35"/>
    <x v="30"/>
    <x v="3"/>
    <x v="3"/>
  </r>
  <r>
    <n v="31157"/>
    <s v="31"/>
    <s v="Haute-Garonne"/>
    <s v="Midi-Pyrénées"/>
    <x v="30"/>
    <x v="3"/>
    <x v="3"/>
    <x v="3"/>
  </r>
  <r>
    <n v="31158"/>
    <s v="31"/>
    <s v="Haute-Garonne"/>
    <s v="Midi-Pyrénées"/>
    <x v="29"/>
    <x v="28"/>
    <x v="1"/>
    <x v="1"/>
  </r>
  <r>
    <n v="31159"/>
    <s v="31"/>
    <s v="Haute-Garonne"/>
    <s v="Midi-Pyrénées"/>
    <x v="29"/>
    <x v="28"/>
    <x v="1"/>
    <x v="1"/>
  </r>
  <r>
    <n v="31160"/>
    <s v="31"/>
    <s v="Haute-Garonne"/>
    <s v="Midi-Pyrénées"/>
    <x v="35"/>
    <x v="30"/>
    <x v="3"/>
    <x v="3"/>
  </r>
  <r>
    <n v="31161"/>
    <s v="31"/>
    <s v="Haute-Garonne"/>
    <s v="Midi-Pyrénées"/>
    <x v="31"/>
    <x v="29"/>
    <x v="3"/>
    <x v="3"/>
  </r>
  <r>
    <n v="31162"/>
    <s v="31"/>
    <s v="Haute-Garonne"/>
    <s v="Midi-Pyrénées"/>
    <x v="31"/>
    <x v="29"/>
    <x v="3"/>
    <x v="3"/>
  </r>
  <r>
    <n v="31163"/>
    <s v="31"/>
    <s v="Haute-Garonne"/>
    <s v="Midi-Pyrénées"/>
    <x v="31"/>
    <x v="29"/>
    <x v="3"/>
    <x v="3"/>
  </r>
  <r>
    <n v="31164"/>
    <s v="31"/>
    <s v="Haute-Garonne"/>
    <s v="Midi-Pyrénées"/>
    <x v="35"/>
    <x v="30"/>
    <x v="3"/>
    <x v="3"/>
  </r>
  <r>
    <n v="31165"/>
    <s v="31"/>
    <s v="Haute-Garonne"/>
    <s v="Midi-Pyrénées"/>
    <x v="34"/>
    <x v="1"/>
    <x v="1"/>
    <x v="1"/>
  </r>
  <r>
    <n v="31166"/>
    <s v="31"/>
    <s v="Haute-Garonne"/>
    <s v="Midi-Pyrénées"/>
    <x v="35"/>
    <x v="30"/>
    <x v="3"/>
    <x v="3"/>
  </r>
  <r>
    <n v="31167"/>
    <s v="31"/>
    <s v="Haute-Garonne"/>
    <s v="Midi-Pyrénées"/>
    <x v="32"/>
    <x v="2"/>
    <x v="2"/>
    <x v="2"/>
  </r>
  <r>
    <n v="31168"/>
    <s v="31"/>
    <s v="Haute-Garonne"/>
    <s v="Midi-Pyrénées"/>
    <x v="29"/>
    <x v="28"/>
    <x v="1"/>
    <x v="1"/>
  </r>
  <r>
    <n v="31169"/>
    <s v="31"/>
    <s v="Haute-Garonne"/>
    <s v="Midi-Pyrénées"/>
    <x v="31"/>
    <x v="29"/>
    <x v="3"/>
    <x v="3"/>
  </r>
  <r>
    <n v="31170"/>
    <s v="31"/>
    <s v="Haute-Garonne"/>
    <s v="Midi-Pyrénées"/>
    <x v="29"/>
    <x v="28"/>
    <x v="1"/>
    <x v="1"/>
  </r>
  <r>
    <n v="31171"/>
    <s v="31"/>
    <s v="Haute-Garonne"/>
    <s v="Midi-Pyrénées"/>
    <x v="31"/>
    <x v="29"/>
    <x v="3"/>
    <x v="3"/>
  </r>
  <r>
    <n v="31172"/>
    <s v="31"/>
    <s v="Haute-Garonne"/>
    <s v="Midi-Pyrénées"/>
    <x v="29"/>
    <x v="28"/>
    <x v="1"/>
    <x v="1"/>
  </r>
  <r>
    <n v="31173"/>
    <s v="31"/>
    <s v="Haute-Garonne"/>
    <s v="Midi-Pyrénées"/>
    <x v="34"/>
    <x v="1"/>
    <x v="1"/>
    <x v="1"/>
  </r>
  <r>
    <n v="31174"/>
    <s v="31"/>
    <s v="Haute-Garonne"/>
    <s v="Midi-Pyrénées"/>
    <x v="32"/>
    <x v="2"/>
    <x v="2"/>
    <x v="2"/>
  </r>
  <r>
    <n v="31175"/>
    <s v="31"/>
    <s v="Haute-Garonne"/>
    <s v="Midi-Pyrénées"/>
    <x v="33"/>
    <x v="0"/>
    <x v="6"/>
    <x v="6"/>
  </r>
  <r>
    <n v="31176"/>
    <s v="31"/>
    <s v="Haute-Garonne"/>
    <s v="Midi-Pyrénées"/>
    <x v="32"/>
    <x v="2"/>
    <x v="2"/>
    <x v="2"/>
  </r>
  <r>
    <n v="31177"/>
    <s v="31"/>
    <s v="Haute-Garonne"/>
    <s v="Midi-Pyrénées"/>
    <x v="32"/>
    <x v="2"/>
    <x v="2"/>
    <x v="2"/>
  </r>
  <r>
    <n v="31178"/>
    <s v="31"/>
    <s v="Haute-Garonne"/>
    <s v="Midi-Pyrénées"/>
    <x v="29"/>
    <x v="28"/>
    <x v="1"/>
    <x v="1"/>
  </r>
  <r>
    <n v="31179"/>
    <s v="31"/>
    <s v="Haute-Garonne"/>
    <s v="Midi-Pyrénées"/>
    <x v="31"/>
    <x v="29"/>
    <x v="3"/>
    <x v="3"/>
  </r>
  <r>
    <n v="31180"/>
    <s v="31"/>
    <s v="Haute-Garonne"/>
    <s v="Midi-Pyrénées"/>
    <x v="31"/>
    <x v="29"/>
    <x v="3"/>
    <x v="3"/>
  </r>
  <r>
    <n v="31181"/>
    <s v="31"/>
    <s v="Haute-Garonne"/>
    <s v="Midi-Pyrénées"/>
    <x v="30"/>
    <x v="3"/>
    <x v="3"/>
    <x v="3"/>
  </r>
  <r>
    <n v="31182"/>
    <s v="31"/>
    <s v="Haute-Garonne"/>
    <s v="Midi-Pyrénées"/>
    <x v="30"/>
    <x v="3"/>
    <x v="3"/>
    <x v="3"/>
  </r>
  <r>
    <n v="31183"/>
    <s v="31"/>
    <s v="Haute-Garonne"/>
    <s v="Midi-Pyrénées"/>
    <x v="33"/>
    <x v="0"/>
    <x v="6"/>
    <x v="6"/>
  </r>
  <r>
    <n v="31184"/>
    <s v="31"/>
    <s v="Haute-Garonne"/>
    <s v="Midi-Pyrénées"/>
    <x v="31"/>
    <x v="29"/>
    <x v="3"/>
    <x v="3"/>
  </r>
  <r>
    <n v="31185"/>
    <s v="31"/>
    <s v="Haute-Garonne"/>
    <s v="Midi-Pyrénées"/>
    <x v="31"/>
    <x v="29"/>
    <x v="3"/>
    <x v="3"/>
  </r>
  <r>
    <n v="31186"/>
    <s v="31"/>
    <s v="Haute-Garonne"/>
    <s v="Midi-Pyrénées"/>
    <x v="30"/>
    <x v="3"/>
    <x v="3"/>
    <x v="3"/>
  </r>
  <r>
    <n v="31187"/>
    <s v="31"/>
    <s v="Haute-Garonne"/>
    <s v="Midi-Pyrénées"/>
    <x v="35"/>
    <x v="30"/>
    <x v="3"/>
    <x v="3"/>
  </r>
  <r>
    <n v="31188"/>
    <s v="31"/>
    <s v="Haute-Garonne"/>
    <s v="Midi-Pyrénées"/>
    <x v="35"/>
    <x v="30"/>
    <x v="3"/>
    <x v="3"/>
  </r>
  <r>
    <n v="31189"/>
    <s v="31"/>
    <s v="Haute-Garonne"/>
    <s v="Midi-Pyrénées"/>
    <x v="35"/>
    <x v="30"/>
    <x v="3"/>
    <x v="3"/>
  </r>
  <r>
    <n v="31190"/>
    <s v="31"/>
    <s v="Haute-Garonne"/>
    <s v="Midi-Pyrénées"/>
    <x v="32"/>
    <x v="2"/>
    <x v="2"/>
    <x v="2"/>
  </r>
  <r>
    <n v="31191"/>
    <s v="31"/>
    <s v="Haute-Garonne"/>
    <s v="Midi-Pyrénées"/>
    <x v="32"/>
    <x v="2"/>
    <x v="2"/>
    <x v="2"/>
  </r>
  <r>
    <n v="31192"/>
    <s v="31"/>
    <s v="Haute-Garonne"/>
    <s v="Midi-Pyrénées"/>
    <x v="31"/>
    <x v="29"/>
    <x v="3"/>
    <x v="3"/>
  </r>
  <r>
    <n v="31193"/>
    <s v="31"/>
    <s v="Haute-Garonne"/>
    <s v="Midi-Pyrénées"/>
    <x v="29"/>
    <x v="28"/>
    <x v="1"/>
    <x v="1"/>
  </r>
  <r>
    <n v="31194"/>
    <s v="31"/>
    <s v="Haute-Garonne"/>
    <s v="Midi-Pyrénées"/>
    <x v="31"/>
    <x v="29"/>
    <x v="3"/>
    <x v="3"/>
  </r>
  <r>
    <n v="31195"/>
    <s v="31"/>
    <s v="Haute-Garonne"/>
    <s v="Midi-Pyrénées"/>
    <x v="32"/>
    <x v="2"/>
    <x v="2"/>
    <x v="2"/>
  </r>
  <r>
    <n v="31196"/>
    <s v="31"/>
    <s v="Haute-Garonne"/>
    <s v="Midi-Pyrénées"/>
    <x v="29"/>
    <x v="28"/>
    <x v="1"/>
    <x v="1"/>
  </r>
  <r>
    <n v="31197"/>
    <s v="31"/>
    <s v="Haute-Garonne"/>
    <s v="Midi-Pyrénées"/>
    <x v="29"/>
    <x v="28"/>
    <x v="1"/>
    <x v="1"/>
  </r>
  <r>
    <n v="31198"/>
    <s v="31"/>
    <s v="Haute-Garonne"/>
    <s v="Midi-Pyrénées"/>
    <x v="29"/>
    <x v="28"/>
    <x v="1"/>
    <x v="1"/>
  </r>
  <r>
    <n v="31199"/>
    <s v="31"/>
    <s v="Haute-Garonne"/>
    <s v="Midi-Pyrénées"/>
    <x v="32"/>
    <x v="2"/>
    <x v="2"/>
    <x v="2"/>
  </r>
  <r>
    <n v="31200"/>
    <s v="31"/>
    <s v="Haute-Garonne"/>
    <s v="Midi-Pyrénées"/>
    <x v="32"/>
    <x v="2"/>
    <x v="2"/>
    <x v="2"/>
  </r>
  <r>
    <n v="31201"/>
    <s v="31"/>
    <s v="Haute-Garonne"/>
    <s v="Midi-Pyrénées"/>
    <x v="29"/>
    <x v="28"/>
    <x v="1"/>
    <x v="1"/>
  </r>
  <r>
    <n v="31202"/>
    <s v="31"/>
    <s v="Haute-Garonne"/>
    <s v="Midi-Pyrénées"/>
    <x v="31"/>
    <x v="29"/>
    <x v="3"/>
    <x v="3"/>
  </r>
  <r>
    <n v="31203"/>
    <s v="31"/>
    <s v="Haute-Garonne"/>
    <s v="Midi-Pyrénées"/>
    <x v="30"/>
    <x v="3"/>
    <x v="3"/>
    <x v="3"/>
  </r>
  <r>
    <n v="31204"/>
    <s v="31"/>
    <s v="Haute-Garonne"/>
    <s v="Midi-Pyrénées"/>
    <x v="29"/>
    <x v="28"/>
    <x v="1"/>
    <x v="1"/>
  </r>
  <r>
    <n v="31205"/>
    <s v="31"/>
    <s v="Haute-Garonne"/>
    <s v="Midi-Pyrénées"/>
    <x v="30"/>
    <x v="3"/>
    <x v="3"/>
    <x v="3"/>
  </r>
  <r>
    <n v="31206"/>
    <s v="31"/>
    <s v="Haute-Garonne"/>
    <s v="Midi-Pyrénées"/>
    <x v="34"/>
    <x v="1"/>
    <x v="1"/>
    <x v="1"/>
  </r>
  <r>
    <n v="31207"/>
    <s v="31"/>
    <s v="Haute-Garonne"/>
    <s v="Midi-Pyrénées"/>
    <x v="32"/>
    <x v="2"/>
    <x v="2"/>
    <x v="2"/>
  </r>
  <r>
    <n v="31208"/>
    <s v="31"/>
    <s v="Haute-Garonne"/>
    <s v="Midi-Pyrénées"/>
    <x v="32"/>
    <x v="2"/>
    <x v="2"/>
    <x v="2"/>
  </r>
  <r>
    <n v="31209"/>
    <s v="31"/>
    <s v="Haute-Garonne"/>
    <s v="Midi-Pyrénées"/>
    <x v="35"/>
    <x v="30"/>
    <x v="3"/>
    <x v="3"/>
  </r>
  <r>
    <n v="31210"/>
    <s v="31"/>
    <s v="Haute-Garonne"/>
    <s v="Midi-Pyrénées"/>
    <x v="31"/>
    <x v="29"/>
    <x v="3"/>
    <x v="3"/>
  </r>
  <r>
    <n v="31211"/>
    <s v="31"/>
    <s v="Haute-Garonne"/>
    <s v="Midi-Pyrénées"/>
    <x v="31"/>
    <x v="29"/>
    <x v="3"/>
    <x v="3"/>
  </r>
  <r>
    <n v="31212"/>
    <s v="31"/>
    <s v="Haute-Garonne"/>
    <s v="Midi-Pyrénées"/>
    <x v="31"/>
    <x v="29"/>
    <x v="3"/>
    <x v="3"/>
  </r>
  <r>
    <n v="31213"/>
    <s v="31"/>
    <s v="Haute-Garonne"/>
    <s v="Midi-Pyrénées"/>
    <x v="32"/>
    <x v="2"/>
    <x v="2"/>
    <x v="2"/>
  </r>
  <r>
    <n v="31215"/>
    <s v="31"/>
    <s v="Haute-Garonne"/>
    <s v="Midi-Pyrénées"/>
    <x v="31"/>
    <x v="29"/>
    <x v="3"/>
    <x v="3"/>
  </r>
  <r>
    <n v="31216"/>
    <s v="31"/>
    <s v="Haute-Garonne"/>
    <s v="Midi-Pyrénées"/>
    <x v="31"/>
    <x v="29"/>
    <x v="3"/>
    <x v="3"/>
  </r>
  <r>
    <n v="31217"/>
    <s v="31"/>
    <s v="Haute-Garonne"/>
    <s v="Midi-Pyrénées"/>
    <x v="32"/>
    <x v="2"/>
    <x v="2"/>
    <x v="2"/>
  </r>
  <r>
    <n v="31218"/>
    <s v="31"/>
    <s v="Haute-Garonne"/>
    <s v="Midi-Pyrénées"/>
    <x v="29"/>
    <x v="28"/>
    <x v="1"/>
    <x v="1"/>
  </r>
  <r>
    <n v="31219"/>
    <s v="31"/>
    <s v="Haute-Garonne"/>
    <s v="Midi-Pyrénées"/>
    <x v="34"/>
    <x v="1"/>
    <x v="1"/>
    <x v="1"/>
  </r>
  <r>
    <n v="31220"/>
    <s v="31"/>
    <s v="Haute-Garonne"/>
    <s v="Midi-Pyrénées"/>
    <x v="31"/>
    <x v="29"/>
    <x v="3"/>
    <x v="3"/>
  </r>
  <r>
    <n v="31221"/>
    <s v="31"/>
    <s v="Haute-Garonne"/>
    <s v="Midi-Pyrénées"/>
    <x v="32"/>
    <x v="2"/>
    <x v="2"/>
    <x v="2"/>
  </r>
  <r>
    <n v="31222"/>
    <s v="31"/>
    <s v="Haute-Garonne"/>
    <s v="Midi-Pyrénées"/>
    <x v="32"/>
    <x v="2"/>
    <x v="2"/>
    <x v="2"/>
  </r>
  <r>
    <n v="31223"/>
    <s v="31"/>
    <s v="Haute-Garonne"/>
    <s v="Midi-Pyrénées"/>
    <x v="29"/>
    <x v="28"/>
    <x v="1"/>
    <x v="1"/>
  </r>
  <r>
    <n v="31224"/>
    <s v="31"/>
    <s v="Haute-Garonne"/>
    <s v="Midi-Pyrénées"/>
    <x v="33"/>
    <x v="0"/>
    <x v="6"/>
    <x v="6"/>
  </r>
  <r>
    <n v="31225"/>
    <s v="31"/>
    <s v="Haute-Garonne"/>
    <s v="Midi-Pyrénées"/>
    <x v="34"/>
    <x v="1"/>
    <x v="1"/>
    <x v="1"/>
  </r>
  <r>
    <n v="31226"/>
    <s v="31"/>
    <s v="Haute-Garonne"/>
    <s v="Midi-Pyrénées"/>
    <x v="34"/>
    <x v="1"/>
    <x v="1"/>
    <x v="1"/>
  </r>
  <r>
    <n v="31227"/>
    <s v="31"/>
    <s v="Haute-Garonne"/>
    <s v="Midi-Pyrénées"/>
    <x v="31"/>
    <x v="29"/>
    <x v="3"/>
    <x v="3"/>
  </r>
  <r>
    <n v="31228"/>
    <s v="31"/>
    <s v="Haute-Garonne"/>
    <s v="Midi-Pyrénées"/>
    <x v="31"/>
    <x v="29"/>
    <x v="3"/>
    <x v="3"/>
  </r>
  <r>
    <n v="31229"/>
    <s v="31"/>
    <s v="Haute-Garonne"/>
    <s v="Midi-Pyrénées"/>
    <x v="29"/>
    <x v="28"/>
    <x v="1"/>
    <x v="1"/>
  </r>
  <r>
    <n v="31230"/>
    <s v="31"/>
    <s v="Haute-Garonne"/>
    <s v="Midi-Pyrénées"/>
    <x v="31"/>
    <x v="29"/>
    <x v="3"/>
    <x v="3"/>
  </r>
  <r>
    <n v="31231"/>
    <s v="31"/>
    <s v="Haute-Garonne"/>
    <s v="Midi-Pyrénées"/>
    <x v="34"/>
    <x v="1"/>
    <x v="1"/>
    <x v="1"/>
  </r>
  <r>
    <n v="31232"/>
    <s v="31"/>
    <s v="Haute-Garonne"/>
    <s v="Midi-Pyrénées"/>
    <x v="30"/>
    <x v="3"/>
    <x v="3"/>
    <x v="3"/>
  </r>
  <r>
    <n v="31233"/>
    <s v="31"/>
    <s v="Haute-Garonne"/>
    <s v="Midi-Pyrénées"/>
    <x v="31"/>
    <x v="29"/>
    <x v="3"/>
    <x v="3"/>
  </r>
  <r>
    <n v="31234"/>
    <s v="31"/>
    <s v="Haute-Garonne"/>
    <s v="Midi-Pyrénées"/>
    <x v="35"/>
    <x v="30"/>
    <x v="3"/>
    <x v="3"/>
  </r>
  <r>
    <n v="31235"/>
    <s v="31"/>
    <s v="Haute-Garonne"/>
    <s v="Midi-Pyrénées"/>
    <x v="32"/>
    <x v="2"/>
    <x v="2"/>
    <x v="2"/>
  </r>
  <r>
    <n v="31236"/>
    <s v="31"/>
    <s v="Haute-Garonne"/>
    <s v="Midi-Pyrénées"/>
    <x v="32"/>
    <x v="2"/>
    <x v="2"/>
    <x v="2"/>
  </r>
  <r>
    <n v="31237"/>
    <s v="31"/>
    <s v="Haute-Garonne"/>
    <s v="Midi-Pyrénées"/>
    <x v="33"/>
    <x v="0"/>
    <x v="6"/>
    <x v="6"/>
  </r>
  <r>
    <n v="31238"/>
    <s v="31"/>
    <s v="Haute-Garonne"/>
    <s v="Midi-Pyrénées"/>
    <x v="33"/>
    <x v="0"/>
    <x v="6"/>
    <x v="6"/>
  </r>
  <r>
    <n v="31239"/>
    <s v="31"/>
    <s v="Haute-Garonne"/>
    <s v="Midi-Pyrénées"/>
    <x v="29"/>
    <x v="28"/>
    <x v="1"/>
    <x v="1"/>
  </r>
  <r>
    <n v="31240"/>
    <s v="31"/>
    <s v="Haute-Garonne"/>
    <s v="Midi-Pyrénées"/>
    <x v="31"/>
    <x v="29"/>
    <x v="3"/>
    <x v="3"/>
  </r>
  <r>
    <n v="31241"/>
    <s v="31"/>
    <s v="Haute-Garonne"/>
    <s v="Midi-Pyrénées"/>
    <x v="32"/>
    <x v="2"/>
    <x v="2"/>
    <x v="2"/>
  </r>
  <r>
    <n v="31242"/>
    <s v="31"/>
    <s v="Haute-Garonne"/>
    <s v="Midi-Pyrénées"/>
    <x v="32"/>
    <x v="2"/>
    <x v="2"/>
    <x v="2"/>
  </r>
  <r>
    <n v="31243"/>
    <s v="31"/>
    <s v="Haute-Garonne"/>
    <s v="Midi-Pyrénées"/>
    <x v="31"/>
    <x v="29"/>
    <x v="3"/>
    <x v="3"/>
  </r>
  <r>
    <n v="31244"/>
    <s v="31"/>
    <s v="Haute-Garonne"/>
    <s v="Midi-Pyrénées"/>
    <x v="32"/>
    <x v="2"/>
    <x v="2"/>
    <x v="2"/>
  </r>
  <r>
    <n v="31245"/>
    <s v="31"/>
    <s v="Haute-Garonne"/>
    <s v="Midi-Pyrénées"/>
    <x v="32"/>
    <x v="2"/>
    <x v="2"/>
    <x v="2"/>
  </r>
  <r>
    <n v="31246"/>
    <s v="31"/>
    <s v="Haute-Garonne"/>
    <s v="Midi-Pyrénées"/>
    <x v="33"/>
    <x v="0"/>
    <x v="6"/>
    <x v="6"/>
  </r>
  <r>
    <n v="31247"/>
    <s v="31"/>
    <s v="Haute-Garonne"/>
    <s v="Midi-Pyrénées"/>
    <x v="33"/>
    <x v="0"/>
    <x v="6"/>
    <x v="6"/>
  </r>
  <r>
    <n v="31248"/>
    <s v="31"/>
    <s v="Haute-Garonne"/>
    <s v="Midi-Pyrénées"/>
    <x v="30"/>
    <x v="3"/>
    <x v="3"/>
    <x v="3"/>
  </r>
  <r>
    <n v="31249"/>
    <s v="31"/>
    <s v="Haute-Garonne"/>
    <s v="Midi-Pyrénées"/>
    <x v="31"/>
    <x v="29"/>
    <x v="3"/>
    <x v="3"/>
  </r>
  <r>
    <n v="31250"/>
    <s v="31"/>
    <s v="Haute-Garonne"/>
    <s v="Midi-Pyrénées"/>
    <x v="35"/>
    <x v="30"/>
    <x v="3"/>
    <x v="3"/>
  </r>
  <r>
    <n v="31251"/>
    <s v="31"/>
    <s v="Haute-Garonne"/>
    <s v="Midi-Pyrénées"/>
    <x v="29"/>
    <x v="28"/>
    <x v="1"/>
    <x v="1"/>
  </r>
  <r>
    <n v="31252"/>
    <s v="31"/>
    <s v="Haute-Garonne"/>
    <s v="Midi-Pyrénées"/>
    <x v="31"/>
    <x v="29"/>
    <x v="3"/>
    <x v="3"/>
  </r>
  <r>
    <n v="31253"/>
    <s v="31"/>
    <s v="Haute-Garonne"/>
    <s v="Midi-Pyrénées"/>
    <x v="30"/>
    <x v="3"/>
    <x v="3"/>
    <x v="3"/>
  </r>
  <r>
    <n v="31254"/>
    <s v="31"/>
    <s v="Haute-Garonne"/>
    <s v="Midi-Pyrénées"/>
    <x v="31"/>
    <x v="29"/>
    <x v="3"/>
    <x v="3"/>
  </r>
  <r>
    <n v="31255"/>
    <s v="31"/>
    <s v="Haute-Garonne"/>
    <s v="Midi-Pyrénées"/>
    <x v="32"/>
    <x v="2"/>
    <x v="2"/>
    <x v="2"/>
  </r>
  <r>
    <n v="31256"/>
    <s v="31"/>
    <s v="Haute-Garonne"/>
    <s v="Midi-Pyrénées"/>
    <x v="31"/>
    <x v="29"/>
    <x v="3"/>
    <x v="3"/>
  </r>
  <r>
    <n v="31258"/>
    <s v="31"/>
    <s v="Haute-Garonne"/>
    <s v="Midi-Pyrénées"/>
    <x v="34"/>
    <x v="1"/>
    <x v="1"/>
    <x v="1"/>
  </r>
  <r>
    <n v="31259"/>
    <s v="31"/>
    <s v="Haute-Garonne"/>
    <s v="Midi-Pyrénées"/>
    <x v="31"/>
    <x v="29"/>
    <x v="3"/>
    <x v="3"/>
  </r>
  <r>
    <n v="31260"/>
    <s v="31"/>
    <s v="Haute-Garonne"/>
    <s v="Midi-Pyrénées"/>
    <x v="29"/>
    <x v="28"/>
    <x v="1"/>
    <x v="1"/>
  </r>
  <r>
    <n v="31261"/>
    <s v="31"/>
    <s v="Haute-Garonne"/>
    <s v="Midi-Pyrénées"/>
    <x v="30"/>
    <x v="3"/>
    <x v="3"/>
    <x v="3"/>
  </r>
  <r>
    <n v="31262"/>
    <s v="31"/>
    <s v="Haute-Garonne"/>
    <s v="Midi-Pyrénées"/>
    <x v="31"/>
    <x v="29"/>
    <x v="3"/>
    <x v="3"/>
  </r>
  <r>
    <n v="31263"/>
    <s v="31"/>
    <s v="Haute-Garonne"/>
    <s v="Midi-Pyrénées"/>
    <x v="30"/>
    <x v="3"/>
    <x v="3"/>
    <x v="3"/>
  </r>
  <r>
    <n v="31264"/>
    <s v="31"/>
    <s v="Haute-Garonne"/>
    <s v="Midi-Pyrénées"/>
    <x v="34"/>
    <x v="1"/>
    <x v="1"/>
    <x v="1"/>
  </r>
  <r>
    <n v="31265"/>
    <s v="31"/>
    <s v="Haute-Garonne"/>
    <s v="Midi-Pyrénées"/>
    <x v="35"/>
    <x v="30"/>
    <x v="3"/>
    <x v="3"/>
  </r>
  <r>
    <n v="31266"/>
    <s v="31"/>
    <s v="Haute-Garonne"/>
    <s v="Midi-Pyrénées"/>
    <x v="35"/>
    <x v="30"/>
    <x v="3"/>
    <x v="3"/>
  </r>
  <r>
    <n v="31267"/>
    <s v="31"/>
    <s v="Haute-Garonne"/>
    <s v="Midi-Pyrénées"/>
    <x v="34"/>
    <x v="1"/>
    <x v="1"/>
    <x v="1"/>
  </r>
  <r>
    <n v="31268"/>
    <s v="31"/>
    <s v="Haute-Garonne"/>
    <s v="Midi-Pyrénées"/>
    <x v="29"/>
    <x v="28"/>
    <x v="1"/>
    <x v="1"/>
  </r>
  <r>
    <n v="31269"/>
    <s v="31"/>
    <s v="Haute-Garonne"/>
    <s v="Midi-Pyrénées"/>
    <x v="35"/>
    <x v="30"/>
    <x v="3"/>
    <x v="3"/>
  </r>
  <r>
    <n v="31270"/>
    <s v="31"/>
    <s v="Haute-Garonne"/>
    <s v="Midi-Pyrénées"/>
    <x v="29"/>
    <x v="28"/>
    <x v="1"/>
    <x v="1"/>
  </r>
  <r>
    <n v="31271"/>
    <s v="31"/>
    <s v="Haute-Garonne"/>
    <s v="Midi-Pyrénées"/>
    <x v="31"/>
    <x v="29"/>
    <x v="3"/>
    <x v="3"/>
  </r>
  <r>
    <n v="31272"/>
    <s v="31"/>
    <s v="Haute-Garonne"/>
    <s v="Midi-Pyrénées"/>
    <x v="34"/>
    <x v="1"/>
    <x v="1"/>
    <x v="1"/>
  </r>
  <r>
    <n v="31273"/>
    <s v="31"/>
    <s v="Haute-Garonne"/>
    <s v="Midi-Pyrénées"/>
    <x v="31"/>
    <x v="29"/>
    <x v="3"/>
    <x v="3"/>
  </r>
  <r>
    <n v="31274"/>
    <s v="31"/>
    <s v="Haute-Garonne"/>
    <s v="Midi-Pyrénées"/>
    <x v="29"/>
    <x v="28"/>
    <x v="1"/>
    <x v="1"/>
  </r>
  <r>
    <n v="31275"/>
    <s v="31"/>
    <s v="Haute-Garonne"/>
    <s v="Midi-Pyrénées"/>
    <x v="35"/>
    <x v="30"/>
    <x v="3"/>
    <x v="3"/>
  </r>
  <r>
    <n v="31276"/>
    <s v="31"/>
    <s v="Haute-Garonne"/>
    <s v="Midi-Pyrénées"/>
    <x v="29"/>
    <x v="28"/>
    <x v="1"/>
    <x v="1"/>
  </r>
  <r>
    <n v="31277"/>
    <s v="31"/>
    <s v="Haute-Garonne"/>
    <s v="Midi-Pyrénées"/>
    <x v="35"/>
    <x v="30"/>
    <x v="3"/>
    <x v="3"/>
  </r>
  <r>
    <n v="31278"/>
    <s v="31"/>
    <s v="Haute-Garonne"/>
    <s v="Midi-Pyrénées"/>
    <x v="29"/>
    <x v="28"/>
    <x v="1"/>
    <x v="1"/>
  </r>
  <r>
    <n v="31279"/>
    <s v="31"/>
    <s v="Haute-Garonne"/>
    <s v="Midi-Pyrénées"/>
    <x v="34"/>
    <x v="1"/>
    <x v="1"/>
    <x v="1"/>
  </r>
  <r>
    <n v="31280"/>
    <s v="31"/>
    <s v="Haute-Garonne"/>
    <s v="Midi-Pyrénées"/>
    <x v="34"/>
    <x v="1"/>
    <x v="1"/>
    <x v="1"/>
  </r>
  <r>
    <n v="31281"/>
    <s v="31"/>
    <s v="Haute-Garonne"/>
    <s v="Midi-Pyrénées"/>
    <x v="35"/>
    <x v="30"/>
    <x v="3"/>
    <x v="3"/>
  </r>
  <r>
    <n v="31282"/>
    <s v="31"/>
    <s v="Haute-Garonne"/>
    <s v="Midi-Pyrénées"/>
    <x v="30"/>
    <x v="3"/>
    <x v="3"/>
    <x v="3"/>
  </r>
  <r>
    <n v="31283"/>
    <s v="31"/>
    <s v="Haute-Garonne"/>
    <s v="Midi-Pyrénées"/>
    <x v="35"/>
    <x v="30"/>
    <x v="3"/>
    <x v="3"/>
  </r>
  <r>
    <n v="31284"/>
    <s v="31"/>
    <s v="Haute-Garonne"/>
    <s v="Midi-Pyrénées"/>
    <x v="31"/>
    <x v="29"/>
    <x v="3"/>
    <x v="3"/>
  </r>
  <r>
    <n v="31285"/>
    <s v="31"/>
    <s v="Haute-Garonne"/>
    <s v="Midi-Pyrénées"/>
    <x v="31"/>
    <x v="29"/>
    <x v="3"/>
    <x v="3"/>
  </r>
  <r>
    <n v="31286"/>
    <s v="31"/>
    <s v="Haute-Garonne"/>
    <s v="Midi-Pyrénées"/>
    <x v="30"/>
    <x v="3"/>
    <x v="3"/>
    <x v="3"/>
  </r>
  <r>
    <n v="31287"/>
    <s v="31"/>
    <s v="Haute-Garonne"/>
    <s v="Midi-Pyrénées"/>
    <x v="30"/>
    <x v="3"/>
    <x v="3"/>
    <x v="3"/>
  </r>
  <r>
    <n v="31288"/>
    <s v="31"/>
    <s v="Haute-Garonne"/>
    <s v="Midi-Pyrénées"/>
    <x v="31"/>
    <x v="29"/>
    <x v="3"/>
    <x v="3"/>
  </r>
  <r>
    <n v="31289"/>
    <s v="31"/>
    <s v="Haute-Garonne"/>
    <s v="Midi-Pyrénées"/>
    <x v="29"/>
    <x v="28"/>
    <x v="1"/>
    <x v="1"/>
  </r>
  <r>
    <n v="31290"/>
    <s v="31"/>
    <s v="Haute-Garonne"/>
    <s v="Midi-Pyrénées"/>
    <x v="32"/>
    <x v="2"/>
    <x v="2"/>
    <x v="2"/>
  </r>
  <r>
    <n v="31291"/>
    <s v="31"/>
    <s v="Haute-Garonne"/>
    <s v="Midi-Pyrénées"/>
    <x v="35"/>
    <x v="30"/>
    <x v="3"/>
    <x v="3"/>
  </r>
  <r>
    <n v="31292"/>
    <s v="31"/>
    <s v="Haute-Garonne"/>
    <s v="Midi-Pyrénées"/>
    <x v="29"/>
    <x v="28"/>
    <x v="1"/>
    <x v="1"/>
  </r>
  <r>
    <n v="31293"/>
    <s v="31"/>
    <s v="Haute-Garonne"/>
    <s v="Midi-Pyrénées"/>
    <x v="30"/>
    <x v="3"/>
    <x v="3"/>
    <x v="3"/>
  </r>
  <r>
    <n v="31294"/>
    <s v="31"/>
    <s v="Haute-Garonne"/>
    <s v="Midi-Pyrénées"/>
    <x v="33"/>
    <x v="0"/>
    <x v="6"/>
    <x v="6"/>
  </r>
  <r>
    <n v="31295"/>
    <s v="31"/>
    <s v="Haute-Garonne"/>
    <s v="Midi-Pyrénées"/>
    <x v="29"/>
    <x v="28"/>
    <x v="1"/>
    <x v="1"/>
  </r>
  <r>
    <n v="31296"/>
    <s v="31"/>
    <s v="Haute-Garonne"/>
    <s v="Midi-Pyrénées"/>
    <x v="33"/>
    <x v="0"/>
    <x v="6"/>
    <x v="6"/>
  </r>
  <r>
    <n v="31297"/>
    <s v="31"/>
    <s v="Haute-Garonne"/>
    <s v="Midi-Pyrénées"/>
    <x v="35"/>
    <x v="30"/>
    <x v="3"/>
    <x v="3"/>
  </r>
  <r>
    <n v="31298"/>
    <s v="31"/>
    <s v="Haute-Garonne"/>
    <s v="Midi-Pyrénées"/>
    <x v="32"/>
    <x v="2"/>
    <x v="2"/>
    <x v="2"/>
  </r>
  <r>
    <n v="31299"/>
    <s v="31"/>
    <s v="Haute-Garonne"/>
    <s v="Midi-Pyrénées"/>
    <x v="30"/>
    <x v="3"/>
    <x v="3"/>
    <x v="3"/>
  </r>
  <r>
    <n v="31301"/>
    <s v="31"/>
    <s v="Haute-Garonne"/>
    <s v="Midi-Pyrénées"/>
    <x v="29"/>
    <x v="28"/>
    <x v="1"/>
    <x v="1"/>
  </r>
  <r>
    <n v="31302"/>
    <s v="31"/>
    <s v="Haute-Garonne"/>
    <s v="Midi-Pyrénées"/>
    <x v="29"/>
    <x v="28"/>
    <x v="1"/>
    <x v="1"/>
  </r>
  <r>
    <n v="31303"/>
    <s v="31"/>
    <s v="Haute-Garonne"/>
    <s v="Midi-Pyrénées"/>
    <x v="30"/>
    <x v="3"/>
    <x v="3"/>
    <x v="3"/>
  </r>
  <r>
    <n v="31304"/>
    <s v="31"/>
    <s v="Haute-Garonne"/>
    <s v="Midi-Pyrénées"/>
    <x v="31"/>
    <x v="29"/>
    <x v="3"/>
    <x v="3"/>
  </r>
  <r>
    <n v="31305"/>
    <s v="31"/>
    <s v="Haute-Garonne"/>
    <s v="Midi-Pyrénées"/>
    <x v="29"/>
    <x v="28"/>
    <x v="1"/>
    <x v="1"/>
  </r>
  <r>
    <n v="31306"/>
    <s v="31"/>
    <s v="Haute-Garonne"/>
    <s v="Midi-Pyrénées"/>
    <x v="32"/>
    <x v="2"/>
    <x v="2"/>
    <x v="2"/>
  </r>
  <r>
    <n v="31307"/>
    <s v="31"/>
    <s v="Haute-Garonne"/>
    <s v="Midi-Pyrénées"/>
    <x v="29"/>
    <x v="28"/>
    <x v="1"/>
    <x v="1"/>
  </r>
  <r>
    <n v="31308"/>
    <s v="31"/>
    <s v="Haute-Garonne"/>
    <s v="Midi-Pyrénées"/>
    <x v="32"/>
    <x v="2"/>
    <x v="2"/>
    <x v="2"/>
  </r>
  <r>
    <n v="31309"/>
    <s v="31"/>
    <s v="Haute-Garonne"/>
    <s v="Midi-Pyrénées"/>
    <x v="29"/>
    <x v="28"/>
    <x v="1"/>
    <x v="1"/>
  </r>
  <r>
    <n v="31310"/>
    <s v="31"/>
    <s v="Haute-Garonne"/>
    <s v="Midi-Pyrénées"/>
    <x v="31"/>
    <x v="29"/>
    <x v="3"/>
    <x v="3"/>
  </r>
  <r>
    <n v="31311"/>
    <s v="31"/>
    <s v="Haute-Garonne"/>
    <s v="Midi-Pyrénées"/>
    <x v="31"/>
    <x v="29"/>
    <x v="3"/>
    <x v="3"/>
  </r>
  <r>
    <n v="31312"/>
    <s v="31"/>
    <s v="Haute-Garonne"/>
    <s v="Midi-Pyrénées"/>
    <x v="34"/>
    <x v="1"/>
    <x v="1"/>
    <x v="1"/>
  </r>
  <r>
    <n v="31313"/>
    <s v="31"/>
    <s v="Haute-Garonne"/>
    <s v="Midi-Pyrénées"/>
    <x v="32"/>
    <x v="2"/>
    <x v="2"/>
    <x v="2"/>
  </r>
  <r>
    <n v="31314"/>
    <s v="31"/>
    <s v="Haute-Garonne"/>
    <s v="Midi-Pyrénées"/>
    <x v="33"/>
    <x v="0"/>
    <x v="6"/>
    <x v="6"/>
  </r>
  <r>
    <n v="31315"/>
    <s v="31"/>
    <s v="Haute-Garonne"/>
    <s v="Midi-Pyrénées"/>
    <x v="33"/>
    <x v="0"/>
    <x v="6"/>
    <x v="6"/>
  </r>
  <r>
    <n v="31316"/>
    <s v="31"/>
    <s v="Haute-Garonne"/>
    <s v="Midi-Pyrénées"/>
    <x v="32"/>
    <x v="2"/>
    <x v="2"/>
    <x v="2"/>
  </r>
  <r>
    <n v="31317"/>
    <s v="31"/>
    <s v="Haute-Garonne"/>
    <s v="Midi-Pyrénées"/>
    <x v="29"/>
    <x v="28"/>
    <x v="1"/>
    <x v="1"/>
  </r>
  <r>
    <n v="31318"/>
    <s v="31"/>
    <s v="Haute-Garonne"/>
    <s v="Midi-Pyrénées"/>
    <x v="30"/>
    <x v="3"/>
    <x v="3"/>
    <x v="3"/>
  </r>
  <r>
    <n v="31319"/>
    <s v="31"/>
    <s v="Haute-Garonne"/>
    <s v="Midi-Pyrénées"/>
    <x v="34"/>
    <x v="1"/>
    <x v="1"/>
    <x v="1"/>
  </r>
  <r>
    <n v="31320"/>
    <s v="31"/>
    <s v="Haute-Garonne"/>
    <s v="Midi-Pyrénées"/>
    <x v="34"/>
    <x v="1"/>
    <x v="1"/>
    <x v="1"/>
  </r>
  <r>
    <n v="31321"/>
    <s v="31"/>
    <s v="Haute-Garonne"/>
    <s v="Midi-Pyrénées"/>
    <x v="33"/>
    <x v="0"/>
    <x v="6"/>
    <x v="6"/>
  </r>
  <r>
    <n v="31322"/>
    <s v="31"/>
    <s v="Haute-Garonne"/>
    <s v="Midi-Pyrénées"/>
    <x v="29"/>
    <x v="28"/>
    <x v="1"/>
    <x v="1"/>
  </r>
  <r>
    <n v="31323"/>
    <s v="31"/>
    <s v="Haute-Garonne"/>
    <s v="Midi-Pyrénées"/>
    <x v="33"/>
    <x v="0"/>
    <x v="6"/>
    <x v="6"/>
  </r>
  <r>
    <n v="31324"/>
    <s v="31"/>
    <s v="Haute-Garonne"/>
    <s v="Midi-Pyrénées"/>
    <x v="30"/>
    <x v="3"/>
    <x v="3"/>
    <x v="3"/>
  </r>
  <r>
    <n v="31325"/>
    <s v="31"/>
    <s v="Haute-Garonne"/>
    <s v="Midi-Pyrénées"/>
    <x v="31"/>
    <x v="29"/>
    <x v="3"/>
    <x v="3"/>
  </r>
  <r>
    <n v="31326"/>
    <s v="31"/>
    <s v="Haute-Garonne"/>
    <s v="Midi-Pyrénées"/>
    <x v="34"/>
    <x v="1"/>
    <x v="1"/>
    <x v="1"/>
  </r>
  <r>
    <n v="31327"/>
    <s v="31"/>
    <s v="Haute-Garonne"/>
    <s v="Midi-Pyrénées"/>
    <x v="34"/>
    <x v="1"/>
    <x v="1"/>
    <x v="1"/>
  </r>
  <r>
    <n v="31328"/>
    <s v="31"/>
    <s v="Haute-Garonne"/>
    <s v="Midi-Pyrénées"/>
    <x v="31"/>
    <x v="29"/>
    <x v="3"/>
    <x v="3"/>
  </r>
  <r>
    <n v="31329"/>
    <s v="31"/>
    <s v="Haute-Garonne"/>
    <s v="Midi-Pyrénées"/>
    <x v="31"/>
    <x v="29"/>
    <x v="3"/>
    <x v="3"/>
  </r>
  <r>
    <n v="31330"/>
    <s v="31"/>
    <s v="Haute-Garonne"/>
    <s v="Midi-Pyrénées"/>
    <x v="34"/>
    <x v="1"/>
    <x v="1"/>
    <x v="1"/>
  </r>
  <r>
    <n v="31331"/>
    <s v="31"/>
    <s v="Haute-Garonne"/>
    <s v="Midi-Pyrénées"/>
    <x v="31"/>
    <x v="29"/>
    <x v="3"/>
    <x v="3"/>
  </r>
  <r>
    <n v="31332"/>
    <s v="31"/>
    <s v="Haute-Garonne"/>
    <s v="Midi-Pyrénées"/>
    <x v="31"/>
    <x v="29"/>
    <x v="3"/>
    <x v="3"/>
  </r>
  <r>
    <n v="31333"/>
    <s v="31"/>
    <s v="Haute-Garonne"/>
    <s v="Midi-Pyrénées"/>
    <x v="29"/>
    <x v="28"/>
    <x v="1"/>
    <x v="1"/>
  </r>
  <r>
    <n v="31334"/>
    <s v="31"/>
    <s v="Haute-Garonne"/>
    <s v="Midi-Pyrénées"/>
    <x v="30"/>
    <x v="3"/>
    <x v="3"/>
    <x v="3"/>
  </r>
  <r>
    <n v="31335"/>
    <s v="31"/>
    <s v="Haute-Garonne"/>
    <s v="Midi-Pyrénées"/>
    <x v="32"/>
    <x v="2"/>
    <x v="2"/>
    <x v="2"/>
  </r>
  <r>
    <n v="31336"/>
    <s v="31"/>
    <s v="Haute-Garonne"/>
    <s v="Midi-Pyrénées"/>
    <x v="33"/>
    <x v="0"/>
    <x v="6"/>
    <x v="6"/>
  </r>
  <r>
    <n v="31337"/>
    <s v="31"/>
    <s v="Haute-Garonne"/>
    <s v="Midi-Pyrénées"/>
    <x v="32"/>
    <x v="2"/>
    <x v="2"/>
    <x v="2"/>
  </r>
  <r>
    <n v="31338"/>
    <s v="31"/>
    <s v="Haute-Garonne"/>
    <s v="Midi-Pyrénées"/>
    <x v="35"/>
    <x v="30"/>
    <x v="3"/>
    <x v="3"/>
  </r>
  <r>
    <n v="31339"/>
    <s v="31"/>
    <s v="Haute-Garonne"/>
    <s v="Midi-Pyrénées"/>
    <x v="35"/>
    <x v="30"/>
    <x v="3"/>
    <x v="3"/>
  </r>
  <r>
    <n v="31340"/>
    <s v="31"/>
    <s v="Haute-Garonne"/>
    <s v="Midi-Pyrénées"/>
    <x v="31"/>
    <x v="29"/>
    <x v="3"/>
    <x v="3"/>
  </r>
  <r>
    <n v="31341"/>
    <s v="31"/>
    <s v="Haute-Garonne"/>
    <s v="Midi-Pyrénées"/>
    <x v="30"/>
    <x v="3"/>
    <x v="3"/>
    <x v="3"/>
  </r>
  <r>
    <n v="31342"/>
    <s v="31"/>
    <s v="Haute-Garonne"/>
    <s v="Midi-Pyrénées"/>
    <x v="32"/>
    <x v="2"/>
    <x v="2"/>
    <x v="2"/>
  </r>
  <r>
    <n v="31343"/>
    <s v="31"/>
    <s v="Haute-Garonne"/>
    <s v="Midi-Pyrénées"/>
    <x v="29"/>
    <x v="28"/>
    <x v="1"/>
    <x v="1"/>
  </r>
  <r>
    <n v="31344"/>
    <s v="31"/>
    <s v="Haute-Garonne"/>
    <s v="Midi-Pyrénées"/>
    <x v="33"/>
    <x v="0"/>
    <x v="6"/>
    <x v="6"/>
  </r>
  <r>
    <n v="31345"/>
    <s v="31"/>
    <s v="Haute-Garonne"/>
    <s v="Midi-Pyrénées"/>
    <x v="30"/>
    <x v="3"/>
    <x v="3"/>
    <x v="3"/>
  </r>
  <r>
    <n v="31346"/>
    <s v="31"/>
    <s v="Haute-Garonne"/>
    <s v="Midi-Pyrénées"/>
    <x v="31"/>
    <x v="29"/>
    <x v="3"/>
    <x v="3"/>
  </r>
  <r>
    <n v="31347"/>
    <s v="31"/>
    <s v="Haute-Garonne"/>
    <s v="Midi-Pyrénées"/>
    <x v="29"/>
    <x v="28"/>
    <x v="1"/>
    <x v="1"/>
  </r>
  <r>
    <n v="31348"/>
    <s v="31"/>
    <s v="Haute-Garonne"/>
    <s v="Midi-Pyrénées"/>
    <x v="32"/>
    <x v="2"/>
    <x v="2"/>
    <x v="2"/>
  </r>
  <r>
    <n v="31349"/>
    <s v="31"/>
    <s v="Haute-Garonne"/>
    <s v="Midi-Pyrénées"/>
    <x v="29"/>
    <x v="28"/>
    <x v="1"/>
    <x v="1"/>
  </r>
  <r>
    <n v="31350"/>
    <s v="31"/>
    <s v="Haute-Garonne"/>
    <s v="Midi-Pyrénées"/>
    <x v="29"/>
    <x v="28"/>
    <x v="1"/>
    <x v="1"/>
  </r>
  <r>
    <n v="31351"/>
    <s v="31"/>
    <s v="Haute-Garonne"/>
    <s v="Midi-Pyrénées"/>
    <x v="35"/>
    <x v="30"/>
    <x v="3"/>
    <x v="3"/>
  </r>
  <r>
    <n v="31352"/>
    <s v="31"/>
    <s v="Haute-Garonne"/>
    <s v="Midi-Pyrénées"/>
    <x v="31"/>
    <x v="29"/>
    <x v="3"/>
    <x v="3"/>
  </r>
  <r>
    <n v="31353"/>
    <s v="31"/>
    <s v="Haute-Garonne"/>
    <s v="Midi-Pyrénées"/>
    <x v="35"/>
    <x v="30"/>
    <x v="3"/>
    <x v="3"/>
  </r>
  <r>
    <n v="31354"/>
    <s v="31"/>
    <s v="Haute-Garonne"/>
    <s v="Midi-Pyrénées"/>
    <x v="31"/>
    <x v="29"/>
    <x v="3"/>
    <x v="3"/>
  </r>
  <r>
    <n v="31355"/>
    <s v="31"/>
    <s v="Haute-Garonne"/>
    <s v="Midi-Pyrénées"/>
    <x v="31"/>
    <x v="29"/>
    <x v="3"/>
    <x v="3"/>
  </r>
  <r>
    <n v="31356"/>
    <s v="31"/>
    <s v="Haute-Garonne"/>
    <s v="Midi-Pyrénées"/>
    <x v="35"/>
    <x v="30"/>
    <x v="3"/>
    <x v="3"/>
  </r>
  <r>
    <n v="31357"/>
    <s v="31"/>
    <s v="Haute-Garonne"/>
    <s v="Midi-Pyrénées"/>
    <x v="32"/>
    <x v="2"/>
    <x v="2"/>
    <x v="2"/>
  </r>
  <r>
    <n v="31358"/>
    <s v="31"/>
    <s v="Haute-Garonne"/>
    <s v="Midi-Pyrénées"/>
    <x v="31"/>
    <x v="29"/>
    <x v="3"/>
    <x v="3"/>
  </r>
  <r>
    <n v="31359"/>
    <s v="31"/>
    <s v="Haute-Garonne"/>
    <s v="Midi-Pyrénées"/>
    <x v="35"/>
    <x v="30"/>
    <x v="3"/>
    <x v="3"/>
  </r>
  <r>
    <n v="31360"/>
    <s v="31"/>
    <s v="Haute-Garonne"/>
    <s v="Midi-Pyrénées"/>
    <x v="32"/>
    <x v="2"/>
    <x v="2"/>
    <x v="2"/>
  </r>
  <r>
    <n v="31361"/>
    <s v="31"/>
    <s v="Haute-Garonne"/>
    <s v="Midi-Pyrénées"/>
    <x v="34"/>
    <x v="1"/>
    <x v="1"/>
    <x v="1"/>
  </r>
  <r>
    <n v="31362"/>
    <s v="31"/>
    <s v="Haute-Garonne"/>
    <s v="Midi-Pyrénées"/>
    <x v="34"/>
    <x v="1"/>
    <x v="1"/>
    <x v="1"/>
  </r>
  <r>
    <n v="31363"/>
    <s v="31"/>
    <s v="Haute-Garonne"/>
    <s v="Midi-Pyrénées"/>
    <x v="29"/>
    <x v="28"/>
    <x v="1"/>
    <x v="1"/>
  </r>
  <r>
    <n v="31364"/>
    <s v="31"/>
    <s v="Haute-Garonne"/>
    <s v="Midi-Pyrénées"/>
    <x v="31"/>
    <x v="29"/>
    <x v="3"/>
    <x v="3"/>
  </r>
  <r>
    <n v="31365"/>
    <s v="31"/>
    <s v="Haute-Garonne"/>
    <s v="Midi-Pyrénées"/>
    <x v="34"/>
    <x v="1"/>
    <x v="1"/>
    <x v="1"/>
  </r>
  <r>
    <n v="31366"/>
    <s v="31"/>
    <s v="Haute-Garonne"/>
    <s v="Midi-Pyrénées"/>
    <x v="31"/>
    <x v="29"/>
    <x v="3"/>
    <x v="3"/>
  </r>
  <r>
    <n v="31367"/>
    <s v="31"/>
    <s v="Haute-Garonne"/>
    <s v="Midi-Pyrénées"/>
    <x v="34"/>
    <x v="1"/>
    <x v="1"/>
    <x v="1"/>
  </r>
  <r>
    <n v="31368"/>
    <s v="31"/>
    <s v="Haute-Garonne"/>
    <s v="Midi-Pyrénées"/>
    <x v="31"/>
    <x v="29"/>
    <x v="3"/>
    <x v="3"/>
  </r>
  <r>
    <n v="31369"/>
    <s v="31"/>
    <s v="Haute-Garonne"/>
    <s v="Midi-Pyrénées"/>
    <x v="32"/>
    <x v="2"/>
    <x v="2"/>
    <x v="2"/>
  </r>
  <r>
    <n v="31370"/>
    <s v="31"/>
    <s v="Haute-Garonne"/>
    <s v="Midi-Pyrénées"/>
    <x v="29"/>
    <x v="28"/>
    <x v="1"/>
    <x v="1"/>
  </r>
  <r>
    <n v="31371"/>
    <s v="31"/>
    <s v="Haute-Garonne"/>
    <s v="Midi-Pyrénées"/>
    <x v="31"/>
    <x v="29"/>
    <x v="3"/>
    <x v="3"/>
  </r>
  <r>
    <n v="31372"/>
    <s v="31"/>
    <s v="Haute-Garonne"/>
    <s v="Midi-Pyrénées"/>
    <x v="33"/>
    <x v="0"/>
    <x v="6"/>
    <x v="6"/>
  </r>
  <r>
    <n v="31373"/>
    <s v="31"/>
    <s v="Haute-Garonne"/>
    <s v="Midi-Pyrénées"/>
    <x v="29"/>
    <x v="28"/>
    <x v="1"/>
    <x v="1"/>
  </r>
  <r>
    <n v="31374"/>
    <s v="31"/>
    <s v="Haute-Garonne"/>
    <s v="Midi-Pyrénées"/>
    <x v="31"/>
    <x v="29"/>
    <x v="3"/>
    <x v="3"/>
  </r>
  <r>
    <n v="31375"/>
    <s v="31"/>
    <s v="Haute-Garonne"/>
    <s v="Midi-Pyrénées"/>
    <x v="34"/>
    <x v="1"/>
    <x v="1"/>
    <x v="1"/>
  </r>
  <r>
    <n v="31376"/>
    <s v="31"/>
    <s v="Haute-Garonne"/>
    <s v="Midi-Pyrénées"/>
    <x v="32"/>
    <x v="2"/>
    <x v="2"/>
    <x v="2"/>
  </r>
  <r>
    <n v="31377"/>
    <s v="31"/>
    <s v="Haute-Garonne"/>
    <s v="Midi-Pyrénées"/>
    <x v="31"/>
    <x v="29"/>
    <x v="3"/>
    <x v="3"/>
  </r>
  <r>
    <n v="31378"/>
    <s v="31"/>
    <s v="Haute-Garonne"/>
    <s v="Midi-Pyrénées"/>
    <x v="29"/>
    <x v="28"/>
    <x v="1"/>
    <x v="1"/>
  </r>
  <r>
    <n v="31379"/>
    <s v="31"/>
    <s v="Haute-Garonne"/>
    <s v="Midi-Pyrénées"/>
    <x v="34"/>
    <x v="1"/>
    <x v="1"/>
    <x v="1"/>
  </r>
  <r>
    <n v="31380"/>
    <s v="31"/>
    <s v="Haute-Garonne"/>
    <s v="Midi-Pyrénées"/>
    <x v="31"/>
    <x v="29"/>
    <x v="3"/>
    <x v="3"/>
  </r>
  <r>
    <n v="31381"/>
    <s v="31"/>
    <s v="Haute-Garonne"/>
    <s v="Midi-Pyrénées"/>
    <x v="31"/>
    <x v="29"/>
    <x v="3"/>
    <x v="3"/>
  </r>
  <r>
    <n v="31382"/>
    <s v="31"/>
    <s v="Haute-Garonne"/>
    <s v="Midi-Pyrénées"/>
    <x v="35"/>
    <x v="30"/>
    <x v="3"/>
    <x v="3"/>
  </r>
  <r>
    <n v="31383"/>
    <s v="31"/>
    <s v="Haute-Garonne"/>
    <s v="Midi-Pyrénées"/>
    <x v="31"/>
    <x v="29"/>
    <x v="3"/>
    <x v="3"/>
  </r>
  <r>
    <n v="31384"/>
    <s v="31"/>
    <s v="Haute-Garonne"/>
    <s v="Midi-Pyrénées"/>
    <x v="31"/>
    <x v="29"/>
    <x v="3"/>
    <x v="3"/>
  </r>
  <r>
    <n v="31385"/>
    <s v="31"/>
    <s v="Haute-Garonne"/>
    <s v="Midi-Pyrénées"/>
    <x v="29"/>
    <x v="28"/>
    <x v="1"/>
    <x v="1"/>
  </r>
  <r>
    <n v="31386"/>
    <s v="31"/>
    <s v="Haute-Garonne"/>
    <s v="Midi-Pyrénées"/>
    <x v="29"/>
    <x v="28"/>
    <x v="1"/>
    <x v="1"/>
  </r>
  <r>
    <n v="31387"/>
    <s v="31"/>
    <s v="Haute-Garonne"/>
    <s v="Midi-Pyrénées"/>
    <x v="29"/>
    <x v="28"/>
    <x v="1"/>
    <x v="1"/>
  </r>
  <r>
    <n v="31388"/>
    <s v="31"/>
    <s v="Haute-Garonne"/>
    <s v="Midi-Pyrénées"/>
    <x v="31"/>
    <x v="29"/>
    <x v="3"/>
    <x v="3"/>
  </r>
  <r>
    <n v="31389"/>
    <s v="31"/>
    <s v="Haute-Garonne"/>
    <s v="Midi-Pyrénées"/>
    <x v="31"/>
    <x v="29"/>
    <x v="3"/>
    <x v="3"/>
  </r>
  <r>
    <n v="31390"/>
    <s v="31"/>
    <s v="Haute-Garonne"/>
    <s v="Midi-Pyrénées"/>
    <x v="29"/>
    <x v="28"/>
    <x v="1"/>
    <x v="1"/>
  </r>
  <r>
    <n v="31391"/>
    <s v="31"/>
    <s v="Haute-Garonne"/>
    <s v="Midi-Pyrénées"/>
    <x v="33"/>
    <x v="0"/>
    <x v="6"/>
    <x v="6"/>
  </r>
  <r>
    <n v="31392"/>
    <s v="31"/>
    <s v="Haute-Garonne"/>
    <s v="Midi-Pyrénées"/>
    <x v="31"/>
    <x v="29"/>
    <x v="3"/>
    <x v="3"/>
  </r>
  <r>
    <n v="31393"/>
    <s v="31"/>
    <s v="Haute-Garonne"/>
    <s v="Midi-Pyrénées"/>
    <x v="31"/>
    <x v="29"/>
    <x v="3"/>
    <x v="3"/>
  </r>
  <r>
    <n v="31394"/>
    <s v="31"/>
    <s v="Haute-Garonne"/>
    <s v="Midi-Pyrénées"/>
    <x v="32"/>
    <x v="2"/>
    <x v="2"/>
    <x v="2"/>
  </r>
  <r>
    <n v="31395"/>
    <s v="31"/>
    <s v="Haute-Garonne"/>
    <s v="Midi-Pyrénées"/>
    <x v="30"/>
    <x v="3"/>
    <x v="3"/>
    <x v="3"/>
  </r>
  <r>
    <n v="31396"/>
    <s v="31"/>
    <s v="Haute-Garonne"/>
    <s v="Midi-Pyrénées"/>
    <x v="31"/>
    <x v="29"/>
    <x v="3"/>
    <x v="3"/>
  </r>
  <r>
    <n v="31397"/>
    <s v="31"/>
    <s v="Haute-Garonne"/>
    <s v="Midi-Pyrénées"/>
    <x v="29"/>
    <x v="28"/>
    <x v="1"/>
    <x v="1"/>
  </r>
  <r>
    <n v="31398"/>
    <s v="31"/>
    <s v="Haute-Garonne"/>
    <s v="Midi-Pyrénées"/>
    <x v="29"/>
    <x v="28"/>
    <x v="1"/>
    <x v="1"/>
  </r>
  <r>
    <n v="31399"/>
    <s v="31"/>
    <s v="Haute-Garonne"/>
    <s v="Midi-Pyrénées"/>
    <x v="30"/>
    <x v="3"/>
    <x v="3"/>
    <x v="3"/>
  </r>
  <r>
    <n v="31400"/>
    <s v="31"/>
    <s v="Haute-Garonne"/>
    <s v="Midi-Pyrénées"/>
    <x v="31"/>
    <x v="29"/>
    <x v="3"/>
    <x v="3"/>
  </r>
  <r>
    <n v="31401"/>
    <s v="31"/>
    <s v="Haute-Garonne"/>
    <s v="Midi-Pyrénées"/>
    <x v="31"/>
    <x v="29"/>
    <x v="3"/>
    <x v="3"/>
  </r>
  <r>
    <n v="31402"/>
    <s v="31"/>
    <s v="Haute-Garonne"/>
    <s v="Midi-Pyrénées"/>
    <x v="31"/>
    <x v="29"/>
    <x v="3"/>
    <x v="3"/>
  </r>
  <r>
    <n v="31403"/>
    <s v="31"/>
    <s v="Haute-Garonne"/>
    <s v="Midi-Pyrénées"/>
    <x v="30"/>
    <x v="3"/>
    <x v="3"/>
    <x v="3"/>
  </r>
  <r>
    <n v="31404"/>
    <s v="31"/>
    <s v="Haute-Garonne"/>
    <s v="Midi-Pyrénées"/>
    <x v="32"/>
    <x v="2"/>
    <x v="2"/>
    <x v="2"/>
  </r>
  <r>
    <n v="31405"/>
    <s v="31"/>
    <s v="Haute-Garonne"/>
    <s v="Midi-Pyrénées"/>
    <x v="32"/>
    <x v="2"/>
    <x v="2"/>
    <x v="2"/>
  </r>
  <r>
    <n v="31406"/>
    <s v="31"/>
    <s v="Haute-Garonne"/>
    <s v="Midi-Pyrénées"/>
    <x v="30"/>
    <x v="3"/>
    <x v="3"/>
    <x v="3"/>
  </r>
  <r>
    <n v="31407"/>
    <s v="31"/>
    <s v="Haute-Garonne"/>
    <s v="Midi-Pyrénées"/>
    <x v="31"/>
    <x v="29"/>
    <x v="3"/>
    <x v="3"/>
  </r>
  <r>
    <n v="31408"/>
    <s v="31"/>
    <s v="Haute-Garonne"/>
    <s v="Midi-Pyrénées"/>
    <x v="32"/>
    <x v="2"/>
    <x v="2"/>
    <x v="2"/>
  </r>
  <r>
    <n v="31409"/>
    <s v="31"/>
    <s v="Haute-Garonne"/>
    <s v="Midi-Pyrénées"/>
    <x v="31"/>
    <x v="29"/>
    <x v="3"/>
    <x v="3"/>
  </r>
  <r>
    <n v="31410"/>
    <s v="31"/>
    <s v="Haute-Garonne"/>
    <s v="Midi-Pyrénées"/>
    <x v="31"/>
    <x v="29"/>
    <x v="3"/>
    <x v="3"/>
  </r>
  <r>
    <n v="31411"/>
    <s v="31"/>
    <s v="Haute-Garonne"/>
    <s v="Midi-Pyrénées"/>
    <x v="31"/>
    <x v="29"/>
    <x v="3"/>
    <x v="3"/>
  </r>
  <r>
    <n v="31412"/>
    <s v="31"/>
    <s v="Haute-Garonne"/>
    <s v="Midi-Pyrénées"/>
    <x v="29"/>
    <x v="28"/>
    <x v="1"/>
    <x v="1"/>
  </r>
  <r>
    <n v="31413"/>
    <s v="31"/>
    <s v="Haute-Garonne"/>
    <s v="Midi-Pyrénées"/>
    <x v="35"/>
    <x v="30"/>
    <x v="3"/>
    <x v="3"/>
  </r>
  <r>
    <n v="31414"/>
    <s v="31"/>
    <s v="Haute-Garonne"/>
    <s v="Midi-Pyrénées"/>
    <x v="29"/>
    <x v="28"/>
    <x v="1"/>
    <x v="1"/>
  </r>
  <r>
    <n v="31415"/>
    <s v="31"/>
    <s v="Haute-Garonne"/>
    <s v="Midi-Pyrénées"/>
    <x v="29"/>
    <x v="28"/>
    <x v="1"/>
    <x v="1"/>
  </r>
  <r>
    <n v="31416"/>
    <s v="31"/>
    <s v="Haute-Garonne"/>
    <s v="Midi-Pyrénées"/>
    <x v="30"/>
    <x v="3"/>
    <x v="3"/>
    <x v="3"/>
  </r>
  <r>
    <n v="31417"/>
    <s v="31"/>
    <s v="Haute-Garonne"/>
    <s v="Midi-Pyrénées"/>
    <x v="35"/>
    <x v="30"/>
    <x v="3"/>
    <x v="3"/>
  </r>
  <r>
    <n v="31418"/>
    <s v="31"/>
    <s v="Haute-Garonne"/>
    <s v="Midi-Pyrénées"/>
    <x v="31"/>
    <x v="29"/>
    <x v="3"/>
    <x v="3"/>
  </r>
  <r>
    <n v="31419"/>
    <s v="31"/>
    <s v="Haute-Garonne"/>
    <s v="Midi-Pyrénées"/>
    <x v="35"/>
    <x v="30"/>
    <x v="3"/>
    <x v="3"/>
  </r>
  <r>
    <n v="31420"/>
    <s v="31"/>
    <s v="Haute-Garonne"/>
    <s v="Midi-Pyrénées"/>
    <x v="30"/>
    <x v="3"/>
    <x v="3"/>
    <x v="3"/>
  </r>
  <r>
    <n v="31421"/>
    <s v="31"/>
    <s v="Haute-Garonne"/>
    <s v="Midi-Pyrénées"/>
    <x v="30"/>
    <x v="3"/>
    <x v="3"/>
    <x v="3"/>
  </r>
  <r>
    <n v="31422"/>
    <s v="31"/>
    <s v="Haute-Garonne"/>
    <s v="Midi-Pyrénées"/>
    <x v="34"/>
    <x v="1"/>
    <x v="1"/>
    <x v="1"/>
  </r>
  <r>
    <n v="31423"/>
    <s v="31"/>
    <s v="Haute-Garonne"/>
    <s v="Midi-Pyrénées"/>
    <x v="35"/>
    <x v="30"/>
    <x v="3"/>
    <x v="3"/>
  </r>
  <r>
    <n v="31424"/>
    <s v="31"/>
    <s v="Haute-Garonne"/>
    <s v="Midi-Pyrénées"/>
    <x v="30"/>
    <x v="3"/>
    <x v="3"/>
    <x v="3"/>
  </r>
  <r>
    <n v="31425"/>
    <s v="31"/>
    <s v="Haute-Garonne"/>
    <s v="Midi-Pyrénées"/>
    <x v="34"/>
    <x v="1"/>
    <x v="1"/>
    <x v="1"/>
  </r>
  <r>
    <n v="31426"/>
    <s v="31"/>
    <s v="Haute-Garonne"/>
    <s v="Midi-Pyrénées"/>
    <x v="33"/>
    <x v="0"/>
    <x v="6"/>
    <x v="6"/>
  </r>
  <r>
    <n v="31427"/>
    <s v="31"/>
    <s v="Haute-Garonne"/>
    <s v="Midi-Pyrénées"/>
    <x v="33"/>
    <x v="0"/>
    <x v="6"/>
    <x v="6"/>
  </r>
  <r>
    <n v="31428"/>
    <s v="31"/>
    <s v="Haute-Garonne"/>
    <s v="Midi-Pyrénées"/>
    <x v="29"/>
    <x v="28"/>
    <x v="1"/>
    <x v="1"/>
  </r>
  <r>
    <n v="31429"/>
    <s v="31"/>
    <s v="Haute-Garonne"/>
    <s v="Midi-Pyrénées"/>
    <x v="31"/>
    <x v="29"/>
    <x v="3"/>
    <x v="3"/>
  </r>
  <r>
    <n v="31430"/>
    <s v="31"/>
    <s v="Haute-Garonne"/>
    <s v="Midi-Pyrénées"/>
    <x v="29"/>
    <x v="28"/>
    <x v="1"/>
    <x v="1"/>
  </r>
  <r>
    <n v="31431"/>
    <s v="31"/>
    <s v="Haute-Garonne"/>
    <s v="Midi-Pyrénées"/>
    <x v="32"/>
    <x v="2"/>
    <x v="2"/>
    <x v="2"/>
  </r>
  <r>
    <n v="31432"/>
    <s v="31"/>
    <s v="Haute-Garonne"/>
    <s v="Midi-Pyrénées"/>
    <x v="32"/>
    <x v="2"/>
    <x v="2"/>
    <x v="2"/>
  </r>
  <r>
    <n v="31433"/>
    <s v="31"/>
    <s v="Haute-Garonne"/>
    <s v="Midi-Pyrénées"/>
    <x v="30"/>
    <x v="3"/>
    <x v="3"/>
    <x v="3"/>
  </r>
  <r>
    <n v="31434"/>
    <s v="31"/>
    <s v="Haute-Garonne"/>
    <s v="Midi-Pyrénées"/>
    <x v="32"/>
    <x v="2"/>
    <x v="2"/>
    <x v="2"/>
  </r>
  <r>
    <n v="31435"/>
    <s v="31"/>
    <s v="Haute-Garonne"/>
    <s v="Midi-Pyrénées"/>
    <x v="35"/>
    <x v="30"/>
    <x v="3"/>
    <x v="3"/>
  </r>
  <r>
    <n v="31436"/>
    <s v="31"/>
    <s v="Haute-Garonne"/>
    <s v="Midi-Pyrénées"/>
    <x v="29"/>
    <x v="28"/>
    <x v="1"/>
    <x v="1"/>
  </r>
  <r>
    <n v="31437"/>
    <s v="31"/>
    <s v="Haute-Garonne"/>
    <s v="Midi-Pyrénées"/>
    <x v="31"/>
    <x v="29"/>
    <x v="3"/>
    <x v="3"/>
  </r>
  <r>
    <n v="31438"/>
    <s v="31"/>
    <s v="Haute-Garonne"/>
    <s v="Midi-Pyrénées"/>
    <x v="35"/>
    <x v="30"/>
    <x v="3"/>
    <x v="3"/>
  </r>
  <r>
    <n v="31439"/>
    <s v="31"/>
    <s v="Haute-Garonne"/>
    <s v="Midi-Pyrénées"/>
    <x v="31"/>
    <x v="29"/>
    <x v="3"/>
    <x v="3"/>
  </r>
  <r>
    <n v="31440"/>
    <s v="31"/>
    <s v="Haute-Garonne"/>
    <s v="Midi-Pyrénées"/>
    <x v="29"/>
    <x v="28"/>
    <x v="1"/>
    <x v="1"/>
  </r>
  <r>
    <n v="31441"/>
    <s v="31"/>
    <s v="Haute-Garonne"/>
    <s v="Midi-Pyrénées"/>
    <x v="31"/>
    <x v="29"/>
    <x v="3"/>
    <x v="3"/>
  </r>
  <r>
    <n v="31442"/>
    <s v="31"/>
    <s v="Haute-Garonne"/>
    <s v="Midi-Pyrénées"/>
    <x v="34"/>
    <x v="1"/>
    <x v="1"/>
    <x v="1"/>
  </r>
  <r>
    <n v="31443"/>
    <s v="31"/>
    <s v="Haute-Garonne"/>
    <s v="Midi-Pyrénées"/>
    <x v="29"/>
    <x v="28"/>
    <x v="1"/>
    <x v="1"/>
  </r>
  <r>
    <n v="31444"/>
    <s v="31"/>
    <s v="Haute-Garonne"/>
    <s v="Midi-Pyrénées"/>
    <x v="35"/>
    <x v="30"/>
    <x v="3"/>
    <x v="3"/>
  </r>
  <r>
    <n v="31445"/>
    <s v="31"/>
    <s v="Haute-Garonne"/>
    <s v="Midi-Pyrénées"/>
    <x v="31"/>
    <x v="29"/>
    <x v="3"/>
    <x v="3"/>
  </r>
  <r>
    <n v="31446"/>
    <s v="31"/>
    <s v="Haute-Garonne"/>
    <s v="Midi-Pyrénées"/>
    <x v="31"/>
    <x v="29"/>
    <x v="3"/>
    <x v="3"/>
  </r>
  <r>
    <n v="31447"/>
    <s v="31"/>
    <s v="Haute-Garonne"/>
    <s v="Midi-Pyrénées"/>
    <x v="32"/>
    <x v="2"/>
    <x v="2"/>
    <x v="2"/>
  </r>
  <r>
    <n v="31448"/>
    <s v="31"/>
    <s v="Haute-Garonne"/>
    <s v="Midi-Pyrénées"/>
    <x v="31"/>
    <x v="29"/>
    <x v="3"/>
    <x v="3"/>
  </r>
  <r>
    <n v="31449"/>
    <s v="31"/>
    <s v="Haute-Garonne"/>
    <s v="Midi-Pyrénées"/>
    <x v="33"/>
    <x v="0"/>
    <x v="6"/>
    <x v="6"/>
  </r>
  <r>
    <n v="31450"/>
    <s v="31"/>
    <s v="Haute-Garonne"/>
    <s v="Midi-Pyrénées"/>
    <x v="31"/>
    <x v="29"/>
    <x v="3"/>
    <x v="3"/>
  </r>
  <r>
    <n v="31451"/>
    <s v="31"/>
    <s v="Haute-Garonne"/>
    <s v="Midi-Pyrénées"/>
    <x v="31"/>
    <x v="29"/>
    <x v="3"/>
    <x v="3"/>
  </r>
  <r>
    <n v="31452"/>
    <s v="31"/>
    <s v="Haute-Garonne"/>
    <s v="Midi-Pyrénées"/>
    <x v="33"/>
    <x v="0"/>
    <x v="6"/>
    <x v="6"/>
  </r>
  <r>
    <n v="31453"/>
    <s v="31"/>
    <s v="Haute-Garonne"/>
    <s v="Midi-Pyrénées"/>
    <x v="31"/>
    <x v="29"/>
    <x v="3"/>
    <x v="3"/>
  </r>
  <r>
    <n v="31454"/>
    <s v="31"/>
    <s v="Haute-Garonne"/>
    <s v="Midi-Pyrénées"/>
    <x v="35"/>
    <x v="30"/>
    <x v="3"/>
    <x v="3"/>
  </r>
  <r>
    <n v="31455"/>
    <s v="31"/>
    <s v="Haute-Garonne"/>
    <s v="Midi-Pyrénées"/>
    <x v="34"/>
    <x v="1"/>
    <x v="1"/>
    <x v="1"/>
  </r>
  <r>
    <n v="31456"/>
    <s v="31"/>
    <s v="Haute-Garonne"/>
    <s v="Midi-Pyrénées"/>
    <x v="29"/>
    <x v="28"/>
    <x v="1"/>
    <x v="1"/>
  </r>
  <r>
    <n v="31457"/>
    <s v="31"/>
    <s v="Haute-Garonne"/>
    <s v="Midi-Pyrénées"/>
    <x v="33"/>
    <x v="0"/>
    <x v="6"/>
    <x v="6"/>
  </r>
  <r>
    <n v="31458"/>
    <s v="31"/>
    <s v="Haute-Garonne"/>
    <s v="Midi-Pyrénées"/>
    <x v="30"/>
    <x v="3"/>
    <x v="3"/>
    <x v="3"/>
  </r>
  <r>
    <n v="31459"/>
    <s v="31"/>
    <s v="Haute-Garonne"/>
    <s v="Midi-Pyrénées"/>
    <x v="31"/>
    <x v="29"/>
    <x v="3"/>
    <x v="3"/>
  </r>
  <r>
    <n v="31460"/>
    <s v="31"/>
    <s v="Haute-Garonne"/>
    <s v="Midi-Pyrénées"/>
    <x v="30"/>
    <x v="3"/>
    <x v="3"/>
    <x v="3"/>
  </r>
  <r>
    <n v="31461"/>
    <s v="31"/>
    <s v="Haute-Garonne"/>
    <s v="Midi-Pyrénées"/>
    <x v="32"/>
    <x v="2"/>
    <x v="2"/>
    <x v="2"/>
  </r>
  <r>
    <n v="31462"/>
    <s v="31"/>
    <s v="Haute-Garonne"/>
    <s v="Midi-Pyrénées"/>
    <x v="31"/>
    <x v="29"/>
    <x v="3"/>
    <x v="3"/>
  </r>
  <r>
    <n v="31463"/>
    <s v="31"/>
    <s v="Haute-Garonne"/>
    <s v="Midi-Pyrénées"/>
    <x v="31"/>
    <x v="29"/>
    <x v="3"/>
    <x v="3"/>
  </r>
  <r>
    <n v="31464"/>
    <s v="31"/>
    <s v="Haute-Garonne"/>
    <s v="Midi-Pyrénées"/>
    <x v="35"/>
    <x v="30"/>
    <x v="3"/>
    <x v="3"/>
  </r>
  <r>
    <n v="31465"/>
    <s v="31"/>
    <s v="Haute-Garonne"/>
    <s v="Midi-Pyrénées"/>
    <x v="32"/>
    <x v="2"/>
    <x v="2"/>
    <x v="2"/>
  </r>
  <r>
    <n v="31466"/>
    <s v="31"/>
    <s v="Haute-Garonne"/>
    <s v="Midi-Pyrénées"/>
    <x v="35"/>
    <x v="30"/>
    <x v="3"/>
    <x v="3"/>
  </r>
  <r>
    <n v="31467"/>
    <s v="31"/>
    <s v="Haute-Garonne"/>
    <s v="Midi-Pyrénées"/>
    <x v="30"/>
    <x v="3"/>
    <x v="3"/>
    <x v="3"/>
  </r>
  <r>
    <n v="31468"/>
    <s v="31"/>
    <s v="Haute-Garonne"/>
    <s v="Midi-Pyrénées"/>
    <x v="29"/>
    <x v="28"/>
    <x v="1"/>
    <x v="1"/>
  </r>
  <r>
    <n v="31469"/>
    <s v="31"/>
    <s v="Haute-Garonne"/>
    <s v="Midi-Pyrénées"/>
    <x v="29"/>
    <x v="28"/>
    <x v="1"/>
    <x v="1"/>
  </r>
  <r>
    <n v="31470"/>
    <s v="31"/>
    <s v="Haute-Garonne"/>
    <s v="Midi-Pyrénées"/>
    <x v="32"/>
    <x v="2"/>
    <x v="2"/>
    <x v="2"/>
  </r>
  <r>
    <n v="31471"/>
    <s v="31"/>
    <s v="Haute-Garonne"/>
    <s v="Midi-Pyrénées"/>
    <x v="32"/>
    <x v="2"/>
    <x v="2"/>
    <x v="2"/>
  </r>
  <r>
    <n v="31472"/>
    <s v="31"/>
    <s v="Haute-Garonne"/>
    <s v="Midi-Pyrénées"/>
    <x v="32"/>
    <x v="2"/>
    <x v="2"/>
    <x v="2"/>
  </r>
  <r>
    <n v="31473"/>
    <s v="31"/>
    <s v="Haute-Garonne"/>
    <s v="Midi-Pyrénées"/>
    <x v="35"/>
    <x v="30"/>
    <x v="3"/>
    <x v="3"/>
  </r>
  <r>
    <n v="31474"/>
    <s v="31"/>
    <s v="Haute-Garonne"/>
    <s v="Midi-Pyrénées"/>
    <x v="34"/>
    <x v="1"/>
    <x v="1"/>
    <x v="1"/>
  </r>
  <r>
    <n v="31475"/>
    <s v="31"/>
    <s v="Haute-Garonne"/>
    <s v="Midi-Pyrénées"/>
    <x v="35"/>
    <x v="30"/>
    <x v="3"/>
    <x v="3"/>
  </r>
  <r>
    <n v="31476"/>
    <s v="31"/>
    <s v="Haute-Garonne"/>
    <s v="Midi-Pyrénées"/>
    <x v="30"/>
    <x v="3"/>
    <x v="3"/>
    <x v="3"/>
  </r>
  <r>
    <n v="31477"/>
    <s v="31"/>
    <s v="Haute-Garonne"/>
    <s v="Midi-Pyrénées"/>
    <x v="29"/>
    <x v="28"/>
    <x v="1"/>
    <x v="1"/>
  </r>
  <r>
    <n v="31478"/>
    <s v="31"/>
    <s v="Haute-Garonne"/>
    <s v="Midi-Pyrénées"/>
    <x v="31"/>
    <x v="29"/>
    <x v="3"/>
    <x v="3"/>
  </r>
  <r>
    <n v="31479"/>
    <s v="31"/>
    <s v="Haute-Garonne"/>
    <s v="Midi-Pyrénées"/>
    <x v="29"/>
    <x v="28"/>
    <x v="1"/>
    <x v="1"/>
  </r>
  <r>
    <n v="31480"/>
    <s v="31"/>
    <s v="Haute-Garonne"/>
    <s v="Midi-Pyrénées"/>
    <x v="31"/>
    <x v="29"/>
    <x v="3"/>
    <x v="3"/>
  </r>
  <r>
    <n v="31481"/>
    <s v="31"/>
    <s v="Haute-Garonne"/>
    <s v="Midi-Pyrénées"/>
    <x v="35"/>
    <x v="30"/>
    <x v="3"/>
    <x v="3"/>
  </r>
  <r>
    <n v="31482"/>
    <s v="31"/>
    <s v="Haute-Garonne"/>
    <s v="Midi-Pyrénées"/>
    <x v="29"/>
    <x v="28"/>
    <x v="1"/>
    <x v="1"/>
  </r>
  <r>
    <n v="31483"/>
    <s v="31"/>
    <s v="Haute-Garonne"/>
    <s v="Midi-Pyrénées"/>
    <x v="33"/>
    <x v="0"/>
    <x v="6"/>
    <x v="6"/>
  </r>
  <r>
    <n v="31484"/>
    <s v="31"/>
    <s v="Haute-Garonne"/>
    <s v="Midi-Pyrénées"/>
    <x v="31"/>
    <x v="29"/>
    <x v="3"/>
    <x v="3"/>
  </r>
  <r>
    <n v="31485"/>
    <s v="31"/>
    <s v="Haute-Garonne"/>
    <s v="Midi-Pyrénées"/>
    <x v="31"/>
    <x v="29"/>
    <x v="3"/>
    <x v="3"/>
  </r>
  <r>
    <n v="31486"/>
    <s v="31"/>
    <s v="Haute-Garonne"/>
    <s v="Midi-Pyrénées"/>
    <x v="30"/>
    <x v="3"/>
    <x v="3"/>
    <x v="3"/>
  </r>
  <r>
    <n v="31487"/>
    <s v="31"/>
    <s v="Haute-Garonne"/>
    <s v="Midi-Pyrénées"/>
    <x v="29"/>
    <x v="28"/>
    <x v="1"/>
    <x v="1"/>
  </r>
  <r>
    <n v="31488"/>
    <s v="31"/>
    <s v="Haute-Garonne"/>
    <s v="Midi-Pyrénées"/>
    <x v="31"/>
    <x v="29"/>
    <x v="3"/>
    <x v="3"/>
  </r>
  <r>
    <n v="31489"/>
    <s v="31"/>
    <s v="Haute-Garonne"/>
    <s v="Midi-Pyrénées"/>
    <x v="31"/>
    <x v="29"/>
    <x v="3"/>
    <x v="3"/>
  </r>
  <r>
    <n v="31490"/>
    <s v="31"/>
    <s v="Haute-Garonne"/>
    <s v="Midi-Pyrénées"/>
    <x v="30"/>
    <x v="3"/>
    <x v="3"/>
    <x v="3"/>
  </r>
  <r>
    <n v="31491"/>
    <s v="31"/>
    <s v="Haute-Garonne"/>
    <s v="Midi-Pyrénées"/>
    <x v="31"/>
    <x v="29"/>
    <x v="3"/>
    <x v="3"/>
  </r>
  <r>
    <n v="31492"/>
    <s v="31"/>
    <s v="Haute-Garonne"/>
    <s v="Midi-Pyrénées"/>
    <x v="30"/>
    <x v="3"/>
    <x v="3"/>
    <x v="3"/>
  </r>
  <r>
    <n v="31493"/>
    <s v="31"/>
    <s v="Haute-Garonne"/>
    <s v="Midi-Pyrénées"/>
    <x v="29"/>
    <x v="28"/>
    <x v="1"/>
    <x v="1"/>
  </r>
  <r>
    <n v="31494"/>
    <s v="31"/>
    <s v="Haute-Garonne"/>
    <s v="Midi-Pyrénées"/>
    <x v="29"/>
    <x v="28"/>
    <x v="1"/>
    <x v="1"/>
  </r>
  <r>
    <n v="31495"/>
    <s v="31"/>
    <s v="Haute-Garonne"/>
    <s v="Midi-Pyrénées"/>
    <x v="31"/>
    <x v="29"/>
    <x v="3"/>
    <x v="3"/>
  </r>
  <r>
    <n v="31496"/>
    <s v="31"/>
    <s v="Haute-Garonne"/>
    <s v="Midi-Pyrénées"/>
    <x v="35"/>
    <x v="30"/>
    <x v="3"/>
    <x v="3"/>
  </r>
  <r>
    <n v="31497"/>
    <s v="31"/>
    <s v="Haute-Garonne"/>
    <s v="Midi-Pyrénées"/>
    <x v="31"/>
    <x v="29"/>
    <x v="3"/>
    <x v="3"/>
  </r>
  <r>
    <n v="31498"/>
    <s v="31"/>
    <s v="Haute-Garonne"/>
    <s v="Midi-Pyrénées"/>
    <x v="29"/>
    <x v="28"/>
    <x v="1"/>
    <x v="1"/>
  </r>
  <r>
    <n v="31499"/>
    <s v="31"/>
    <s v="Haute-Garonne"/>
    <s v="Midi-Pyrénées"/>
    <x v="35"/>
    <x v="30"/>
    <x v="3"/>
    <x v="3"/>
  </r>
  <r>
    <n v="31500"/>
    <s v="31"/>
    <s v="Haute-Garonne"/>
    <s v="Midi-Pyrénées"/>
    <x v="32"/>
    <x v="2"/>
    <x v="2"/>
    <x v="2"/>
  </r>
  <r>
    <n v="31501"/>
    <s v="31"/>
    <s v="Haute-Garonne"/>
    <s v="Midi-Pyrénées"/>
    <x v="31"/>
    <x v="29"/>
    <x v="3"/>
    <x v="3"/>
  </r>
  <r>
    <n v="31502"/>
    <s v="31"/>
    <s v="Haute-Garonne"/>
    <s v="Midi-Pyrénées"/>
    <x v="29"/>
    <x v="28"/>
    <x v="1"/>
    <x v="1"/>
  </r>
  <r>
    <n v="31503"/>
    <s v="31"/>
    <s v="Haute-Garonne"/>
    <s v="Midi-Pyrénées"/>
    <x v="33"/>
    <x v="0"/>
    <x v="6"/>
    <x v="6"/>
  </r>
  <r>
    <n v="31504"/>
    <s v="31"/>
    <s v="Haute-Garonne"/>
    <s v="Midi-Pyrénées"/>
    <x v="29"/>
    <x v="28"/>
    <x v="1"/>
    <x v="1"/>
  </r>
  <r>
    <n v="31505"/>
    <s v="31"/>
    <s v="Haute-Garonne"/>
    <s v="Midi-Pyrénées"/>
    <x v="34"/>
    <x v="1"/>
    <x v="1"/>
    <x v="1"/>
  </r>
  <r>
    <n v="31506"/>
    <s v="31"/>
    <s v="Haute-Garonne"/>
    <s v="Midi-Pyrénées"/>
    <x v="31"/>
    <x v="29"/>
    <x v="3"/>
    <x v="3"/>
  </r>
  <r>
    <n v="31507"/>
    <s v="31"/>
    <s v="Haute-Garonne"/>
    <s v="Midi-Pyrénées"/>
    <x v="35"/>
    <x v="30"/>
    <x v="3"/>
    <x v="3"/>
  </r>
  <r>
    <n v="31508"/>
    <s v="31"/>
    <s v="Haute-Garonne"/>
    <s v="Midi-Pyrénées"/>
    <x v="32"/>
    <x v="2"/>
    <x v="2"/>
    <x v="2"/>
  </r>
  <r>
    <n v="31509"/>
    <s v="31"/>
    <s v="Haute-Garonne"/>
    <s v="Midi-Pyrénées"/>
    <x v="32"/>
    <x v="2"/>
    <x v="2"/>
    <x v="2"/>
  </r>
  <r>
    <n v="31510"/>
    <s v="31"/>
    <s v="Haute-Garonne"/>
    <s v="Midi-Pyrénées"/>
    <x v="29"/>
    <x v="28"/>
    <x v="1"/>
    <x v="1"/>
  </r>
  <r>
    <n v="31511"/>
    <s v="31"/>
    <s v="Haute-Garonne"/>
    <s v="Midi-Pyrénées"/>
    <x v="31"/>
    <x v="29"/>
    <x v="3"/>
    <x v="3"/>
  </r>
  <r>
    <n v="31512"/>
    <s v="31"/>
    <s v="Haute-Garonne"/>
    <s v="Midi-Pyrénées"/>
    <x v="31"/>
    <x v="29"/>
    <x v="3"/>
    <x v="3"/>
  </r>
  <r>
    <n v="31513"/>
    <s v="31"/>
    <s v="Haute-Garonne"/>
    <s v="Midi-Pyrénées"/>
    <x v="29"/>
    <x v="28"/>
    <x v="1"/>
    <x v="1"/>
  </r>
  <r>
    <n v="31514"/>
    <s v="31"/>
    <s v="Haute-Garonne"/>
    <s v="Midi-Pyrénées"/>
    <x v="31"/>
    <x v="29"/>
    <x v="3"/>
    <x v="3"/>
  </r>
  <r>
    <n v="31515"/>
    <s v="31"/>
    <s v="Haute-Garonne"/>
    <s v="Midi-Pyrénées"/>
    <x v="31"/>
    <x v="29"/>
    <x v="3"/>
    <x v="3"/>
  </r>
  <r>
    <n v="31516"/>
    <s v="31"/>
    <s v="Haute-Garonne"/>
    <s v="Midi-Pyrénées"/>
    <x v="31"/>
    <x v="29"/>
    <x v="3"/>
    <x v="3"/>
  </r>
  <r>
    <n v="31517"/>
    <s v="31"/>
    <s v="Haute-Garonne"/>
    <s v="Midi-Pyrénées"/>
    <x v="34"/>
    <x v="1"/>
    <x v="1"/>
    <x v="1"/>
  </r>
  <r>
    <n v="31518"/>
    <s v="31"/>
    <s v="Haute-Garonne"/>
    <s v="Midi-Pyrénées"/>
    <x v="35"/>
    <x v="30"/>
    <x v="3"/>
    <x v="3"/>
  </r>
  <r>
    <n v="31519"/>
    <s v="31"/>
    <s v="Haute-Garonne"/>
    <s v="Midi-Pyrénées"/>
    <x v="31"/>
    <x v="29"/>
    <x v="3"/>
    <x v="3"/>
  </r>
  <r>
    <n v="31520"/>
    <s v="31"/>
    <s v="Haute-Garonne"/>
    <s v="Midi-Pyrénées"/>
    <x v="35"/>
    <x v="30"/>
    <x v="3"/>
    <x v="3"/>
  </r>
  <r>
    <n v="31521"/>
    <s v="31"/>
    <s v="Haute-Garonne"/>
    <s v="Midi-Pyrénées"/>
    <x v="32"/>
    <x v="2"/>
    <x v="2"/>
    <x v="2"/>
  </r>
  <r>
    <n v="31522"/>
    <s v="31"/>
    <s v="Haute-Garonne"/>
    <s v="Midi-Pyrénées"/>
    <x v="29"/>
    <x v="28"/>
    <x v="1"/>
    <x v="1"/>
  </r>
  <r>
    <n v="31523"/>
    <s v="31"/>
    <s v="Haute-Garonne"/>
    <s v="Midi-Pyrénées"/>
    <x v="33"/>
    <x v="0"/>
    <x v="6"/>
    <x v="6"/>
  </r>
  <r>
    <n v="31524"/>
    <s v="31"/>
    <s v="Haute-Garonne"/>
    <s v="Midi-Pyrénées"/>
    <x v="32"/>
    <x v="2"/>
    <x v="2"/>
    <x v="2"/>
  </r>
  <r>
    <n v="31525"/>
    <s v="31"/>
    <s v="Haute-Garonne"/>
    <s v="Midi-Pyrénées"/>
    <x v="30"/>
    <x v="3"/>
    <x v="3"/>
    <x v="3"/>
  </r>
  <r>
    <n v="31526"/>
    <s v="31"/>
    <s v="Haute-Garonne"/>
    <s v="Midi-Pyrénées"/>
    <x v="35"/>
    <x v="30"/>
    <x v="3"/>
    <x v="3"/>
  </r>
  <r>
    <n v="31527"/>
    <s v="31"/>
    <s v="Haute-Garonne"/>
    <s v="Midi-Pyrénées"/>
    <x v="31"/>
    <x v="29"/>
    <x v="3"/>
    <x v="3"/>
  </r>
  <r>
    <n v="31528"/>
    <s v="31"/>
    <s v="Haute-Garonne"/>
    <s v="Midi-Pyrénées"/>
    <x v="29"/>
    <x v="28"/>
    <x v="1"/>
    <x v="1"/>
  </r>
  <r>
    <n v="31529"/>
    <s v="31"/>
    <s v="Haute-Garonne"/>
    <s v="Midi-Pyrénées"/>
    <x v="29"/>
    <x v="28"/>
    <x v="1"/>
    <x v="1"/>
  </r>
  <r>
    <n v="31530"/>
    <s v="31"/>
    <s v="Haute-Garonne"/>
    <s v="Midi-Pyrénées"/>
    <x v="29"/>
    <x v="28"/>
    <x v="1"/>
    <x v="1"/>
  </r>
  <r>
    <n v="31531"/>
    <s v="31"/>
    <s v="Haute-Garonne"/>
    <s v="Midi-Pyrénées"/>
    <x v="29"/>
    <x v="28"/>
    <x v="1"/>
    <x v="1"/>
  </r>
  <r>
    <n v="31532"/>
    <s v="31"/>
    <s v="Haute-Garonne"/>
    <s v="Midi-Pyrénées"/>
    <x v="29"/>
    <x v="28"/>
    <x v="1"/>
    <x v="1"/>
  </r>
  <r>
    <n v="31533"/>
    <s v="31"/>
    <s v="Haute-Garonne"/>
    <s v="Midi-Pyrénées"/>
    <x v="30"/>
    <x v="3"/>
    <x v="3"/>
    <x v="3"/>
  </r>
  <r>
    <n v="31534"/>
    <s v="31"/>
    <s v="Haute-Garonne"/>
    <s v="Midi-Pyrénées"/>
    <x v="31"/>
    <x v="29"/>
    <x v="3"/>
    <x v="3"/>
  </r>
  <r>
    <n v="31535"/>
    <s v="31"/>
    <s v="Haute-Garonne"/>
    <s v="Midi-Pyrénées"/>
    <x v="32"/>
    <x v="2"/>
    <x v="2"/>
    <x v="2"/>
  </r>
  <r>
    <n v="31536"/>
    <s v="31"/>
    <s v="Haute-Garonne"/>
    <s v="Midi-Pyrénées"/>
    <x v="29"/>
    <x v="28"/>
    <x v="1"/>
    <x v="1"/>
  </r>
  <r>
    <n v="31537"/>
    <s v="31"/>
    <s v="Haute-Garonne"/>
    <s v="Midi-Pyrénées"/>
    <x v="29"/>
    <x v="28"/>
    <x v="1"/>
    <x v="1"/>
  </r>
  <r>
    <n v="31538"/>
    <s v="31"/>
    <s v="Haute-Garonne"/>
    <s v="Midi-Pyrénées"/>
    <x v="35"/>
    <x v="30"/>
    <x v="3"/>
    <x v="3"/>
  </r>
  <r>
    <n v="31539"/>
    <s v="31"/>
    <s v="Haute-Garonne"/>
    <s v="Midi-Pyrénées"/>
    <x v="29"/>
    <x v="28"/>
    <x v="1"/>
    <x v="1"/>
  </r>
  <r>
    <n v="31540"/>
    <s v="31"/>
    <s v="Haute-Garonne"/>
    <s v="Midi-Pyrénées"/>
    <x v="31"/>
    <x v="29"/>
    <x v="3"/>
    <x v="3"/>
  </r>
  <r>
    <n v="31541"/>
    <s v="31"/>
    <s v="Haute-Garonne"/>
    <s v="Midi-Pyrénées"/>
    <x v="30"/>
    <x v="3"/>
    <x v="3"/>
    <x v="3"/>
  </r>
  <r>
    <n v="31542"/>
    <s v="31"/>
    <s v="Haute-Garonne"/>
    <s v="Midi-Pyrénées"/>
    <x v="32"/>
    <x v="2"/>
    <x v="2"/>
    <x v="2"/>
  </r>
  <r>
    <n v="31543"/>
    <s v="31"/>
    <s v="Haute-Garonne"/>
    <s v="Midi-Pyrénées"/>
    <x v="29"/>
    <x v="28"/>
    <x v="1"/>
    <x v="1"/>
  </r>
  <r>
    <n v="31544"/>
    <s v="31"/>
    <s v="Haute-Garonne"/>
    <s v="Midi-Pyrénées"/>
    <x v="32"/>
    <x v="2"/>
    <x v="2"/>
    <x v="2"/>
  </r>
  <r>
    <n v="31545"/>
    <s v="31"/>
    <s v="Haute-Garonne"/>
    <s v="Midi-Pyrénées"/>
    <x v="29"/>
    <x v="28"/>
    <x v="1"/>
    <x v="1"/>
  </r>
  <r>
    <n v="31546"/>
    <s v="31"/>
    <s v="Haute-Garonne"/>
    <s v="Midi-Pyrénées"/>
    <x v="31"/>
    <x v="29"/>
    <x v="3"/>
    <x v="3"/>
  </r>
  <r>
    <n v="31547"/>
    <s v="31"/>
    <s v="Haute-Garonne"/>
    <s v="Midi-Pyrénées"/>
    <x v="30"/>
    <x v="3"/>
    <x v="3"/>
    <x v="3"/>
  </r>
  <r>
    <n v="31548"/>
    <s v="31"/>
    <s v="Haute-Garonne"/>
    <s v="Midi-Pyrénées"/>
    <x v="32"/>
    <x v="2"/>
    <x v="2"/>
    <x v="2"/>
  </r>
  <r>
    <n v="31549"/>
    <s v="31"/>
    <s v="Haute-Garonne"/>
    <s v="Midi-Pyrénées"/>
    <x v="32"/>
    <x v="2"/>
    <x v="2"/>
    <x v="2"/>
  </r>
  <r>
    <n v="31550"/>
    <s v="31"/>
    <s v="Haute-Garonne"/>
    <s v="Midi-Pyrénées"/>
    <x v="32"/>
    <x v="2"/>
    <x v="2"/>
    <x v="2"/>
  </r>
  <r>
    <n v="31551"/>
    <s v="31"/>
    <s v="Haute-Garonne"/>
    <s v="Midi-Pyrénées"/>
    <x v="31"/>
    <x v="29"/>
    <x v="3"/>
    <x v="3"/>
  </r>
  <r>
    <n v="31552"/>
    <s v="31"/>
    <s v="Haute-Garonne"/>
    <s v="Midi-Pyrénées"/>
    <x v="29"/>
    <x v="28"/>
    <x v="1"/>
    <x v="1"/>
  </r>
  <r>
    <n v="31553"/>
    <s v="31"/>
    <s v="Haute-Garonne"/>
    <s v="Midi-Pyrénées"/>
    <x v="35"/>
    <x v="30"/>
    <x v="3"/>
    <x v="3"/>
  </r>
  <r>
    <n v="31554"/>
    <s v="31"/>
    <s v="Haute-Garonne"/>
    <s v="Midi-Pyrénées"/>
    <x v="33"/>
    <x v="0"/>
    <x v="6"/>
    <x v="6"/>
  </r>
  <r>
    <n v="31555"/>
    <s v="31"/>
    <s v="Haute-Garonne"/>
    <s v="Midi-Pyrénées"/>
    <x v="30"/>
    <x v="3"/>
    <x v="3"/>
    <x v="3"/>
  </r>
  <r>
    <n v="31556"/>
    <s v="31"/>
    <s v="Haute-Garonne"/>
    <s v="Midi-Pyrénées"/>
    <x v="29"/>
    <x v="28"/>
    <x v="1"/>
    <x v="1"/>
  </r>
  <r>
    <n v="31557"/>
    <s v="31"/>
    <s v="Haute-Garonne"/>
    <s v="Midi-Pyrénées"/>
    <x v="30"/>
    <x v="3"/>
    <x v="3"/>
    <x v="3"/>
  </r>
  <r>
    <n v="31558"/>
    <s v="31"/>
    <s v="Haute-Garonne"/>
    <s v="Midi-Pyrénées"/>
    <x v="31"/>
    <x v="29"/>
    <x v="3"/>
    <x v="3"/>
  </r>
  <r>
    <n v="31559"/>
    <s v="31"/>
    <s v="Haute-Garonne"/>
    <s v="Midi-Pyrénées"/>
    <x v="32"/>
    <x v="2"/>
    <x v="2"/>
    <x v="2"/>
  </r>
  <r>
    <n v="31560"/>
    <s v="31"/>
    <s v="Haute-Garonne"/>
    <s v="Midi-Pyrénées"/>
    <x v="31"/>
    <x v="29"/>
    <x v="3"/>
    <x v="3"/>
  </r>
  <r>
    <n v="31561"/>
    <s v="31"/>
    <s v="Haute-Garonne"/>
    <s v="Midi-Pyrénées"/>
    <x v="31"/>
    <x v="29"/>
    <x v="3"/>
    <x v="3"/>
  </r>
  <r>
    <n v="31562"/>
    <s v="31"/>
    <s v="Haute-Garonne"/>
    <s v="Midi-Pyrénées"/>
    <x v="32"/>
    <x v="2"/>
    <x v="2"/>
    <x v="2"/>
  </r>
  <r>
    <n v="31563"/>
    <s v="31"/>
    <s v="Haute-Garonne"/>
    <s v="Midi-Pyrénées"/>
    <x v="31"/>
    <x v="29"/>
    <x v="3"/>
    <x v="3"/>
  </r>
  <r>
    <n v="31564"/>
    <s v="31"/>
    <s v="Haute-Garonne"/>
    <s v="Midi-Pyrénées"/>
    <x v="32"/>
    <x v="2"/>
    <x v="2"/>
    <x v="2"/>
  </r>
  <r>
    <n v="31565"/>
    <s v="31"/>
    <s v="Haute-Garonne"/>
    <s v="Midi-Pyrénées"/>
    <x v="33"/>
    <x v="0"/>
    <x v="6"/>
    <x v="6"/>
  </r>
  <r>
    <n v="31566"/>
    <s v="31"/>
    <s v="Haute-Garonne"/>
    <s v="Midi-Pyrénées"/>
    <x v="31"/>
    <x v="29"/>
    <x v="3"/>
    <x v="3"/>
  </r>
  <r>
    <n v="31567"/>
    <s v="31"/>
    <s v="Haute-Garonne"/>
    <s v="Midi-Pyrénées"/>
    <x v="31"/>
    <x v="29"/>
    <x v="3"/>
    <x v="3"/>
  </r>
  <r>
    <n v="31568"/>
    <s v="31"/>
    <s v="Haute-Garonne"/>
    <s v="Midi-Pyrénées"/>
    <x v="31"/>
    <x v="29"/>
    <x v="3"/>
    <x v="3"/>
  </r>
  <r>
    <n v="31569"/>
    <s v="31"/>
    <s v="Haute-Garonne"/>
    <s v="Midi-Pyrénées"/>
    <x v="31"/>
    <x v="29"/>
    <x v="3"/>
    <x v="3"/>
  </r>
  <r>
    <n v="31570"/>
    <s v="31"/>
    <s v="Haute-Garonne"/>
    <s v="Midi-Pyrénées"/>
    <x v="31"/>
    <x v="29"/>
    <x v="3"/>
    <x v="3"/>
  </r>
  <r>
    <n v="31571"/>
    <s v="31"/>
    <s v="Haute-Garonne"/>
    <s v="Midi-Pyrénées"/>
    <x v="31"/>
    <x v="29"/>
    <x v="3"/>
    <x v="3"/>
  </r>
  <r>
    <n v="31572"/>
    <s v="31"/>
    <s v="Haute-Garonne"/>
    <s v="Midi-Pyrénées"/>
    <x v="31"/>
    <x v="29"/>
    <x v="3"/>
    <x v="3"/>
  </r>
  <r>
    <n v="31573"/>
    <s v="31"/>
    <s v="Haute-Garonne"/>
    <s v="Midi-Pyrénées"/>
    <x v="31"/>
    <x v="29"/>
    <x v="3"/>
    <x v="3"/>
  </r>
  <r>
    <n v="31574"/>
    <s v="31"/>
    <s v="Haute-Garonne"/>
    <s v="Midi-Pyrénées"/>
    <x v="30"/>
    <x v="3"/>
    <x v="3"/>
    <x v="3"/>
  </r>
  <r>
    <n v="31575"/>
    <s v="31"/>
    <s v="Haute-Garonne"/>
    <s v="Midi-Pyrénées"/>
    <x v="31"/>
    <x v="29"/>
    <x v="3"/>
    <x v="3"/>
  </r>
  <r>
    <n v="31576"/>
    <s v="31"/>
    <s v="Haute-Garonne"/>
    <s v="Midi-Pyrénées"/>
    <x v="31"/>
    <x v="29"/>
    <x v="3"/>
    <x v="3"/>
  </r>
  <r>
    <n v="31577"/>
    <s v="31"/>
    <s v="Haute-Garonne"/>
    <s v="Midi-Pyrénées"/>
    <x v="35"/>
    <x v="30"/>
    <x v="3"/>
    <x v="3"/>
  </r>
  <r>
    <n v="31578"/>
    <s v="31"/>
    <s v="Haute-Garonne"/>
    <s v="Midi-Pyrénées"/>
    <x v="31"/>
    <x v="29"/>
    <x v="3"/>
    <x v="3"/>
  </r>
  <r>
    <n v="31579"/>
    <s v="31"/>
    <s v="Haute-Garonne"/>
    <s v="Midi-Pyrénées"/>
    <x v="31"/>
    <x v="29"/>
    <x v="3"/>
    <x v="3"/>
  </r>
  <r>
    <n v="31580"/>
    <s v="31"/>
    <s v="Haute-Garonne"/>
    <s v="Midi-Pyrénées"/>
    <x v="30"/>
    <x v="3"/>
    <x v="3"/>
    <x v="3"/>
  </r>
  <r>
    <n v="31581"/>
    <s v="31"/>
    <s v="Haute-Garonne"/>
    <s v="Midi-Pyrénées"/>
    <x v="31"/>
    <x v="29"/>
    <x v="3"/>
    <x v="3"/>
  </r>
  <r>
    <n v="31582"/>
    <s v="31"/>
    <s v="Haute-Garonne"/>
    <s v="Midi-Pyrénées"/>
    <x v="31"/>
    <x v="29"/>
    <x v="3"/>
    <x v="3"/>
  </r>
  <r>
    <n v="31583"/>
    <s v="31"/>
    <s v="Haute-Garonne"/>
    <s v="Midi-Pyrénées"/>
    <x v="31"/>
    <x v="29"/>
    <x v="3"/>
    <x v="3"/>
  </r>
  <r>
    <n v="31584"/>
    <s v="31"/>
    <s v="Haute-Garonne"/>
    <s v="Midi-Pyrénées"/>
    <x v="31"/>
    <x v="29"/>
    <x v="3"/>
    <x v="3"/>
  </r>
  <r>
    <n v="31585"/>
    <s v="31"/>
    <s v="Haute-Garonne"/>
    <s v="Midi-Pyrénées"/>
    <x v="33"/>
    <x v="0"/>
    <x v="6"/>
    <x v="6"/>
  </r>
  <r>
    <n v="31586"/>
    <s v="31"/>
    <s v="Haute-Garonne"/>
    <s v="Midi-Pyrénées"/>
    <x v="29"/>
    <x v="28"/>
    <x v="1"/>
    <x v="1"/>
  </r>
  <r>
    <n v="31587"/>
    <s v="31"/>
    <s v="Haute-Garonne"/>
    <s v="Midi-Pyrénées"/>
    <x v="31"/>
    <x v="29"/>
    <x v="3"/>
    <x v="3"/>
  </r>
  <r>
    <n v="31588"/>
    <s v="31"/>
    <s v="Haute-Garonne"/>
    <s v="Midi-Pyrénées"/>
    <x v="30"/>
    <x v="3"/>
    <x v="3"/>
    <x v="3"/>
  </r>
  <r>
    <n v="31589"/>
    <s v="31"/>
    <s v="Haute-Garonne"/>
    <s v="Midi-Pyrénées"/>
    <x v="31"/>
    <x v="29"/>
    <x v="3"/>
    <x v="3"/>
  </r>
  <r>
    <n v="31590"/>
    <s v="31"/>
    <s v="Haute-Garonne"/>
    <s v="Midi-Pyrénées"/>
    <x v="32"/>
    <x v="2"/>
    <x v="2"/>
    <x v="2"/>
  </r>
  <r>
    <n v="31591"/>
    <s v="31"/>
    <s v="Haute-Garonne"/>
    <s v="Midi-Pyrénées"/>
    <x v="34"/>
    <x v="1"/>
    <x v="1"/>
    <x v="1"/>
  </r>
  <r>
    <n v="31592"/>
    <s v="31"/>
    <s v="Haute-Garonne"/>
    <s v="Midi-Pyrénées"/>
    <x v="30"/>
    <x v="3"/>
    <x v="3"/>
    <x v="3"/>
  </r>
  <r>
    <n v="31593"/>
    <s v="31"/>
    <s v="Haute-Garonne"/>
    <s v="Midi-Pyrénées"/>
    <x v="29"/>
    <x v="28"/>
    <x v="1"/>
    <x v="1"/>
  </r>
  <r>
    <n v="32001"/>
    <s v="32"/>
    <s v="Gers"/>
    <s v="Midi-Pyrénées"/>
    <x v="36"/>
    <x v="31"/>
    <x v="3"/>
    <x v="3"/>
  </r>
  <r>
    <n v="32002"/>
    <s v="32"/>
    <s v="Gers"/>
    <s v="Midi-Pyrénées"/>
    <x v="37"/>
    <x v="30"/>
    <x v="3"/>
    <x v="3"/>
  </r>
  <r>
    <n v="32003"/>
    <s v="32"/>
    <s v="Gers"/>
    <s v="Midi-Pyrénées"/>
    <x v="38"/>
    <x v="32"/>
    <x v="3"/>
    <x v="3"/>
  </r>
  <r>
    <n v="32004"/>
    <s v="32"/>
    <s v="Gers"/>
    <s v="Midi-Pyrénées"/>
    <x v="39"/>
    <x v="33"/>
    <x v="3"/>
    <x v="3"/>
  </r>
  <r>
    <n v="32005"/>
    <s v="32"/>
    <s v="Gers"/>
    <s v="Midi-Pyrénées"/>
    <x v="36"/>
    <x v="31"/>
    <x v="3"/>
    <x v="3"/>
  </r>
  <r>
    <n v="32007"/>
    <s v="32"/>
    <s v="Gers"/>
    <s v="Midi-Pyrénées"/>
    <x v="37"/>
    <x v="30"/>
    <x v="3"/>
    <x v="3"/>
  </r>
  <r>
    <n v="32008"/>
    <s v="32"/>
    <s v="Gers"/>
    <s v="Midi-Pyrénées"/>
    <x v="39"/>
    <x v="33"/>
    <x v="3"/>
    <x v="3"/>
  </r>
  <r>
    <n v="32009"/>
    <s v="32"/>
    <s v="Gers"/>
    <s v="Midi-Pyrénées"/>
    <x v="39"/>
    <x v="33"/>
    <x v="3"/>
    <x v="3"/>
  </r>
  <r>
    <n v="32010"/>
    <s v="32"/>
    <s v="Gers"/>
    <s v="Midi-Pyrénées"/>
    <x v="40"/>
    <x v="34"/>
    <x v="1"/>
    <x v="1"/>
  </r>
  <r>
    <n v="32012"/>
    <s v="32"/>
    <s v="Gers"/>
    <s v="Midi-Pyrénées"/>
    <x v="37"/>
    <x v="30"/>
    <x v="3"/>
    <x v="3"/>
  </r>
  <r>
    <n v="32013"/>
    <s v="32"/>
    <s v="Gers"/>
    <s v="Midi-Pyrénées"/>
    <x v="38"/>
    <x v="32"/>
    <x v="3"/>
    <x v="3"/>
  </r>
  <r>
    <n v="32014"/>
    <s v="32"/>
    <s v="Gers"/>
    <s v="Midi-Pyrénées"/>
    <x v="38"/>
    <x v="32"/>
    <x v="3"/>
    <x v="3"/>
  </r>
  <r>
    <n v="32015"/>
    <s v="32"/>
    <s v="Gers"/>
    <s v="Midi-Pyrénées"/>
    <x v="40"/>
    <x v="34"/>
    <x v="1"/>
    <x v="1"/>
  </r>
  <r>
    <n v="32016"/>
    <s v="32"/>
    <s v="Gers"/>
    <s v="Midi-Pyrénées"/>
    <x v="37"/>
    <x v="30"/>
    <x v="3"/>
    <x v="3"/>
  </r>
  <r>
    <n v="32017"/>
    <s v="32"/>
    <s v="Gers"/>
    <s v="Midi-Pyrénées"/>
    <x v="39"/>
    <x v="33"/>
    <x v="3"/>
    <x v="3"/>
  </r>
  <r>
    <n v="32018"/>
    <s v="32"/>
    <s v="Gers"/>
    <s v="Midi-Pyrénées"/>
    <x v="37"/>
    <x v="30"/>
    <x v="3"/>
    <x v="3"/>
  </r>
  <r>
    <n v="32019"/>
    <s v="32"/>
    <s v="Gers"/>
    <s v="Midi-Pyrénées"/>
    <x v="38"/>
    <x v="32"/>
    <x v="3"/>
    <x v="3"/>
  </r>
  <r>
    <n v="32020"/>
    <s v="32"/>
    <s v="Gers"/>
    <s v="Midi-Pyrénées"/>
    <x v="40"/>
    <x v="34"/>
    <x v="1"/>
    <x v="1"/>
  </r>
  <r>
    <n v="32021"/>
    <s v="32"/>
    <s v="Gers"/>
    <s v="Midi-Pyrénées"/>
    <x v="41"/>
    <x v="35"/>
    <x v="3"/>
    <x v="3"/>
  </r>
  <r>
    <n v="32022"/>
    <s v="32"/>
    <s v="Gers"/>
    <s v="Midi-Pyrénées"/>
    <x v="36"/>
    <x v="31"/>
    <x v="3"/>
    <x v="3"/>
  </r>
  <r>
    <n v="32023"/>
    <s v="32"/>
    <s v="Gers"/>
    <s v="Midi-Pyrénées"/>
    <x v="41"/>
    <x v="35"/>
    <x v="3"/>
    <x v="3"/>
  </r>
  <r>
    <n v="32024"/>
    <s v="32"/>
    <s v="Gers"/>
    <s v="Midi-Pyrénées"/>
    <x v="42"/>
    <x v="36"/>
    <x v="3"/>
    <x v="3"/>
  </r>
  <r>
    <n v="32025"/>
    <s v="32"/>
    <s v="Gers"/>
    <s v="Midi-Pyrénées"/>
    <x v="36"/>
    <x v="31"/>
    <x v="3"/>
    <x v="3"/>
  </r>
  <r>
    <n v="32026"/>
    <s v="32"/>
    <s v="Gers"/>
    <s v="Midi-Pyrénées"/>
    <x v="41"/>
    <x v="35"/>
    <x v="3"/>
    <x v="3"/>
  </r>
  <r>
    <n v="32027"/>
    <s v="32"/>
    <s v="Gers"/>
    <s v="Midi-Pyrénées"/>
    <x v="39"/>
    <x v="33"/>
    <x v="3"/>
    <x v="3"/>
  </r>
  <r>
    <n v="32028"/>
    <s v="32"/>
    <s v="Gers"/>
    <s v="Midi-Pyrénées"/>
    <x v="40"/>
    <x v="34"/>
    <x v="1"/>
    <x v="1"/>
  </r>
  <r>
    <n v="32029"/>
    <s v="32"/>
    <s v="Gers"/>
    <s v="Midi-Pyrénées"/>
    <x v="38"/>
    <x v="32"/>
    <x v="3"/>
    <x v="3"/>
  </r>
  <r>
    <n v="32030"/>
    <s v="32"/>
    <s v="Gers"/>
    <s v="Midi-Pyrénées"/>
    <x v="38"/>
    <x v="32"/>
    <x v="3"/>
    <x v="3"/>
  </r>
  <r>
    <n v="32031"/>
    <s v="32"/>
    <s v="Gers"/>
    <s v="Midi-Pyrénées"/>
    <x v="36"/>
    <x v="31"/>
    <x v="3"/>
    <x v="3"/>
  </r>
  <r>
    <n v="32032"/>
    <s v="32"/>
    <s v="Gers"/>
    <s v="Midi-Pyrénées"/>
    <x v="38"/>
    <x v="32"/>
    <x v="3"/>
    <x v="3"/>
  </r>
  <r>
    <n v="32033"/>
    <s v="32"/>
    <s v="Gers"/>
    <s v="Midi-Pyrénées"/>
    <x v="42"/>
    <x v="36"/>
    <x v="3"/>
    <x v="3"/>
  </r>
  <r>
    <n v="32034"/>
    <s v="32"/>
    <s v="Gers"/>
    <s v="Midi-Pyrénées"/>
    <x v="40"/>
    <x v="34"/>
    <x v="1"/>
    <x v="1"/>
  </r>
  <r>
    <n v="32035"/>
    <s v="32"/>
    <s v="Gers"/>
    <s v="Midi-Pyrénées"/>
    <x v="42"/>
    <x v="36"/>
    <x v="3"/>
    <x v="3"/>
  </r>
  <r>
    <n v="32036"/>
    <s v="32"/>
    <s v="Gers"/>
    <s v="Midi-Pyrénées"/>
    <x v="39"/>
    <x v="33"/>
    <x v="3"/>
    <x v="3"/>
  </r>
  <r>
    <n v="32037"/>
    <s v="32"/>
    <s v="Gers"/>
    <s v="Midi-Pyrénées"/>
    <x v="42"/>
    <x v="36"/>
    <x v="3"/>
    <x v="3"/>
  </r>
  <r>
    <n v="32038"/>
    <s v="32"/>
    <s v="Gers"/>
    <s v="Midi-Pyrénées"/>
    <x v="37"/>
    <x v="30"/>
    <x v="3"/>
    <x v="3"/>
  </r>
  <r>
    <n v="32039"/>
    <s v="32"/>
    <s v="Gers"/>
    <s v="Midi-Pyrénées"/>
    <x v="40"/>
    <x v="34"/>
    <x v="1"/>
    <x v="1"/>
  </r>
  <r>
    <n v="32040"/>
    <s v="32"/>
    <s v="Gers"/>
    <s v="Midi-Pyrénées"/>
    <x v="37"/>
    <x v="30"/>
    <x v="3"/>
    <x v="3"/>
  </r>
  <r>
    <n v="32041"/>
    <s v="32"/>
    <s v="Gers"/>
    <s v="Midi-Pyrénées"/>
    <x v="40"/>
    <x v="34"/>
    <x v="1"/>
    <x v="1"/>
  </r>
  <r>
    <n v="32042"/>
    <s v="32"/>
    <s v="Gers"/>
    <s v="Midi-Pyrénées"/>
    <x v="40"/>
    <x v="34"/>
    <x v="1"/>
    <x v="1"/>
  </r>
  <r>
    <n v="32043"/>
    <s v="32"/>
    <s v="Gers"/>
    <s v="Midi-Pyrénées"/>
    <x v="42"/>
    <x v="36"/>
    <x v="3"/>
    <x v="3"/>
  </r>
  <r>
    <n v="32044"/>
    <s v="32"/>
    <s v="Gers"/>
    <s v="Midi-Pyrénées"/>
    <x v="42"/>
    <x v="36"/>
    <x v="3"/>
    <x v="3"/>
  </r>
  <r>
    <n v="32045"/>
    <s v="32"/>
    <s v="Gers"/>
    <s v="Midi-Pyrénées"/>
    <x v="40"/>
    <x v="34"/>
    <x v="1"/>
    <x v="1"/>
  </r>
  <r>
    <n v="32046"/>
    <s v="32"/>
    <s v="Gers"/>
    <s v="Midi-Pyrénées"/>
    <x v="39"/>
    <x v="33"/>
    <x v="3"/>
    <x v="3"/>
  </r>
  <r>
    <n v="32047"/>
    <s v="32"/>
    <s v="Gers"/>
    <s v="Midi-Pyrénées"/>
    <x v="38"/>
    <x v="32"/>
    <x v="3"/>
    <x v="3"/>
  </r>
  <r>
    <n v="32048"/>
    <s v="32"/>
    <s v="Gers"/>
    <s v="Midi-Pyrénées"/>
    <x v="40"/>
    <x v="34"/>
    <x v="1"/>
    <x v="1"/>
  </r>
  <r>
    <n v="32049"/>
    <s v="32"/>
    <s v="Gers"/>
    <s v="Midi-Pyrénées"/>
    <x v="36"/>
    <x v="31"/>
    <x v="3"/>
    <x v="3"/>
  </r>
  <r>
    <n v="32050"/>
    <s v="32"/>
    <s v="Gers"/>
    <s v="Midi-Pyrénées"/>
    <x v="40"/>
    <x v="34"/>
    <x v="1"/>
    <x v="1"/>
  </r>
  <r>
    <n v="32051"/>
    <s v="32"/>
    <s v="Gers"/>
    <s v="Midi-Pyrénées"/>
    <x v="37"/>
    <x v="30"/>
    <x v="3"/>
    <x v="3"/>
  </r>
  <r>
    <n v="32052"/>
    <s v="32"/>
    <s v="Gers"/>
    <s v="Midi-Pyrénées"/>
    <x v="42"/>
    <x v="36"/>
    <x v="3"/>
    <x v="3"/>
  </r>
  <r>
    <n v="32053"/>
    <s v="32"/>
    <s v="Gers"/>
    <s v="Midi-Pyrénées"/>
    <x v="40"/>
    <x v="34"/>
    <x v="1"/>
    <x v="1"/>
  </r>
  <r>
    <n v="32054"/>
    <s v="32"/>
    <s v="Gers"/>
    <s v="Midi-Pyrénées"/>
    <x v="38"/>
    <x v="32"/>
    <x v="3"/>
    <x v="3"/>
  </r>
  <r>
    <n v="32055"/>
    <s v="32"/>
    <s v="Gers"/>
    <s v="Midi-Pyrénées"/>
    <x v="41"/>
    <x v="35"/>
    <x v="3"/>
    <x v="3"/>
  </r>
  <r>
    <n v="32056"/>
    <s v="32"/>
    <s v="Gers"/>
    <s v="Midi-Pyrénées"/>
    <x v="37"/>
    <x v="30"/>
    <x v="3"/>
    <x v="3"/>
  </r>
  <r>
    <n v="32057"/>
    <s v="32"/>
    <s v="Gers"/>
    <s v="Midi-Pyrénées"/>
    <x v="42"/>
    <x v="36"/>
    <x v="3"/>
    <x v="3"/>
  </r>
  <r>
    <n v="32058"/>
    <s v="32"/>
    <s v="Gers"/>
    <s v="Midi-Pyrénées"/>
    <x v="40"/>
    <x v="34"/>
    <x v="1"/>
    <x v="1"/>
  </r>
  <r>
    <n v="32059"/>
    <s v="32"/>
    <s v="Gers"/>
    <s v="Midi-Pyrénées"/>
    <x v="42"/>
    <x v="36"/>
    <x v="3"/>
    <x v="3"/>
  </r>
  <r>
    <n v="32060"/>
    <s v="32"/>
    <s v="Gers"/>
    <s v="Midi-Pyrénées"/>
    <x v="38"/>
    <x v="32"/>
    <x v="3"/>
    <x v="3"/>
  </r>
  <r>
    <n v="32061"/>
    <s v="32"/>
    <s v="Gers"/>
    <s v="Midi-Pyrénées"/>
    <x v="37"/>
    <x v="30"/>
    <x v="3"/>
    <x v="3"/>
  </r>
  <r>
    <n v="32062"/>
    <s v="32"/>
    <s v="Gers"/>
    <s v="Midi-Pyrénées"/>
    <x v="36"/>
    <x v="31"/>
    <x v="3"/>
    <x v="3"/>
  </r>
  <r>
    <n v="32063"/>
    <s v="32"/>
    <s v="Gers"/>
    <s v="Midi-Pyrénées"/>
    <x v="36"/>
    <x v="31"/>
    <x v="3"/>
    <x v="3"/>
  </r>
  <r>
    <n v="32064"/>
    <s v="32"/>
    <s v="Gers"/>
    <s v="Midi-Pyrénées"/>
    <x v="42"/>
    <x v="36"/>
    <x v="3"/>
    <x v="3"/>
  </r>
  <r>
    <n v="32065"/>
    <s v="32"/>
    <s v="Gers"/>
    <s v="Midi-Pyrénées"/>
    <x v="38"/>
    <x v="32"/>
    <x v="3"/>
    <x v="3"/>
  </r>
  <r>
    <n v="32066"/>
    <s v="32"/>
    <s v="Gers"/>
    <s v="Midi-Pyrénées"/>
    <x v="38"/>
    <x v="32"/>
    <x v="3"/>
    <x v="3"/>
  </r>
  <r>
    <n v="32067"/>
    <s v="32"/>
    <s v="Gers"/>
    <s v="Midi-Pyrénées"/>
    <x v="40"/>
    <x v="34"/>
    <x v="1"/>
    <x v="1"/>
  </r>
  <r>
    <n v="32068"/>
    <s v="32"/>
    <s v="Gers"/>
    <s v="Midi-Pyrénées"/>
    <x v="41"/>
    <x v="35"/>
    <x v="3"/>
    <x v="3"/>
  </r>
  <r>
    <n v="32069"/>
    <s v="32"/>
    <s v="Gers"/>
    <s v="Midi-Pyrénées"/>
    <x v="40"/>
    <x v="34"/>
    <x v="1"/>
    <x v="1"/>
  </r>
  <r>
    <n v="32070"/>
    <s v="32"/>
    <s v="Gers"/>
    <s v="Midi-Pyrénées"/>
    <x v="39"/>
    <x v="33"/>
    <x v="3"/>
    <x v="3"/>
  </r>
  <r>
    <n v="32071"/>
    <s v="32"/>
    <s v="Gers"/>
    <s v="Midi-Pyrénées"/>
    <x v="42"/>
    <x v="36"/>
    <x v="3"/>
    <x v="3"/>
  </r>
  <r>
    <n v="32072"/>
    <s v="32"/>
    <s v="Gers"/>
    <s v="Midi-Pyrénées"/>
    <x v="38"/>
    <x v="32"/>
    <x v="3"/>
    <x v="3"/>
  </r>
  <r>
    <n v="32073"/>
    <s v="32"/>
    <s v="Gers"/>
    <s v="Midi-Pyrénées"/>
    <x v="36"/>
    <x v="31"/>
    <x v="3"/>
    <x v="3"/>
  </r>
  <r>
    <n v="32074"/>
    <s v="32"/>
    <s v="Gers"/>
    <s v="Midi-Pyrénées"/>
    <x v="43"/>
    <x v="37"/>
    <x v="3"/>
    <x v="3"/>
  </r>
  <r>
    <n v="32075"/>
    <s v="32"/>
    <s v="Gers"/>
    <s v="Midi-Pyrénées"/>
    <x v="42"/>
    <x v="36"/>
    <x v="3"/>
    <x v="3"/>
  </r>
  <r>
    <n v="32076"/>
    <s v="32"/>
    <s v="Gers"/>
    <s v="Midi-Pyrénées"/>
    <x v="37"/>
    <x v="30"/>
    <x v="3"/>
    <x v="3"/>
  </r>
  <r>
    <n v="32077"/>
    <s v="32"/>
    <s v="Gers"/>
    <s v="Midi-Pyrénées"/>
    <x v="38"/>
    <x v="32"/>
    <x v="3"/>
    <x v="3"/>
  </r>
  <r>
    <n v="32078"/>
    <s v="32"/>
    <s v="Gers"/>
    <s v="Midi-Pyrénées"/>
    <x v="38"/>
    <x v="32"/>
    <x v="3"/>
    <x v="3"/>
  </r>
  <r>
    <n v="32079"/>
    <s v="32"/>
    <s v="Gers"/>
    <s v="Midi-Pyrénées"/>
    <x v="42"/>
    <x v="36"/>
    <x v="3"/>
    <x v="3"/>
  </r>
  <r>
    <n v="32080"/>
    <s v="32"/>
    <s v="Gers"/>
    <s v="Midi-Pyrénées"/>
    <x v="42"/>
    <x v="36"/>
    <x v="3"/>
    <x v="3"/>
  </r>
  <r>
    <n v="32081"/>
    <s v="32"/>
    <s v="Gers"/>
    <s v="Midi-Pyrénées"/>
    <x v="36"/>
    <x v="31"/>
    <x v="3"/>
    <x v="3"/>
  </r>
  <r>
    <n v="32082"/>
    <s v="32"/>
    <s v="Gers"/>
    <s v="Midi-Pyrénées"/>
    <x v="38"/>
    <x v="32"/>
    <x v="3"/>
    <x v="3"/>
  </r>
  <r>
    <n v="32083"/>
    <s v="32"/>
    <s v="Gers"/>
    <s v="Midi-Pyrénées"/>
    <x v="42"/>
    <x v="36"/>
    <x v="3"/>
    <x v="3"/>
  </r>
  <r>
    <n v="32084"/>
    <s v="32"/>
    <s v="Gers"/>
    <s v="Midi-Pyrénées"/>
    <x v="41"/>
    <x v="35"/>
    <x v="3"/>
    <x v="3"/>
  </r>
  <r>
    <n v="32085"/>
    <s v="32"/>
    <s v="Gers"/>
    <s v="Midi-Pyrénées"/>
    <x v="41"/>
    <x v="35"/>
    <x v="3"/>
    <x v="3"/>
  </r>
  <r>
    <n v="32086"/>
    <s v="32"/>
    <s v="Gers"/>
    <s v="Midi-Pyrénées"/>
    <x v="40"/>
    <x v="34"/>
    <x v="1"/>
    <x v="1"/>
  </r>
  <r>
    <n v="32087"/>
    <s v="32"/>
    <s v="Gers"/>
    <s v="Midi-Pyrénées"/>
    <x v="36"/>
    <x v="31"/>
    <x v="3"/>
    <x v="3"/>
  </r>
  <r>
    <n v="32088"/>
    <s v="32"/>
    <s v="Gers"/>
    <s v="Midi-Pyrénées"/>
    <x v="42"/>
    <x v="36"/>
    <x v="3"/>
    <x v="3"/>
  </r>
  <r>
    <n v="32089"/>
    <s v="32"/>
    <s v="Gers"/>
    <s v="Midi-Pyrénées"/>
    <x v="38"/>
    <x v="32"/>
    <x v="3"/>
    <x v="3"/>
  </r>
  <r>
    <n v="32090"/>
    <s v="32"/>
    <s v="Gers"/>
    <s v="Midi-Pyrénées"/>
    <x v="37"/>
    <x v="30"/>
    <x v="3"/>
    <x v="3"/>
  </r>
  <r>
    <n v="32091"/>
    <s v="32"/>
    <s v="Gers"/>
    <s v="Midi-Pyrénées"/>
    <x v="38"/>
    <x v="32"/>
    <x v="3"/>
    <x v="3"/>
  </r>
  <r>
    <n v="32092"/>
    <s v="32"/>
    <s v="Gers"/>
    <s v="Midi-Pyrénées"/>
    <x v="37"/>
    <x v="30"/>
    <x v="3"/>
    <x v="3"/>
  </r>
  <r>
    <n v="32093"/>
    <s v="32"/>
    <s v="Gers"/>
    <s v="Midi-Pyrénées"/>
    <x v="39"/>
    <x v="33"/>
    <x v="3"/>
    <x v="3"/>
  </r>
  <r>
    <n v="32094"/>
    <s v="32"/>
    <s v="Gers"/>
    <s v="Midi-Pyrénées"/>
    <x v="36"/>
    <x v="31"/>
    <x v="3"/>
    <x v="3"/>
  </r>
  <r>
    <n v="32095"/>
    <s v="32"/>
    <s v="Gers"/>
    <s v="Midi-Pyrénées"/>
    <x v="42"/>
    <x v="36"/>
    <x v="3"/>
    <x v="3"/>
  </r>
  <r>
    <n v="32096"/>
    <s v="32"/>
    <s v="Gers"/>
    <s v="Midi-Pyrénées"/>
    <x v="36"/>
    <x v="31"/>
    <x v="3"/>
    <x v="3"/>
  </r>
  <r>
    <n v="32097"/>
    <s v="32"/>
    <s v="Gers"/>
    <s v="Midi-Pyrénées"/>
    <x v="42"/>
    <x v="36"/>
    <x v="3"/>
    <x v="3"/>
  </r>
  <r>
    <n v="32098"/>
    <s v="32"/>
    <s v="Gers"/>
    <s v="Midi-Pyrénées"/>
    <x v="37"/>
    <x v="30"/>
    <x v="3"/>
    <x v="3"/>
  </r>
  <r>
    <n v="32099"/>
    <s v="32"/>
    <s v="Gers"/>
    <s v="Midi-Pyrénées"/>
    <x v="40"/>
    <x v="34"/>
    <x v="1"/>
    <x v="1"/>
  </r>
  <r>
    <n v="32100"/>
    <s v="32"/>
    <s v="Gers"/>
    <s v="Midi-Pyrénées"/>
    <x v="42"/>
    <x v="36"/>
    <x v="3"/>
    <x v="3"/>
  </r>
  <r>
    <n v="32101"/>
    <s v="32"/>
    <s v="Gers"/>
    <s v="Midi-Pyrénées"/>
    <x v="38"/>
    <x v="32"/>
    <x v="3"/>
    <x v="3"/>
  </r>
  <r>
    <n v="32102"/>
    <s v="32"/>
    <s v="Gers"/>
    <s v="Midi-Pyrénées"/>
    <x v="38"/>
    <x v="32"/>
    <x v="3"/>
    <x v="3"/>
  </r>
  <r>
    <n v="32103"/>
    <s v="32"/>
    <s v="Gers"/>
    <s v="Midi-Pyrénées"/>
    <x v="40"/>
    <x v="34"/>
    <x v="1"/>
    <x v="1"/>
  </r>
  <r>
    <n v="32104"/>
    <s v="32"/>
    <s v="Gers"/>
    <s v="Midi-Pyrénées"/>
    <x v="40"/>
    <x v="34"/>
    <x v="1"/>
    <x v="1"/>
  </r>
  <r>
    <n v="32105"/>
    <s v="32"/>
    <s v="Gers"/>
    <s v="Midi-Pyrénées"/>
    <x v="37"/>
    <x v="30"/>
    <x v="3"/>
    <x v="3"/>
  </r>
  <r>
    <n v="32106"/>
    <s v="32"/>
    <s v="Gers"/>
    <s v="Midi-Pyrénées"/>
    <x v="37"/>
    <x v="30"/>
    <x v="3"/>
    <x v="3"/>
  </r>
  <r>
    <n v="32107"/>
    <s v="32"/>
    <s v="Gers"/>
    <s v="Midi-Pyrénées"/>
    <x v="42"/>
    <x v="36"/>
    <x v="3"/>
    <x v="3"/>
  </r>
  <r>
    <n v="32108"/>
    <s v="32"/>
    <s v="Gers"/>
    <s v="Midi-Pyrénées"/>
    <x v="39"/>
    <x v="33"/>
    <x v="3"/>
    <x v="3"/>
  </r>
  <r>
    <n v="32109"/>
    <s v="32"/>
    <s v="Gers"/>
    <s v="Midi-Pyrénées"/>
    <x v="39"/>
    <x v="33"/>
    <x v="3"/>
    <x v="3"/>
  </r>
  <r>
    <n v="32110"/>
    <s v="32"/>
    <s v="Gers"/>
    <s v="Midi-Pyrénées"/>
    <x v="42"/>
    <x v="36"/>
    <x v="3"/>
    <x v="3"/>
  </r>
  <r>
    <n v="32111"/>
    <s v="32"/>
    <s v="Gers"/>
    <s v="Midi-Pyrénées"/>
    <x v="39"/>
    <x v="33"/>
    <x v="3"/>
    <x v="3"/>
  </r>
  <r>
    <n v="32112"/>
    <s v="32"/>
    <s v="Gers"/>
    <s v="Midi-Pyrénées"/>
    <x v="38"/>
    <x v="32"/>
    <x v="3"/>
    <x v="3"/>
  </r>
  <r>
    <n v="32113"/>
    <s v="32"/>
    <s v="Gers"/>
    <s v="Midi-Pyrénées"/>
    <x v="36"/>
    <x v="31"/>
    <x v="3"/>
    <x v="3"/>
  </r>
  <r>
    <n v="32114"/>
    <s v="32"/>
    <s v="Gers"/>
    <s v="Midi-Pyrénées"/>
    <x v="40"/>
    <x v="34"/>
    <x v="1"/>
    <x v="1"/>
  </r>
  <r>
    <n v="32115"/>
    <s v="32"/>
    <s v="Gers"/>
    <s v="Midi-Pyrénées"/>
    <x v="36"/>
    <x v="31"/>
    <x v="3"/>
    <x v="3"/>
  </r>
  <r>
    <n v="32116"/>
    <s v="32"/>
    <s v="Gers"/>
    <s v="Midi-Pyrénées"/>
    <x v="40"/>
    <x v="34"/>
    <x v="1"/>
    <x v="1"/>
  </r>
  <r>
    <n v="32117"/>
    <s v="32"/>
    <s v="Gers"/>
    <s v="Midi-Pyrénées"/>
    <x v="38"/>
    <x v="32"/>
    <x v="3"/>
    <x v="3"/>
  </r>
  <r>
    <n v="32118"/>
    <s v="32"/>
    <s v="Gers"/>
    <s v="Midi-Pyrénées"/>
    <x v="38"/>
    <x v="32"/>
    <x v="3"/>
    <x v="3"/>
  </r>
  <r>
    <n v="32119"/>
    <s v="32"/>
    <s v="Gers"/>
    <s v="Midi-Pyrénées"/>
    <x v="36"/>
    <x v="31"/>
    <x v="3"/>
    <x v="3"/>
  </r>
  <r>
    <n v="32120"/>
    <s v="32"/>
    <s v="Gers"/>
    <s v="Midi-Pyrénées"/>
    <x v="37"/>
    <x v="30"/>
    <x v="3"/>
    <x v="3"/>
  </r>
  <r>
    <n v="32121"/>
    <s v="32"/>
    <s v="Gers"/>
    <s v="Midi-Pyrénées"/>
    <x v="37"/>
    <x v="30"/>
    <x v="3"/>
    <x v="3"/>
  </r>
  <r>
    <n v="32122"/>
    <s v="32"/>
    <s v="Gers"/>
    <s v="Midi-Pyrénées"/>
    <x v="40"/>
    <x v="34"/>
    <x v="1"/>
    <x v="1"/>
  </r>
  <r>
    <n v="32123"/>
    <s v="32"/>
    <s v="Gers"/>
    <s v="Midi-Pyrénées"/>
    <x v="37"/>
    <x v="30"/>
    <x v="3"/>
    <x v="3"/>
  </r>
  <r>
    <n v="32124"/>
    <s v="32"/>
    <s v="Gers"/>
    <s v="Midi-Pyrénées"/>
    <x v="40"/>
    <x v="34"/>
    <x v="1"/>
    <x v="1"/>
  </r>
  <r>
    <n v="32125"/>
    <s v="32"/>
    <s v="Gers"/>
    <s v="Midi-Pyrénées"/>
    <x v="36"/>
    <x v="31"/>
    <x v="3"/>
    <x v="3"/>
  </r>
  <r>
    <n v="32126"/>
    <s v="32"/>
    <s v="Gers"/>
    <s v="Midi-Pyrénées"/>
    <x v="40"/>
    <x v="34"/>
    <x v="1"/>
    <x v="1"/>
  </r>
  <r>
    <n v="32127"/>
    <s v="32"/>
    <s v="Gers"/>
    <s v="Midi-Pyrénées"/>
    <x v="36"/>
    <x v="31"/>
    <x v="3"/>
    <x v="3"/>
  </r>
  <r>
    <n v="32128"/>
    <s v="32"/>
    <s v="Gers"/>
    <s v="Midi-Pyrénées"/>
    <x v="38"/>
    <x v="32"/>
    <x v="3"/>
    <x v="3"/>
  </r>
  <r>
    <n v="32129"/>
    <s v="32"/>
    <s v="Gers"/>
    <s v="Midi-Pyrénées"/>
    <x v="41"/>
    <x v="35"/>
    <x v="3"/>
    <x v="3"/>
  </r>
  <r>
    <n v="32130"/>
    <s v="32"/>
    <s v="Gers"/>
    <s v="Midi-Pyrénées"/>
    <x v="37"/>
    <x v="30"/>
    <x v="3"/>
    <x v="3"/>
  </r>
  <r>
    <n v="32131"/>
    <s v="32"/>
    <s v="Gers"/>
    <s v="Midi-Pyrénées"/>
    <x v="41"/>
    <x v="35"/>
    <x v="3"/>
    <x v="3"/>
  </r>
  <r>
    <n v="32132"/>
    <s v="32"/>
    <s v="Gers"/>
    <s v="Midi-Pyrénées"/>
    <x v="38"/>
    <x v="32"/>
    <x v="3"/>
    <x v="3"/>
  </r>
  <r>
    <n v="32133"/>
    <s v="32"/>
    <s v="Gers"/>
    <s v="Midi-Pyrénées"/>
    <x v="42"/>
    <x v="36"/>
    <x v="3"/>
    <x v="3"/>
  </r>
  <r>
    <n v="32134"/>
    <s v="32"/>
    <s v="Gers"/>
    <s v="Midi-Pyrénées"/>
    <x v="37"/>
    <x v="30"/>
    <x v="3"/>
    <x v="3"/>
  </r>
  <r>
    <n v="32135"/>
    <s v="32"/>
    <s v="Gers"/>
    <s v="Midi-Pyrénées"/>
    <x v="36"/>
    <x v="31"/>
    <x v="3"/>
    <x v="3"/>
  </r>
  <r>
    <n v="32136"/>
    <s v="32"/>
    <s v="Gers"/>
    <s v="Midi-Pyrénées"/>
    <x v="39"/>
    <x v="33"/>
    <x v="3"/>
    <x v="3"/>
  </r>
  <r>
    <n v="32138"/>
    <s v="32"/>
    <s v="Gers"/>
    <s v="Midi-Pyrénées"/>
    <x v="40"/>
    <x v="34"/>
    <x v="1"/>
    <x v="1"/>
  </r>
  <r>
    <n v="32139"/>
    <s v="32"/>
    <s v="Gers"/>
    <s v="Midi-Pyrénées"/>
    <x v="41"/>
    <x v="35"/>
    <x v="3"/>
    <x v="3"/>
  </r>
  <r>
    <n v="32140"/>
    <s v="32"/>
    <s v="Gers"/>
    <s v="Midi-Pyrénées"/>
    <x v="40"/>
    <x v="34"/>
    <x v="1"/>
    <x v="1"/>
  </r>
  <r>
    <n v="32141"/>
    <s v="32"/>
    <s v="Gers"/>
    <s v="Midi-Pyrénées"/>
    <x v="40"/>
    <x v="34"/>
    <x v="1"/>
    <x v="1"/>
  </r>
  <r>
    <n v="32142"/>
    <s v="32"/>
    <s v="Gers"/>
    <s v="Midi-Pyrénées"/>
    <x v="38"/>
    <x v="32"/>
    <x v="3"/>
    <x v="3"/>
  </r>
  <r>
    <n v="32143"/>
    <s v="32"/>
    <s v="Gers"/>
    <s v="Midi-Pyrénées"/>
    <x v="42"/>
    <x v="36"/>
    <x v="3"/>
    <x v="3"/>
  </r>
  <r>
    <n v="32144"/>
    <s v="32"/>
    <s v="Gers"/>
    <s v="Midi-Pyrénées"/>
    <x v="38"/>
    <x v="32"/>
    <x v="3"/>
    <x v="3"/>
  </r>
  <r>
    <n v="32145"/>
    <s v="32"/>
    <s v="Gers"/>
    <s v="Midi-Pyrénées"/>
    <x v="39"/>
    <x v="33"/>
    <x v="3"/>
    <x v="3"/>
  </r>
  <r>
    <n v="32146"/>
    <s v="32"/>
    <s v="Gers"/>
    <s v="Midi-Pyrénées"/>
    <x v="41"/>
    <x v="35"/>
    <x v="3"/>
    <x v="3"/>
  </r>
  <r>
    <n v="32147"/>
    <s v="32"/>
    <s v="Gers"/>
    <s v="Midi-Pyrénées"/>
    <x v="37"/>
    <x v="30"/>
    <x v="3"/>
    <x v="3"/>
  </r>
  <r>
    <n v="32148"/>
    <s v="32"/>
    <s v="Gers"/>
    <s v="Midi-Pyrénées"/>
    <x v="37"/>
    <x v="30"/>
    <x v="3"/>
    <x v="3"/>
  </r>
  <r>
    <n v="32149"/>
    <s v="32"/>
    <s v="Gers"/>
    <s v="Midi-Pyrénées"/>
    <x v="42"/>
    <x v="36"/>
    <x v="3"/>
    <x v="3"/>
  </r>
  <r>
    <n v="32150"/>
    <s v="32"/>
    <s v="Gers"/>
    <s v="Midi-Pyrénées"/>
    <x v="38"/>
    <x v="32"/>
    <x v="3"/>
    <x v="3"/>
  </r>
  <r>
    <n v="32151"/>
    <s v="32"/>
    <s v="Gers"/>
    <s v="Midi-Pyrénées"/>
    <x v="39"/>
    <x v="33"/>
    <x v="3"/>
    <x v="3"/>
  </r>
  <r>
    <n v="32152"/>
    <s v="32"/>
    <s v="Gers"/>
    <s v="Midi-Pyrénées"/>
    <x v="40"/>
    <x v="34"/>
    <x v="1"/>
    <x v="1"/>
  </r>
  <r>
    <n v="32153"/>
    <s v="32"/>
    <s v="Gers"/>
    <s v="Midi-Pyrénées"/>
    <x v="37"/>
    <x v="30"/>
    <x v="3"/>
    <x v="3"/>
  </r>
  <r>
    <n v="32154"/>
    <s v="32"/>
    <s v="Gers"/>
    <s v="Midi-Pyrénées"/>
    <x v="41"/>
    <x v="35"/>
    <x v="3"/>
    <x v="3"/>
  </r>
  <r>
    <n v="32155"/>
    <s v="32"/>
    <s v="Gers"/>
    <s v="Midi-Pyrénées"/>
    <x v="36"/>
    <x v="31"/>
    <x v="3"/>
    <x v="3"/>
  </r>
  <r>
    <n v="32156"/>
    <s v="32"/>
    <s v="Gers"/>
    <s v="Midi-Pyrénées"/>
    <x v="38"/>
    <x v="32"/>
    <x v="3"/>
    <x v="3"/>
  </r>
  <r>
    <n v="32157"/>
    <s v="32"/>
    <s v="Gers"/>
    <s v="Midi-Pyrénées"/>
    <x v="37"/>
    <x v="30"/>
    <x v="3"/>
    <x v="3"/>
  </r>
  <r>
    <n v="32158"/>
    <s v="32"/>
    <s v="Gers"/>
    <s v="Midi-Pyrénées"/>
    <x v="41"/>
    <x v="35"/>
    <x v="3"/>
    <x v="3"/>
  </r>
  <r>
    <n v="32159"/>
    <s v="32"/>
    <s v="Gers"/>
    <s v="Midi-Pyrénées"/>
    <x v="38"/>
    <x v="32"/>
    <x v="3"/>
    <x v="3"/>
  </r>
  <r>
    <n v="32160"/>
    <s v="32"/>
    <s v="Gers"/>
    <s v="Midi-Pyrénées"/>
    <x v="37"/>
    <x v="30"/>
    <x v="3"/>
    <x v="3"/>
  </r>
  <r>
    <n v="32161"/>
    <s v="32"/>
    <s v="Gers"/>
    <s v="Midi-Pyrénées"/>
    <x v="39"/>
    <x v="33"/>
    <x v="3"/>
    <x v="3"/>
  </r>
  <r>
    <n v="32162"/>
    <s v="32"/>
    <s v="Gers"/>
    <s v="Midi-Pyrénées"/>
    <x v="38"/>
    <x v="32"/>
    <x v="3"/>
    <x v="3"/>
  </r>
  <r>
    <n v="32163"/>
    <s v="32"/>
    <s v="Gers"/>
    <s v="Midi-Pyrénées"/>
    <x v="39"/>
    <x v="33"/>
    <x v="3"/>
    <x v="3"/>
  </r>
  <r>
    <n v="32164"/>
    <s v="32"/>
    <s v="Gers"/>
    <s v="Midi-Pyrénées"/>
    <x v="39"/>
    <x v="33"/>
    <x v="3"/>
    <x v="3"/>
  </r>
  <r>
    <n v="32165"/>
    <s v="32"/>
    <s v="Gers"/>
    <s v="Midi-Pyrénées"/>
    <x v="37"/>
    <x v="30"/>
    <x v="3"/>
    <x v="3"/>
  </r>
  <r>
    <n v="32166"/>
    <s v="32"/>
    <s v="Gers"/>
    <s v="Midi-Pyrénées"/>
    <x v="42"/>
    <x v="36"/>
    <x v="3"/>
    <x v="3"/>
  </r>
  <r>
    <n v="32167"/>
    <s v="32"/>
    <s v="Gers"/>
    <s v="Midi-Pyrénées"/>
    <x v="40"/>
    <x v="34"/>
    <x v="1"/>
    <x v="1"/>
  </r>
  <r>
    <n v="32168"/>
    <s v="32"/>
    <s v="Gers"/>
    <s v="Midi-Pyrénées"/>
    <x v="42"/>
    <x v="36"/>
    <x v="3"/>
    <x v="3"/>
  </r>
  <r>
    <n v="32169"/>
    <s v="32"/>
    <s v="Gers"/>
    <s v="Midi-Pyrénées"/>
    <x v="40"/>
    <x v="34"/>
    <x v="1"/>
    <x v="1"/>
  </r>
  <r>
    <n v="32170"/>
    <s v="32"/>
    <s v="Gers"/>
    <s v="Midi-Pyrénées"/>
    <x v="39"/>
    <x v="33"/>
    <x v="3"/>
    <x v="3"/>
  </r>
  <r>
    <n v="32171"/>
    <s v="32"/>
    <s v="Gers"/>
    <s v="Midi-Pyrénées"/>
    <x v="40"/>
    <x v="34"/>
    <x v="1"/>
    <x v="1"/>
  </r>
  <r>
    <n v="32172"/>
    <s v="32"/>
    <s v="Gers"/>
    <s v="Midi-Pyrénées"/>
    <x v="38"/>
    <x v="32"/>
    <x v="3"/>
    <x v="3"/>
  </r>
  <r>
    <n v="32173"/>
    <s v="32"/>
    <s v="Gers"/>
    <s v="Midi-Pyrénées"/>
    <x v="41"/>
    <x v="35"/>
    <x v="3"/>
    <x v="3"/>
  </r>
  <r>
    <n v="32174"/>
    <s v="32"/>
    <s v="Gers"/>
    <s v="Midi-Pyrénées"/>
    <x v="39"/>
    <x v="33"/>
    <x v="3"/>
    <x v="3"/>
  </r>
  <r>
    <n v="32175"/>
    <s v="32"/>
    <s v="Gers"/>
    <s v="Midi-Pyrénées"/>
    <x v="39"/>
    <x v="33"/>
    <x v="3"/>
    <x v="3"/>
  </r>
  <r>
    <n v="32176"/>
    <s v="32"/>
    <s v="Gers"/>
    <s v="Midi-Pyrénées"/>
    <x v="38"/>
    <x v="32"/>
    <x v="3"/>
    <x v="3"/>
  </r>
  <r>
    <n v="32177"/>
    <s v="32"/>
    <s v="Gers"/>
    <s v="Midi-Pyrénées"/>
    <x v="40"/>
    <x v="34"/>
    <x v="1"/>
    <x v="1"/>
  </r>
  <r>
    <n v="32178"/>
    <s v="32"/>
    <s v="Gers"/>
    <s v="Midi-Pyrénées"/>
    <x v="42"/>
    <x v="36"/>
    <x v="3"/>
    <x v="3"/>
  </r>
  <r>
    <n v="32180"/>
    <s v="32"/>
    <s v="Gers"/>
    <s v="Midi-Pyrénées"/>
    <x v="42"/>
    <x v="36"/>
    <x v="3"/>
    <x v="3"/>
  </r>
  <r>
    <n v="32181"/>
    <s v="32"/>
    <s v="Gers"/>
    <s v="Midi-Pyrénées"/>
    <x v="40"/>
    <x v="34"/>
    <x v="1"/>
    <x v="1"/>
  </r>
  <r>
    <n v="32182"/>
    <s v="32"/>
    <s v="Gers"/>
    <s v="Midi-Pyrénées"/>
    <x v="37"/>
    <x v="30"/>
    <x v="3"/>
    <x v="3"/>
  </r>
  <r>
    <n v="32183"/>
    <s v="32"/>
    <s v="Gers"/>
    <s v="Midi-Pyrénées"/>
    <x v="38"/>
    <x v="32"/>
    <x v="3"/>
    <x v="3"/>
  </r>
  <r>
    <n v="32184"/>
    <s v="32"/>
    <s v="Gers"/>
    <s v="Midi-Pyrénées"/>
    <x v="38"/>
    <x v="32"/>
    <x v="3"/>
    <x v="3"/>
  </r>
  <r>
    <n v="32185"/>
    <s v="32"/>
    <s v="Gers"/>
    <s v="Midi-Pyrénées"/>
    <x v="40"/>
    <x v="34"/>
    <x v="1"/>
    <x v="1"/>
  </r>
  <r>
    <n v="32186"/>
    <s v="32"/>
    <s v="Gers"/>
    <s v="Midi-Pyrénées"/>
    <x v="37"/>
    <x v="30"/>
    <x v="3"/>
    <x v="3"/>
  </r>
  <r>
    <n v="32187"/>
    <s v="32"/>
    <s v="Gers"/>
    <s v="Midi-Pyrénées"/>
    <x v="38"/>
    <x v="32"/>
    <x v="3"/>
    <x v="3"/>
  </r>
  <r>
    <n v="32188"/>
    <s v="32"/>
    <s v="Gers"/>
    <s v="Midi-Pyrénées"/>
    <x v="38"/>
    <x v="32"/>
    <x v="3"/>
    <x v="3"/>
  </r>
  <r>
    <n v="32189"/>
    <s v="32"/>
    <s v="Gers"/>
    <s v="Midi-Pyrénées"/>
    <x v="36"/>
    <x v="31"/>
    <x v="3"/>
    <x v="3"/>
  </r>
  <r>
    <n v="32190"/>
    <s v="32"/>
    <s v="Gers"/>
    <s v="Midi-Pyrénées"/>
    <x v="42"/>
    <x v="36"/>
    <x v="3"/>
    <x v="3"/>
  </r>
  <r>
    <n v="32191"/>
    <s v="32"/>
    <s v="Gers"/>
    <s v="Midi-Pyrénées"/>
    <x v="36"/>
    <x v="31"/>
    <x v="3"/>
    <x v="3"/>
  </r>
  <r>
    <n v="32192"/>
    <s v="32"/>
    <s v="Gers"/>
    <s v="Midi-Pyrénées"/>
    <x v="39"/>
    <x v="33"/>
    <x v="3"/>
    <x v="3"/>
  </r>
  <r>
    <n v="32193"/>
    <s v="32"/>
    <s v="Gers"/>
    <s v="Midi-Pyrénées"/>
    <x v="36"/>
    <x v="31"/>
    <x v="3"/>
    <x v="3"/>
  </r>
  <r>
    <n v="32194"/>
    <s v="32"/>
    <s v="Gers"/>
    <s v="Midi-Pyrénées"/>
    <x v="42"/>
    <x v="36"/>
    <x v="3"/>
    <x v="3"/>
  </r>
  <r>
    <n v="32195"/>
    <s v="32"/>
    <s v="Gers"/>
    <s v="Midi-Pyrénées"/>
    <x v="38"/>
    <x v="32"/>
    <x v="3"/>
    <x v="3"/>
  </r>
  <r>
    <n v="32196"/>
    <s v="32"/>
    <s v="Gers"/>
    <s v="Midi-Pyrénées"/>
    <x v="42"/>
    <x v="36"/>
    <x v="3"/>
    <x v="3"/>
  </r>
  <r>
    <n v="32197"/>
    <s v="32"/>
    <s v="Gers"/>
    <s v="Midi-Pyrénées"/>
    <x v="42"/>
    <x v="36"/>
    <x v="3"/>
    <x v="3"/>
  </r>
  <r>
    <n v="32198"/>
    <s v="32"/>
    <s v="Gers"/>
    <s v="Midi-Pyrénées"/>
    <x v="37"/>
    <x v="30"/>
    <x v="3"/>
    <x v="3"/>
  </r>
  <r>
    <n v="32199"/>
    <s v="32"/>
    <s v="Gers"/>
    <s v="Midi-Pyrénées"/>
    <x v="39"/>
    <x v="33"/>
    <x v="3"/>
    <x v="3"/>
  </r>
  <r>
    <n v="32200"/>
    <s v="32"/>
    <s v="Gers"/>
    <s v="Midi-Pyrénées"/>
    <x v="38"/>
    <x v="32"/>
    <x v="3"/>
    <x v="3"/>
  </r>
  <r>
    <n v="32201"/>
    <s v="32"/>
    <s v="Gers"/>
    <s v="Midi-Pyrénées"/>
    <x v="38"/>
    <x v="32"/>
    <x v="3"/>
    <x v="3"/>
  </r>
  <r>
    <n v="32202"/>
    <s v="32"/>
    <s v="Gers"/>
    <s v="Midi-Pyrénées"/>
    <x v="36"/>
    <x v="31"/>
    <x v="3"/>
    <x v="3"/>
  </r>
  <r>
    <n v="32203"/>
    <s v="32"/>
    <s v="Gers"/>
    <s v="Midi-Pyrénées"/>
    <x v="42"/>
    <x v="36"/>
    <x v="3"/>
    <x v="3"/>
  </r>
  <r>
    <n v="32204"/>
    <s v="32"/>
    <s v="Gers"/>
    <s v="Midi-Pyrénées"/>
    <x v="38"/>
    <x v="32"/>
    <x v="3"/>
    <x v="3"/>
  </r>
  <r>
    <n v="32205"/>
    <s v="32"/>
    <s v="Gers"/>
    <s v="Midi-Pyrénées"/>
    <x v="39"/>
    <x v="33"/>
    <x v="3"/>
    <x v="3"/>
  </r>
  <r>
    <n v="32206"/>
    <s v="32"/>
    <s v="Gers"/>
    <s v="Midi-Pyrénées"/>
    <x v="40"/>
    <x v="34"/>
    <x v="1"/>
    <x v="1"/>
  </r>
  <r>
    <n v="32207"/>
    <s v="32"/>
    <s v="Gers"/>
    <s v="Midi-Pyrénées"/>
    <x v="38"/>
    <x v="32"/>
    <x v="3"/>
    <x v="3"/>
  </r>
  <r>
    <n v="32208"/>
    <s v="32"/>
    <s v="Gers"/>
    <s v="Midi-Pyrénées"/>
    <x v="38"/>
    <x v="32"/>
    <x v="3"/>
    <x v="3"/>
  </r>
  <r>
    <n v="32209"/>
    <s v="32"/>
    <s v="Gers"/>
    <s v="Midi-Pyrénées"/>
    <x v="39"/>
    <x v="33"/>
    <x v="3"/>
    <x v="3"/>
  </r>
  <r>
    <n v="32210"/>
    <s v="32"/>
    <s v="Gers"/>
    <s v="Midi-Pyrénées"/>
    <x v="37"/>
    <x v="30"/>
    <x v="3"/>
    <x v="3"/>
  </r>
  <r>
    <n v="32211"/>
    <s v="32"/>
    <s v="Gers"/>
    <s v="Midi-Pyrénées"/>
    <x v="36"/>
    <x v="31"/>
    <x v="3"/>
    <x v="3"/>
  </r>
  <r>
    <n v="32212"/>
    <s v="32"/>
    <s v="Gers"/>
    <s v="Midi-Pyrénées"/>
    <x v="38"/>
    <x v="32"/>
    <x v="3"/>
    <x v="3"/>
  </r>
  <r>
    <n v="32213"/>
    <s v="32"/>
    <s v="Gers"/>
    <s v="Midi-Pyrénées"/>
    <x v="40"/>
    <x v="34"/>
    <x v="1"/>
    <x v="1"/>
  </r>
  <r>
    <n v="32214"/>
    <s v="32"/>
    <s v="Gers"/>
    <s v="Midi-Pyrénées"/>
    <x v="36"/>
    <x v="31"/>
    <x v="3"/>
    <x v="3"/>
  </r>
  <r>
    <n v="32215"/>
    <s v="32"/>
    <s v="Gers"/>
    <s v="Midi-Pyrénées"/>
    <x v="38"/>
    <x v="32"/>
    <x v="3"/>
    <x v="3"/>
  </r>
  <r>
    <n v="32216"/>
    <s v="32"/>
    <s v="Gers"/>
    <s v="Midi-Pyrénées"/>
    <x v="40"/>
    <x v="34"/>
    <x v="1"/>
    <x v="1"/>
  </r>
  <r>
    <n v="32217"/>
    <s v="32"/>
    <s v="Gers"/>
    <s v="Midi-Pyrénées"/>
    <x v="39"/>
    <x v="33"/>
    <x v="3"/>
    <x v="3"/>
  </r>
  <r>
    <n v="32218"/>
    <s v="32"/>
    <s v="Gers"/>
    <s v="Midi-Pyrénées"/>
    <x v="36"/>
    <x v="31"/>
    <x v="3"/>
    <x v="3"/>
  </r>
  <r>
    <n v="32219"/>
    <s v="32"/>
    <s v="Gers"/>
    <s v="Midi-Pyrénées"/>
    <x v="42"/>
    <x v="36"/>
    <x v="3"/>
    <x v="3"/>
  </r>
  <r>
    <n v="32220"/>
    <s v="32"/>
    <s v="Gers"/>
    <s v="Midi-Pyrénées"/>
    <x v="36"/>
    <x v="31"/>
    <x v="3"/>
    <x v="3"/>
  </r>
  <r>
    <n v="32221"/>
    <s v="32"/>
    <s v="Gers"/>
    <s v="Midi-Pyrénées"/>
    <x v="37"/>
    <x v="30"/>
    <x v="3"/>
    <x v="3"/>
  </r>
  <r>
    <n v="32222"/>
    <s v="32"/>
    <s v="Gers"/>
    <s v="Midi-Pyrénées"/>
    <x v="36"/>
    <x v="31"/>
    <x v="3"/>
    <x v="3"/>
  </r>
  <r>
    <n v="32223"/>
    <s v="32"/>
    <s v="Gers"/>
    <s v="Midi-Pyrénées"/>
    <x v="41"/>
    <x v="35"/>
    <x v="3"/>
    <x v="3"/>
  </r>
  <r>
    <n v="32224"/>
    <s v="32"/>
    <s v="Gers"/>
    <s v="Midi-Pyrénées"/>
    <x v="42"/>
    <x v="36"/>
    <x v="3"/>
    <x v="3"/>
  </r>
  <r>
    <n v="32225"/>
    <s v="32"/>
    <s v="Gers"/>
    <s v="Midi-Pyrénées"/>
    <x v="40"/>
    <x v="34"/>
    <x v="1"/>
    <x v="1"/>
  </r>
  <r>
    <n v="32226"/>
    <s v="32"/>
    <s v="Gers"/>
    <s v="Midi-Pyrénées"/>
    <x v="40"/>
    <x v="34"/>
    <x v="1"/>
    <x v="1"/>
  </r>
  <r>
    <n v="32227"/>
    <s v="32"/>
    <s v="Gers"/>
    <s v="Midi-Pyrénées"/>
    <x v="36"/>
    <x v="31"/>
    <x v="3"/>
    <x v="3"/>
  </r>
  <r>
    <n v="32228"/>
    <s v="32"/>
    <s v="Gers"/>
    <s v="Midi-Pyrénées"/>
    <x v="40"/>
    <x v="34"/>
    <x v="1"/>
    <x v="1"/>
  </r>
  <r>
    <n v="32229"/>
    <s v="32"/>
    <s v="Gers"/>
    <s v="Midi-Pyrénées"/>
    <x v="41"/>
    <x v="35"/>
    <x v="3"/>
    <x v="3"/>
  </r>
  <r>
    <n v="32230"/>
    <s v="32"/>
    <s v="Gers"/>
    <s v="Midi-Pyrénées"/>
    <x v="42"/>
    <x v="36"/>
    <x v="3"/>
    <x v="3"/>
  </r>
  <r>
    <n v="32231"/>
    <s v="32"/>
    <s v="Gers"/>
    <s v="Midi-Pyrénées"/>
    <x v="42"/>
    <x v="36"/>
    <x v="3"/>
    <x v="3"/>
  </r>
  <r>
    <n v="32232"/>
    <s v="32"/>
    <s v="Gers"/>
    <s v="Midi-Pyrénées"/>
    <x v="41"/>
    <x v="35"/>
    <x v="3"/>
    <x v="3"/>
  </r>
  <r>
    <n v="32233"/>
    <s v="32"/>
    <s v="Gers"/>
    <s v="Midi-Pyrénées"/>
    <x v="39"/>
    <x v="33"/>
    <x v="3"/>
    <x v="3"/>
  </r>
  <r>
    <n v="32234"/>
    <s v="32"/>
    <s v="Gers"/>
    <s v="Midi-Pyrénées"/>
    <x v="37"/>
    <x v="30"/>
    <x v="3"/>
    <x v="3"/>
  </r>
  <r>
    <n v="32235"/>
    <s v="32"/>
    <s v="Gers"/>
    <s v="Midi-Pyrénées"/>
    <x v="36"/>
    <x v="31"/>
    <x v="3"/>
    <x v="3"/>
  </r>
  <r>
    <n v="32236"/>
    <s v="32"/>
    <s v="Gers"/>
    <s v="Midi-Pyrénées"/>
    <x v="36"/>
    <x v="31"/>
    <x v="3"/>
    <x v="3"/>
  </r>
  <r>
    <n v="32237"/>
    <s v="32"/>
    <s v="Gers"/>
    <s v="Midi-Pyrénées"/>
    <x v="37"/>
    <x v="30"/>
    <x v="3"/>
    <x v="3"/>
  </r>
  <r>
    <n v="32238"/>
    <s v="32"/>
    <s v="Gers"/>
    <s v="Midi-Pyrénées"/>
    <x v="40"/>
    <x v="34"/>
    <x v="1"/>
    <x v="1"/>
  </r>
  <r>
    <n v="32239"/>
    <s v="32"/>
    <s v="Gers"/>
    <s v="Midi-Pyrénées"/>
    <x v="38"/>
    <x v="32"/>
    <x v="3"/>
    <x v="3"/>
  </r>
  <r>
    <n v="32240"/>
    <s v="32"/>
    <s v="Gers"/>
    <s v="Midi-Pyrénées"/>
    <x v="39"/>
    <x v="33"/>
    <x v="3"/>
    <x v="3"/>
  </r>
  <r>
    <n v="32241"/>
    <s v="32"/>
    <s v="Gers"/>
    <s v="Midi-Pyrénées"/>
    <x v="38"/>
    <x v="32"/>
    <x v="3"/>
    <x v="3"/>
  </r>
  <r>
    <n v="32242"/>
    <s v="32"/>
    <s v="Gers"/>
    <s v="Midi-Pyrénées"/>
    <x v="40"/>
    <x v="34"/>
    <x v="1"/>
    <x v="1"/>
  </r>
  <r>
    <n v="32243"/>
    <s v="32"/>
    <s v="Gers"/>
    <s v="Midi-Pyrénées"/>
    <x v="36"/>
    <x v="31"/>
    <x v="3"/>
    <x v="3"/>
  </r>
  <r>
    <n v="32244"/>
    <s v="32"/>
    <s v="Gers"/>
    <s v="Midi-Pyrénées"/>
    <x v="39"/>
    <x v="33"/>
    <x v="3"/>
    <x v="3"/>
  </r>
  <r>
    <n v="32245"/>
    <s v="32"/>
    <s v="Gers"/>
    <s v="Midi-Pyrénées"/>
    <x v="43"/>
    <x v="37"/>
    <x v="3"/>
    <x v="3"/>
  </r>
  <r>
    <n v="32246"/>
    <s v="32"/>
    <s v="Gers"/>
    <s v="Midi-Pyrénées"/>
    <x v="36"/>
    <x v="31"/>
    <x v="3"/>
    <x v="3"/>
  </r>
  <r>
    <n v="32247"/>
    <s v="32"/>
    <s v="Gers"/>
    <s v="Midi-Pyrénées"/>
    <x v="37"/>
    <x v="30"/>
    <x v="3"/>
    <x v="3"/>
  </r>
  <r>
    <n v="32248"/>
    <s v="32"/>
    <s v="Gers"/>
    <s v="Midi-Pyrénées"/>
    <x v="41"/>
    <x v="35"/>
    <x v="3"/>
    <x v="3"/>
  </r>
  <r>
    <n v="32249"/>
    <s v="32"/>
    <s v="Gers"/>
    <s v="Midi-Pyrénées"/>
    <x v="41"/>
    <x v="35"/>
    <x v="3"/>
    <x v="3"/>
  </r>
  <r>
    <n v="32250"/>
    <s v="32"/>
    <s v="Gers"/>
    <s v="Midi-Pyrénées"/>
    <x v="40"/>
    <x v="34"/>
    <x v="1"/>
    <x v="1"/>
  </r>
  <r>
    <n v="32251"/>
    <s v="32"/>
    <s v="Gers"/>
    <s v="Midi-Pyrénées"/>
    <x v="38"/>
    <x v="32"/>
    <x v="3"/>
    <x v="3"/>
  </r>
  <r>
    <n v="32252"/>
    <s v="32"/>
    <s v="Gers"/>
    <s v="Midi-Pyrénées"/>
    <x v="40"/>
    <x v="34"/>
    <x v="1"/>
    <x v="1"/>
  </r>
  <r>
    <n v="32253"/>
    <s v="32"/>
    <s v="Gers"/>
    <s v="Midi-Pyrénées"/>
    <x v="41"/>
    <x v="35"/>
    <x v="3"/>
    <x v="3"/>
  </r>
  <r>
    <n v="32254"/>
    <s v="32"/>
    <s v="Gers"/>
    <s v="Midi-Pyrénées"/>
    <x v="38"/>
    <x v="32"/>
    <x v="3"/>
    <x v="3"/>
  </r>
  <r>
    <n v="32255"/>
    <s v="32"/>
    <s v="Gers"/>
    <s v="Midi-Pyrénées"/>
    <x v="38"/>
    <x v="32"/>
    <x v="3"/>
    <x v="3"/>
  </r>
  <r>
    <n v="32256"/>
    <s v="32"/>
    <s v="Gers"/>
    <s v="Midi-Pyrénées"/>
    <x v="38"/>
    <x v="32"/>
    <x v="3"/>
    <x v="3"/>
  </r>
  <r>
    <n v="32257"/>
    <s v="32"/>
    <s v="Gers"/>
    <s v="Midi-Pyrénées"/>
    <x v="42"/>
    <x v="36"/>
    <x v="3"/>
    <x v="3"/>
  </r>
  <r>
    <n v="32258"/>
    <s v="32"/>
    <s v="Gers"/>
    <s v="Midi-Pyrénées"/>
    <x v="38"/>
    <x v="32"/>
    <x v="3"/>
    <x v="3"/>
  </r>
  <r>
    <n v="32260"/>
    <s v="32"/>
    <s v="Gers"/>
    <s v="Midi-Pyrénées"/>
    <x v="40"/>
    <x v="34"/>
    <x v="1"/>
    <x v="1"/>
  </r>
  <r>
    <n v="32261"/>
    <s v="32"/>
    <s v="Gers"/>
    <s v="Midi-Pyrénées"/>
    <x v="40"/>
    <x v="34"/>
    <x v="1"/>
    <x v="1"/>
  </r>
  <r>
    <n v="32262"/>
    <s v="32"/>
    <s v="Gers"/>
    <s v="Midi-Pyrénées"/>
    <x v="37"/>
    <x v="30"/>
    <x v="3"/>
    <x v="3"/>
  </r>
  <r>
    <n v="32263"/>
    <s v="32"/>
    <s v="Gers"/>
    <s v="Midi-Pyrénées"/>
    <x v="40"/>
    <x v="34"/>
    <x v="1"/>
    <x v="1"/>
  </r>
  <r>
    <n v="32264"/>
    <s v="32"/>
    <s v="Gers"/>
    <s v="Midi-Pyrénées"/>
    <x v="36"/>
    <x v="31"/>
    <x v="3"/>
    <x v="3"/>
  </r>
  <r>
    <n v="32265"/>
    <s v="32"/>
    <s v="Gers"/>
    <s v="Midi-Pyrénées"/>
    <x v="38"/>
    <x v="32"/>
    <x v="3"/>
    <x v="3"/>
  </r>
  <r>
    <n v="32266"/>
    <s v="32"/>
    <s v="Gers"/>
    <s v="Midi-Pyrénées"/>
    <x v="40"/>
    <x v="34"/>
    <x v="1"/>
    <x v="1"/>
  </r>
  <r>
    <n v="32267"/>
    <s v="32"/>
    <s v="Gers"/>
    <s v="Midi-Pyrénées"/>
    <x v="37"/>
    <x v="30"/>
    <x v="3"/>
    <x v="3"/>
  </r>
  <r>
    <n v="32268"/>
    <s v="32"/>
    <s v="Gers"/>
    <s v="Midi-Pyrénées"/>
    <x v="37"/>
    <x v="30"/>
    <x v="3"/>
    <x v="3"/>
  </r>
  <r>
    <n v="32269"/>
    <s v="32"/>
    <s v="Gers"/>
    <s v="Midi-Pyrénées"/>
    <x v="41"/>
    <x v="35"/>
    <x v="3"/>
    <x v="3"/>
  </r>
  <r>
    <n v="32270"/>
    <s v="32"/>
    <s v="Gers"/>
    <s v="Midi-Pyrénées"/>
    <x v="40"/>
    <x v="34"/>
    <x v="1"/>
    <x v="1"/>
  </r>
  <r>
    <n v="32271"/>
    <s v="32"/>
    <s v="Gers"/>
    <s v="Midi-Pyrénées"/>
    <x v="36"/>
    <x v="31"/>
    <x v="3"/>
    <x v="3"/>
  </r>
  <r>
    <n v="32272"/>
    <s v="32"/>
    <s v="Gers"/>
    <s v="Midi-Pyrénées"/>
    <x v="40"/>
    <x v="34"/>
    <x v="1"/>
    <x v="1"/>
  </r>
  <r>
    <n v="32273"/>
    <s v="32"/>
    <s v="Gers"/>
    <s v="Midi-Pyrénées"/>
    <x v="39"/>
    <x v="33"/>
    <x v="3"/>
    <x v="3"/>
  </r>
  <r>
    <n v="32274"/>
    <s v="32"/>
    <s v="Gers"/>
    <s v="Midi-Pyrénées"/>
    <x v="36"/>
    <x v="31"/>
    <x v="3"/>
    <x v="3"/>
  </r>
  <r>
    <n v="32275"/>
    <s v="32"/>
    <s v="Gers"/>
    <s v="Midi-Pyrénées"/>
    <x v="40"/>
    <x v="34"/>
    <x v="1"/>
    <x v="1"/>
  </r>
  <r>
    <n v="32276"/>
    <s v="32"/>
    <s v="Gers"/>
    <s v="Midi-Pyrénées"/>
    <x v="40"/>
    <x v="34"/>
    <x v="1"/>
    <x v="1"/>
  </r>
  <r>
    <n v="32277"/>
    <s v="32"/>
    <s v="Gers"/>
    <s v="Midi-Pyrénées"/>
    <x v="40"/>
    <x v="34"/>
    <x v="1"/>
    <x v="1"/>
  </r>
  <r>
    <n v="32278"/>
    <s v="32"/>
    <s v="Gers"/>
    <s v="Midi-Pyrénées"/>
    <x v="40"/>
    <x v="34"/>
    <x v="1"/>
    <x v="1"/>
  </r>
  <r>
    <n v="32279"/>
    <s v="32"/>
    <s v="Gers"/>
    <s v="Midi-Pyrénées"/>
    <x v="38"/>
    <x v="32"/>
    <x v="3"/>
    <x v="3"/>
  </r>
  <r>
    <n v="32280"/>
    <s v="32"/>
    <s v="Gers"/>
    <s v="Midi-Pyrénées"/>
    <x v="40"/>
    <x v="34"/>
    <x v="1"/>
    <x v="1"/>
  </r>
  <r>
    <n v="32281"/>
    <s v="32"/>
    <s v="Gers"/>
    <s v="Midi-Pyrénées"/>
    <x v="40"/>
    <x v="34"/>
    <x v="1"/>
    <x v="1"/>
  </r>
  <r>
    <n v="32282"/>
    <s v="32"/>
    <s v="Gers"/>
    <s v="Midi-Pyrénées"/>
    <x v="38"/>
    <x v="32"/>
    <x v="3"/>
    <x v="3"/>
  </r>
  <r>
    <n v="32283"/>
    <s v="32"/>
    <s v="Gers"/>
    <s v="Midi-Pyrénées"/>
    <x v="40"/>
    <x v="34"/>
    <x v="1"/>
    <x v="1"/>
  </r>
  <r>
    <n v="32284"/>
    <s v="32"/>
    <s v="Gers"/>
    <s v="Midi-Pyrénées"/>
    <x v="40"/>
    <x v="34"/>
    <x v="1"/>
    <x v="1"/>
  </r>
  <r>
    <n v="32285"/>
    <s v="32"/>
    <s v="Gers"/>
    <s v="Midi-Pyrénées"/>
    <x v="38"/>
    <x v="32"/>
    <x v="3"/>
    <x v="3"/>
  </r>
  <r>
    <n v="32286"/>
    <s v="32"/>
    <s v="Gers"/>
    <s v="Midi-Pyrénées"/>
    <x v="38"/>
    <x v="32"/>
    <x v="3"/>
    <x v="3"/>
  </r>
  <r>
    <n v="32287"/>
    <s v="32"/>
    <s v="Gers"/>
    <s v="Midi-Pyrénées"/>
    <x v="40"/>
    <x v="34"/>
    <x v="1"/>
    <x v="1"/>
  </r>
  <r>
    <n v="32288"/>
    <s v="32"/>
    <s v="Gers"/>
    <s v="Midi-Pyrénées"/>
    <x v="37"/>
    <x v="30"/>
    <x v="3"/>
    <x v="3"/>
  </r>
  <r>
    <n v="32289"/>
    <s v="32"/>
    <s v="Gers"/>
    <s v="Midi-Pyrénées"/>
    <x v="40"/>
    <x v="34"/>
    <x v="1"/>
    <x v="1"/>
  </r>
  <r>
    <n v="32290"/>
    <s v="32"/>
    <s v="Gers"/>
    <s v="Midi-Pyrénées"/>
    <x v="42"/>
    <x v="36"/>
    <x v="3"/>
    <x v="3"/>
  </r>
  <r>
    <n v="32291"/>
    <s v="32"/>
    <s v="Gers"/>
    <s v="Midi-Pyrénées"/>
    <x v="36"/>
    <x v="31"/>
    <x v="3"/>
    <x v="3"/>
  </r>
  <r>
    <n v="32292"/>
    <s v="32"/>
    <s v="Gers"/>
    <s v="Midi-Pyrénées"/>
    <x v="42"/>
    <x v="36"/>
    <x v="3"/>
    <x v="3"/>
  </r>
  <r>
    <n v="32293"/>
    <s v="32"/>
    <s v="Gers"/>
    <s v="Midi-Pyrénées"/>
    <x v="38"/>
    <x v="32"/>
    <x v="3"/>
    <x v="3"/>
  </r>
  <r>
    <n v="32294"/>
    <s v="32"/>
    <s v="Gers"/>
    <s v="Midi-Pyrénées"/>
    <x v="42"/>
    <x v="36"/>
    <x v="3"/>
    <x v="3"/>
  </r>
  <r>
    <n v="32295"/>
    <s v="32"/>
    <s v="Gers"/>
    <s v="Midi-Pyrénées"/>
    <x v="40"/>
    <x v="34"/>
    <x v="1"/>
    <x v="1"/>
  </r>
  <r>
    <n v="32296"/>
    <s v="32"/>
    <s v="Gers"/>
    <s v="Midi-Pyrénées"/>
    <x v="36"/>
    <x v="31"/>
    <x v="3"/>
    <x v="3"/>
  </r>
  <r>
    <n v="32297"/>
    <s v="32"/>
    <s v="Gers"/>
    <s v="Midi-Pyrénées"/>
    <x v="37"/>
    <x v="30"/>
    <x v="3"/>
    <x v="3"/>
  </r>
  <r>
    <n v="32298"/>
    <s v="32"/>
    <s v="Gers"/>
    <s v="Midi-Pyrénées"/>
    <x v="38"/>
    <x v="32"/>
    <x v="3"/>
    <x v="3"/>
  </r>
  <r>
    <n v="32299"/>
    <s v="32"/>
    <s v="Gers"/>
    <s v="Midi-Pyrénées"/>
    <x v="36"/>
    <x v="31"/>
    <x v="3"/>
    <x v="3"/>
  </r>
  <r>
    <n v="32300"/>
    <s v="32"/>
    <s v="Gers"/>
    <s v="Midi-Pyrénées"/>
    <x v="38"/>
    <x v="32"/>
    <x v="3"/>
    <x v="3"/>
  </r>
  <r>
    <n v="32301"/>
    <s v="32"/>
    <s v="Gers"/>
    <s v="Midi-Pyrénées"/>
    <x v="38"/>
    <x v="32"/>
    <x v="3"/>
    <x v="3"/>
  </r>
  <r>
    <n v="32302"/>
    <s v="32"/>
    <s v="Gers"/>
    <s v="Midi-Pyrénées"/>
    <x v="38"/>
    <x v="32"/>
    <x v="3"/>
    <x v="3"/>
  </r>
  <r>
    <n v="32303"/>
    <s v="32"/>
    <s v="Gers"/>
    <s v="Midi-Pyrénées"/>
    <x v="40"/>
    <x v="34"/>
    <x v="1"/>
    <x v="1"/>
  </r>
  <r>
    <n v="32304"/>
    <s v="32"/>
    <s v="Gers"/>
    <s v="Midi-Pyrénées"/>
    <x v="40"/>
    <x v="34"/>
    <x v="1"/>
    <x v="1"/>
  </r>
  <r>
    <n v="32305"/>
    <s v="32"/>
    <s v="Gers"/>
    <s v="Midi-Pyrénées"/>
    <x v="36"/>
    <x v="31"/>
    <x v="3"/>
    <x v="3"/>
  </r>
  <r>
    <n v="32306"/>
    <s v="32"/>
    <s v="Gers"/>
    <s v="Midi-Pyrénées"/>
    <x v="38"/>
    <x v="32"/>
    <x v="3"/>
    <x v="3"/>
  </r>
  <r>
    <n v="32307"/>
    <s v="32"/>
    <s v="Gers"/>
    <s v="Midi-Pyrénées"/>
    <x v="38"/>
    <x v="32"/>
    <x v="3"/>
    <x v="3"/>
  </r>
  <r>
    <n v="32308"/>
    <s v="32"/>
    <s v="Gers"/>
    <s v="Midi-Pyrénées"/>
    <x v="40"/>
    <x v="34"/>
    <x v="1"/>
    <x v="1"/>
  </r>
  <r>
    <n v="32309"/>
    <s v="32"/>
    <s v="Gers"/>
    <s v="Midi-Pyrénées"/>
    <x v="40"/>
    <x v="34"/>
    <x v="1"/>
    <x v="1"/>
  </r>
  <r>
    <n v="32310"/>
    <s v="32"/>
    <s v="Gers"/>
    <s v="Midi-Pyrénées"/>
    <x v="36"/>
    <x v="31"/>
    <x v="3"/>
    <x v="3"/>
  </r>
  <r>
    <n v="32311"/>
    <s v="32"/>
    <s v="Gers"/>
    <s v="Midi-Pyrénées"/>
    <x v="38"/>
    <x v="32"/>
    <x v="3"/>
    <x v="3"/>
  </r>
  <r>
    <n v="32312"/>
    <s v="32"/>
    <s v="Gers"/>
    <s v="Midi-Pyrénées"/>
    <x v="38"/>
    <x v="32"/>
    <x v="3"/>
    <x v="3"/>
  </r>
  <r>
    <n v="32313"/>
    <s v="32"/>
    <s v="Gers"/>
    <s v="Midi-Pyrénées"/>
    <x v="41"/>
    <x v="35"/>
    <x v="3"/>
    <x v="3"/>
  </r>
  <r>
    <n v="32314"/>
    <s v="32"/>
    <s v="Gers"/>
    <s v="Midi-Pyrénées"/>
    <x v="41"/>
    <x v="35"/>
    <x v="3"/>
    <x v="3"/>
  </r>
  <r>
    <n v="32315"/>
    <s v="32"/>
    <s v="Gers"/>
    <s v="Midi-Pyrénées"/>
    <x v="38"/>
    <x v="32"/>
    <x v="3"/>
    <x v="3"/>
  </r>
  <r>
    <n v="32316"/>
    <s v="32"/>
    <s v="Gers"/>
    <s v="Midi-Pyrénées"/>
    <x v="38"/>
    <x v="32"/>
    <x v="3"/>
    <x v="3"/>
  </r>
  <r>
    <n v="32317"/>
    <s v="32"/>
    <s v="Gers"/>
    <s v="Midi-Pyrénées"/>
    <x v="38"/>
    <x v="32"/>
    <x v="3"/>
    <x v="3"/>
  </r>
  <r>
    <n v="32318"/>
    <s v="32"/>
    <s v="Gers"/>
    <s v="Midi-Pyrénées"/>
    <x v="38"/>
    <x v="32"/>
    <x v="3"/>
    <x v="3"/>
  </r>
  <r>
    <n v="32319"/>
    <s v="32"/>
    <s v="Gers"/>
    <s v="Midi-Pyrénées"/>
    <x v="39"/>
    <x v="33"/>
    <x v="3"/>
    <x v="3"/>
  </r>
  <r>
    <n v="32320"/>
    <s v="32"/>
    <s v="Gers"/>
    <s v="Midi-Pyrénées"/>
    <x v="41"/>
    <x v="35"/>
    <x v="3"/>
    <x v="3"/>
  </r>
  <r>
    <n v="32321"/>
    <s v="32"/>
    <s v="Gers"/>
    <s v="Midi-Pyrénées"/>
    <x v="37"/>
    <x v="30"/>
    <x v="3"/>
    <x v="3"/>
  </r>
  <r>
    <n v="32322"/>
    <s v="32"/>
    <s v="Gers"/>
    <s v="Midi-Pyrénées"/>
    <x v="40"/>
    <x v="34"/>
    <x v="1"/>
    <x v="1"/>
  </r>
  <r>
    <n v="32323"/>
    <s v="32"/>
    <s v="Gers"/>
    <s v="Midi-Pyrénées"/>
    <x v="40"/>
    <x v="34"/>
    <x v="8"/>
    <x v="8"/>
  </r>
  <r>
    <n v="32324"/>
    <s v="32"/>
    <s v="Gers"/>
    <s v="Midi-Pyrénées"/>
    <x v="40"/>
    <x v="34"/>
    <x v="1"/>
    <x v="1"/>
  </r>
  <r>
    <n v="32325"/>
    <s v="32"/>
    <s v="Gers"/>
    <s v="Midi-Pyrénées"/>
    <x v="39"/>
    <x v="33"/>
    <x v="3"/>
    <x v="3"/>
  </r>
  <r>
    <n v="32326"/>
    <s v="32"/>
    <s v="Gers"/>
    <s v="Midi-Pyrénées"/>
    <x v="38"/>
    <x v="32"/>
    <x v="3"/>
    <x v="3"/>
  </r>
  <r>
    <n v="32327"/>
    <s v="32"/>
    <s v="Gers"/>
    <s v="Midi-Pyrénées"/>
    <x v="40"/>
    <x v="34"/>
    <x v="1"/>
    <x v="1"/>
  </r>
  <r>
    <n v="32328"/>
    <s v="32"/>
    <s v="Gers"/>
    <s v="Midi-Pyrénées"/>
    <x v="38"/>
    <x v="32"/>
    <x v="3"/>
    <x v="3"/>
  </r>
  <r>
    <n v="32329"/>
    <s v="32"/>
    <s v="Gers"/>
    <s v="Midi-Pyrénées"/>
    <x v="38"/>
    <x v="32"/>
    <x v="3"/>
    <x v="3"/>
  </r>
  <r>
    <n v="32330"/>
    <s v="32"/>
    <s v="Gers"/>
    <s v="Midi-Pyrénées"/>
    <x v="39"/>
    <x v="33"/>
    <x v="3"/>
    <x v="3"/>
  </r>
  <r>
    <n v="32331"/>
    <s v="32"/>
    <s v="Gers"/>
    <s v="Midi-Pyrénées"/>
    <x v="38"/>
    <x v="32"/>
    <x v="3"/>
    <x v="3"/>
  </r>
  <r>
    <n v="32332"/>
    <s v="32"/>
    <s v="Gers"/>
    <s v="Midi-Pyrénées"/>
    <x v="42"/>
    <x v="36"/>
    <x v="3"/>
    <x v="3"/>
  </r>
  <r>
    <n v="32333"/>
    <s v="32"/>
    <s v="Gers"/>
    <s v="Midi-Pyrénées"/>
    <x v="39"/>
    <x v="33"/>
    <x v="3"/>
    <x v="3"/>
  </r>
  <r>
    <n v="32334"/>
    <s v="32"/>
    <s v="Gers"/>
    <s v="Midi-Pyrénées"/>
    <x v="37"/>
    <x v="30"/>
    <x v="3"/>
    <x v="3"/>
  </r>
  <r>
    <n v="32335"/>
    <s v="32"/>
    <s v="Gers"/>
    <s v="Midi-Pyrénées"/>
    <x v="38"/>
    <x v="32"/>
    <x v="3"/>
    <x v="3"/>
  </r>
  <r>
    <n v="32336"/>
    <s v="32"/>
    <s v="Gers"/>
    <s v="Midi-Pyrénées"/>
    <x v="40"/>
    <x v="34"/>
    <x v="1"/>
    <x v="1"/>
  </r>
  <r>
    <n v="32337"/>
    <s v="32"/>
    <s v="Gers"/>
    <s v="Midi-Pyrénées"/>
    <x v="38"/>
    <x v="32"/>
    <x v="3"/>
    <x v="3"/>
  </r>
  <r>
    <n v="32338"/>
    <s v="32"/>
    <s v="Gers"/>
    <s v="Midi-Pyrénées"/>
    <x v="42"/>
    <x v="36"/>
    <x v="3"/>
    <x v="3"/>
  </r>
  <r>
    <n v="32339"/>
    <s v="32"/>
    <s v="Gers"/>
    <s v="Midi-Pyrénées"/>
    <x v="37"/>
    <x v="30"/>
    <x v="3"/>
    <x v="3"/>
  </r>
  <r>
    <n v="32340"/>
    <s v="32"/>
    <s v="Gers"/>
    <s v="Midi-Pyrénées"/>
    <x v="36"/>
    <x v="31"/>
    <x v="3"/>
    <x v="3"/>
  </r>
  <r>
    <n v="32341"/>
    <s v="32"/>
    <s v="Gers"/>
    <s v="Midi-Pyrénées"/>
    <x v="38"/>
    <x v="32"/>
    <x v="3"/>
    <x v="3"/>
  </r>
  <r>
    <n v="32342"/>
    <s v="32"/>
    <s v="Gers"/>
    <s v="Midi-Pyrénées"/>
    <x v="39"/>
    <x v="33"/>
    <x v="3"/>
    <x v="3"/>
  </r>
  <r>
    <n v="32343"/>
    <s v="32"/>
    <s v="Gers"/>
    <s v="Midi-Pyrénées"/>
    <x v="42"/>
    <x v="36"/>
    <x v="3"/>
    <x v="3"/>
  </r>
  <r>
    <n v="32344"/>
    <s v="32"/>
    <s v="Gers"/>
    <s v="Midi-Pyrénées"/>
    <x v="39"/>
    <x v="33"/>
    <x v="3"/>
    <x v="3"/>
  </r>
  <r>
    <n v="32345"/>
    <s v="32"/>
    <s v="Gers"/>
    <s v="Midi-Pyrénées"/>
    <x v="42"/>
    <x v="36"/>
    <x v="3"/>
    <x v="3"/>
  </r>
  <r>
    <n v="32346"/>
    <s v="32"/>
    <s v="Gers"/>
    <s v="Midi-Pyrénées"/>
    <x v="42"/>
    <x v="36"/>
    <x v="3"/>
    <x v="3"/>
  </r>
  <r>
    <n v="32347"/>
    <s v="32"/>
    <s v="Gers"/>
    <s v="Midi-Pyrénées"/>
    <x v="38"/>
    <x v="32"/>
    <x v="3"/>
    <x v="3"/>
  </r>
  <r>
    <n v="32348"/>
    <s v="32"/>
    <s v="Gers"/>
    <s v="Midi-Pyrénées"/>
    <x v="38"/>
    <x v="32"/>
    <x v="3"/>
    <x v="3"/>
  </r>
  <r>
    <n v="32349"/>
    <s v="32"/>
    <s v="Gers"/>
    <s v="Midi-Pyrénées"/>
    <x v="37"/>
    <x v="30"/>
    <x v="3"/>
    <x v="3"/>
  </r>
  <r>
    <n v="32350"/>
    <s v="32"/>
    <s v="Gers"/>
    <s v="Midi-Pyrénées"/>
    <x v="42"/>
    <x v="36"/>
    <x v="3"/>
    <x v="3"/>
  </r>
  <r>
    <n v="32351"/>
    <s v="32"/>
    <s v="Gers"/>
    <s v="Midi-Pyrénées"/>
    <x v="42"/>
    <x v="36"/>
    <x v="3"/>
    <x v="3"/>
  </r>
  <r>
    <n v="32352"/>
    <s v="32"/>
    <s v="Gers"/>
    <s v="Midi-Pyrénées"/>
    <x v="42"/>
    <x v="36"/>
    <x v="3"/>
    <x v="3"/>
  </r>
  <r>
    <n v="32353"/>
    <s v="32"/>
    <s v="Gers"/>
    <s v="Midi-Pyrénées"/>
    <x v="40"/>
    <x v="34"/>
    <x v="1"/>
    <x v="1"/>
  </r>
  <r>
    <n v="32354"/>
    <s v="32"/>
    <s v="Gers"/>
    <s v="Midi-Pyrénées"/>
    <x v="36"/>
    <x v="31"/>
    <x v="3"/>
    <x v="3"/>
  </r>
  <r>
    <n v="32355"/>
    <s v="32"/>
    <s v="Gers"/>
    <s v="Midi-Pyrénées"/>
    <x v="40"/>
    <x v="34"/>
    <x v="1"/>
    <x v="1"/>
  </r>
  <r>
    <n v="32356"/>
    <s v="32"/>
    <s v="Gers"/>
    <s v="Midi-Pyrénées"/>
    <x v="37"/>
    <x v="30"/>
    <x v="3"/>
    <x v="3"/>
  </r>
  <r>
    <n v="32357"/>
    <s v="32"/>
    <s v="Gers"/>
    <s v="Midi-Pyrénées"/>
    <x v="37"/>
    <x v="30"/>
    <x v="3"/>
    <x v="3"/>
  </r>
  <r>
    <n v="32358"/>
    <s v="32"/>
    <s v="Gers"/>
    <s v="Midi-Pyrénées"/>
    <x v="41"/>
    <x v="35"/>
    <x v="3"/>
    <x v="3"/>
  </r>
  <r>
    <n v="32359"/>
    <s v="32"/>
    <s v="Gers"/>
    <s v="Midi-Pyrénées"/>
    <x v="41"/>
    <x v="35"/>
    <x v="3"/>
    <x v="3"/>
  </r>
  <r>
    <n v="32360"/>
    <s v="32"/>
    <s v="Gers"/>
    <s v="Midi-Pyrénées"/>
    <x v="42"/>
    <x v="36"/>
    <x v="3"/>
    <x v="3"/>
  </r>
  <r>
    <n v="32361"/>
    <s v="32"/>
    <s v="Gers"/>
    <s v="Midi-Pyrénées"/>
    <x v="40"/>
    <x v="34"/>
    <x v="1"/>
    <x v="1"/>
  </r>
  <r>
    <n v="32362"/>
    <s v="32"/>
    <s v="Gers"/>
    <s v="Midi-Pyrénées"/>
    <x v="39"/>
    <x v="33"/>
    <x v="3"/>
    <x v="3"/>
  </r>
  <r>
    <n v="32363"/>
    <s v="32"/>
    <s v="Gers"/>
    <s v="Midi-Pyrénées"/>
    <x v="40"/>
    <x v="34"/>
    <x v="1"/>
    <x v="1"/>
  </r>
  <r>
    <n v="32364"/>
    <s v="32"/>
    <s v="Gers"/>
    <s v="Midi-Pyrénées"/>
    <x v="38"/>
    <x v="32"/>
    <x v="3"/>
    <x v="3"/>
  </r>
  <r>
    <n v="32365"/>
    <s v="32"/>
    <s v="Gers"/>
    <s v="Midi-Pyrénées"/>
    <x v="40"/>
    <x v="34"/>
    <x v="1"/>
    <x v="1"/>
  </r>
  <r>
    <n v="32366"/>
    <s v="32"/>
    <s v="Gers"/>
    <s v="Midi-Pyrénées"/>
    <x v="41"/>
    <x v="35"/>
    <x v="3"/>
    <x v="3"/>
  </r>
  <r>
    <n v="32367"/>
    <s v="32"/>
    <s v="Gers"/>
    <s v="Midi-Pyrénées"/>
    <x v="38"/>
    <x v="32"/>
    <x v="3"/>
    <x v="3"/>
  </r>
  <r>
    <n v="32368"/>
    <s v="32"/>
    <s v="Gers"/>
    <s v="Midi-Pyrénées"/>
    <x v="38"/>
    <x v="32"/>
    <x v="3"/>
    <x v="3"/>
  </r>
  <r>
    <n v="32369"/>
    <s v="32"/>
    <s v="Gers"/>
    <s v="Midi-Pyrénées"/>
    <x v="36"/>
    <x v="31"/>
    <x v="3"/>
    <x v="3"/>
  </r>
  <r>
    <n v="32370"/>
    <s v="32"/>
    <s v="Gers"/>
    <s v="Midi-Pyrénées"/>
    <x v="41"/>
    <x v="35"/>
    <x v="3"/>
    <x v="3"/>
  </r>
  <r>
    <n v="32371"/>
    <s v="32"/>
    <s v="Gers"/>
    <s v="Midi-Pyrénées"/>
    <x v="41"/>
    <x v="35"/>
    <x v="3"/>
    <x v="3"/>
  </r>
  <r>
    <n v="32372"/>
    <s v="32"/>
    <s v="Gers"/>
    <s v="Midi-Pyrénées"/>
    <x v="37"/>
    <x v="30"/>
    <x v="3"/>
    <x v="3"/>
  </r>
  <r>
    <n v="32373"/>
    <s v="32"/>
    <s v="Gers"/>
    <s v="Midi-Pyrénées"/>
    <x v="40"/>
    <x v="34"/>
    <x v="1"/>
    <x v="1"/>
  </r>
  <r>
    <n v="32374"/>
    <s v="32"/>
    <s v="Gers"/>
    <s v="Midi-Pyrénées"/>
    <x v="40"/>
    <x v="34"/>
    <x v="1"/>
    <x v="1"/>
  </r>
  <r>
    <n v="32375"/>
    <s v="32"/>
    <s v="Gers"/>
    <s v="Midi-Pyrénées"/>
    <x v="40"/>
    <x v="34"/>
    <x v="1"/>
    <x v="1"/>
  </r>
  <r>
    <n v="32376"/>
    <s v="32"/>
    <s v="Gers"/>
    <s v="Midi-Pyrénées"/>
    <x v="41"/>
    <x v="35"/>
    <x v="3"/>
    <x v="3"/>
  </r>
  <r>
    <n v="32377"/>
    <s v="32"/>
    <s v="Gers"/>
    <s v="Midi-Pyrénées"/>
    <x v="37"/>
    <x v="30"/>
    <x v="3"/>
    <x v="3"/>
  </r>
  <r>
    <n v="32378"/>
    <s v="32"/>
    <s v="Gers"/>
    <s v="Midi-Pyrénées"/>
    <x v="39"/>
    <x v="33"/>
    <x v="3"/>
    <x v="3"/>
  </r>
  <r>
    <n v="32379"/>
    <s v="32"/>
    <s v="Gers"/>
    <s v="Midi-Pyrénées"/>
    <x v="37"/>
    <x v="30"/>
    <x v="3"/>
    <x v="3"/>
  </r>
  <r>
    <n v="32380"/>
    <s v="32"/>
    <s v="Gers"/>
    <s v="Midi-Pyrénées"/>
    <x v="36"/>
    <x v="31"/>
    <x v="3"/>
    <x v="3"/>
  </r>
  <r>
    <n v="32381"/>
    <s v="32"/>
    <s v="Gers"/>
    <s v="Midi-Pyrénées"/>
    <x v="38"/>
    <x v="32"/>
    <x v="3"/>
    <x v="3"/>
  </r>
  <r>
    <n v="32382"/>
    <s v="32"/>
    <s v="Gers"/>
    <s v="Midi-Pyrénées"/>
    <x v="42"/>
    <x v="36"/>
    <x v="3"/>
    <x v="3"/>
  </r>
  <r>
    <n v="32383"/>
    <s v="32"/>
    <s v="Gers"/>
    <s v="Midi-Pyrénées"/>
    <x v="39"/>
    <x v="33"/>
    <x v="3"/>
    <x v="3"/>
  </r>
  <r>
    <n v="32384"/>
    <s v="32"/>
    <s v="Gers"/>
    <s v="Midi-Pyrénées"/>
    <x v="38"/>
    <x v="32"/>
    <x v="3"/>
    <x v="3"/>
  </r>
  <r>
    <n v="32385"/>
    <s v="32"/>
    <s v="Gers"/>
    <s v="Midi-Pyrénées"/>
    <x v="41"/>
    <x v="35"/>
    <x v="3"/>
    <x v="3"/>
  </r>
  <r>
    <n v="32386"/>
    <s v="32"/>
    <s v="Gers"/>
    <s v="Midi-Pyrénées"/>
    <x v="40"/>
    <x v="34"/>
    <x v="1"/>
    <x v="1"/>
  </r>
  <r>
    <n v="32387"/>
    <s v="32"/>
    <s v="Gers"/>
    <s v="Midi-Pyrénées"/>
    <x v="40"/>
    <x v="34"/>
    <x v="1"/>
    <x v="1"/>
  </r>
  <r>
    <n v="32388"/>
    <s v="32"/>
    <s v="Gers"/>
    <s v="Midi-Pyrénées"/>
    <x v="37"/>
    <x v="30"/>
    <x v="3"/>
    <x v="3"/>
  </r>
  <r>
    <n v="32389"/>
    <s v="32"/>
    <s v="Gers"/>
    <s v="Midi-Pyrénées"/>
    <x v="38"/>
    <x v="32"/>
    <x v="3"/>
    <x v="3"/>
  </r>
  <r>
    <n v="32390"/>
    <s v="32"/>
    <s v="Gers"/>
    <s v="Midi-Pyrénées"/>
    <x v="36"/>
    <x v="31"/>
    <x v="3"/>
    <x v="3"/>
  </r>
  <r>
    <n v="32391"/>
    <s v="32"/>
    <s v="Gers"/>
    <s v="Midi-Pyrénées"/>
    <x v="38"/>
    <x v="32"/>
    <x v="3"/>
    <x v="3"/>
  </r>
  <r>
    <n v="32392"/>
    <s v="32"/>
    <s v="Gers"/>
    <s v="Midi-Pyrénées"/>
    <x v="40"/>
    <x v="34"/>
    <x v="1"/>
    <x v="1"/>
  </r>
  <r>
    <n v="32393"/>
    <s v="32"/>
    <s v="Gers"/>
    <s v="Midi-Pyrénées"/>
    <x v="40"/>
    <x v="34"/>
    <x v="1"/>
    <x v="1"/>
  </r>
  <r>
    <n v="32394"/>
    <s v="32"/>
    <s v="Gers"/>
    <s v="Midi-Pyrénées"/>
    <x v="40"/>
    <x v="34"/>
    <x v="1"/>
    <x v="1"/>
  </r>
  <r>
    <n v="32395"/>
    <s v="32"/>
    <s v="Gers"/>
    <s v="Midi-Pyrénées"/>
    <x v="41"/>
    <x v="35"/>
    <x v="3"/>
    <x v="3"/>
  </r>
  <r>
    <n v="32396"/>
    <s v="32"/>
    <s v="Gers"/>
    <s v="Midi-Pyrénées"/>
    <x v="38"/>
    <x v="32"/>
    <x v="3"/>
    <x v="3"/>
  </r>
  <r>
    <n v="32397"/>
    <s v="32"/>
    <s v="Gers"/>
    <s v="Midi-Pyrénées"/>
    <x v="40"/>
    <x v="34"/>
    <x v="1"/>
    <x v="1"/>
  </r>
  <r>
    <n v="32398"/>
    <s v="32"/>
    <s v="Gers"/>
    <s v="Midi-Pyrénées"/>
    <x v="39"/>
    <x v="33"/>
    <x v="3"/>
    <x v="3"/>
  </r>
  <r>
    <n v="32399"/>
    <s v="32"/>
    <s v="Gers"/>
    <s v="Midi-Pyrénées"/>
    <x v="37"/>
    <x v="30"/>
    <x v="3"/>
    <x v="3"/>
  </r>
  <r>
    <n v="32400"/>
    <s v="32"/>
    <s v="Gers"/>
    <s v="Midi-Pyrénées"/>
    <x v="42"/>
    <x v="36"/>
    <x v="3"/>
    <x v="3"/>
  </r>
  <r>
    <n v="32401"/>
    <s v="32"/>
    <s v="Gers"/>
    <s v="Midi-Pyrénées"/>
    <x v="40"/>
    <x v="34"/>
    <x v="1"/>
    <x v="1"/>
  </r>
  <r>
    <n v="32402"/>
    <s v="32"/>
    <s v="Gers"/>
    <s v="Midi-Pyrénées"/>
    <x v="42"/>
    <x v="36"/>
    <x v="3"/>
    <x v="3"/>
  </r>
  <r>
    <n v="32403"/>
    <s v="32"/>
    <s v="Gers"/>
    <s v="Midi-Pyrénées"/>
    <x v="42"/>
    <x v="36"/>
    <x v="3"/>
    <x v="3"/>
  </r>
  <r>
    <n v="32404"/>
    <s v="32"/>
    <s v="Gers"/>
    <s v="Midi-Pyrénées"/>
    <x v="42"/>
    <x v="36"/>
    <x v="3"/>
    <x v="3"/>
  </r>
  <r>
    <n v="32405"/>
    <s v="32"/>
    <s v="Gers"/>
    <s v="Midi-Pyrénées"/>
    <x v="38"/>
    <x v="32"/>
    <x v="3"/>
    <x v="3"/>
  </r>
  <r>
    <n v="32406"/>
    <s v="32"/>
    <s v="Gers"/>
    <s v="Midi-Pyrénées"/>
    <x v="37"/>
    <x v="30"/>
    <x v="3"/>
    <x v="3"/>
  </r>
  <r>
    <n v="32407"/>
    <s v="32"/>
    <s v="Gers"/>
    <s v="Midi-Pyrénées"/>
    <x v="40"/>
    <x v="34"/>
    <x v="1"/>
    <x v="1"/>
  </r>
  <r>
    <n v="32408"/>
    <s v="32"/>
    <s v="Gers"/>
    <s v="Midi-Pyrénées"/>
    <x v="36"/>
    <x v="31"/>
    <x v="3"/>
    <x v="3"/>
  </r>
  <r>
    <n v="32409"/>
    <s v="32"/>
    <s v="Gers"/>
    <s v="Midi-Pyrénées"/>
    <x v="40"/>
    <x v="34"/>
    <x v="1"/>
    <x v="1"/>
  </r>
  <r>
    <n v="32410"/>
    <s v="32"/>
    <s v="Gers"/>
    <s v="Midi-Pyrénées"/>
    <x v="40"/>
    <x v="34"/>
    <x v="1"/>
    <x v="1"/>
  </r>
  <r>
    <n v="32411"/>
    <s v="32"/>
    <s v="Gers"/>
    <s v="Midi-Pyrénées"/>
    <x v="38"/>
    <x v="32"/>
    <x v="3"/>
    <x v="3"/>
  </r>
  <r>
    <n v="32412"/>
    <s v="32"/>
    <s v="Gers"/>
    <s v="Midi-Pyrénées"/>
    <x v="37"/>
    <x v="30"/>
    <x v="3"/>
    <x v="3"/>
  </r>
  <r>
    <n v="32413"/>
    <s v="32"/>
    <s v="Gers"/>
    <s v="Midi-Pyrénées"/>
    <x v="40"/>
    <x v="34"/>
    <x v="1"/>
    <x v="1"/>
  </r>
  <r>
    <n v="32414"/>
    <s v="32"/>
    <s v="Gers"/>
    <s v="Midi-Pyrénées"/>
    <x v="39"/>
    <x v="33"/>
    <x v="3"/>
    <x v="3"/>
  </r>
  <r>
    <n v="32415"/>
    <s v="32"/>
    <s v="Gers"/>
    <s v="Midi-Pyrénées"/>
    <x v="40"/>
    <x v="34"/>
    <x v="1"/>
    <x v="1"/>
  </r>
  <r>
    <n v="32416"/>
    <s v="32"/>
    <s v="Gers"/>
    <s v="Midi-Pyrénées"/>
    <x v="37"/>
    <x v="30"/>
    <x v="3"/>
    <x v="3"/>
  </r>
  <r>
    <n v="32417"/>
    <s v="32"/>
    <s v="Gers"/>
    <s v="Midi-Pyrénées"/>
    <x v="38"/>
    <x v="32"/>
    <x v="3"/>
    <x v="3"/>
  </r>
  <r>
    <n v="32418"/>
    <s v="32"/>
    <s v="Gers"/>
    <s v="Midi-Pyrénées"/>
    <x v="40"/>
    <x v="34"/>
    <x v="1"/>
    <x v="1"/>
  </r>
  <r>
    <n v="32419"/>
    <s v="32"/>
    <s v="Gers"/>
    <s v="Midi-Pyrénées"/>
    <x v="40"/>
    <x v="34"/>
    <x v="1"/>
    <x v="1"/>
  </r>
  <r>
    <n v="32420"/>
    <s v="32"/>
    <s v="Gers"/>
    <s v="Midi-Pyrénées"/>
    <x v="40"/>
    <x v="34"/>
    <x v="1"/>
    <x v="1"/>
  </r>
  <r>
    <n v="32421"/>
    <s v="32"/>
    <s v="Gers"/>
    <s v="Midi-Pyrénées"/>
    <x v="40"/>
    <x v="34"/>
    <x v="1"/>
    <x v="1"/>
  </r>
  <r>
    <n v="32422"/>
    <s v="32"/>
    <s v="Gers"/>
    <s v="Midi-Pyrénées"/>
    <x v="39"/>
    <x v="33"/>
    <x v="3"/>
    <x v="3"/>
  </r>
  <r>
    <n v="32423"/>
    <s v="32"/>
    <s v="Gers"/>
    <s v="Midi-Pyrénées"/>
    <x v="36"/>
    <x v="31"/>
    <x v="3"/>
    <x v="3"/>
  </r>
  <r>
    <n v="32424"/>
    <s v="32"/>
    <s v="Gers"/>
    <s v="Midi-Pyrénées"/>
    <x v="39"/>
    <x v="33"/>
    <x v="3"/>
    <x v="3"/>
  </r>
  <r>
    <n v="32425"/>
    <s v="32"/>
    <s v="Gers"/>
    <s v="Midi-Pyrénées"/>
    <x v="37"/>
    <x v="30"/>
    <x v="3"/>
    <x v="3"/>
  </r>
  <r>
    <n v="32426"/>
    <s v="32"/>
    <s v="Gers"/>
    <s v="Midi-Pyrénées"/>
    <x v="40"/>
    <x v="34"/>
    <x v="1"/>
    <x v="1"/>
  </r>
  <r>
    <n v="32427"/>
    <s v="32"/>
    <s v="Gers"/>
    <s v="Midi-Pyrénées"/>
    <x v="39"/>
    <x v="33"/>
    <x v="3"/>
    <x v="3"/>
  </r>
  <r>
    <n v="32428"/>
    <s v="32"/>
    <s v="Gers"/>
    <s v="Midi-Pyrénées"/>
    <x v="37"/>
    <x v="30"/>
    <x v="3"/>
    <x v="3"/>
  </r>
  <r>
    <n v="32429"/>
    <s v="32"/>
    <s v="Gers"/>
    <s v="Midi-Pyrénées"/>
    <x v="41"/>
    <x v="35"/>
    <x v="3"/>
    <x v="3"/>
  </r>
  <r>
    <n v="32430"/>
    <s v="32"/>
    <s v="Gers"/>
    <s v="Midi-Pyrénées"/>
    <x v="40"/>
    <x v="34"/>
    <x v="1"/>
    <x v="1"/>
  </r>
  <r>
    <n v="32431"/>
    <s v="32"/>
    <s v="Gers"/>
    <s v="Midi-Pyrénées"/>
    <x v="41"/>
    <x v="35"/>
    <x v="3"/>
    <x v="3"/>
  </r>
  <r>
    <n v="32432"/>
    <s v="32"/>
    <s v="Gers"/>
    <s v="Midi-Pyrénées"/>
    <x v="40"/>
    <x v="34"/>
    <x v="1"/>
    <x v="1"/>
  </r>
  <r>
    <n v="32433"/>
    <s v="32"/>
    <s v="Gers"/>
    <s v="Midi-Pyrénées"/>
    <x v="40"/>
    <x v="34"/>
    <x v="1"/>
    <x v="1"/>
  </r>
  <r>
    <n v="32434"/>
    <s v="32"/>
    <s v="Gers"/>
    <s v="Midi-Pyrénées"/>
    <x v="36"/>
    <x v="31"/>
    <x v="3"/>
    <x v="3"/>
  </r>
  <r>
    <n v="32435"/>
    <s v="32"/>
    <s v="Gers"/>
    <s v="Midi-Pyrénées"/>
    <x v="37"/>
    <x v="30"/>
    <x v="3"/>
    <x v="3"/>
  </r>
  <r>
    <n v="32436"/>
    <s v="32"/>
    <s v="Gers"/>
    <s v="Midi-Pyrénées"/>
    <x v="41"/>
    <x v="35"/>
    <x v="3"/>
    <x v="3"/>
  </r>
  <r>
    <n v="32437"/>
    <s v="32"/>
    <s v="Gers"/>
    <s v="Midi-Pyrénées"/>
    <x v="36"/>
    <x v="31"/>
    <x v="3"/>
    <x v="3"/>
  </r>
  <r>
    <n v="32438"/>
    <s v="32"/>
    <s v="Gers"/>
    <s v="Midi-Pyrénées"/>
    <x v="37"/>
    <x v="30"/>
    <x v="3"/>
    <x v="3"/>
  </r>
  <r>
    <n v="32439"/>
    <s v="32"/>
    <s v="Gers"/>
    <s v="Midi-Pyrénées"/>
    <x v="39"/>
    <x v="33"/>
    <x v="3"/>
    <x v="3"/>
  </r>
  <r>
    <n v="32440"/>
    <s v="32"/>
    <s v="Gers"/>
    <s v="Midi-Pyrénées"/>
    <x v="39"/>
    <x v="33"/>
    <x v="3"/>
    <x v="3"/>
  </r>
  <r>
    <n v="32441"/>
    <s v="32"/>
    <s v="Gers"/>
    <s v="Midi-Pyrénées"/>
    <x v="41"/>
    <x v="35"/>
    <x v="3"/>
    <x v="3"/>
  </r>
  <r>
    <n v="32442"/>
    <s v="32"/>
    <s v="Gers"/>
    <s v="Midi-Pyrénées"/>
    <x v="38"/>
    <x v="32"/>
    <x v="3"/>
    <x v="3"/>
  </r>
  <r>
    <n v="32443"/>
    <s v="32"/>
    <s v="Gers"/>
    <s v="Midi-Pyrénées"/>
    <x v="39"/>
    <x v="33"/>
    <x v="3"/>
    <x v="3"/>
  </r>
  <r>
    <n v="32444"/>
    <s v="32"/>
    <s v="Gers"/>
    <s v="Midi-Pyrénées"/>
    <x v="37"/>
    <x v="30"/>
    <x v="3"/>
    <x v="3"/>
  </r>
  <r>
    <n v="32445"/>
    <s v="32"/>
    <s v="Gers"/>
    <s v="Midi-Pyrénées"/>
    <x v="39"/>
    <x v="33"/>
    <x v="3"/>
    <x v="3"/>
  </r>
  <r>
    <n v="32446"/>
    <s v="32"/>
    <s v="Gers"/>
    <s v="Midi-Pyrénées"/>
    <x v="40"/>
    <x v="34"/>
    <x v="1"/>
    <x v="1"/>
  </r>
  <r>
    <n v="32447"/>
    <s v="32"/>
    <s v="Gers"/>
    <s v="Midi-Pyrénées"/>
    <x v="37"/>
    <x v="30"/>
    <x v="3"/>
    <x v="3"/>
  </r>
  <r>
    <n v="32448"/>
    <s v="32"/>
    <s v="Gers"/>
    <s v="Midi-Pyrénées"/>
    <x v="37"/>
    <x v="30"/>
    <x v="3"/>
    <x v="3"/>
  </r>
  <r>
    <n v="32449"/>
    <s v="32"/>
    <s v="Gers"/>
    <s v="Midi-Pyrénées"/>
    <x v="36"/>
    <x v="31"/>
    <x v="3"/>
    <x v="3"/>
  </r>
  <r>
    <n v="32450"/>
    <s v="32"/>
    <s v="Gers"/>
    <s v="Midi-Pyrénées"/>
    <x v="39"/>
    <x v="33"/>
    <x v="3"/>
    <x v="3"/>
  </r>
  <r>
    <n v="32451"/>
    <s v="32"/>
    <s v="Gers"/>
    <s v="Midi-Pyrénées"/>
    <x v="40"/>
    <x v="34"/>
    <x v="1"/>
    <x v="1"/>
  </r>
  <r>
    <n v="32452"/>
    <s v="32"/>
    <s v="Gers"/>
    <s v="Midi-Pyrénées"/>
    <x v="41"/>
    <x v="35"/>
    <x v="3"/>
    <x v="3"/>
  </r>
  <r>
    <n v="32453"/>
    <s v="32"/>
    <s v="Gers"/>
    <s v="Midi-Pyrénées"/>
    <x v="38"/>
    <x v="32"/>
    <x v="3"/>
    <x v="3"/>
  </r>
  <r>
    <n v="32454"/>
    <s v="32"/>
    <s v="Gers"/>
    <s v="Midi-Pyrénées"/>
    <x v="37"/>
    <x v="30"/>
    <x v="3"/>
    <x v="3"/>
  </r>
  <r>
    <n v="32455"/>
    <s v="32"/>
    <s v="Gers"/>
    <s v="Midi-Pyrénées"/>
    <x v="40"/>
    <x v="34"/>
    <x v="1"/>
    <x v="1"/>
  </r>
  <r>
    <n v="32456"/>
    <s v="32"/>
    <s v="Gers"/>
    <s v="Midi-Pyrénées"/>
    <x v="42"/>
    <x v="36"/>
    <x v="3"/>
    <x v="3"/>
  </r>
  <r>
    <n v="32457"/>
    <s v="32"/>
    <s v="Gers"/>
    <s v="Midi-Pyrénées"/>
    <x v="38"/>
    <x v="32"/>
    <x v="3"/>
    <x v="3"/>
  </r>
  <r>
    <n v="32458"/>
    <s v="32"/>
    <s v="Gers"/>
    <s v="Midi-Pyrénées"/>
    <x v="36"/>
    <x v="31"/>
    <x v="3"/>
    <x v="3"/>
  </r>
  <r>
    <n v="32459"/>
    <s v="32"/>
    <s v="Gers"/>
    <s v="Midi-Pyrénées"/>
    <x v="42"/>
    <x v="36"/>
    <x v="3"/>
    <x v="3"/>
  </r>
  <r>
    <n v="32460"/>
    <s v="32"/>
    <s v="Gers"/>
    <s v="Midi-Pyrénées"/>
    <x v="39"/>
    <x v="33"/>
    <x v="3"/>
    <x v="3"/>
  </r>
  <r>
    <n v="32461"/>
    <s v="32"/>
    <s v="Gers"/>
    <s v="Midi-Pyrénées"/>
    <x v="39"/>
    <x v="33"/>
    <x v="3"/>
    <x v="3"/>
  </r>
  <r>
    <n v="32462"/>
    <s v="32"/>
    <s v="Gers"/>
    <s v="Midi-Pyrénées"/>
    <x v="42"/>
    <x v="36"/>
    <x v="3"/>
    <x v="3"/>
  </r>
  <r>
    <n v="32463"/>
    <s v="32"/>
    <s v="Gers"/>
    <s v="Midi-Pyrénées"/>
    <x v="39"/>
    <x v="33"/>
    <x v="3"/>
    <x v="3"/>
  </r>
  <r>
    <n v="32464"/>
    <s v="32"/>
    <s v="Gers"/>
    <s v="Midi-Pyrénées"/>
    <x v="40"/>
    <x v="34"/>
    <x v="1"/>
    <x v="1"/>
  </r>
  <r>
    <n v="32465"/>
    <s v="32"/>
    <s v="Gers"/>
    <s v="Midi-Pyrénées"/>
    <x v="40"/>
    <x v="34"/>
    <x v="1"/>
    <x v="1"/>
  </r>
  <r>
    <n v="32466"/>
    <s v="32"/>
    <s v="Gers"/>
    <s v="Midi-Pyrénées"/>
    <x v="40"/>
    <x v="34"/>
    <x v="1"/>
    <x v="1"/>
  </r>
  <r>
    <n v="32467"/>
    <s v="32"/>
    <s v="Gers"/>
    <s v="Midi-Pyrénées"/>
    <x v="37"/>
    <x v="30"/>
    <x v="3"/>
    <x v="3"/>
  </r>
  <r>
    <n v="32468"/>
    <s v="32"/>
    <s v="Gers"/>
    <s v="Midi-Pyrénées"/>
    <x v="40"/>
    <x v="34"/>
    <x v="1"/>
    <x v="1"/>
  </r>
  <r>
    <n v="44001"/>
    <s v="44"/>
    <s v="Loire-Atlantique"/>
    <s v="Pays de la Loire"/>
    <x v="44"/>
    <x v="38"/>
    <x v="10"/>
    <x v="10"/>
  </r>
  <r>
    <n v="44002"/>
    <s v="44"/>
    <s v="Loire-Atlantique"/>
    <s v="Pays de la Loire"/>
    <x v="45"/>
    <x v="39"/>
    <x v="10"/>
    <x v="10"/>
  </r>
  <r>
    <n v="44003"/>
    <s v="44"/>
    <s v="Loire-Atlantique"/>
    <s v="Pays de la Loire"/>
    <x v="44"/>
    <x v="38"/>
    <x v="10"/>
    <x v="10"/>
  </r>
  <r>
    <n v="44004"/>
    <s v="44"/>
    <s v="Loire-Atlantique"/>
    <s v="Pays de la Loire"/>
    <x v="44"/>
    <x v="38"/>
    <x v="10"/>
    <x v="10"/>
  </r>
  <r>
    <n v="44005"/>
    <s v="44"/>
    <s v="Loire-Atlantique"/>
    <s v="Pays de la Loire"/>
    <x v="46"/>
    <x v="40"/>
    <x v="10"/>
    <x v="10"/>
  </r>
  <r>
    <n v="44006"/>
    <s v="44"/>
    <s v="Loire-Atlantique"/>
    <s v="Pays de la Loire"/>
    <x v="47"/>
    <x v="41"/>
    <x v="10"/>
    <x v="10"/>
  </r>
  <r>
    <n v="44007"/>
    <s v="44"/>
    <s v="Loire-Atlantique"/>
    <s v="Pays de la Loire"/>
    <x v="48"/>
    <x v="42"/>
    <x v="10"/>
    <x v="10"/>
  </r>
  <r>
    <n v="44008"/>
    <s v="44"/>
    <s v="Loire-Atlantique"/>
    <s v="Pays de la Loire"/>
    <x v="45"/>
    <x v="39"/>
    <x v="10"/>
    <x v="10"/>
  </r>
  <r>
    <n v="44009"/>
    <s v="44"/>
    <s v="Loire-Atlantique"/>
    <s v="Pays de la Loire"/>
    <x v="49"/>
    <x v="43"/>
    <x v="10"/>
    <x v="10"/>
  </r>
  <r>
    <n v="44010"/>
    <s v="44"/>
    <s v="Loire-Atlantique"/>
    <s v="Pays de la Loire"/>
    <x v="47"/>
    <x v="41"/>
    <x v="10"/>
    <x v="10"/>
  </r>
  <r>
    <n v="44011"/>
    <s v="44"/>
    <s v="Loire-Atlantique"/>
    <s v="Pays de la Loire"/>
    <x v="44"/>
    <x v="38"/>
    <x v="10"/>
    <x v="10"/>
  </r>
  <r>
    <n v="44012"/>
    <s v="44"/>
    <s v="Loire-Atlantique"/>
    <s v="Pays de la Loire"/>
    <x v="50"/>
    <x v="44"/>
    <x v="10"/>
    <x v="10"/>
  </r>
  <r>
    <n v="44013"/>
    <s v="44"/>
    <s v="Loire-Atlantique"/>
    <s v="Pays de la Loire"/>
    <x v="51"/>
    <x v="45"/>
    <x v="10"/>
    <x v="10"/>
  </r>
  <r>
    <n v="44014"/>
    <s v="44"/>
    <s v="Loire-Atlantique"/>
    <s v="Pays de la Loire"/>
    <x v="45"/>
    <x v="39"/>
    <x v="10"/>
    <x v="10"/>
  </r>
  <r>
    <n v="44015"/>
    <s v="44"/>
    <s v="Loire-Atlantique"/>
    <s v="Pays de la Loire"/>
    <x v="52"/>
    <x v="46"/>
    <x v="10"/>
    <x v="10"/>
  </r>
  <r>
    <n v="44016"/>
    <s v="44"/>
    <s v="Loire-Atlantique"/>
    <s v="Pays de la Loire"/>
    <x v="45"/>
    <x v="39"/>
    <x v="10"/>
    <x v="10"/>
  </r>
  <r>
    <n v="44017"/>
    <s v="44"/>
    <s v="Loire-Atlantique"/>
    <s v="Pays de la Loire"/>
    <x v="44"/>
    <x v="38"/>
    <x v="10"/>
    <x v="10"/>
  </r>
  <r>
    <n v="44018"/>
    <s v="44"/>
    <s v="Loire-Atlantique"/>
    <s v="Pays de la Loire"/>
    <x v="46"/>
    <x v="40"/>
    <x v="10"/>
    <x v="10"/>
  </r>
  <r>
    <n v="44019"/>
    <s v="44"/>
    <s v="Loire-Atlantique"/>
    <s v="Pays de la Loire"/>
    <x v="51"/>
    <x v="45"/>
    <x v="10"/>
    <x v="10"/>
  </r>
  <r>
    <n v="44020"/>
    <s v="44"/>
    <s v="Loire-Atlantique"/>
    <s v="Pays de la Loire"/>
    <x v="49"/>
    <x v="43"/>
    <x v="10"/>
    <x v="10"/>
  </r>
  <r>
    <n v="44021"/>
    <s v="44"/>
    <s v="Loire-Atlantique"/>
    <s v="Pays de la Loire"/>
    <x v="50"/>
    <x v="44"/>
    <x v="10"/>
    <x v="10"/>
  </r>
  <r>
    <n v="44022"/>
    <s v="44"/>
    <s v="Loire-Atlantique"/>
    <s v="Pays de la Loire"/>
    <x v="45"/>
    <x v="39"/>
    <x v="10"/>
    <x v="10"/>
  </r>
  <r>
    <n v="44023"/>
    <s v="44"/>
    <s v="Loire-Atlantique"/>
    <s v="Pays de la Loire"/>
    <x v="52"/>
    <x v="46"/>
    <x v="10"/>
    <x v="10"/>
  </r>
  <r>
    <n v="44024"/>
    <s v="44"/>
    <s v="Loire-Atlantique"/>
    <s v="Pays de la Loire"/>
    <x v="46"/>
    <x v="40"/>
    <x v="10"/>
    <x v="10"/>
  </r>
  <r>
    <n v="44025"/>
    <s v="44"/>
    <s v="Loire-Atlantique"/>
    <s v="Pays de la Loire"/>
    <x v="52"/>
    <x v="46"/>
    <x v="10"/>
    <x v="10"/>
  </r>
  <r>
    <n v="44026"/>
    <s v="44"/>
    <s v="Loire-Atlantique"/>
    <s v="Pays de la Loire"/>
    <x v="44"/>
    <x v="38"/>
    <x v="10"/>
    <x v="10"/>
  </r>
  <r>
    <n v="44027"/>
    <s v="44"/>
    <s v="Loire-Atlantique"/>
    <s v="Pays de la Loire"/>
    <x v="52"/>
    <x v="46"/>
    <x v="10"/>
    <x v="10"/>
  </r>
  <r>
    <n v="44028"/>
    <s v="44"/>
    <s v="Loire-Atlantique"/>
    <s v="Pays de la Loire"/>
    <x v="44"/>
    <x v="38"/>
    <x v="10"/>
    <x v="10"/>
  </r>
  <r>
    <n v="44029"/>
    <s v="44"/>
    <s v="Loire-Atlantique"/>
    <s v="Pays de la Loire"/>
    <x v="45"/>
    <x v="39"/>
    <x v="10"/>
    <x v="10"/>
  </r>
  <r>
    <n v="44030"/>
    <s v="44"/>
    <s v="Loire-Atlantique"/>
    <s v="Pays de la Loire"/>
    <x v="47"/>
    <x v="41"/>
    <x v="10"/>
    <x v="10"/>
  </r>
  <r>
    <n v="44031"/>
    <s v="44"/>
    <s v="Loire-Atlantique"/>
    <s v="Pays de la Loire"/>
    <x v="44"/>
    <x v="38"/>
    <x v="10"/>
    <x v="10"/>
  </r>
  <r>
    <n v="44032"/>
    <s v="44"/>
    <s v="Loire-Atlantique"/>
    <s v="Pays de la Loire"/>
    <x v="45"/>
    <x v="39"/>
    <x v="10"/>
    <x v="10"/>
  </r>
  <r>
    <n v="44033"/>
    <s v="44"/>
    <s v="Loire-Atlantique"/>
    <s v="Pays de la Loire"/>
    <x v="51"/>
    <x v="45"/>
    <x v="10"/>
    <x v="10"/>
  </r>
  <r>
    <n v="44034"/>
    <s v="44"/>
    <s v="Loire-Atlantique"/>
    <s v="Pays de la Loire"/>
    <x v="44"/>
    <x v="38"/>
    <x v="10"/>
    <x v="10"/>
  </r>
  <r>
    <n v="44035"/>
    <s v="44"/>
    <s v="Loire-Atlantique"/>
    <s v="Pays de la Loire"/>
    <x v="52"/>
    <x v="46"/>
    <x v="10"/>
    <x v="10"/>
  </r>
  <r>
    <n v="44036"/>
    <s v="44"/>
    <s v="Loire-Atlantique"/>
    <s v="Pays de la Loire"/>
    <x v="53"/>
    <x v="47"/>
    <x v="10"/>
    <x v="10"/>
  </r>
  <r>
    <n v="44037"/>
    <s v="44"/>
    <s v="Loire-Atlantique"/>
    <s v="Pays de la Loire"/>
    <x v="45"/>
    <x v="39"/>
    <x v="10"/>
    <x v="10"/>
  </r>
  <r>
    <n v="44038"/>
    <s v="44"/>
    <s v="Loire-Atlantique"/>
    <s v="Pays de la Loire"/>
    <x v="46"/>
    <x v="40"/>
    <x v="10"/>
    <x v="10"/>
  </r>
  <r>
    <n v="44039"/>
    <s v="44"/>
    <s v="Loire-Atlantique"/>
    <s v="Pays de la Loire"/>
    <x v="51"/>
    <x v="45"/>
    <x v="10"/>
    <x v="10"/>
  </r>
  <r>
    <n v="44040"/>
    <s v="44"/>
    <s v="Loire-Atlantique"/>
    <s v="Pays de la Loire"/>
    <x v="46"/>
    <x v="40"/>
    <x v="10"/>
    <x v="10"/>
  </r>
  <r>
    <n v="44041"/>
    <s v="44"/>
    <s v="Loire-Atlantique"/>
    <s v="Pays de la Loire"/>
    <x v="46"/>
    <x v="40"/>
    <x v="10"/>
    <x v="10"/>
  </r>
  <r>
    <n v="44043"/>
    <s v="44"/>
    <s v="Loire-Atlantique"/>
    <s v="Pays de la Loire"/>
    <x v="45"/>
    <x v="39"/>
    <x v="10"/>
    <x v="10"/>
  </r>
  <r>
    <n v="44044"/>
    <s v="44"/>
    <s v="Loire-Atlantique"/>
    <s v="Pays de la Loire"/>
    <x v="52"/>
    <x v="46"/>
    <x v="10"/>
    <x v="10"/>
  </r>
  <r>
    <n v="44045"/>
    <s v="44"/>
    <s v="Loire-Atlantique"/>
    <s v="Pays de la Loire"/>
    <x v="51"/>
    <x v="45"/>
    <x v="10"/>
    <x v="10"/>
  </r>
  <r>
    <n v="44046"/>
    <s v="44"/>
    <s v="Loire-Atlantique"/>
    <s v="Pays de la Loire"/>
    <x v="51"/>
    <x v="45"/>
    <x v="10"/>
    <x v="10"/>
  </r>
  <r>
    <n v="44047"/>
    <s v="44"/>
    <s v="Loire-Atlantique"/>
    <s v="Pays de la Loire"/>
    <x v="51"/>
    <x v="45"/>
    <x v="10"/>
    <x v="10"/>
  </r>
  <r>
    <n v="44048"/>
    <s v="44"/>
    <s v="Loire-Atlantique"/>
    <s v="Pays de la Loire"/>
    <x v="44"/>
    <x v="38"/>
    <x v="10"/>
    <x v="10"/>
  </r>
  <r>
    <n v="44049"/>
    <s v="44"/>
    <s v="Loire-Atlantique"/>
    <s v="Pays de la Loire"/>
    <x v="47"/>
    <x v="41"/>
    <x v="10"/>
    <x v="10"/>
  </r>
  <r>
    <n v="44050"/>
    <s v="44"/>
    <s v="Loire-Atlantique"/>
    <s v="Pays de la Loire"/>
    <x v="47"/>
    <x v="41"/>
    <x v="10"/>
    <x v="10"/>
  </r>
  <r>
    <n v="44051"/>
    <s v="44"/>
    <s v="Loire-Atlantique"/>
    <s v="Pays de la Loire"/>
    <x v="52"/>
    <x v="46"/>
    <x v="10"/>
    <x v="10"/>
  </r>
  <r>
    <n v="44052"/>
    <s v="44"/>
    <s v="Loire-Atlantique"/>
    <s v="Pays de la Loire"/>
    <x v="51"/>
    <x v="45"/>
    <x v="10"/>
    <x v="10"/>
  </r>
  <r>
    <n v="44053"/>
    <s v="44"/>
    <s v="Loire-Atlantique"/>
    <s v="Pays de la Loire"/>
    <x v="52"/>
    <x v="46"/>
    <x v="10"/>
    <x v="10"/>
  </r>
  <r>
    <n v="44054"/>
    <s v="44"/>
    <s v="Loire-Atlantique"/>
    <s v="Pays de la Loire"/>
    <x v="53"/>
    <x v="47"/>
    <x v="10"/>
    <x v="10"/>
  </r>
  <r>
    <n v="44055"/>
    <s v="44"/>
    <s v="Loire-Atlantique"/>
    <s v="Pays de la Loire"/>
    <x v="47"/>
    <x v="41"/>
    <x v="10"/>
    <x v="10"/>
  </r>
  <r>
    <n v="44056"/>
    <s v="44"/>
    <s v="Loire-Atlantique"/>
    <s v="Pays de la Loire"/>
    <x v="52"/>
    <x v="46"/>
    <x v="10"/>
    <x v="10"/>
  </r>
  <r>
    <n v="44057"/>
    <s v="44"/>
    <s v="Loire-Atlantique"/>
    <s v="Pays de la Loire"/>
    <x v="48"/>
    <x v="42"/>
    <x v="10"/>
    <x v="10"/>
  </r>
  <r>
    <n v="44058"/>
    <s v="44"/>
    <s v="Loire-Atlantique"/>
    <s v="Pays de la Loire"/>
    <x v="53"/>
    <x v="47"/>
    <x v="10"/>
    <x v="10"/>
  </r>
  <r>
    <n v="44059"/>
    <s v="44"/>
    <s v="Loire-Atlantique"/>
    <s v="Pays de la Loire"/>
    <x v="50"/>
    <x v="44"/>
    <x v="10"/>
    <x v="10"/>
  </r>
  <r>
    <n v="44060"/>
    <s v="44"/>
    <s v="Loire-Atlantique"/>
    <s v="Pays de la Loire"/>
    <x v="44"/>
    <x v="38"/>
    <x v="10"/>
    <x v="10"/>
  </r>
  <r>
    <n v="44061"/>
    <s v="44"/>
    <s v="Loire-Atlantique"/>
    <s v="Pays de la Loire"/>
    <x v="51"/>
    <x v="45"/>
    <x v="10"/>
    <x v="10"/>
  </r>
  <r>
    <n v="44062"/>
    <s v="44"/>
    <s v="Loire-Atlantique"/>
    <s v="Pays de la Loire"/>
    <x v="52"/>
    <x v="46"/>
    <x v="10"/>
    <x v="10"/>
  </r>
  <r>
    <n v="44063"/>
    <s v="44"/>
    <s v="Loire-Atlantique"/>
    <s v="Pays de la Loire"/>
    <x v="45"/>
    <x v="39"/>
    <x v="10"/>
    <x v="10"/>
  </r>
  <r>
    <n v="44064"/>
    <s v="44"/>
    <s v="Loire-Atlantique"/>
    <s v="Pays de la Loire"/>
    <x v="45"/>
    <x v="39"/>
    <x v="10"/>
    <x v="10"/>
  </r>
  <r>
    <n v="44065"/>
    <s v="44"/>
    <s v="Loire-Atlantique"/>
    <s v="Pays de la Loire"/>
    <x v="44"/>
    <x v="38"/>
    <x v="10"/>
    <x v="10"/>
  </r>
  <r>
    <n v="44066"/>
    <s v="44"/>
    <s v="Loire-Atlantique"/>
    <s v="Pays de la Loire"/>
    <x v="52"/>
    <x v="46"/>
    <x v="10"/>
    <x v="10"/>
  </r>
  <r>
    <n v="44067"/>
    <s v="44"/>
    <s v="Loire-Atlantique"/>
    <s v="Pays de la Loire"/>
    <x v="52"/>
    <x v="46"/>
    <x v="10"/>
    <x v="10"/>
  </r>
  <r>
    <n v="44068"/>
    <s v="44"/>
    <s v="Loire-Atlantique"/>
    <s v="Pays de la Loire"/>
    <x v="52"/>
    <x v="46"/>
    <x v="10"/>
    <x v="10"/>
  </r>
  <r>
    <n v="44069"/>
    <s v="44"/>
    <s v="Loire-Atlantique"/>
    <s v="Pays de la Loire"/>
    <x v="47"/>
    <x v="41"/>
    <x v="10"/>
    <x v="10"/>
  </r>
  <r>
    <n v="44070"/>
    <s v="44"/>
    <s v="Loire-Atlantique"/>
    <s v="Pays de la Loire"/>
    <x v="45"/>
    <x v="39"/>
    <x v="10"/>
    <x v="10"/>
  </r>
  <r>
    <n v="44071"/>
    <s v="44"/>
    <s v="Loire-Atlantique"/>
    <s v="Pays de la Loire"/>
    <x v="45"/>
    <x v="39"/>
    <x v="10"/>
    <x v="10"/>
  </r>
  <r>
    <n v="44072"/>
    <s v="44"/>
    <s v="Loire-Atlantique"/>
    <s v="Pays de la Loire"/>
    <x v="47"/>
    <x v="41"/>
    <x v="10"/>
    <x v="10"/>
  </r>
  <r>
    <n v="44073"/>
    <s v="44"/>
    <s v="Loire-Atlantique"/>
    <s v="Pays de la Loire"/>
    <x v="52"/>
    <x v="46"/>
    <x v="10"/>
    <x v="10"/>
  </r>
  <r>
    <n v="44074"/>
    <s v="44"/>
    <s v="Loire-Atlantique"/>
    <s v="Pays de la Loire"/>
    <x v="49"/>
    <x v="43"/>
    <x v="10"/>
    <x v="10"/>
  </r>
  <r>
    <n v="44075"/>
    <s v="44"/>
    <s v="Loire-Atlantique"/>
    <s v="Pays de la Loire"/>
    <x v="53"/>
    <x v="47"/>
    <x v="10"/>
    <x v="10"/>
  </r>
  <r>
    <n v="44076"/>
    <s v="44"/>
    <s v="Loire-Atlantique"/>
    <s v="Pays de la Loire"/>
    <x v="44"/>
    <x v="38"/>
    <x v="10"/>
    <x v="10"/>
  </r>
  <r>
    <n v="44077"/>
    <s v="44"/>
    <s v="Loire-Atlantique"/>
    <s v="Pays de la Loire"/>
    <x v="44"/>
    <x v="38"/>
    <x v="10"/>
    <x v="10"/>
  </r>
  <r>
    <n v="44078"/>
    <s v="44"/>
    <s v="Loire-Atlantique"/>
    <s v="Pays de la Loire"/>
    <x v="53"/>
    <x v="47"/>
    <x v="10"/>
    <x v="10"/>
  </r>
  <r>
    <n v="44079"/>
    <s v="44"/>
    <s v="Loire-Atlantique"/>
    <s v="Pays de la Loire"/>
    <x v="45"/>
    <x v="39"/>
    <x v="10"/>
    <x v="10"/>
  </r>
  <r>
    <n v="44080"/>
    <s v="44"/>
    <s v="Loire-Atlantique"/>
    <s v="Pays de la Loire"/>
    <x v="51"/>
    <x v="45"/>
    <x v="10"/>
    <x v="10"/>
  </r>
  <r>
    <n v="44081"/>
    <s v="44"/>
    <s v="Loire-Atlantique"/>
    <s v="Pays de la Loire"/>
    <x v="54"/>
    <x v="48"/>
    <x v="10"/>
    <x v="10"/>
  </r>
  <r>
    <n v="44082"/>
    <s v="44"/>
    <s v="Loire-Atlantique"/>
    <s v="Pays de la Loire"/>
    <x v="44"/>
    <x v="38"/>
    <x v="10"/>
    <x v="10"/>
  </r>
  <r>
    <n v="44083"/>
    <s v="44"/>
    <s v="Loire-Atlantique"/>
    <s v="Pays de la Loire"/>
    <x v="46"/>
    <x v="40"/>
    <x v="10"/>
    <x v="10"/>
  </r>
  <r>
    <n v="44084"/>
    <s v="44"/>
    <s v="Loire-Atlantique"/>
    <s v="Pays de la Loire"/>
    <x v="45"/>
    <x v="39"/>
    <x v="10"/>
    <x v="10"/>
  </r>
  <r>
    <n v="44085"/>
    <s v="44"/>
    <s v="Loire-Atlantique"/>
    <s v="Pays de la Loire"/>
    <x v="53"/>
    <x v="47"/>
    <x v="10"/>
    <x v="10"/>
  </r>
  <r>
    <n v="44086"/>
    <s v="44"/>
    <s v="Loire-Atlantique"/>
    <s v="Pays de la Loire"/>
    <x v="53"/>
    <x v="47"/>
    <x v="10"/>
    <x v="10"/>
  </r>
  <r>
    <n v="44087"/>
    <s v="44"/>
    <s v="Loire-Atlantique"/>
    <s v="Pays de la Loire"/>
    <x v="50"/>
    <x v="44"/>
    <x v="10"/>
    <x v="10"/>
  </r>
  <r>
    <n v="44088"/>
    <s v="44"/>
    <s v="Loire-Atlantique"/>
    <s v="Pays de la Loire"/>
    <x v="45"/>
    <x v="39"/>
    <x v="10"/>
    <x v="10"/>
  </r>
  <r>
    <n v="44089"/>
    <s v="44"/>
    <s v="Loire-Atlantique"/>
    <s v="Pays de la Loire"/>
    <x v="51"/>
    <x v="45"/>
    <x v="10"/>
    <x v="10"/>
  </r>
  <r>
    <n v="44090"/>
    <s v="44"/>
    <s v="Loire-Atlantique"/>
    <s v="Pays de la Loire"/>
    <x v="46"/>
    <x v="40"/>
    <x v="10"/>
    <x v="10"/>
  </r>
  <r>
    <n v="44091"/>
    <s v="44"/>
    <s v="Loire-Atlantique"/>
    <s v="Pays de la Loire"/>
    <x v="52"/>
    <x v="46"/>
    <x v="10"/>
    <x v="10"/>
  </r>
  <r>
    <n v="44092"/>
    <s v="44"/>
    <s v="Loire-Atlantique"/>
    <s v="Pays de la Loire"/>
    <x v="48"/>
    <x v="42"/>
    <x v="10"/>
    <x v="10"/>
  </r>
  <r>
    <n v="44093"/>
    <s v="44"/>
    <s v="Loire-Atlantique"/>
    <s v="Pays de la Loire"/>
    <x v="44"/>
    <x v="38"/>
    <x v="10"/>
    <x v="10"/>
  </r>
  <r>
    <n v="44094"/>
    <s v="44"/>
    <s v="Loire-Atlantique"/>
    <s v="Pays de la Loire"/>
    <x v="44"/>
    <x v="38"/>
    <x v="10"/>
    <x v="10"/>
  </r>
  <r>
    <n v="44095"/>
    <s v="44"/>
    <s v="Loire-Atlantique"/>
    <s v="Pays de la Loire"/>
    <x v="44"/>
    <x v="38"/>
    <x v="10"/>
    <x v="10"/>
  </r>
  <r>
    <n v="44096"/>
    <s v="44"/>
    <s v="Loire-Atlantique"/>
    <s v="Pays de la Loire"/>
    <x v="44"/>
    <x v="38"/>
    <x v="10"/>
    <x v="10"/>
  </r>
  <r>
    <n v="44097"/>
    <s v="44"/>
    <s v="Loire-Atlantique"/>
    <s v="Pays de la Loire"/>
    <x v="47"/>
    <x v="41"/>
    <x v="10"/>
    <x v="10"/>
  </r>
  <r>
    <n v="44098"/>
    <s v="44"/>
    <s v="Loire-Atlantique"/>
    <s v="Pays de la Loire"/>
    <x v="48"/>
    <x v="42"/>
    <x v="10"/>
    <x v="10"/>
  </r>
  <r>
    <n v="44099"/>
    <s v="44"/>
    <s v="Loire-Atlantique"/>
    <s v="Pays de la Loire"/>
    <x v="53"/>
    <x v="47"/>
    <x v="10"/>
    <x v="10"/>
  </r>
  <r>
    <n v="44100"/>
    <s v="44"/>
    <s v="Loire-Atlantique"/>
    <s v="Pays de la Loire"/>
    <x v="45"/>
    <x v="39"/>
    <x v="10"/>
    <x v="10"/>
  </r>
  <r>
    <n v="44101"/>
    <s v="44"/>
    <s v="Loire-Atlantique"/>
    <s v="Pays de la Loire"/>
    <x v="49"/>
    <x v="43"/>
    <x v="10"/>
    <x v="10"/>
  </r>
  <r>
    <n v="44102"/>
    <s v="44"/>
    <s v="Loire-Atlantique"/>
    <s v="Pays de la Loire"/>
    <x v="45"/>
    <x v="39"/>
    <x v="10"/>
    <x v="10"/>
  </r>
  <r>
    <n v="44103"/>
    <s v="44"/>
    <s v="Loire-Atlantique"/>
    <s v="Pays de la Loire"/>
    <x v="51"/>
    <x v="45"/>
    <x v="10"/>
    <x v="10"/>
  </r>
  <r>
    <n v="44104"/>
    <s v="44"/>
    <s v="Loire-Atlantique"/>
    <s v="Pays de la Loire"/>
    <x v="44"/>
    <x v="38"/>
    <x v="10"/>
    <x v="10"/>
  </r>
  <r>
    <n v="44105"/>
    <s v="44"/>
    <s v="Loire-Atlantique"/>
    <s v="Pays de la Loire"/>
    <x v="53"/>
    <x v="47"/>
    <x v="10"/>
    <x v="10"/>
  </r>
  <r>
    <n v="44106"/>
    <s v="44"/>
    <s v="Loire-Atlantique"/>
    <s v="Pays de la Loire"/>
    <x v="50"/>
    <x v="44"/>
    <x v="10"/>
    <x v="10"/>
  </r>
  <r>
    <n v="44107"/>
    <s v="44"/>
    <s v="Loire-Atlantique"/>
    <s v="Pays de la Loire"/>
    <x v="44"/>
    <x v="38"/>
    <x v="10"/>
    <x v="10"/>
  </r>
  <r>
    <n v="44108"/>
    <s v="44"/>
    <s v="Loire-Atlantique"/>
    <s v="Pays de la Loire"/>
    <x v="45"/>
    <x v="39"/>
    <x v="10"/>
    <x v="10"/>
  </r>
  <r>
    <n v="44109"/>
    <s v="44"/>
    <s v="Loire-Atlantique"/>
    <s v="Pays de la Loire"/>
    <x v="49"/>
    <x v="43"/>
    <x v="10"/>
    <x v="10"/>
  </r>
  <r>
    <n v="44110"/>
    <s v="44"/>
    <s v="Loire-Atlantique"/>
    <s v="Pays de la Loire"/>
    <x v="44"/>
    <x v="38"/>
    <x v="10"/>
    <x v="10"/>
  </r>
  <r>
    <n v="44111"/>
    <s v="44"/>
    <s v="Loire-Atlantique"/>
    <s v="Pays de la Loire"/>
    <x v="52"/>
    <x v="46"/>
    <x v="10"/>
    <x v="10"/>
  </r>
  <r>
    <n v="44112"/>
    <s v="44"/>
    <s v="Loire-Atlantique"/>
    <s v="Pays de la Loire"/>
    <x v="53"/>
    <x v="47"/>
    <x v="10"/>
    <x v="10"/>
  </r>
  <r>
    <n v="44113"/>
    <s v="44"/>
    <s v="Loire-Atlantique"/>
    <s v="Pays de la Loire"/>
    <x v="44"/>
    <x v="38"/>
    <x v="10"/>
    <x v="10"/>
  </r>
  <r>
    <n v="44114"/>
    <s v="44"/>
    <s v="Loire-Atlantique"/>
    <s v="Pays de la Loire"/>
    <x v="49"/>
    <x v="43"/>
    <x v="10"/>
    <x v="10"/>
  </r>
  <r>
    <n v="44115"/>
    <s v="44"/>
    <s v="Loire-Atlantique"/>
    <s v="Pays de la Loire"/>
    <x v="44"/>
    <x v="38"/>
    <x v="10"/>
    <x v="10"/>
  </r>
  <r>
    <n v="44116"/>
    <s v="44"/>
    <s v="Loire-Atlantique"/>
    <s v="Pays de la Loire"/>
    <x v="51"/>
    <x v="45"/>
    <x v="10"/>
    <x v="10"/>
  </r>
  <r>
    <n v="44117"/>
    <s v="44"/>
    <s v="Loire-Atlantique"/>
    <s v="Pays de la Loire"/>
    <x v="45"/>
    <x v="39"/>
    <x v="10"/>
    <x v="10"/>
  </r>
  <r>
    <n v="44118"/>
    <s v="44"/>
    <s v="Loire-Atlantique"/>
    <s v="Pays de la Loire"/>
    <x v="44"/>
    <x v="38"/>
    <x v="10"/>
    <x v="10"/>
  </r>
  <r>
    <n v="44119"/>
    <s v="44"/>
    <s v="Loire-Atlantique"/>
    <s v="Pays de la Loire"/>
    <x v="50"/>
    <x v="44"/>
    <x v="10"/>
    <x v="10"/>
  </r>
  <r>
    <n v="44120"/>
    <s v="44"/>
    <s v="Loire-Atlantique"/>
    <s v="Pays de la Loire"/>
    <x v="51"/>
    <x v="45"/>
    <x v="10"/>
    <x v="10"/>
  </r>
  <r>
    <n v="44121"/>
    <s v="44"/>
    <s v="Loire-Atlantique"/>
    <s v="Pays de la Loire"/>
    <x v="44"/>
    <x v="38"/>
    <x v="10"/>
    <x v="10"/>
  </r>
  <r>
    <n v="44122"/>
    <s v="44"/>
    <s v="Loire-Atlantique"/>
    <s v="Pays de la Loire"/>
    <x v="44"/>
    <x v="38"/>
    <x v="10"/>
    <x v="10"/>
  </r>
  <r>
    <n v="44123"/>
    <s v="44"/>
    <s v="Loire-Atlantique"/>
    <s v="Pays de la Loire"/>
    <x v="48"/>
    <x v="42"/>
    <x v="10"/>
    <x v="10"/>
  </r>
  <r>
    <n v="44124"/>
    <s v="44"/>
    <s v="Loire-Atlantique"/>
    <s v="Pays de la Loire"/>
    <x v="44"/>
    <x v="38"/>
    <x v="10"/>
    <x v="10"/>
  </r>
  <r>
    <n v="44125"/>
    <s v="44"/>
    <s v="Loire-Atlantique"/>
    <s v="Pays de la Loire"/>
    <x v="47"/>
    <x v="41"/>
    <x v="10"/>
    <x v="10"/>
  </r>
  <r>
    <n v="44126"/>
    <s v="44"/>
    <s v="Loire-Atlantique"/>
    <s v="Pays de la Loire"/>
    <x v="46"/>
    <x v="40"/>
    <x v="10"/>
    <x v="10"/>
  </r>
  <r>
    <n v="44127"/>
    <s v="44"/>
    <s v="Loire-Atlantique"/>
    <s v="Pays de la Loire"/>
    <x v="45"/>
    <x v="39"/>
    <x v="10"/>
    <x v="10"/>
  </r>
  <r>
    <n v="44128"/>
    <s v="44"/>
    <s v="Loire-Atlantique"/>
    <s v="Pays de la Loire"/>
    <x v="52"/>
    <x v="46"/>
    <x v="10"/>
    <x v="10"/>
  </r>
  <r>
    <n v="44129"/>
    <s v="44"/>
    <s v="Loire-Atlantique"/>
    <s v="Pays de la Loire"/>
    <x v="52"/>
    <x v="46"/>
    <x v="10"/>
    <x v="10"/>
  </r>
  <r>
    <n v="44130"/>
    <s v="44"/>
    <s v="Loire-Atlantique"/>
    <s v="Pays de la Loire"/>
    <x v="46"/>
    <x v="40"/>
    <x v="10"/>
    <x v="10"/>
  </r>
  <r>
    <n v="44131"/>
    <s v="44"/>
    <s v="Loire-Atlantique"/>
    <s v="Pays de la Loire"/>
    <x v="46"/>
    <x v="40"/>
    <x v="10"/>
    <x v="10"/>
  </r>
  <r>
    <n v="44132"/>
    <s v="44"/>
    <s v="Loire-Atlantique"/>
    <s v="Pays de la Loire"/>
    <x v="47"/>
    <x v="41"/>
    <x v="10"/>
    <x v="10"/>
  </r>
  <r>
    <n v="44133"/>
    <s v="44"/>
    <s v="Loire-Atlantique"/>
    <s v="Pays de la Loire"/>
    <x v="46"/>
    <x v="40"/>
    <x v="10"/>
    <x v="10"/>
  </r>
  <r>
    <n v="44134"/>
    <s v="44"/>
    <s v="Loire-Atlantique"/>
    <s v="Pays de la Loire"/>
    <x v="44"/>
    <x v="38"/>
    <x v="10"/>
    <x v="10"/>
  </r>
  <r>
    <n v="44135"/>
    <s v="44"/>
    <s v="Loire-Atlantique"/>
    <s v="Pays de la Loire"/>
    <x v="47"/>
    <x v="41"/>
    <x v="10"/>
    <x v="10"/>
  </r>
  <r>
    <n v="44136"/>
    <s v="44"/>
    <s v="Loire-Atlantique"/>
    <s v="Pays de la Loire"/>
    <x v="46"/>
    <x v="40"/>
    <x v="10"/>
    <x v="10"/>
  </r>
  <r>
    <n v="44137"/>
    <s v="44"/>
    <s v="Loire-Atlantique"/>
    <s v="Pays de la Loire"/>
    <x v="51"/>
    <x v="45"/>
    <x v="10"/>
    <x v="10"/>
  </r>
  <r>
    <n v="44138"/>
    <s v="44"/>
    <s v="Loire-Atlantique"/>
    <s v="Pays de la Loire"/>
    <x v="44"/>
    <x v="38"/>
    <x v="10"/>
    <x v="10"/>
  </r>
  <r>
    <n v="44139"/>
    <s v="44"/>
    <s v="Loire-Atlantique"/>
    <s v="Pays de la Loire"/>
    <x v="52"/>
    <x v="46"/>
    <x v="10"/>
    <x v="10"/>
  </r>
  <r>
    <n v="44140"/>
    <s v="44"/>
    <s v="Loire-Atlantique"/>
    <s v="Pays de la Loire"/>
    <x v="45"/>
    <x v="39"/>
    <x v="10"/>
    <x v="10"/>
  </r>
  <r>
    <n v="44141"/>
    <s v="44"/>
    <s v="Loire-Atlantique"/>
    <s v="Pays de la Loire"/>
    <x v="45"/>
    <x v="39"/>
    <x v="10"/>
    <x v="10"/>
  </r>
  <r>
    <n v="44142"/>
    <s v="44"/>
    <s v="Loire-Atlantique"/>
    <s v="Pays de la Loire"/>
    <x v="45"/>
    <x v="39"/>
    <x v="10"/>
    <x v="10"/>
  </r>
  <r>
    <n v="44143"/>
    <s v="44"/>
    <s v="Loire-Atlantique"/>
    <s v="Pays de la Loire"/>
    <x v="49"/>
    <x v="43"/>
    <x v="10"/>
    <x v="10"/>
  </r>
  <r>
    <n v="44144"/>
    <s v="44"/>
    <s v="Loire-Atlantique"/>
    <s v="Pays de la Loire"/>
    <x v="44"/>
    <x v="38"/>
    <x v="10"/>
    <x v="10"/>
  </r>
  <r>
    <n v="44145"/>
    <s v="44"/>
    <s v="Loire-Atlantique"/>
    <s v="Pays de la Loire"/>
    <x v="51"/>
    <x v="45"/>
    <x v="10"/>
    <x v="10"/>
  </r>
  <r>
    <n v="44146"/>
    <s v="44"/>
    <s v="Loire-Atlantique"/>
    <s v="Pays de la Loire"/>
    <x v="53"/>
    <x v="47"/>
    <x v="10"/>
    <x v="10"/>
  </r>
  <r>
    <n v="44147"/>
    <s v="44"/>
    <s v="Loire-Atlantique"/>
    <s v="Pays de la Loire"/>
    <x v="44"/>
    <x v="38"/>
    <x v="10"/>
    <x v="10"/>
  </r>
  <r>
    <n v="44148"/>
    <s v="44"/>
    <s v="Loire-Atlantique"/>
    <s v="Pays de la Loire"/>
    <x v="53"/>
    <x v="47"/>
    <x v="10"/>
    <x v="10"/>
  </r>
  <r>
    <n v="44149"/>
    <s v="44"/>
    <s v="Loire-Atlantique"/>
    <s v="Pays de la Loire"/>
    <x v="44"/>
    <x v="38"/>
    <x v="10"/>
    <x v="10"/>
  </r>
  <r>
    <n v="44150"/>
    <s v="44"/>
    <s v="Loire-Atlantique"/>
    <s v="Pays de la Loire"/>
    <x v="46"/>
    <x v="40"/>
    <x v="10"/>
    <x v="10"/>
  </r>
  <r>
    <n v="44151"/>
    <s v="44"/>
    <s v="Loire-Atlantique"/>
    <s v="Pays de la Loire"/>
    <x v="47"/>
    <x v="41"/>
    <x v="10"/>
    <x v="10"/>
  </r>
  <r>
    <n v="44152"/>
    <s v="44"/>
    <s v="Loire-Atlantique"/>
    <s v="Pays de la Loire"/>
    <x v="52"/>
    <x v="46"/>
    <x v="10"/>
    <x v="10"/>
  </r>
  <r>
    <n v="44153"/>
    <s v="44"/>
    <s v="Loire-Atlantique"/>
    <s v="Pays de la Loire"/>
    <x v="53"/>
    <x v="47"/>
    <x v="10"/>
    <x v="10"/>
  </r>
  <r>
    <n v="44154"/>
    <s v="44"/>
    <s v="Loire-Atlantique"/>
    <s v="Pays de la Loire"/>
    <x v="51"/>
    <x v="45"/>
    <x v="10"/>
    <x v="10"/>
  </r>
  <r>
    <n v="44155"/>
    <s v="44"/>
    <s v="Loire-Atlantique"/>
    <s v="Pays de la Loire"/>
    <x v="46"/>
    <x v="40"/>
    <x v="10"/>
    <x v="10"/>
  </r>
  <r>
    <n v="44156"/>
    <s v="44"/>
    <s v="Loire-Atlantique"/>
    <s v="Pays de la Loire"/>
    <x v="54"/>
    <x v="48"/>
    <x v="10"/>
    <x v="10"/>
  </r>
  <r>
    <n v="44157"/>
    <s v="44"/>
    <s v="Loire-Atlantique"/>
    <s v="Pays de la Loire"/>
    <x v="54"/>
    <x v="48"/>
    <x v="10"/>
    <x v="10"/>
  </r>
  <r>
    <n v="44158"/>
    <s v="44"/>
    <s v="Loire-Atlantique"/>
    <s v="Pays de la Loire"/>
    <x v="51"/>
    <x v="45"/>
    <x v="10"/>
    <x v="10"/>
  </r>
  <r>
    <n v="44159"/>
    <s v="44"/>
    <s v="Loire-Atlantique"/>
    <s v="Pays de la Loire"/>
    <x v="45"/>
    <x v="39"/>
    <x v="10"/>
    <x v="10"/>
  </r>
  <r>
    <n v="44160"/>
    <s v="44"/>
    <s v="Loire-Atlantique"/>
    <s v="Pays de la Loire"/>
    <x v="44"/>
    <x v="38"/>
    <x v="10"/>
    <x v="10"/>
  </r>
  <r>
    <n v="44161"/>
    <s v="44"/>
    <s v="Loire-Atlantique"/>
    <s v="Pays de la Loire"/>
    <x v="48"/>
    <x v="42"/>
    <x v="10"/>
    <x v="10"/>
  </r>
  <r>
    <n v="44162"/>
    <s v="44"/>
    <s v="Loire-Atlantique"/>
    <s v="Pays de la Loire"/>
    <x v="49"/>
    <x v="43"/>
    <x v="10"/>
    <x v="10"/>
  </r>
  <r>
    <n v="44163"/>
    <s v="44"/>
    <s v="Loire-Atlantique"/>
    <s v="Pays de la Loire"/>
    <x v="44"/>
    <x v="38"/>
    <x v="10"/>
    <x v="10"/>
  </r>
  <r>
    <n v="44164"/>
    <s v="44"/>
    <s v="Loire-Atlantique"/>
    <s v="Pays de la Loire"/>
    <x v="46"/>
    <x v="40"/>
    <x v="10"/>
    <x v="10"/>
  </r>
  <r>
    <n v="44165"/>
    <s v="44"/>
    <s v="Loire-Atlantique"/>
    <s v="Pays de la Loire"/>
    <x v="45"/>
    <x v="39"/>
    <x v="10"/>
    <x v="10"/>
  </r>
  <r>
    <n v="44166"/>
    <s v="44"/>
    <s v="Loire-Atlantique"/>
    <s v="Pays de la Loire"/>
    <x v="51"/>
    <x v="45"/>
    <x v="10"/>
    <x v="10"/>
  </r>
  <r>
    <n v="44168"/>
    <s v="44"/>
    <s v="Loire-Atlantique"/>
    <s v="Pays de la Loire"/>
    <x v="47"/>
    <x v="41"/>
    <x v="10"/>
    <x v="10"/>
  </r>
  <r>
    <n v="44169"/>
    <s v="44"/>
    <s v="Loire-Atlantique"/>
    <s v="Pays de la Loire"/>
    <x v="45"/>
    <x v="39"/>
    <x v="10"/>
    <x v="10"/>
  </r>
  <r>
    <n v="44170"/>
    <s v="44"/>
    <s v="Loire-Atlantique"/>
    <s v="Pays de la Loire"/>
    <x v="53"/>
    <x v="47"/>
    <x v="10"/>
    <x v="10"/>
  </r>
  <r>
    <n v="44171"/>
    <s v="44"/>
    <s v="Loire-Atlantique"/>
    <s v="Pays de la Loire"/>
    <x v="46"/>
    <x v="40"/>
    <x v="10"/>
    <x v="10"/>
  </r>
  <r>
    <n v="44172"/>
    <s v="44"/>
    <s v="Loire-Atlantique"/>
    <s v="Pays de la Loire"/>
    <x v="49"/>
    <x v="43"/>
    <x v="10"/>
    <x v="10"/>
  </r>
  <r>
    <n v="44173"/>
    <s v="44"/>
    <s v="Loire-Atlantique"/>
    <s v="Pays de la Loire"/>
    <x v="45"/>
    <x v="39"/>
    <x v="10"/>
    <x v="10"/>
  </r>
  <r>
    <n v="44174"/>
    <s v="44"/>
    <s v="Loire-Atlantique"/>
    <s v="Pays de la Loire"/>
    <x v="46"/>
    <x v="40"/>
    <x v="10"/>
    <x v="10"/>
  </r>
  <r>
    <n v="44175"/>
    <s v="44"/>
    <s v="Loire-Atlantique"/>
    <s v="Pays de la Loire"/>
    <x v="47"/>
    <x v="41"/>
    <x v="10"/>
    <x v="10"/>
  </r>
  <r>
    <n v="44176"/>
    <s v="44"/>
    <s v="Loire-Atlantique"/>
    <s v="Pays de la Loire"/>
    <x v="47"/>
    <x v="41"/>
    <x v="10"/>
    <x v="10"/>
  </r>
  <r>
    <n v="44178"/>
    <s v="44"/>
    <s v="Loire-Atlantique"/>
    <s v="Pays de la Loire"/>
    <x v="46"/>
    <x v="40"/>
    <x v="10"/>
    <x v="10"/>
  </r>
  <r>
    <n v="44179"/>
    <s v="44"/>
    <s v="Loire-Atlantique"/>
    <s v="Pays de la Loire"/>
    <x v="44"/>
    <x v="38"/>
    <x v="10"/>
    <x v="10"/>
  </r>
  <r>
    <n v="44180"/>
    <s v="44"/>
    <s v="Loire-Atlantique"/>
    <s v="Pays de la Loire"/>
    <x v="44"/>
    <x v="38"/>
    <x v="10"/>
    <x v="10"/>
  </r>
  <r>
    <n v="44181"/>
    <s v="44"/>
    <s v="Loire-Atlantique"/>
    <s v="Pays de la Loire"/>
    <x v="46"/>
    <x v="40"/>
    <x v="10"/>
    <x v="10"/>
  </r>
  <r>
    <n v="44182"/>
    <s v="44"/>
    <s v="Loire-Atlantique"/>
    <s v="Pays de la Loire"/>
    <x v="46"/>
    <x v="40"/>
    <x v="10"/>
    <x v="10"/>
  </r>
  <r>
    <n v="44183"/>
    <s v="44"/>
    <s v="Loire-Atlantique"/>
    <s v="Pays de la Loire"/>
    <x v="47"/>
    <x v="41"/>
    <x v="10"/>
    <x v="10"/>
  </r>
  <r>
    <n v="44184"/>
    <s v="44"/>
    <s v="Loire-Atlantique"/>
    <s v="Pays de la Loire"/>
    <x v="51"/>
    <x v="45"/>
    <x v="10"/>
    <x v="10"/>
  </r>
  <r>
    <n v="44185"/>
    <s v="44"/>
    <s v="Loire-Atlantique"/>
    <s v="Pays de la Loire"/>
    <x v="48"/>
    <x v="42"/>
    <x v="10"/>
    <x v="10"/>
  </r>
  <r>
    <n v="44186"/>
    <s v="44"/>
    <s v="Loire-Atlantique"/>
    <s v="Pays de la Loire"/>
    <x v="46"/>
    <x v="40"/>
    <x v="10"/>
    <x v="10"/>
  </r>
  <r>
    <n v="44187"/>
    <s v="44"/>
    <s v="Loire-Atlantique"/>
    <s v="Pays de la Loire"/>
    <x v="46"/>
    <x v="40"/>
    <x v="10"/>
    <x v="10"/>
  </r>
  <r>
    <n v="44188"/>
    <s v="44"/>
    <s v="Loire-Atlantique"/>
    <s v="Pays de la Loire"/>
    <x v="46"/>
    <x v="40"/>
    <x v="10"/>
    <x v="10"/>
  </r>
  <r>
    <n v="44189"/>
    <s v="44"/>
    <s v="Loire-Atlantique"/>
    <s v="Pays de la Loire"/>
    <x v="47"/>
    <x v="41"/>
    <x v="10"/>
    <x v="10"/>
  </r>
  <r>
    <n v="44190"/>
    <s v="44"/>
    <s v="Loire-Atlantique"/>
    <s v="Pays de la Loire"/>
    <x v="49"/>
    <x v="43"/>
    <x v="10"/>
    <x v="10"/>
  </r>
  <r>
    <n v="44191"/>
    <s v="44"/>
    <s v="Loire-Atlantique"/>
    <s v="Pays de la Loire"/>
    <x v="44"/>
    <x v="38"/>
    <x v="10"/>
    <x v="10"/>
  </r>
  <r>
    <n v="44192"/>
    <s v="44"/>
    <s v="Loire-Atlantique"/>
    <s v="Pays de la Loire"/>
    <x v="51"/>
    <x v="45"/>
    <x v="10"/>
    <x v="10"/>
  </r>
  <r>
    <n v="44193"/>
    <s v="44"/>
    <s v="Loire-Atlantique"/>
    <s v="Pays de la Loire"/>
    <x v="53"/>
    <x v="47"/>
    <x v="10"/>
    <x v="10"/>
  </r>
  <r>
    <n v="44194"/>
    <s v="44"/>
    <s v="Loire-Atlantique"/>
    <s v="Pays de la Loire"/>
    <x v="49"/>
    <x v="43"/>
    <x v="10"/>
    <x v="10"/>
  </r>
  <r>
    <n v="44195"/>
    <s v="44"/>
    <s v="Loire-Atlantique"/>
    <s v="Pays de la Loire"/>
    <x v="51"/>
    <x v="45"/>
    <x v="10"/>
    <x v="10"/>
  </r>
  <r>
    <n v="44196"/>
    <s v="44"/>
    <s v="Loire-Atlantique"/>
    <s v="Pays de la Loire"/>
    <x v="48"/>
    <x v="42"/>
    <x v="10"/>
    <x v="10"/>
  </r>
  <r>
    <n v="44197"/>
    <s v="44"/>
    <s v="Loire-Atlantique"/>
    <s v="Pays de la Loire"/>
    <x v="53"/>
    <x v="47"/>
    <x v="10"/>
    <x v="10"/>
  </r>
  <r>
    <n v="44198"/>
    <s v="44"/>
    <s v="Loire-Atlantique"/>
    <s v="Pays de la Loire"/>
    <x v="49"/>
    <x v="43"/>
    <x v="10"/>
    <x v="10"/>
  </r>
  <r>
    <n v="44199"/>
    <s v="44"/>
    <s v="Loire-Atlantique"/>
    <s v="Pays de la Loire"/>
    <x v="53"/>
    <x v="47"/>
    <x v="10"/>
    <x v="10"/>
  </r>
  <r>
    <n v="44200"/>
    <s v="44"/>
    <s v="Loire-Atlantique"/>
    <s v="Pays de la Loire"/>
    <x v="53"/>
    <x v="47"/>
    <x v="10"/>
    <x v="10"/>
  </r>
  <r>
    <n v="44201"/>
    <s v="44"/>
    <s v="Loire-Atlantique"/>
    <s v="Pays de la Loire"/>
    <x v="52"/>
    <x v="46"/>
    <x v="10"/>
    <x v="10"/>
  </r>
  <r>
    <n v="44202"/>
    <s v="44"/>
    <s v="Loire-Atlantique"/>
    <s v="Pays de la Loire"/>
    <x v="44"/>
    <x v="38"/>
    <x v="10"/>
    <x v="10"/>
  </r>
  <r>
    <n v="44203"/>
    <s v="44"/>
    <s v="Loire-Atlantique"/>
    <s v="Pays de la Loire"/>
    <x v="52"/>
    <x v="46"/>
    <x v="10"/>
    <x v="10"/>
  </r>
  <r>
    <n v="44204"/>
    <s v="44"/>
    <s v="Loire-Atlantique"/>
    <s v="Pays de la Loire"/>
    <x v="44"/>
    <x v="38"/>
    <x v="10"/>
    <x v="10"/>
  </r>
  <r>
    <n v="44205"/>
    <s v="44"/>
    <s v="Loire-Atlantique"/>
    <s v="Pays de la Loire"/>
    <x v="44"/>
    <x v="38"/>
    <x v="10"/>
    <x v="10"/>
  </r>
  <r>
    <n v="44206"/>
    <s v="44"/>
    <s v="Loire-Atlantique"/>
    <s v="Pays de la Loire"/>
    <x v="54"/>
    <x v="48"/>
    <x v="10"/>
    <x v="10"/>
  </r>
  <r>
    <n v="44207"/>
    <s v="44"/>
    <s v="Loire-Atlantique"/>
    <s v="Pays de la Loire"/>
    <x v="44"/>
    <x v="38"/>
    <x v="10"/>
    <x v="10"/>
  </r>
  <r>
    <n v="44208"/>
    <s v="44"/>
    <s v="Loire-Atlantique"/>
    <s v="Pays de la Loire"/>
    <x v="44"/>
    <x v="38"/>
    <x v="10"/>
    <x v="10"/>
  </r>
  <r>
    <n v="44209"/>
    <s v="44"/>
    <s v="Loire-Atlantique"/>
    <s v="Pays de la Loire"/>
    <x v="52"/>
    <x v="46"/>
    <x v="10"/>
    <x v="10"/>
  </r>
  <r>
    <n v="44210"/>
    <s v="44"/>
    <s v="Loire-Atlantique"/>
    <s v="Pays de la Loire"/>
    <x v="51"/>
    <x v="45"/>
    <x v="10"/>
    <x v="10"/>
  </r>
  <r>
    <n v="44211"/>
    <s v="44"/>
    <s v="Loire-Atlantique"/>
    <s v="Pays de la Loire"/>
    <x v="47"/>
    <x v="41"/>
    <x v="10"/>
    <x v="10"/>
  </r>
  <r>
    <n v="44212"/>
    <s v="44"/>
    <s v="Loire-Atlantique"/>
    <s v="Pays de la Loire"/>
    <x v="45"/>
    <x v="39"/>
    <x v="10"/>
    <x v="10"/>
  </r>
  <r>
    <n v="44213"/>
    <s v="44"/>
    <s v="Loire-Atlantique"/>
    <s v="Pays de la Loire"/>
    <x v="44"/>
    <x v="38"/>
    <x v="10"/>
    <x v="10"/>
  </r>
  <r>
    <n v="44214"/>
    <s v="44"/>
    <s v="Loire-Atlantique"/>
    <s v="Pays de la Loire"/>
    <x v="52"/>
    <x v="46"/>
    <x v="10"/>
    <x v="10"/>
  </r>
  <r>
    <n v="44215"/>
    <s v="44"/>
    <s v="Loire-Atlantique"/>
    <s v="Pays de la Loire"/>
    <x v="49"/>
    <x v="43"/>
    <x v="10"/>
    <x v="10"/>
  </r>
  <r>
    <n v="44216"/>
    <s v="44"/>
    <s v="Loire-Atlantique"/>
    <s v="Pays de la Loire"/>
    <x v="45"/>
    <x v="39"/>
    <x v="10"/>
    <x v="10"/>
  </r>
  <r>
    <n v="44217"/>
    <s v="44"/>
    <s v="Loire-Atlantique"/>
    <s v="Pays de la Loire"/>
    <x v="52"/>
    <x v="46"/>
    <x v="10"/>
    <x v="10"/>
  </r>
  <r>
    <n v="44218"/>
    <s v="44"/>
    <s v="Loire-Atlantique"/>
    <s v="Pays de la Loire"/>
    <x v="53"/>
    <x v="47"/>
    <x v="10"/>
    <x v="10"/>
  </r>
  <r>
    <n v="44219"/>
    <s v="44"/>
    <s v="Loire-Atlantique"/>
    <s v="Pays de la Loire"/>
    <x v="44"/>
    <x v="38"/>
    <x v="10"/>
    <x v="10"/>
  </r>
  <r>
    <n v="44220"/>
    <s v="44"/>
    <s v="Loire-Atlantique"/>
    <s v="Pays de la Loire"/>
    <x v="51"/>
    <x v="45"/>
    <x v="10"/>
    <x v="10"/>
  </r>
  <r>
    <n v="44221"/>
    <s v="44"/>
    <s v="Loire-Atlantique"/>
    <s v="Pays de la Loire"/>
    <x v="44"/>
    <x v="38"/>
    <x v="10"/>
    <x v="10"/>
  </r>
  <r>
    <n v="44222"/>
    <s v="44"/>
    <s v="Loire-Atlantique"/>
    <s v="Pays de la Loire"/>
    <x v="44"/>
    <x v="38"/>
    <x v="10"/>
    <x v="10"/>
  </r>
  <r>
    <n v="44223"/>
    <s v="44"/>
    <s v="Loire-Atlantique"/>
    <s v="Pays de la Loire"/>
    <x v="45"/>
    <x v="39"/>
    <x v="10"/>
    <x v="10"/>
  </r>
  <r>
    <n v="44224"/>
    <s v="44"/>
    <s v="Loire-Atlantique"/>
    <s v="Pays de la Loire"/>
    <x v="52"/>
    <x v="46"/>
    <x v="10"/>
    <x v="10"/>
  </r>
  <r>
    <n v="46001"/>
    <s v="46"/>
    <s v="Lot"/>
    <s v="Midi-Pyrénées"/>
    <x v="55"/>
    <x v="7"/>
    <x v="1"/>
    <x v="1"/>
  </r>
  <r>
    <n v="46002"/>
    <s v="46"/>
    <s v="Lot"/>
    <s v="Midi-Pyrénées"/>
    <x v="56"/>
    <x v="49"/>
    <x v="0"/>
    <x v="0"/>
  </r>
  <r>
    <n v="46003"/>
    <s v="46"/>
    <s v="Lot"/>
    <s v="Midi-Pyrénées"/>
    <x v="57"/>
    <x v="50"/>
    <x v="0"/>
    <x v="0"/>
  </r>
  <r>
    <n v="46004"/>
    <s v="46"/>
    <s v="Lot"/>
    <s v="Midi-Pyrénées"/>
    <x v="56"/>
    <x v="49"/>
    <x v="0"/>
    <x v="0"/>
  </r>
  <r>
    <n v="46005"/>
    <s v="46"/>
    <s v="Lot"/>
    <s v="Midi-Pyrénées"/>
    <x v="55"/>
    <x v="7"/>
    <x v="1"/>
    <x v="1"/>
  </r>
  <r>
    <n v="46006"/>
    <s v="46"/>
    <s v="Lot"/>
    <s v="Midi-Pyrénées"/>
    <x v="58"/>
    <x v="51"/>
    <x v="0"/>
    <x v="0"/>
  </r>
  <r>
    <n v="46007"/>
    <s v="46"/>
    <s v="Lot"/>
    <s v="Midi-Pyrénées"/>
    <x v="55"/>
    <x v="7"/>
    <x v="1"/>
    <x v="1"/>
  </r>
  <r>
    <n v="46008"/>
    <s v="46"/>
    <s v="Lot"/>
    <s v="Midi-Pyrénées"/>
    <x v="58"/>
    <x v="51"/>
    <x v="0"/>
    <x v="0"/>
  </r>
  <r>
    <n v="46009"/>
    <s v="46"/>
    <s v="Lot"/>
    <s v="Midi-Pyrénées"/>
    <x v="56"/>
    <x v="49"/>
    <x v="0"/>
    <x v="0"/>
  </r>
  <r>
    <n v="46010"/>
    <s v="46"/>
    <s v="Lot"/>
    <s v="Midi-Pyrénées"/>
    <x v="57"/>
    <x v="50"/>
    <x v="0"/>
    <x v="0"/>
  </r>
  <r>
    <n v="46011"/>
    <s v="46"/>
    <s v="Lot"/>
    <s v="Midi-Pyrénées"/>
    <x v="56"/>
    <x v="49"/>
    <x v="0"/>
    <x v="0"/>
  </r>
  <r>
    <n v="46012"/>
    <s v="46"/>
    <s v="Lot"/>
    <s v="Midi-Pyrénées"/>
    <x v="56"/>
    <x v="49"/>
    <x v="0"/>
    <x v="0"/>
  </r>
  <r>
    <n v="46013"/>
    <s v="46"/>
    <s v="Lot"/>
    <s v="Midi-Pyrénées"/>
    <x v="57"/>
    <x v="50"/>
    <x v="0"/>
    <x v="0"/>
  </r>
  <r>
    <n v="46014"/>
    <s v="46"/>
    <s v="Lot"/>
    <s v="Midi-Pyrénées"/>
    <x v="59"/>
    <x v="52"/>
    <x v="3"/>
    <x v="3"/>
  </r>
  <r>
    <n v="46015"/>
    <s v="46"/>
    <s v="Lot"/>
    <s v="Midi-Pyrénées"/>
    <x v="60"/>
    <x v="6"/>
    <x v="6"/>
    <x v="6"/>
  </r>
  <r>
    <n v="46016"/>
    <s v="46"/>
    <s v="Lot"/>
    <s v="Midi-Pyrénées"/>
    <x v="57"/>
    <x v="50"/>
    <x v="0"/>
    <x v="0"/>
  </r>
  <r>
    <n v="46017"/>
    <s v="46"/>
    <s v="Lot"/>
    <s v="Midi-Pyrénées"/>
    <x v="60"/>
    <x v="6"/>
    <x v="6"/>
    <x v="6"/>
  </r>
  <r>
    <n v="46018"/>
    <s v="46"/>
    <s v="Lot"/>
    <s v="Midi-Pyrénées"/>
    <x v="57"/>
    <x v="50"/>
    <x v="0"/>
    <x v="0"/>
  </r>
  <r>
    <n v="46019"/>
    <s v="46"/>
    <s v="Lot"/>
    <s v="Midi-Pyrénées"/>
    <x v="57"/>
    <x v="50"/>
    <x v="0"/>
    <x v="0"/>
  </r>
  <r>
    <n v="46020"/>
    <s v="46"/>
    <s v="Lot"/>
    <s v="Midi-Pyrénées"/>
    <x v="57"/>
    <x v="50"/>
    <x v="0"/>
    <x v="0"/>
  </r>
  <r>
    <n v="46021"/>
    <s v="46"/>
    <s v="Lot"/>
    <s v="Midi-Pyrénées"/>
    <x v="56"/>
    <x v="49"/>
    <x v="0"/>
    <x v="0"/>
  </r>
  <r>
    <n v="46022"/>
    <s v="46"/>
    <s v="Lot"/>
    <s v="Midi-Pyrénées"/>
    <x v="57"/>
    <x v="50"/>
    <x v="0"/>
    <x v="0"/>
  </r>
  <r>
    <n v="46023"/>
    <s v="46"/>
    <s v="Lot"/>
    <s v="Midi-Pyrénées"/>
    <x v="59"/>
    <x v="52"/>
    <x v="3"/>
    <x v="3"/>
  </r>
  <r>
    <n v="46024"/>
    <s v="46"/>
    <s v="Lot"/>
    <s v="Midi-Pyrénées"/>
    <x v="60"/>
    <x v="6"/>
    <x v="6"/>
    <x v="6"/>
  </r>
  <r>
    <n v="46025"/>
    <s v="46"/>
    <s v="Lot"/>
    <s v="Midi-Pyrénées"/>
    <x v="59"/>
    <x v="52"/>
    <x v="3"/>
    <x v="3"/>
  </r>
  <r>
    <n v="46026"/>
    <s v="46"/>
    <s v="Lot"/>
    <s v="Midi-Pyrénées"/>
    <x v="57"/>
    <x v="50"/>
    <x v="0"/>
    <x v="0"/>
  </r>
  <r>
    <n v="46027"/>
    <s v="46"/>
    <s v="Lot"/>
    <s v="Midi-Pyrénées"/>
    <x v="57"/>
    <x v="50"/>
    <x v="0"/>
    <x v="0"/>
  </r>
  <r>
    <n v="46028"/>
    <s v="46"/>
    <s v="Lot"/>
    <s v="Midi-Pyrénées"/>
    <x v="56"/>
    <x v="49"/>
    <x v="0"/>
    <x v="0"/>
  </r>
  <r>
    <n v="46029"/>
    <s v="46"/>
    <s v="Lot"/>
    <s v="Midi-Pyrénées"/>
    <x v="61"/>
    <x v="53"/>
    <x v="6"/>
    <x v="6"/>
  </r>
  <r>
    <n v="46030"/>
    <s v="46"/>
    <s v="Lot"/>
    <s v="Midi-Pyrénées"/>
    <x v="56"/>
    <x v="49"/>
    <x v="0"/>
    <x v="0"/>
  </r>
  <r>
    <n v="46031"/>
    <s v="46"/>
    <s v="Lot"/>
    <s v="Midi-Pyrénées"/>
    <x v="57"/>
    <x v="50"/>
    <x v="0"/>
    <x v="0"/>
  </r>
  <r>
    <n v="46032"/>
    <s v="46"/>
    <s v="Lot"/>
    <s v="Midi-Pyrénées"/>
    <x v="57"/>
    <x v="50"/>
    <x v="0"/>
    <x v="0"/>
  </r>
  <r>
    <n v="46033"/>
    <s v="46"/>
    <s v="Lot"/>
    <s v="Midi-Pyrénées"/>
    <x v="57"/>
    <x v="50"/>
    <x v="0"/>
    <x v="0"/>
  </r>
  <r>
    <n v="46034"/>
    <s v="46"/>
    <s v="Lot"/>
    <s v="Midi-Pyrénées"/>
    <x v="56"/>
    <x v="49"/>
    <x v="0"/>
    <x v="0"/>
  </r>
  <r>
    <n v="46035"/>
    <s v="46"/>
    <s v="Lot"/>
    <s v="Midi-Pyrénées"/>
    <x v="56"/>
    <x v="49"/>
    <x v="0"/>
    <x v="0"/>
  </r>
  <r>
    <n v="46036"/>
    <s v="46"/>
    <s v="Lot"/>
    <s v="Midi-Pyrénées"/>
    <x v="56"/>
    <x v="49"/>
    <x v="0"/>
    <x v="0"/>
  </r>
  <r>
    <n v="46037"/>
    <s v="46"/>
    <s v="Lot"/>
    <s v="Midi-Pyrénées"/>
    <x v="55"/>
    <x v="7"/>
    <x v="1"/>
    <x v="1"/>
  </r>
  <r>
    <n v="46038"/>
    <s v="46"/>
    <s v="Lot"/>
    <s v="Midi-Pyrénées"/>
    <x v="61"/>
    <x v="53"/>
    <x v="6"/>
    <x v="6"/>
  </r>
  <r>
    <n v="46039"/>
    <s v="46"/>
    <s v="Lot"/>
    <s v="Midi-Pyrénées"/>
    <x v="57"/>
    <x v="50"/>
    <x v="0"/>
    <x v="0"/>
  </r>
  <r>
    <n v="46040"/>
    <s v="46"/>
    <s v="Lot"/>
    <s v="Midi-Pyrénées"/>
    <x v="57"/>
    <x v="50"/>
    <x v="0"/>
    <x v="0"/>
  </r>
  <r>
    <n v="46041"/>
    <s v="46"/>
    <s v="Lot"/>
    <s v="Midi-Pyrénées"/>
    <x v="55"/>
    <x v="7"/>
    <x v="1"/>
    <x v="1"/>
  </r>
  <r>
    <n v="46042"/>
    <s v="46"/>
    <s v="Lot"/>
    <s v="Midi-Pyrénées"/>
    <x v="55"/>
    <x v="7"/>
    <x v="1"/>
    <x v="1"/>
  </r>
  <r>
    <n v="46043"/>
    <s v="46"/>
    <s v="Lot"/>
    <s v="Midi-Pyrénées"/>
    <x v="60"/>
    <x v="6"/>
    <x v="6"/>
    <x v="6"/>
  </r>
  <r>
    <n v="46044"/>
    <s v="46"/>
    <s v="Lot"/>
    <s v="Midi-Pyrénées"/>
    <x v="55"/>
    <x v="7"/>
    <x v="1"/>
    <x v="1"/>
  </r>
  <r>
    <n v="46045"/>
    <s v="46"/>
    <s v="Lot"/>
    <s v="Midi-Pyrénées"/>
    <x v="55"/>
    <x v="7"/>
    <x v="1"/>
    <x v="1"/>
  </r>
  <r>
    <n v="46046"/>
    <s v="46"/>
    <s v="Lot"/>
    <s v="Midi-Pyrénées"/>
    <x v="57"/>
    <x v="50"/>
    <x v="0"/>
    <x v="0"/>
  </r>
  <r>
    <n v="46047"/>
    <s v="46"/>
    <s v="Lot"/>
    <s v="Midi-Pyrénées"/>
    <x v="57"/>
    <x v="50"/>
    <x v="0"/>
    <x v="0"/>
  </r>
  <r>
    <n v="46048"/>
    <s v="46"/>
    <s v="Lot"/>
    <s v="Midi-Pyrénées"/>
    <x v="60"/>
    <x v="6"/>
    <x v="6"/>
    <x v="6"/>
  </r>
  <r>
    <n v="46049"/>
    <s v="46"/>
    <s v="Lot"/>
    <s v="Midi-Pyrénées"/>
    <x v="55"/>
    <x v="7"/>
    <x v="1"/>
    <x v="1"/>
  </r>
  <r>
    <n v="46050"/>
    <s v="46"/>
    <s v="Lot"/>
    <s v="Midi-Pyrénées"/>
    <x v="57"/>
    <x v="50"/>
    <x v="0"/>
    <x v="0"/>
  </r>
  <r>
    <n v="46051"/>
    <s v="46"/>
    <s v="Lot"/>
    <s v="Midi-Pyrénées"/>
    <x v="56"/>
    <x v="49"/>
    <x v="0"/>
    <x v="0"/>
  </r>
  <r>
    <n v="46052"/>
    <s v="46"/>
    <s v="Lot"/>
    <s v="Midi-Pyrénées"/>
    <x v="56"/>
    <x v="49"/>
    <x v="0"/>
    <x v="0"/>
  </r>
  <r>
    <n v="46053"/>
    <s v="46"/>
    <s v="Lot"/>
    <s v="Midi-Pyrénées"/>
    <x v="56"/>
    <x v="49"/>
    <x v="0"/>
    <x v="0"/>
  </r>
  <r>
    <n v="46054"/>
    <s v="46"/>
    <s v="Lot"/>
    <s v="Midi-Pyrénées"/>
    <x v="57"/>
    <x v="50"/>
    <x v="0"/>
    <x v="0"/>
  </r>
  <r>
    <n v="46055"/>
    <s v="46"/>
    <s v="Lot"/>
    <s v="Midi-Pyrénées"/>
    <x v="55"/>
    <x v="7"/>
    <x v="1"/>
    <x v="1"/>
  </r>
  <r>
    <n v="46056"/>
    <s v="46"/>
    <s v="Lot"/>
    <s v="Midi-Pyrénées"/>
    <x v="57"/>
    <x v="50"/>
    <x v="0"/>
    <x v="0"/>
  </r>
  <r>
    <n v="46057"/>
    <s v="46"/>
    <s v="Lot"/>
    <s v="Midi-Pyrénées"/>
    <x v="56"/>
    <x v="49"/>
    <x v="0"/>
    <x v="0"/>
  </r>
  <r>
    <n v="46058"/>
    <s v="46"/>
    <s v="Lot"/>
    <s v="Midi-Pyrénées"/>
    <x v="61"/>
    <x v="53"/>
    <x v="6"/>
    <x v="6"/>
  </r>
  <r>
    <n v="46059"/>
    <s v="46"/>
    <s v="Lot"/>
    <s v="Midi-Pyrénées"/>
    <x v="57"/>
    <x v="50"/>
    <x v="0"/>
    <x v="0"/>
  </r>
  <r>
    <n v="46060"/>
    <s v="46"/>
    <s v="Lot"/>
    <s v="Midi-Pyrénées"/>
    <x v="57"/>
    <x v="50"/>
    <x v="0"/>
    <x v="0"/>
  </r>
  <r>
    <n v="46061"/>
    <s v="46"/>
    <s v="Lot"/>
    <s v="Midi-Pyrénées"/>
    <x v="58"/>
    <x v="51"/>
    <x v="0"/>
    <x v="0"/>
  </r>
  <r>
    <n v="46062"/>
    <s v="46"/>
    <s v="Lot"/>
    <s v="Midi-Pyrénées"/>
    <x v="58"/>
    <x v="51"/>
    <x v="0"/>
    <x v="0"/>
  </r>
  <r>
    <n v="46063"/>
    <s v="46"/>
    <s v="Lot"/>
    <s v="Midi-Pyrénées"/>
    <x v="59"/>
    <x v="52"/>
    <x v="3"/>
    <x v="3"/>
  </r>
  <r>
    <n v="46064"/>
    <s v="46"/>
    <s v="Lot"/>
    <s v="Midi-Pyrénées"/>
    <x v="57"/>
    <x v="50"/>
    <x v="0"/>
    <x v="0"/>
  </r>
  <r>
    <n v="46065"/>
    <s v="46"/>
    <s v="Lot"/>
    <s v="Midi-Pyrénées"/>
    <x v="56"/>
    <x v="49"/>
    <x v="0"/>
    <x v="0"/>
  </r>
  <r>
    <n v="46066"/>
    <s v="46"/>
    <s v="Lot"/>
    <s v="Midi-Pyrénées"/>
    <x v="58"/>
    <x v="51"/>
    <x v="0"/>
    <x v="0"/>
  </r>
  <r>
    <n v="46067"/>
    <s v="46"/>
    <s v="Lot"/>
    <s v="Midi-Pyrénées"/>
    <x v="56"/>
    <x v="49"/>
    <x v="0"/>
    <x v="0"/>
  </r>
  <r>
    <n v="46068"/>
    <s v="46"/>
    <s v="Lot"/>
    <s v="Midi-Pyrénées"/>
    <x v="55"/>
    <x v="7"/>
    <x v="1"/>
    <x v="1"/>
  </r>
  <r>
    <n v="46069"/>
    <s v="46"/>
    <s v="Lot"/>
    <s v="Midi-Pyrénées"/>
    <x v="59"/>
    <x v="52"/>
    <x v="3"/>
    <x v="3"/>
  </r>
  <r>
    <n v="46070"/>
    <s v="46"/>
    <s v="Lot"/>
    <s v="Midi-Pyrénées"/>
    <x v="59"/>
    <x v="52"/>
    <x v="3"/>
    <x v="3"/>
  </r>
  <r>
    <n v="46071"/>
    <s v="46"/>
    <s v="Lot"/>
    <s v="Midi-Pyrénées"/>
    <x v="60"/>
    <x v="6"/>
    <x v="6"/>
    <x v="6"/>
  </r>
  <r>
    <n v="46072"/>
    <s v="46"/>
    <s v="Lot"/>
    <s v="Midi-Pyrénées"/>
    <x v="58"/>
    <x v="51"/>
    <x v="0"/>
    <x v="0"/>
  </r>
  <r>
    <n v="46073"/>
    <s v="46"/>
    <s v="Lot"/>
    <s v="Midi-Pyrénées"/>
    <x v="57"/>
    <x v="50"/>
    <x v="0"/>
    <x v="0"/>
  </r>
  <r>
    <n v="46074"/>
    <s v="46"/>
    <s v="Lot"/>
    <s v="Midi-Pyrénées"/>
    <x v="56"/>
    <x v="49"/>
    <x v="0"/>
    <x v="0"/>
  </r>
  <r>
    <n v="46075"/>
    <s v="46"/>
    <s v="Lot"/>
    <s v="Midi-Pyrénées"/>
    <x v="57"/>
    <x v="50"/>
    <x v="0"/>
    <x v="0"/>
  </r>
  <r>
    <n v="46076"/>
    <s v="46"/>
    <s v="Lot"/>
    <s v="Midi-Pyrénées"/>
    <x v="60"/>
    <x v="6"/>
    <x v="6"/>
    <x v="6"/>
  </r>
  <r>
    <n v="46077"/>
    <s v="46"/>
    <s v="Lot"/>
    <s v="Midi-Pyrénées"/>
    <x v="57"/>
    <x v="50"/>
    <x v="0"/>
    <x v="0"/>
  </r>
  <r>
    <n v="46078"/>
    <s v="46"/>
    <s v="Lot"/>
    <s v="Midi-Pyrénées"/>
    <x v="57"/>
    <x v="50"/>
    <x v="0"/>
    <x v="0"/>
  </r>
  <r>
    <n v="46079"/>
    <s v="46"/>
    <s v="Lot"/>
    <s v="Midi-Pyrénées"/>
    <x v="57"/>
    <x v="50"/>
    <x v="0"/>
    <x v="0"/>
  </r>
  <r>
    <n v="46080"/>
    <s v="46"/>
    <s v="Lot"/>
    <s v="Midi-Pyrénées"/>
    <x v="57"/>
    <x v="50"/>
    <x v="0"/>
    <x v="0"/>
  </r>
  <r>
    <n v="46081"/>
    <s v="46"/>
    <s v="Lot"/>
    <s v="Midi-Pyrénées"/>
    <x v="57"/>
    <x v="50"/>
    <x v="0"/>
    <x v="0"/>
  </r>
  <r>
    <n v="46082"/>
    <s v="46"/>
    <s v="Lot"/>
    <s v="Midi-Pyrénées"/>
    <x v="57"/>
    <x v="50"/>
    <x v="0"/>
    <x v="0"/>
  </r>
  <r>
    <n v="46083"/>
    <s v="46"/>
    <s v="Lot"/>
    <s v="Midi-Pyrénées"/>
    <x v="57"/>
    <x v="50"/>
    <x v="0"/>
    <x v="0"/>
  </r>
  <r>
    <n v="46084"/>
    <s v="46"/>
    <s v="Lot"/>
    <s v="Midi-Pyrénées"/>
    <x v="61"/>
    <x v="53"/>
    <x v="6"/>
    <x v="6"/>
  </r>
  <r>
    <n v="46085"/>
    <s v="46"/>
    <s v="Lot"/>
    <s v="Midi-Pyrénées"/>
    <x v="60"/>
    <x v="6"/>
    <x v="6"/>
    <x v="6"/>
  </r>
  <r>
    <n v="46086"/>
    <s v="46"/>
    <s v="Lot"/>
    <s v="Midi-Pyrénées"/>
    <x v="57"/>
    <x v="50"/>
    <x v="0"/>
    <x v="0"/>
  </r>
  <r>
    <n v="46087"/>
    <s v="46"/>
    <s v="Lot"/>
    <s v="Midi-Pyrénées"/>
    <x v="58"/>
    <x v="51"/>
    <x v="0"/>
    <x v="0"/>
  </r>
  <r>
    <n v="46088"/>
    <s v="46"/>
    <s v="Lot"/>
    <s v="Midi-Pyrénées"/>
    <x v="55"/>
    <x v="7"/>
    <x v="1"/>
    <x v="1"/>
  </r>
  <r>
    <n v="46089"/>
    <s v="46"/>
    <s v="Lot"/>
    <s v="Midi-Pyrénées"/>
    <x v="55"/>
    <x v="7"/>
    <x v="1"/>
    <x v="1"/>
  </r>
  <r>
    <n v="46090"/>
    <s v="46"/>
    <s v="Lot"/>
    <s v="Midi-Pyrénées"/>
    <x v="57"/>
    <x v="50"/>
    <x v="0"/>
    <x v="0"/>
  </r>
  <r>
    <n v="46091"/>
    <s v="46"/>
    <s v="Lot"/>
    <s v="Midi-Pyrénées"/>
    <x v="57"/>
    <x v="50"/>
    <x v="0"/>
    <x v="0"/>
  </r>
  <r>
    <n v="46092"/>
    <s v="46"/>
    <s v="Lot"/>
    <s v="Midi-Pyrénées"/>
    <x v="57"/>
    <x v="50"/>
    <x v="0"/>
    <x v="0"/>
  </r>
  <r>
    <n v="46093"/>
    <s v="46"/>
    <s v="Lot"/>
    <s v="Midi-Pyrénées"/>
    <x v="57"/>
    <x v="50"/>
    <x v="0"/>
    <x v="0"/>
  </r>
  <r>
    <n v="46094"/>
    <s v="46"/>
    <s v="Lot"/>
    <s v="Midi-Pyrénées"/>
    <x v="57"/>
    <x v="50"/>
    <x v="0"/>
    <x v="0"/>
  </r>
  <r>
    <n v="46095"/>
    <s v="46"/>
    <s v="Lot"/>
    <s v="Midi-Pyrénées"/>
    <x v="57"/>
    <x v="50"/>
    <x v="0"/>
    <x v="0"/>
  </r>
  <r>
    <n v="46096"/>
    <s v="46"/>
    <s v="Lot"/>
    <s v="Midi-Pyrénées"/>
    <x v="56"/>
    <x v="49"/>
    <x v="0"/>
    <x v="0"/>
  </r>
  <r>
    <n v="46097"/>
    <s v="46"/>
    <s v="Lot"/>
    <s v="Midi-Pyrénées"/>
    <x v="60"/>
    <x v="6"/>
    <x v="6"/>
    <x v="6"/>
  </r>
  <r>
    <n v="46098"/>
    <s v="46"/>
    <s v="Lot"/>
    <s v="Midi-Pyrénées"/>
    <x v="58"/>
    <x v="51"/>
    <x v="0"/>
    <x v="0"/>
  </r>
  <r>
    <n v="46099"/>
    <s v="46"/>
    <s v="Lot"/>
    <s v="Midi-Pyrénées"/>
    <x v="57"/>
    <x v="50"/>
    <x v="0"/>
    <x v="0"/>
  </r>
  <r>
    <n v="46100"/>
    <s v="46"/>
    <s v="Lot"/>
    <s v="Midi-Pyrénées"/>
    <x v="56"/>
    <x v="49"/>
    <x v="0"/>
    <x v="0"/>
  </r>
  <r>
    <n v="46101"/>
    <s v="46"/>
    <s v="Lot"/>
    <s v="Midi-Pyrénées"/>
    <x v="60"/>
    <x v="6"/>
    <x v="6"/>
    <x v="6"/>
  </r>
  <r>
    <n v="46102"/>
    <s v="46"/>
    <s v="Lot"/>
    <s v="Midi-Pyrénées"/>
    <x v="60"/>
    <x v="6"/>
    <x v="6"/>
    <x v="6"/>
  </r>
  <r>
    <n v="46103"/>
    <s v="46"/>
    <s v="Lot"/>
    <s v="Midi-Pyrénées"/>
    <x v="59"/>
    <x v="52"/>
    <x v="3"/>
    <x v="3"/>
  </r>
  <r>
    <n v="46104"/>
    <s v="46"/>
    <s v="Lot"/>
    <s v="Midi-Pyrénées"/>
    <x v="57"/>
    <x v="50"/>
    <x v="0"/>
    <x v="0"/>
  </r>
  <r>
    <n v="46105"/>
    <s v="46"/>
    <s v="Lot"/>
    <s v="Midi-Pyrénées"/>
    <x v="57"/>
    <x v="50"/>
    <x v="0"/>
    <x v="0"/>
  </r>
  <r>
    <n v="46106"/>
    <s v="46"/>
    <s v="Lot"/>
    <s v="Midi-Pyrénées"/>
    <x v="56"/>
    <x v="49"/>
    <x v="0"/>
    <x v="0"/>
  </r>
  <r>
    <n v="46107"/>
    <s v="46"/>
    <s v="Lot"/>
    <s v="Midi-Pyrénées"/>
    <x v="57"/>
    <x v="50"/>
    <x v="0"/>
    <x v="0"/>
  </r>
  <r>
    <n v="46108"/>
    <s v="46"/>
    <s v="Lot"/>
    <s v="Midi-Pyrénées"/>
    <x v="56"/>
    <x v="49"/>
    <x v="0"/>
    <x v="0"/>
  </r>
  <r>
    <n v="46109"/>
    <s v="46"/>
    <s v="Lot"/>
    <s v="Midi-Pyrénées"/>
    <x v="59"/>
    <x v="52"/>
    <x v="3"/>
    <x v="3"/>
  </r>
  <r>
    <n v="46110"/>
    <s v="46"/>
    <s v="Lot"/>
    <s v="Midi-Pyrénées"/>
    <x v="57"/>
    <x v="50"/>
    <x v="0"/>
    <x v="0"/>
  </r>
  <r>
    <n v="46111"/>
    <s v="46"/>
    <s v="Lot"/>
    <s v="Midi-Pyrénées"/>
    <x v="56"/>
    <x v="49"/>
    <x v="0"/>
    <x v="0"/>
  </r>
  <r>
    <n v="46112"/>
    <s v="46"/>
    <s v="Lot"/>
    <s v="Midi-Pyrénées"/>
    <x v="57"/>
    <x v="50"/>
    <x v="0"/>
    <x v="0"/>
  </r>
  <r>
    <n v="46113"/>
    <s v="46"/>
    <s v="Lot"/>
    <s v="Midi-Pyrénées"/>
    <x v="58"/>
    <x v="51"/>
    <x v="0"/>
    <x v="0"/>
  </r>
  <r>
    <n v="46114"/>
    <s v="46"/>
    <s v="Lot"/>
    <s v="Midi-Pyrénées"/>
    <x v="58"/>
    <x v="51"/>
    <x v="0"/>
    <x v="0"/>
  </r>
  <r>
    <n v="46115"/>
    <s v="46"/>
    <s v="Lot"/>
    <s v="Midi-Pyrénées"/>
    <x v="60"/>
    <x v="6"/>
    <x v="6"/>
    <x v="6"/>
  </r>
  <r>
    <n v="46116"/>
    <s v="46"/>
    <s v="Lot"/>
    <s v="Midi-Pyrénées"/>
    <x v="55"/>
    <x v="7"/>
    <x v="1"/>
    <x v="1"/>
  </r>
  <r>
    <n v="46117"/>
    <s v="46"/>
    <s v="Lot"/>
    <s v="Midi-Pyrénées"/>
    <x v="60"/>
    <x v="6"/>
    <x v="6"/>
    <x v="6"/>
  </r>
  <r>
    <n v="46118"/>
    <s v="46"/>
    <s v="Lot"/>
    <s v="Midi-Pyrénées"/>
    <x v="57"/>
    <x v="50"/>
    <x v="0"/>
    <x v="0"/>
  </r>
  <r>
    <n v="46119"/>
    <s v="46"/>
    <s v="Lot"/>
    <s v="Midi-Pyrénées"/>
    <x v="57"/>
    <x v="50"/>
    <x v="0"/>
    <x v="0"/>
  </r>
  <r>
    <n v="46120"/>
    <s v="46"/>
    <s v="Lot"/>
    <s v="Midi-Pyrénées"/>
    <x v="58"/>
    <x v="51"/>
    <x v="0"/>
    <x v="0"/>
  </r>
  <r>
    <n v="46121"/>
    <s v="46"/>
    <s v="Lot"/>
    <s v="Midi-Pyrénées"/>
    <x v="57"/>
    <x v="50"/>
    <x v="0"/>
    <x v="0"/>
  </r>
  <r>
    <n v="46122"/>
    <s v="46"/>
    <s v="Lot"/>
    <s v="Midi-Pyrénées"/>
    <x v="61"/>
    <x v="53"/>
    <x v="6"/>
    <x v="6"/>
  </r>
  <r>
    <n v="46123"/>
    <s v="46"/>
    <s v="Lot"/>
    <s v="Midi-Pyrénées"/>
    <x v="61"/>
    <x v="53"/>
    <x v="6"/>
    <x v="6"/>
  </r>
  <r>
    <n v="46124"/>
    <s v="46"/>
    <s v="Lot"/>
    <s v="Midi-Pyrénées"/>
    <x v="60"/>
    <x v="6"/>
    <x v="6"/>
    <x v="6"/>
  </r>
  <r>
    <n v="46125"/>
    <s v="46"/>
    <s v="Lot"/>
    <s v="Midi-Pyrénées"/>
    <x v="60"/>
    <x v="6"/>
    <x v="6"/>
    <x v="6"/>
  </r>
  <r>
    <n v="46126"/>
    <s v="46"/>
    <s v="Lot"/>
    <s v="Midi-Pyrénées"/>
    <x v="58"/>
    <x v="51"/>
    <x v="0"/>
    <x v="0"/>
  </r>
  <r>
    <n v="46127"/>
    <s v="46"/>
    <s v="Lot"/>
    <s v="Midi-Pyrénées"/>
    <x v="58"/>
    <x v="51"/>
    <x v="0"/>
    <x v="0"/>
  </r>
  <r>
    <n v="46128"/>
    <s v="46"/>
    <s v="Lot"/>
    <s v="Midi-Pyrénées"/>
    <x v="57"/>
    <x v="50"/>
    <x v="0"/>
    <x v="0"/>
  </r>
  <r>
    <n v="46129"/>
    <s v="46"/>
    <s v="Lot"/>
    <s v="Midi-Pyrénées"/>
    <x v="57"/>
    <x v="50"/>
    <x v="0"/>
    <x v="0"/>
  </r>
  <r>
    <n v="46130"/>
    <s v="46"/>
    <s v="Lot"/>
    <s v="Midi-Pyrénées"/>
    <x v="55"/>
    <x v="7"/>
    <x v="1"/>
    <x v="1"/>
  </r>
  <r>
    <n v="46131"/>
    <s v="46"/>
    <s v="Lot"/>
    <s v="Midi-Pyrénées"/>
    <x v="57"/>
    <x v="50"/>
    <x v="0"/>
    <x v="0"/>
  </r>
  <r>
    <n v="46132"/>
    <s v="46"/>
    <s v="Lot"/>
    <s v="Midi-Pyrénées"/>
    <x v="57"/>
    <x v="50"/>
    <x v="0"/>
    <x v="0"/>
  </r>
  <r>
    <n v="46133"/>
    <s v="46"/>
    <s v="Lot"/>
    <s v="Midi-Pyrénées"/>
    <x v="56"/>
    <x v="49"/>
    <x v="0"/>
    <x v="0"/>
  </r>
  <r>
    <n v="46134"/>
    <s v="46"/>
    <s v="Lot"/>
    <s v="Midi-Pyrénées"/>
    <x v="58"/>
    <x v="51"/>
    <x v="0"/>
    <x v="0"/>
  </r>
  <r>
    <n v="46135"/>
    <s v="46"/>
    <s v="Lot"/>
    <s v="Midi-Pyrénées"/>
    <x v="60"/>
    <x v="6"/>
    <x v="6"/>
    <x v="6"/>
  </r>
  <r>
    <n v="46136"/>
    <s v="46"/>
    <s v="Lot"/>
    <s v="Midi-Pyrénées"/>
    <x v="57"/>
    <x v="50"/>
    <x v="0"/>
    <x v="0"/>
  </r>
  <r>
    <n v="46137"/>
    <s v="46"/>
    <s v="Lot"/>
    <s v="Midi-Pyrénées"/>
    <x v="59"/>
    <x v="52"/>
    <x v="3"/>
    <x v="3"/>
  </r>
  <r>
    <n v="46138"/>
    <s v="46"/>
    <s v="Lot"/>
    <s v="Midi-Pyrénées"/>
    <x v="57"/>
    <x v="50"/>
    <x v="0"/>
    <x v="0"/>
  </r>
  <r>
    <n v="46139"/>
    <s v="46"/>
    <s v="Lot"/>
    <s v="Midi-Pyrénées"/>
    <x v="60"/>
    <x v="6"/>
    <x v="6"/>
    <x v="6"/>
  </r>
  <r>
    <n v="46140"/>
    <s v="46"/>
    <s v="Lot"/>
    <s v="Midi-Pyrénées"/>
    <x v="59"/>
    <x v="52"/>
    <x v="3"/>
    <x v="3"/>
  </r>
  <r>
    <n v="46141"/>
    <s v="46"/>
    <s v="Lot"/>
    <s v="Midi-Pyrénées"/>
    <x v="60"/>
    <x v="6"/>
    <x v="6"/>
    <x v="6"/>
  </r>
  <r>
    <n v="46142"/>
    <s v="46"/>
    <s v="Lot"/>
    <s v="Midi-Pyrénées"/>
    <x v="57"/>
    <x v="50"/>
    <x v="0"/>
    <x v="0"/>
  </r>
  <r>
    <n v="46143"/>
    <s v="46"/>
    <s v="Lot"/>
    <s v="Midi-Pyrénées"/>
    <x v="56"/>
    <x v="49"/>
    <x v="0"/>
    <x v="0"/>
  </r>
  <r>
    <n v="46144"/>
    <s v="46"/>
    <s v="Lot"/>
    <s v="Midi-Pyrénées"/>
    <x v="61"/>
    <x v="53"/>
    <x v="6"/>
    <x v="6"/>
  </r>
  <r>
    <n v="46145"/>
    <s v="46"/>
    <s v="Lot"/>
    <s v="Midi-Pyrénées"/>
    <x v="57"/>
    <x v="50"/>
    <x v="0"/>
    <x v="0"/>
  </r>
  <r>
    <n v="46146"/>
    <s v="46"/>
    <s v="Lot"/>
    <s v="Midi-Pyrénées"/>
    <x v="60"/>
    <x v="6"/>
    <x v="6"/>
    <x v="6"/>
  </r>
  <r>
    <n v="46147"/>
    <s v="46"/>
    <s v="Lot"/>
    <s v="Midi-Pyrénées"/>
    <x v="55"/>
    <x v="7"/>
    <x v="1"/>
    <x v="1"/>
  </r>
  <r>
    <n v="46148"/>
    <s v="46"/>
    <s v="Lot"/>
    <s v="Midi-Pyrénées"/>
    <x v="59"/>
    <x v="52"/>
    <x v="3"/>
    <x v="3"/>
  </r>
  <r>
    <n v="46149"/>
    <s v="46"/>
    <s v="Lot"/>
    <s v="Midi-Pyrénées"/>
    <x v="55"/>
    <x v="7"/>
    <x v="1"/>
    <x v="1"/>
  </r>
  <r>
    <n v="46150"/>
    <s v="46"/>
    <s v="Lot"/>
    <s v="Midi-Pyrénées"/>
    <x v="60"/>
    <x v="6"/>
    <x v="6"/>
    <x v="6"/>
  </r>
  <r>
    <n v="46151"/>
    <s v="46"/>
    <s v="Lot"/>
    <s v="Midi-Pyrénées"/>
    <x v="57"/>
    <x v="50"/>
    <x v="0"/>
    <x v="0"/>
  </r>
  <r>
    <n v="46152"/>
    <s v="46"/>
    <s v="Lot"/>
    <s v="Midi-Pyrénées"/>
    <x v="57"/>
    <x v="50"/>
    <x v="0"/>
    <x v="0"/>
  </r>
  <r>
    <n v="46153"/>
    <s v="46"/>
    <s v="Lot"/>
    <s v="Midi-Pyrénées"/>
    <x v="57"/>
    <x v="50"/>
    <x v="0"/>
    <x v="0"/>
  </r>
  <r>
    <n v="46154"/>
    <s v="46"/>
    <s v="Lot"/>
    <s v="Midi-Pyrénées"/>
    <x v="57"/>
    <x v="50"/>
    <x v="0"/>
    <x v="0"/>
  </r>
  <r>
    <n v="46155"/>
    <s v="46"/>
    <s v="Lot"/>
    <s v="Midi-Pyrénées"/>
    <x v="55"/>
    <x v="7"/>
    <x v="1"/>
    <x v="1"/>
  </r>
  <r>
    <n v="46156"/>
    <s v="46"/>
    <s v="Lot"/>
    <s v="Midi-Pyrénées"/>
    <x v="55"/>
    <x v="7"/>
    <x v="1"/>
    <x v="1"/>
  </r>
  <r>
    <n v="46157"/>
    <s v="46"/>
    <s v="Lot"/>
    <s v="Midi-Pyrénées"/>
    <x v="55"/>
    <x v="7"/>
    <x v="1"/>
    <x v="1"/>
  </r>
  <r>
    <n v="46158"/>
    <s v="46"/>
    <s v="Lot"/>
    <s v="Midi-Pyrénées"/>
    <x v="59"/>
    <x v="52"/>
    <x v="3"/>
    <x v="3"/>
  </r>
  <r>
    <n v="46159"/>
    <s v="46"/>
    <s v="Lot"/>
    <s v="Midi-Pyrénées"/>
    <x v="60"/>
    <x v="6"/>
    <x v="6"/>
    <x v="6"/>
  </r>
  <r>
    <n v="46160"/>
    <s v="46"/>
    <s v="Lot"/>
    <s v="Midi-Pyrénées"/>
    <x v="60"/>
    <x v="6"/>
    <x v="6"/>
    <x v="6"/>
  </r>
  <r>
    <n v="46161"/>
    <s v="46"/>
    <s v="Lot"/>
    <s v="Midi-Pyrénées"/>
    <x v="60"/>
    <x v="6"/>
    <x v="6"/>
    <x v="6"/>
  </r>
  <r>
    <n v="46162"/>
    <s v="46"/>
    <s v="Lot"/>
    <s v="Midi-Pyrénées"/>
    <x v="57"/>
    <x v="50"/>
    <x v="0"/>
    <x v="0"/>
  </r>
  <r>
    <n v="46163"/>
    <s v="46"/>
    <s v="Lot"/>
    <s v="Midi-Pyrénées"/>
    <x v="60"/>
    <x v="6"/>
    <x v="6"/>
    <x v="6"/>
  </r>
  <r>
    <n v="46164"/>
    <s v="46"/>
    <s v="Lot"/>
    <s v="Midi-Pyrénées"/>
    <x v="58"/>
    <x v="51"/>
    <x v="0"/>
    <x v="0"/>
  </r>
  <r>
    <n v="46165"/>
    <s v="46"/>
    <s v="Lot"/>
    <s v="Midi-Pyrénées"/>
    <x v="56"/>
    <x v="49"/>
    <x v="0"/>
    <x v="0"/>
  </r>
  <r>
    <n v="46166"/>
    <s v="46"/>
    <s v="Lot"/>
    <s v="Midi-Pyrénées"/>
    <x v="59"/>
    <x v="52"/>
    <x v="3"/>
    <x v="3"/>
  </r>
  <r>
    <n v="46167"/>
    <s v="46"/>
    <s v="Lot"/>
    <s v="Midi-Pyrénées"/>
    <x v="57"/>
    <x v="50"/>
    <x v="0"/>
    <x v="0"/>
  </r>
  <r>
    <n v="46168"/>
    <s v="46"/>
    <s v="Lot"/>
    <s v="Midi-Pyrénées"/>
    <x v="60"/>
    <x v="6"/>
    <x v="6"/>
    <x v="6"/>
  </r>
  <r>
    <n v="46169"/>
    <s v="46"/>
    <s v="Lot"/>
    <s v="Midi-Pyrénées"/>
    <x v="58"/>
    <x v="51"/>
    <x v="0"/>
    <x v="0"/>
  </r>
  <r>
    <n v="46170"/>
    <s v="46"/>
    <s v="Lot"/>
    <s v="Midi-Pyrénées"/>
    <x v="56"/>
    <x v="49"/>
    <x v="0"/>
    <x v="0"/>
  </r>
  <r>
    <n v="46171"/>
    <s v="46"/>
    <s v="Lot"/>
    <s v="Midi-Pyrénées"/>
    <x v="58"/>
    <x v="51"/>
    <x v="0"/>
    <x v="0"/>
  </r>
  <r>
    <n v="46172"/>
    <s v="46"/>
    <s v="Lot"/>
    <s v="Midi-Pyrénées"/>
    <x v="59"/>
    <x v="52"/>
    <x v="3"/>
    <x v="3"/>
  </r>
  <r>
    <n v="46173"/>
    <s v="46"/>
    <s v="Lot"/>
    <s v="Midi-Pyrénées"/>
    <x v="57"/>
    <x v="50"/>
    <x v="0"/>
    <x v="0"/>
  </r>
  <r>
    <n v="46174"/>
    <s v="46"/>
    <s v="Lot"/>
    <s v="Midi-Pyrénées"/>
    <x v="60"/>
    <x v="6"/>
    <x v="6"/>
    <x v="6"/>
  </r>
  <r>
    <n v="46175"/>
    <s v="46"/>
    <s v="Lot"/>
    <s v="Midi-Pyrénées"/>
    <x v="56"/>
    <x v="49"/>
    <x v="0"/>
    <x v="0"/>
  </r>
  <r>
    <n v="46176"/>
    <s v="46"/>
    <s v="Lot"/>
    <s v="Midi-Pyrénées"/>
    <x v="57"/>
    <x v="50"/>
    <x v="0"/>
    <x v="0"/>
  </r>
  <r>
    <n v="46177"/>
    <s v="46"/>
    <s v="Lot"/>
    <s v="Midi-Pyrénées"/>
    <x v="56"/>
    <x v="49"/>
    <x v="0"/>
    <x v="0"/>
  </r>
  <r>
    <n v="46178"/>
    <s v="46"/>
    <s v="Lot"/>
    <s v="Midi-Pyrénées"/>
    <x v="57"/>
    <x v="50"/>
    <x v="0"/>
    <x v="0"/>
  </r>
  <r>
    <n v="46179"/>
    <s v="46"/>
    <s v="Lot"/>
    <s v="Midi-Pyrénées"/>
    <x v="57"/>
    <x v="50"/>
    <x v="0"/>
    <x v="0"/>
  </r>
  <r>
    <n v="46180"/>
    <s v="46"/>
    <s v="Lot"/>
    <s v="Midi-Pyrénées"/>
    <x v="60"/>
    <x v="6"/>
    <x v="6"/>
    <x v="6"/>
  </r>
  <r>
    <n v="46181"/>
    <s v="46"/>
    <s v="Lot"/>
    <s v="Midi-Pyrénées"/>
    <x v="57"/>
    <x v="50"/>
    <x v="0"/>
    <x v="0"/>
  </r>
  <r>
    <n v="46182"/>
    <s v="46"/>
    <s v="Lot"/>
    <s v="Midi-Pyrénées"/>
    <x v="55"/>
    <x v="7"/>
    <x v="1"/>
    <x v="1"/>
  </r>
  <r>
    <n v="46183"/>
    <s v="46"/>
    <s v="Lot"/>
    <s v="Midi-Pyrénées"/>
    <x v="57"/>
    <x v="50"/>
    <x v="0"/>
    <x v="0"/>
  </r>
  <r>
    <n v="46184"/>
    <s v="46"/>
    <s v="Lot"/>
    <s v="Midi-Pyrénées"/>
    <x v="58"/>
    <x v="51"/>
    <x v="0"/>
    <x v="0"/>
  </r>
  <r>
    <n v="46185"/>
    <s v="46"/>
    <s v="Lot"/>
    <s v="Midi-Pyrénées"/>
    <x v="57"/>
    <x v="50"/>
    <x v="0"/>
    <x v="0"/>
  </r>
  <r>
    <n v="46186"/>
    <s v="46"/>
    <s v="Lot"/>
    <s v="Midi-Pyrénées"/>
    <x v="58"/>
    <x v="51"/>
    <x v="0"/>
    <x v="0"/>
  </r>
  <r>
    <n v="46187"/>
    <s v="46"/>
    <s v="Lot"/>
    <s v="Midi-Pyrénées"/>
    <x v="57"/>
    <x v="50"/>
    <x v="0"/>
    <x v="0"/>
  </r>
  <r>
    <n v="46188"/>
    <s v="46"/>
    <s v="Lot"/>
    <s v="Midi-Pyrénées"/>
    <x v="57"/>
    <x v="50"/>
    <x v="0"/>
    <x v="0"/>
  </r>
  <r>
    <n v="46189"/>
    <s v="46"/>
    <s v="Lot"/>
    <s v="Midi-Pyrénées"/>
    <x v="56"/>
    <x v="49"/>
    <x v="0"/>
    <x v="0"/>
  </r>
  <r>
    <n v="46190"/>
    <s v="46"/>
    <s v="Lot"/>
    <s v="Midi-Pyrénées"/>
    <x v="57"/>
    <x v="50"/>
    <x v="0"/>
    <x v="0"/>
  </r>
  <r>
    <n v="46191"/>
    <s v="46"/>
    <s v="Lot"/>
    <s v="Midi-Pyrénées"/>
    <x v="55"/>
    <x v="7"/>
    <x v="1"/>
    <x v="1"/>
  </r>
  <r>
    <n v="46192"/>
    <s v="46"/>
    <s v="Lot"/>
    <s v="Midi-Pyrénées"/>
    <x v="61"/>
    <x v="53"/>
    <x v="6"/>
    <x v="6"/>
  </r>
  <r>
    <n v="46193"/>
    <s v="46"/>
    <s v="Lot"/>
    <s v="Midi-Pyrénées"/>
    <x v="57"/>
    <x v="50"/>
    <x v="0"/>
    <x v="0"/>
  </r>
  <r>
    <n v="46194"/>
    <s v="46"/>
    <s v="Lot"/>
    <s v="Midi-Pyrénées"/>
    <x v="58"/>
    <x v="51"/>
    <x v="0"/>
    <x v="0"/>
  </r>
  <r>
    <n v="46195"/>
    <s v="46"/>
    <s v="Lot"/>
    <s v="Midi-Pyrénées"/>
    <x v="60"/>
    <x v="6"/>
    <x v="6"/>
    <x v="6"/>
  </r>
  <r>
    <n v="46196"/>
    <s v="46"/>
    <s v="Lot"/>
    <s v="Midi-Pyrénées"/>
    <x v="57"/>
    <x v="50"/>
    <x v="0"/>
    <x v="0"/>
  </r>
  <r>
    <n v="46197"/>
    <s v="46"/>
    <s v="Lot"/>
    <s v="Midi-Pyrénées"/>
    <x v="57"/>
    <x v="50"/>
    <x v="0"/>
    <x v="0"/>
  </r>
  <r>
    <n v="46198"/>
    <s v="46"/>
    <s v="Lot"/>
    <s v="Midi-Pyrénées"/>
    <x v="55"/>
    <x v="7"/>
    <x v="1"/>
    <x v="1"/>
  </r>
  <r>
    <n v="46199"/>
    <s v="46"/>
    <s v="Lot"/>
    <s v="Midi-Pyrénées"/>
    <x v="58"/>
    <x v="51"/>
    <x v="0"/>
    <x v="0"/>
  </r>
  <r>
    <n v="46200"/>
    <s v="46"/>
    <s v="Lot"/>
    <s v="Midi-Pyrénées"/>
    <x v="58"/>
    <x v="51"/>
    <x v="0"/>
    <x v="0"/>
  </r>
  <r>
    <n v="46201"/>
    <s v="46"/>
    <s v="Lot"/>
    <s v="Midi-Pyrénées"/>
    <x v="59"/>
    <x v="52"/>
    <x v="3"/>
    <x v="3"/>
  </r>
  <r>
    <n v="46202"/>
    <s v="46"/>
    <s v="Lot"/>
    <s v="Midi-Pyrénées"/>
    <x v="59"/>
    <x v="52"/>
    <x v="3"/>
    <x v="3"/>
  </r>
  <r>
    <n v="46203"/>
    <s v="46"/>
    <s v="Lot"/>
    <s v="Midi-Pyrénées"/>
    <x v="60"/>
    <x v="6"/>
    <x v="6"/>
    <x v="6"/>
  </r>
  <r>
    <n v="46204"/>
    <s v="46"/>
    <s v="Lot"/>
    <s v="Midi-Pyrénées"/>
    <x v="57"/>
    <x v="50"/>
    <x v="0"/>
    <x v="0"/>
  </r>
  <r>
    <n v="46205"/>
    <s v="46"/>
    <s v="Lot"/>
    <s v="Midi-Pyrénées"/>
    <x v="58"/>
    <x v="51"/>
    <x v="0"/>
    <x v="0"/>
  </r>
  <r>
    <n v="46206"/>
    <s v="46"/>
    <s v="Lot"/>
    <s v="Midi-Pyrénées"/>
    <x v="59"/>
    <x v="52"/>
    <x v="3"/>
    <x v="3"/>
  </r>
  <r>
    <n v="46207"/>
    <s v="46"/>
    <s v="Lot"/>
    <s v="Midi-Pyrénées"/>
    <x v="60"/>
    <x v="6"/>
    <x v="6"/>
    <x v="6"/>
  </r>
  <r>
    <n v="46208"/>
    <s v="46"/>
    <s v="Lot"/>
    <s v="Midi-Pyrénées"/>
    <x v="57"/>
    <x v="50"/>
    <x v="0"/>
    <x v="0"/>
  </r>
  <r>
    <n v="46209"/>
    <s v="46"/>
    <s v="Lot"/>
    <s v="Midi-Pyrénées"/>
    <x v="57"/>
    <x v="50"/>
    <x v="0"/>
    <x v="0"/>
  </r>
  <r>
    <n v="46210"/>
    <s v="46"/>
    <s v="Lot"/>
    <s v="Midi-Pyrénées"/>
    <x v="57"/>
    <x v="50"/>
    <x v="0"/>
    <x v="0"/>
  </r>
  <r>
    <n v="46211"/>
    <s v="46"/>
    <s v="Lot"/>
    <s v="Midi-Pyrénées"/>
    <x v="57"/>
    <x v="50"/>
    <x v="0"/>
    <x v="0"/>
  </r>
  <r>
    <n v="46212"/>
    <s v="46"/>
    <s v="Lot"/>
    <s v="Midi-Pyrénées"/>
    <x v="57"/>
    <x v="50"/>
    <x v="0"/>
    <x v="0"/>
  </r>
  <r>
    <n v="46213"/>
    <s v="46"/>
    <s v="Lot"/>
    <s v="Midi-Pyrénées"/>
    <x v="57"/>
    <x v="50"/>
    <x v="0"/>
    <x v="0"/>
  </r>
  <r>
    <n v="46214"/>
    <s v="46"/>
    <s v="Lot"/>
    <s v="Midi-Pyrénées"/>
    <x v="55"/>
    <x v="7"/>
    <x v="1"/>
    <x v="1"/>
  </r>
  <r>
    <n v="46215"/>
    <s v="46"/>
    <s v="Lot"/>
    <s v="Midi-Pyrénées"/>
    <x v="57"/>
    <x v="50"/>
    <x v="0"/>
    <x v="0"/>
  </r>
  <r>
    <n v="46216"/>
    <s v="46"/>
    <s v="Lot"/>
    <s v="Midi-Pyrénées"/>
    <x v="58"/>
    <x v="51"/>
    <x v="0"/>
    <x v="0"/>
  </r>
  <r>
    <n v="46217"/>
    <s v="46"/>
    <s v="Lot"/>
    <s v="Midi-Pyrénées"/>
    <x v="59"/>
    <x v="52"/>
    <x v="3"/>
    <x v="3"/>
  </r>
  <r>
    <n v="46218"/>
    <s v="46"/>
    <s v="Lot"/>
    <s v="Midi-Pyrénées"/>
    <x v="55"/>
    <x v="7"/>
    <x v="1"/>
    <x v="1"/>
  </r>
  <r>
    <n v="46219"/>
    <s v="46"/>
    <s v="Lot"/>
    <s v="Midi-Pyrénées"/>
    <x v="58"/>
    <x v="51"/>
    <x v="0"/>
    <x v="0"/>
  </r>
  <r>
    <n v="46220"/>
    <s v="46"/>
    <s v="Lot"/>
    <s v="Midi-Pyrénées"/>
    <x v="61"/>
    <x v="53"/>
    <x v="6"/>
    <x v="6"/>
  </r>
  <r>
    <n v="46221"/>
    <s v="46"/>
    <s v="Lot"/>
    <s v="Midi-Pyrénées"/>
    <x v="56"/>
    <x v="49"/>
    <x v="0"/>
    <x v="0"/>
  </r>
  <r>
    <n v="46222"/>
    <s v="46"/>
    <s v="Lot"/>
    <s v="Midi-Pyrénées"/>
    <x v="58"/>
    <x v="51"/>
    <x v="0"/>
    <x v="0"/>
  </r>
  <r>
    <n v="46223"/>
    <s v="46"/>
    <s v="Lot"/>
    <s v="Midi-Pyrénées"/>
    <x v="58"/>
    <x v="51"/>
    <x v="0"/>
    <x v="0"/>
  </r>
  <r>
    <n v="46224"/>
    <s v="46"/>
    <s v="Lot"/>
    <s v="Midi-Pyrénées"/>
    <x v="55"/>
    <x v="7"/>
    <x v="1"/>
    <x v="1"/>
  </r>
  <r>
    <n v="46225"/>
    <s v="46"/>
    <s v="Lot"/>
    <s v="Midi-Pyrénées"/>
    <x v="55"/>
    <x v="7"/>
    <x v="1"/>
    <x v="1"/>
  </r>
  <r>
    <n v="46226"/>
    <s v="46"/>
    <s v="Lot"/>
    <s v="Midi-Pyrénées"/>
    <x v="60"/>
    <x v="6"/>
    <x v="6"/>
    <x v="6"/>
  </r>
  <r>
    <n v="46227"/>
    <s v="46"/>
    <s v="Lot"/>
    <s v="Midi-Pyrénées"/>
    <x v="57"/>
    <x v="50"/>
    <x v="0"/>
    <x v="0"/>
  </r>
  <r>
    <n v="46228"/>
    <s v="46"/>
    <s v="Lot"/>
    <s v="Midi-Pyrénées"/>
    <x v="56"/>
    <x v="49"/>
    <x v="0"/>
    <x v="0"/>
  </r>
  <r>
    <n v="46229"/>
    <s v="46"/>
    <s v="Lot"/>
    <s v="Midi-Pyrénées"/>
    <x v="61"/>
    <x v="53"/>
    <x v="6"/>
    <x v="6"/>
  </r>
  <r>
    <n v="46230"/>
    <s v="46"/>
    <s v="Lot"/>
    <s v="Midi-Pyrénées"/>
    <x v="57"/>
    <x v="50"/>
    <x v="0"/>
    <x v="0"/>
  </r>
  <r>
    <n v="46231"/>
    <s v="46"/>
    <s v="Lot"/>
    <s v="Midi-Pyrénées"/>
    <x v="55"/>
    <x v="7"/>
    <x v="1"/>
    <x v="1"/>
  </r>
  <r>
    <n v="46232"/>
    <s v="46"/>
    <s v="Lot"/>
    <s v="Midi-Pyrénées"/>
    <x v="56"/>
    <x v="49"/>
    <x v="0"/>
    <x v="0"/>
  </r>
  <r>
    <n v="46233"/>
    <s v="46"/>
    <s v="Lot"/>
    <s v="Midi-Pyrénées"/>
    <x v="57"/>
    <x v="50"/>
    <x v="0"/>
    <x v="0"/>
  </r>
  <r>
    <n v="46234"/>
    <s v="46"/>
    <s v="Lot"/>
    <s v="Midi-Pyrénées"/>
    <x v="58"/>
    <x v="51"/>
    <x v="0"/>
    <x v="0"/>
  </r>
  <r>
    <n v="46235"/>
    <s v="46"/>
    <s v="Lot"/>
    <s v="Midi-Pyrénées"/>
    <x v="57"/>
    <x v="50"/>
    <x v="0"/>
    <x v="0"/>
  </r>
  <r>
    <n v="46236"/>
    <s v="46"/>
    <s v="Lot"/>
    <s v="Midi-Pyrénées"/>
    <x v="57"/>
    <x v="50"/>
    <x v="0"/>
    <x v="0"/>
  </r>
  <r>
    <n v="46237"/>
    <s v="46"/>
    <s v="Lot"/>
    <s v="Midi-Pyrénées"/>
    <x v="56"/>
    <x v="49"/>
    <x v="0"/>
    <x v="0"/>
  </r>
  <r>
    <n v="46238"/>
    <s v="46"/>
    <s v="Lot"/>
    <s v="Midi-Pyrénées"/>
    <x v="57"/>
    <x v="50"/>
    <x v="0"/>
    <x v="0"/>
  </r>
  <r>
    <n v="46239"/>
    <s v="46"/>
    <s v="Lot"/>
    <s v="Midi-Pyrénées"/>
    <x v="57"/>
    <x v="50"/>
    <x v="0"/>
    <x v="0"/>
  </r>
  <r>
    <n v="46240"/>
    <s v="46"/>
    <s v="Lot"/>
    <s v="Midi-Pyrénées"/>
    <x v="57"/>
    <x v="50"/>
    <x v="0"/>
    <x v="0"/>
  </r>
  <r>
    <n v="46241"/>
    <s v="46"/>
    <s v="Lot"/>
    <s v="Midi-Pyrénées"/>
    <x v="58"/>
    <x v="51"/>
    <x v="0"/>
    <x v="0"/>
  </r>
  <r>
    <n v="46242"/>
    <s v="46"/>
    <s v="Lot"/>
    <s v="Midi-Pyrénées"/>
    <x v="56"/>
    <x v="49"/>
    <x v="0"/>
    <x v="0"/>
  </r>
  <r>
    <n v="46243"/>
    <s v="46"/>
    <s v="Lot"/>
    <s v="Midi-Pyrénées"/>
    <x v="56"/>
    <x v="49"/>
    <x v="0"/>
    <x v="0"/>
  </r>
  <r>
    <n v="46244"/>
    <s v="46"/>
    <s v="Lot"/>
    <s v="Midi-Pyrénées"/>
    <x v="60"/>
    <x v="6"/>
    <x v="6"/>
    <x v="6"/>
  </r>
  <r>
    <n v="46245"/>
    <s v="46"/>
    <s v="Lot"/>
    <s v="Midi-Pyrénées"/>
    <x v="57"/>
    <x v="50"/>
    <x v="0"/>
    <x v="0"/>
  </r>
  <r>
    <n v="46246"/>
    <s v="46"/>
    <s v="Lot"/>
    <s v="Midi-Pyrénées"/>
    <x v="56"/>
    <x v="49"/>
    <x v="0"/>
    <x v="0"/>
  </r>
  <r>
    <n v="46247"/>
    <s v="46"/>
    <s v="Lot"/>
    <s v="Midi-Pyrénées"/>
    <x v="57"/>
    <x v="50"/>
    <x v="0"/>
    <x v="0"/>
  </r>
  <r>
    <n v="46248"/>
    <s v="46"/>
    <s v="Lot"/>
    <s v="Midi-Pyrénées"/>
    <x v="59"/>
    <x v="52"/>
    <x v="3"/>
    <x v="3"/>
  </r>
  <r>
    <n v="46249"/>
    <s v="46"/>
    <s v="Lot"/>
    <s v="Midi-Pyrénées"/>
    <x v="56"/>
    <x v="49"/>
    <x v="0"/>
    <x v="0"/>
  </r>
  <r>
    <n v="46250"/>
    <s v="46"/>
    <s v="Lot"/>
    <s v="Midi-Pyrénées"/>
    <x v="58"/>
    <x v="51"/>
    <x v="0"/>
    <x v="0"/>
  </r>
  <r>
    <n v="46251"/>
    <s v="46"/>
    <s v="Lot"/>
    <s v="Midi-Pyrénées"/>
    <x v="60"/>
    <x v="6"/>
    <x v="6"/>
    <x v="6"/>
  </r>
  <r>
    <n v="46252"/>
    <s v="46"/>
    <s v="Lot"/>
    <s v="Midi-Pyrénées"/>
    <x v="57"/>
    <x v="50"/>
    <x v="0"/>
    <x v="0"/>
  </r>
  <r>
    <n v="46253"/>
    <s v="46"/>
    <s v="Lot"/>
    <s v="Midi-Pyrénées"/>
    <x v="57"/>
    <x v="50"/>
    <x v="0"/>
    <x v="0"/>
  </r>
  <r>
    <n v="46254"/>
    <s v="46"/>
    <s v="Lot"/>
    <s v="Midi-Pyrénées"/>
    <x v="57"/>
    <x v="50"/>
    <x v="0"/>
    <x v="0"/>
  </r>
  <r>
    <n v="46255"/>
    <s v="46"/>
    <s v="Lot"/>
    <s v="Midi-Pyrénées"/>
    <x v="60"/>
    <x v="6"/>
    <x v="6"/>
    <x v="6"/>
  </r>
  <r>
    <n v="46256"/>
    <s v="46"/>
    <s v="Lot"/>
    <s v="Midi-Pyrénées"/>
    <x v="57"/>
    <x v="50"/>
    <x v="0"/>
    <x v="0"/>
  </r>
  <r>
    <n v="46257"/>
    <s v="46"/>
    <s v="Lot"/>
    <s v="Midi-Pyrénées"/>
    <x v="58"/>
    <x v="51"/>
    <x v="0"/>
    <x v="0"/>
  </r>
  <r>
    <n v="46258"/>
    <s v="46"/>
    <s v="Lot"/>
    <s v="Midi-Pyrénées"/>
    <x v="57"/>
    <x v="50"/>
    <x v="0"/>
    <x v="0"/>
  </r>
  <r>
    <n v="46259"/>
    <s v="46"/>
    <s v="Lot"/>
    <s v="Midi-Pyrénées"/>
    <x v="58"/>
    <x v="51"/>
    <x v="0"/>
    <x v="0"/>
  </r>
  <r>
    <n v="46260"/>
    <s v="46"/>
    <s v="Lot"/>
    <s v="Midi-Pyrénées"/>
    <x v="60"/>
    <x v="6"/>
    <x v="6"/>
    <x v="6"/>
  </r>
  <r>
    <n v="46261"/>
    <s v="46"/>
    <s v="Lot"/>
    <s v="Midi-Pyrénées"/>
    <x v="59"/>
    <x v="52"/>
    <x v="3"/>
    <x v="3"/>
  </r>
  <r>
    <n v="46262"/>
    <s v="46"/>
    <s v="Lot"/>
    <s v="Midi-Pyrénées"/>
    <x v="59"/>
    <x v="52"/>
    <x v="3"/>
    <x v="3"/>
  </r>
  <r>
    <n v="46263"/>
    <s v="46"/>
    <s v="Lot"/>
    <s v="Midi-Pyrénées"/>
    <x v="59"/>
    <x v="52"/>
    <x v="3"/>
    <x v="3"/>
  </r>
  <r>
    <n v="46264"/>
    <s v="46"/>
    <s v="Lot"/>
    <s v="Midi-Pyrénées"/>
    <x v="57"/>
    <x v="50"/>
    <x v="0"/>
    <x v="0"/>
  </r>
  <r>
    <n v="46265"/>
    <s v="46"/>
    <s v="Lot"/>
    <s v="Midi-Pyrénées"/>
    <x v="56"/>
    <x v="49"/>
    <x v="0"/>
    <x v="0"/>
  </r>
  <r>
    <n v="46266"/>
    <s v="46"/>
    <s v="Lot"/>
    <s v="Midi-Pyrénées"/>
    <x v="60"/>
    <x v="6"/>
    <x v="6"/>
    <x v="6"/>
  </r>
  <r>
    <n v="46267"/>
    <s v="46"/>
    <s v="Lot"/>
    <s v="Midi-Pyrénées"/>
    <x v="58"/>
    <x v="51"/>
    <x v="0"/>
    <x v="0"/>
  </r>
  <r>
    <n v="46268"/>
    <s v="46"/>
    <s v="Lot"/>
    <s v="Midi-Pyrénées"/>
    <x v="55"/>
    <x v="7"/>
    <x v="1"/>
    <x v="1"/>
  </r>
  <r>
    <n v="46269"/>
    <s v="46"/>
    <s v="Lot"/>
    <s v="Midi-Pyrénées"/>
    <x v="60"/>
    <x v="6"/>
    <x v="6"/>
    <x v="6"/>
  </r>
  <r>
    <n v="46270"/>
    <s v="46"/>
    <s v="Lot"/>
    <s v="Midi-Pyrénées"/>
    <x v="57"/>
    <x v="50"/>
    <x v="0"/>
    <x v="0"/>
  </r>
  <r>
    <n v="46271"/>
    <s v="46"/>
    <s v="Lot"/>
    <s v="Midi-Pyrénées"/>
    <x v="56"/>
    <x v="49"/>
    <x v="0"/>
    <x v="0"/>
  </r>
  <r>
    <n v="46272"/>
    <s v="46"/>
    <s v="Lot"/>
    <s v="Midi-Pyrénées"/>
    <x v="60"/>
    <x v="6"/>
    <x v="6"/>
    <x v="6"/>
  </r>
  <r>
    <n v="46273"/>
    <s v="46"/>
    <s v="Lot"/>
    <s v="Midi-Pyrénées"/>
    <x v="60"/>
    <x v="6"/>
    <x v="6"/>
    <x v="6"/>
  </r>
  <r>
    <n v="46274"/>
    <s v="46"/>
    <s v="Lot"/>
    <s v="Midi-Pyrénées"/>
    <x v="59"/>
    <x v="52"/>
    <x v="3"/>
    <x v="3"/>
  </r>
  <r>
    <n v="46275"/>
    <s v="46"/>
    <s v="Lot"/>
    <s v="Midi-Pyrénées"/>
    <x v="57"/>
    <x v="50"/>
    <x v="0"/>
    <x v="0"/>
  </r>
  <r>
    <n v="46276"/>
    <s v="46"/>
    <s v="Lot"/>
    <s v="Midi-Pyrénées"/>
    <x v="55"/>
    <x v="7"/>
    <x v="1"/>
    <x v="1"/>
  </r>
  <r>
    <n v="46277"/>
    <s v="46"/>
    <s v="Lot"/>
    <s v="Midi-Pyrénées"/>
    <x v="58"/>
    <x v="51"/>
    <x v="0"/>
    <x v="0"/>
  </r>
  <r>
    <n v="46278"/>
    <s v="46"/>
    <s v="Lot"/>
    <s v="Midi-Pyrénées"/>
    <x v="59"/>
    <x v="52"/>
    <x v="3"/>
    <x v="3"/>
  </r>
  <r>
    <n v="46279"/>
    <s v="46"/>
    <s v="Lot"/>
    <s v="Midi-Pyrénées"/>
    <x v="60"/>
    <x v="6"/>
    <x v="6"/>
    <x v="6"/>
  </r>
  <r>
    <n v="46280"/>
    <s v="46"/>
    <s v="Lot"/>
    <s v="Midi-Pyrénées"/>
    <x v="57"/>
    <x v="50"/>
    <x v="0"/>
    <x v="0"/>
  </r>
  <r>
    <n v="46281"/>
    <s v="46"/>
    <s v="Lot"/>
    <s v="Midi-Pyrénées"/>
    <x v="56"/>
    <x v="49"/>
    <x v="0"/>
    <x v="0"/>
  </r>
  <r>
    <n v="46282"/>
    <s v="46"/>
    <s v="Lot"/>
    <s v="Midi-Pyrénées"/>
    <x v="60"/>
    <x v="6"/>
    <x v="6"/>
    <x v="6"/>
  </r>
  <r>
    <n v="46283"/>
    <s v="46"/>
    <s v="Lot"/>
    <s v="Midi-Pyrénées"/>
    <x v="56"/>
    <x v="49"/>
    <x v="0"/>
    <x v="0"/>
  </r>
  <r>
    <n v="46284"/>
    <s v="46"/>
    <s v="Lot"/>
    <s v="Midi-Pyrénées"/>
    <x v="56"/>
    <x v="49"/>
    <x v="0"/>
    <x v="0"/>
  </r>
  <r>
    <n v="46285"/>
    <s v="46"/>
    <s v="Lot"/>
    <s v="Midi-Pyrénées"/>
    <x v="59"/>
    <x v="52"/>
    <x v="3"/>
    <x v="3"/>
  </r>
  <r>
    <n v="46286"/>
    <s v="46"/>
    <s v="Lot"/>
    <s v="Midi-Pyrénées"/>
    <x v="60"/>
    <x v="6"/>
    <x v="6"/>
    <x v="6"/>
  </r>
  <r>
    <n v="46287"/>
    <s v="46"/>
    <s v="Lot"/>
    <s v="Midi-Pyrénées"/>
    <x v="59"/>
    <x v="52"/>
    <x v="3"/>
    <x v="3"/>
  </r>
  <r>
    <n v="46288"/>
    <s v="46"/>
    <s v="Lot"/>
    <s v="Midi-Pyrénées"/>
    <x v="60"/>
    <x v="6"/>
    <x v="6"/>
    <x v="6"/>
  </r>
  <r>
    <n v="46289"/>
    <s v="46"/>
    <s v="Lot"/>
    <s v="Midi-Pyrénées"/>
    <x v="55"/>
    <x v="7"/>
    <x v="1"/>
    <x v="1"/>
  </r>
  <r>
    <n v="46290"/>
    <s v="46"/>
    <s v="Lot"/>
    <s v="Midi-Pyrénées"/>
    <x v="57"/>
    <x v="50"/>
    <x v="0"/>
    <x v="0"/>
  </r>
  <r>
    <n v="46291"/>
    <s v="46"/>
    <s v="Lot"/>
    <s v="Midi-Pyrénées"/>
    <x v="57"/>
    <x v="50"/>
    <x v="0"/>
    <x v="0"/>
  </r>
  <r>
    <n v="46292"/>
    <s v="46"/>
    <s v="Lot"/>
    <s v="Midi-Pyrénées"/>
    <x v="56"/>
    <x v="49"/>
    <x v="0"/>
    <x v="0"/>
  </r>
  <r>
    <n v="46293"/>
    <s v="46"/>
    <s v="Lot"/>
    <s v="Midi-Pyrénées"/>
    <x v="61"/>
    <x v="53"/>
    <x v="6"/>
    <x v="6"/>
  </r>
  <r>
    <n v="46294"/>
    <s v="46"/>
    <s v="Lot"/>
    <s v="Midi-Pyrénées"/>
    <x v="57"/>
    <x v="50"/>
    <x v="0"/>
    <x v="0"/>
  </r>
  <r>
    <n v="46295"/>
    <s v="46"/>
    <s v="Lot"/>
    <s v="Midi-Pyrénées"/>
    <x v="56"/>
    <x v="49"/>
    <x v="0"/>
    <x v="0"/>
  </r>
  <r>
    <n v="46296"/>
    <s v="46"/>
    <s v="Lot"/>
    <s v="Midi-Pyrénées"/>
    <x v="57"/>
    <x v="50"/>
    <x v="0"/>
    <x v="0"/>
  </r>
  <r>
    <n v="46297"/>
    <s v="46"/>
    <s v="Lot"/>
    <s v="Midi-Pyrénées"/>
    <x v="58"/>
    <x v="51"/>
    <x v="0"/>
    <x v="0"/>
  </r>
  <r>
    <n v="46298"/>
    <s v="46"/>
    <s v="Lot"/>
    <s v="Midi-Pyrénées"/>
    <x v="56"/>
    <x v="49"/>
    <x v="0"/>
    <x v="0"/>
  </r>
  <r>
    <n v="46299"/>
    <s v="46"/>
    <s v="Lot"/>
    <s v="Midi-Pyrénées"/>
    <x v="57"/>
    <x v="50"/>
    <x v="0"/>
    <x v="0"/>
  </r>
  <r>
    <n v="46300"/>
    <s v="46"/>
    <s v="Lot"/>
    <s v="Midi-Pyrénées"/>
    <x v="57"/>
    <x v="50"/>
    <x v="0"/>
    <x v="0"/>
  </r>
  <r>
    <n v="46301"/>
    <s v="46"/>
    <s v="Lot"/>
    <s v="Midi-Pyrénées"/>
    <x v="57"/>
    <x v="50"/>
    <x v="0"/>
    <x v="0"/>
  </r>
  <r>
    <n v="46302"/>
    <s v="46"/>
    <s v="Lot"/>
    <s v="Midi-Pyrénées"/>
    <x v="60"/>
    <x v="6"/>
    <x v="6"/>
    <x v="6"/>
  </r>
  <r>
    <n v="46303"/>
    <s v="46"/>
    <s v="Lot"/>
    <s v="Midi-Pyrénées"/>
    <x v="57"/>
    <x v="50"/>
    <x v="0"/>
    <x v="0"/>
  </r>
  <r>
    <n v="46304"/>
    <s v="46"/>
    <s v="Lot"/>
    <s v="Midi-Pyrénées"/>
    <x v="57"/>
    <x v="50"/>
    <x v="0"/>
    <x v="0"/>
  </r>
  <r>
    <n v="46305"/>
    <s v="46"/>
    <s v="Lot"/>
    <s v="Midi-Pyrénées"/>
    <x v="57"/>
    <x v="50"/>
    <x v="0"/>
    <x v="0"/>
  </r>
  <r>
    <n v="46306"/>
    <s v="46"/>
    <s v="Lot"/>
    <s v="Midi-Pyrénées"/>
    <x v="56"/>
    <x v="49"/>
    <x v="0"/>
    <x v="0"/>
  </r>
  <r>
    <n v="46307"/>
    <s v="46"/>
    <s v="Lot"/>
    <s v="Midi-Pyrénées"/>
    <x v="55"/>
    <x v="7"/>
    <x v="1"/>
    <x v="1"/>
  </r>
  <r>
    <n v="46308"/>
    <s v="46"/>
    <s v="Lot"/>
    <s v="Midi-Pyrénées"/>
    <x v="57"/>
    <x v="50"/>
    <x v="0"/>
    <x v="0"/>
  </r>
  <r>
    <n v="46309"/>
    <s v="46"/>
    <s v="Lot"/>
    <s v="Midi-Pyrénées"/>
    <x v="61"/>
    <x v="53"/>
    <x v="6"/>
    <x v="6"/>
  </r>
  <r>
    <n v="46310"/>
    <s v="46"/>
    <s v="Lot"/>
    <s v="Midi-Pyrénées"/>
    <x v="57"/>
    <x v="50"/>
    <x v="0"/>
    <x v="0"/>
  </r>
  <r>
    <n v="46311"/>
    <s v="46"/>
    <s v="Lot"/>
    <s v="Midi-Pyrénées"/>
    <x v="60"/>
    <x v="6"/>
    <x v="6"/>
    <x v="6"/>
  </r>
  <r>
    <n v="46312"/>
    <s v="46"/>
    <s v="Lot"/>
    <s v="Midi-Pyrénées"/>
    <x v="56"/>
    <x v="49"/>
    <x v="0"/>
    <x v="0"/>
  </r>
  <r>
    <n v="46313"/>
    <s v="46"/>
    <s v="Lot"/>
    <s v="Midi-Pyrénées"/>
    <x v="61"/>
    <x v="53"/>
    <x v="6"/>
    <x v="6"/>
  </r>
  <r>
    <n v="46314"/>
    <s v="46"/>
    <s v="Lot"/>
    <s v="Midi-Pyrénées"/>
    <x v="60"/>
    <x v="6"/>
    <x v="6"/>
    <x v="6"/>
  </r>
  <r>
    <n v="46315"/>
    <s v="46"/>
    <s v="Lot"/>
    <s v="Midi-Pyrénées"/>
    <x v="60"/>
    <x v="6"/>
    <x v="6"/>
    <x v="6"/>
  </r>
  <r>
    <n v="46316"/>
    <s v="46"/>
    <s v="Lot"/>
    <s v="Midi-Pyrénées"/>
    <x v="58"/>
    <x v="51"/>
    <x v="0"/>
    <x v="0"/>
  </r>
  <r>
    <n v="46317"/>
    <s v="46"/>
    <s v="Lot"/>
    <s v="Midi-Pyrénées"/>
    <x v="56"/>
    <x v="49"/>
    <x v="0"/>
    <x v="0"/>
  </r>
  <r>
    <n v="46318"/>
    <s v="46"/>
    <s v="Lot"/>
    <s v="Midi-Pyrénées"/>
    <x v="56"/>
    <x v="49"/>
    <x v="0"/>
    <x v="0"/>
  </r>
  <r>
    <n v="46319"/>
    <s v="46"/>
    <s v="Lot"/>
    <s v="Midi-Pyrénées"/>
    <x v="56"/>
    <x v="49"/>
    <x v="0"/>
    <x v="0"/>
  </r>
  <r>
    <n v="46320"/>
    <s v="46"/>
    <s v="Lot"/>
    <s v="Midi-Pyrénées"/>
    <x v="55"/>
    <x v="7"/>
    <x v="1"/>
    <x v="1"/>
  </r>
  <r>
    <n v="46321"/>
    <s v="46"/>
    <s v="Lot"/>
    <s v="Midi-Pyrénées"/>
    <x v="55"/>
    <x v="7"/>
    <x v="1"/>
    <x v="1"/>
  </r>
  <r>
    <n v="46322"/>
    <s v="46"/>
    <s v="Lot"/>
    <s v="Midi-Pyrénées"/>
    <x v="57"/>
    <x v="50"/>
    <x v="0"/>
    <x v="0"/>
  </r>
  <r>
    <n v="46323"/>
    <s v="46"/>
    <s v="Lot"/>
    <s v="Midi-Pyrénées"/>
    <x v="57"/>
    <x v="50"/>
    <x v="0"/>
    <x v="0"/>
  </r>
  <r>
    <n v="46324"/>
    <s v="46"/>
    <s v="Lot"/>
    <s v="Midi-Pyrénées"/>
    <x v="57"/>
    <x v="50"/>
    <x v="0"/>
    <x v="0"/>
  </r>
  <r>
    <n v="46325"/>
    <s v="46"/>
    <s v="Lot"/>
    <s v="Midi-Pyrénées"/>
    <x v="57"/>
    <x v="50"/>
    <x v="0"/>
    <x v="0"/>
  </r>
  <r>
    <n v="46326"/>
    <s v="46"/>
    <s v="Lot"/>
    <s v="Midi-Pyrénées"/>
    <x v="59"/>
    <x v="52"/>
    <x v="3"/>
    <x v="3"/>
  </r>
  <r>
    <n v="46327"/>
    <s v="46"/>
    <s v="Lot"/>
    <s v="Midi-Pyrénées"/>
    <x v="57"/>
    <x v="50"/>
    <x v="0"/>
    <x v="0"/>
  </r>
  <r>
    <n v="46328"/>
    <s v="46"/>
    <s v="Lot"/>
    <s v="Midi-Pyrénées"/>
    <x v="57"/>
    <x v="50"/>
    <x v="0"/>
    <x v="0"/>
  </r>
  <r>
    <n v="46329"/>
    <s v="46"/>
    <s v="Lot"/>
    <s v="Midi-Pyrénées"/>
    <x v="57"/>
    <x v="50"/>
    <x v="0"/>
    <x v="0"/>
  </r>
  <r>
    <n v="46330"/>
    <s v="46"/>
    <s v="Lot"/>
    <s v="Midi-Pyrénées"/>
    <x v="56"/>
    <x v="49"/>
    <x v="0"/>
    <x v="0"/>
  </r>
  <r>
    <n v="46331"/>
    <s v="46"/>
    <s v="Lot"/>
    <s v="Midi-Pyrénées"/>
    <x v="55"/>
    <x v="7"/>
    <x v="1"/>
    <x v="1"/>
  </r>
  <r>
    <n v="46332"/>
    <s v="46"/>
    <s v="Lot"/>
    <s v="Midi-Pyrénées"/>
    <x v="60"/>
    <x v="6"/>
    <x v="6"/>
    <x v="6"/>
  </r>
  <r>
    <n v="46333"/>
    <s v="46"/>
    <s v="Lot"/>
    <s v="Midi-Pyrénées"/>
    <x v="57"/>
    <x v="50"/>
    <x v="0"/>
    <x v="0"/>
  </r>
  <r>
    <n v="46334"/>
    <s v="46"/>
    <s v="Lot"/>
    <s v="Midi-Pyrénées"/>
    <x v="57"/>
    <x v="50"/>
    <x v="0"/>
    <x v="0"/>
  </r>
  <r>
    <n v="46335"/>
    <s v="46"/>
    <s v="Lot"/>
    <s v="Midi-Pyrénées"/>
    <x v="59"/>
    <x v="52"/>
    <x v="3"/>
    <x v="3"/>
  </r>
  <r>
    <n v="46336"/>
    <s v="46"/>
    <s v="Lot"/>
    <s v="Midi-Pyrénées"/>
    <x v="55"/>
    <x v="7"/>
    <x v="1"/>
    <x v="1"/>
  </r>
  <r>
    <n v="46337"/>
    <s v="46"/>
    <s v="Lot"/>
    <s v="Midi-Pyrénées"/>
    <x v="61"/>
    <x v="53"/>
    <x v="6"/>
    <x v="6"/>
  </r>
  <r>
    <n v="46338"/>
    <s v="46"/>
    <s v="Lot"/>
    <s v="Midi-Pyrénées"/>
    <x v="60"/>
    <x v="6"/>
    <x v="6"/>
    <x v="6"/>
  </r>
  <r>
    <n v="46339"/>
    <s v="46"/>
    <s v="Lot"/>
    <s v="Midi-Pyrénées"/>
    <x v="56"/>
    <x v="49"/>
    <x v="0"/>
    <x v="0"/>
  </r>
  <r>
    <n v="46340"/>
    <s v="46"/>
    <s v="Lot"/>
    <s v="Midi-Pyrénées"/>
    <x v="57"/>
    <x v="50"/>
    <x v="0"/>
    <x v="0"/>
  </r>
  <r>
    <n v="49001"/>
    <s v="49"/>
    <s v="Maine-et-Loire"/>
    <s v="Pays de la Loire"/>
    <x v="62"/>
    <x v="54"/>
    <x v="9"/>
    <x v="9"/>
  </r>
  <r>
    <n v="49002"/>
    <s v="49"/>
    <s v="Maine-et-Loire"/>
    <s v="Pays de la Loire"/>
    <x v="63"/>
    <x v="55"/>
    <x v="9"/>
    <x v="9"/>
  </r>
  <r>
    <n v="49003"/>
    <s v="49"/>
    <s v="Maine-et-Loire"/>
    <s v="Pays de la Loire"/>
    <x v="62"/>
    <x v="54"/>
    <x v="9"/>
    <x v="9"/>
  </r>
  <r>
    <n v="49004"/>
    <s v="49"/>
    <s v="Maine-et-Loire"/>
    <s v="Pays de la Loire"/>
    <x v="63"/>
    <x v="55"/>
    <x v="9"/>
    <x v="9"/>
  </r>
  <r>
    <n v="49005"/>
    <s v="49"/>
    <s v="Maine-et-Loire"/>
    <s v="Pays de la Loire"/>
    <x v="64"/>
    <x v="38"/>
    <x v="10"/>
    <x v="10"/>
  </r>
  <r>
    <n v="49006"/>
    <s v="49"/>
    <s v="Maine-et-Loire"/>
    <s v="Pays de la Loire"/>
    <x v="65"/>
    <x v="39"/>
    <x v="10"/>
    <x v="10"/>
  </r>
  <r>
    <n v="49007"/>
    <s v="49"/>
    <s v="Maine-et-Loire"/>
    <s v="Pays de la Loire"/>
    <x v="63"/>
    <x v="55"/>
    <x v="9"/>
    <x v="9"/>
  </r>
  <r>
    <n v="49008"/>
    <s v="49"/>
    <s v="Maine-et-Loire"/>
    <s v="Pays de la Loire"/>
    <x v="64"/>
    <x v="38"/>
    <x v="10"/>
    <x v="10"/>
  </r>
  <r>
    <n v="49009"/>
    <s v="49"/>
    <s v="Maine-et-Loire"/>
    <s v="Pays de la Loire"/>
    <x v="62"/>
    <x v="54"/>
    <x v="9"/>
    <x v="9"/>
  </r>
  <r>
    <n v="49010"/>
    <s v="49"/>
    <s v="Maine-et-Loire"/>
    <s v="Pays de la Loire"/>
    <x v="64"/>
    <x v="38"/>
    <x v="10"/>
    <x v="10"/>
  </r>
  <r>
    <n v="49011"/>
    <s v="49"/>
    <s v="Maine-et-Loire"/>
    <s v="Pays de la Loire"/>
    <x v="62"/>
    <x v="54"/>
    <x v="9"/>
    <x v="9"/>
  </r>
  <r>
    <n v="49012"/>
    <s v="49"/>
    <s v="Maine-et-Loire"/>
    <s v="Pays de la Loire"/>
    <x v="65"/>
    <x v="39"/>
    <x v="10"/>
    <x v="10"/>
  </r>
  <r>
    <n v="49013"/>
    <s v="49"/>
    <s v="Maine-et-Loire"/>
    <s v="Pays de la Loire"/>
    <x v="66"/>
    <x v="56"/>
    <x v="9"/>
    <x v="9"/>
  </r>
  <r>
    <n v="49014"/>
    <s v="49"/>
    <s v="Maine-et-Loire"/>
    <s v="Pays de la Loire"/>
    <x v="64"/>
    <x v="38"/>
    <x v="10"/>
    <x v="10"/>
  </r>
  <r>
    <n v="49015"/>
    <s v="49"/>
    <s v="Maine-et-Loire"/>
    <s v="Pays de la Loire"/>
    <x v="64"/>
    <x v="38"/>
    <x v="10"/>
    <x v="10"/>
  </r>
  <r>
    <n v="49017"/>
    <s v="49"/>
    <s v="Maine-et-Loire"/>
    <s v="Pays de la Loire"/>
    <x v="66"/>
    <x v="56"/>
    <x v="9"/>
    <x v="9"/>
  </r>
  <r>
    <n v="49018"/>
    <s v="49"/>
    <s v="Maine-et-Loire"/>
    <s v="Pays de la Loire"/>
    <x v="66"/>
    <x v="56"/>
    <x v="9"/>
    <x v="9"/>
  </r>
  <r>
    <n v="49019"/>
    <s v="49"/>
    <s v="Maine-et-Loire"/>
    <s v="Pays de la Loire"/>
    <x v="66"/>
    <x v="56"/>
    <x v="9"/>
    <x v="9"/>
  </r>
  <r>
    <n v="49020"/>
    <s v="49"/>
    <s v="Maine-et-Loire"/>
    <s v="Pays de la Loire"/>
    <x v="64"/>
    <x v="38"/>
    <x v="10"/>
    <x v="10"/>
  </r>
  <r>
    <n v="49021"/>
    <s v="49"/>
    <s v="Maine-et-Loire"/>
    <s v="Pays de la Loire"/>
    <x v="63"/>
    <x v="55"/>
    <x v="9"/>
    <x v="9"/>
  </r>
  <r>
    <n v="49022"/>
    <s v="49"/>
    <s v="Maine-et-Loire"/>
    <s v="Pays de la Loire"/>
    <x v="65"/>
    <x v="39"/>
    <x v="10"/>
    <x v="10"/>
  </r>
  <r>
    <n v="49023"/>
    <s v="49"/>
    <s v="Maine-et-Loire"/>
    <s v="Pays de la Loire"/>
    <x v="65"/>
    <x v="39"/>
    <x v="10"/>
    <x v="10"/>
  </r>
  <r>
    <n v="49024"/>
    <s v="49"/>
    <s v="Maine-et-Loire"/>
    <s v="Pays de la Loire"/>
    <x v="65"/>
    <x v="39"/>
    <x v="10"/>
    <x v="10"/>
  </r>
  <r>
    <n v="49025"/>
    <s v="49"/>
    <s v="Maine-et-Loire"/>
    <s v="Pays de la Loire"/>
    <x v="66"/>
    <x v="56"/>
    <x v="9"/>
    <x v="9"/>
  </r>
  <r>
    <n v="49026"/>
    <s v="49"/>
    <s v="Maine-et-Loire"/>
    <s v="Pays de la Loire"/>
    <x v="64"/>
    <x v="38"/>
    <x v="10"/>
    <x v="10"/>
  </r>
  <r>
    <n v="49027"/>
    <s v="49"/>
    <s v="Maine-et-Loire"/>
    <s v="Pays de la Loire"/>
    <x v="65"/>
    <x v="39"/>
    <x v="10"/>
    <x v="10"/>
  </r>
  <r>
    <n v="49028"/>
    <s v="49"/>
    <s v="Maine-et-Loire"/>
    <s v="Pays de la Loire"/>
    <x v="64"/>
    <x v="38"/>
    <x v="10"/>
    <x v="10"/>
  </r>
  <r>
    <n v="49029"/>
    <s v="49"/>
    <s v="Maine-et-Loire"/>
    <s v="Pays de la Loire"/>
    <x v="63"/>
    <x v="55"/>
    <x v="9"/>
    <x v="9"/>
  </r>
  <r>
    <n v="49030"/>
    <s v="49"/>
    <s v="Maine-et-Loire"/>
    <s v="Pays de la Loire"/>
    <x v="66"/>
    <x v="56"/>
    <x v="9"/>
    <x v="9"/>
  </r>
  <r>
    <n v="49031"/>
    <s v="49"/>
    <s v="Maine-et-Loire"/>
    <s v="Pays de la Loire"/>
    <x v="66"/>
    <x v="56"/>
    <x v="9"/>
    <x v="9"/>
  </r>
  <r>
    <n v="49032"/>
    <s v="49"/>
    <s v="Maine-et-Loire"/>
    <s v="Pays de la Loire"/>
    <x v="63"/>
    <x v="55"/>
    <x v="9"/>
    <x v="9"/>
  </r>
  <r>
    <n v="49033"/>
    <s v="49"/>
    <s v="Maine-et-Loire"/>
    <s v="Pays de la Loire"/>
    <x v="65"/>
    <x v="39"/>
    <x v="10"/>
    <x v="10"/>
  </r>
  <r>
    <n v="49034"/>
    <s v="49"/>
    <s v="Maine-et-Loire"/>
    <s v="Pays de la Loire"/>
    <x v="65"/>
    <x v="39"/>
    <x v="10"/>
    <x v="10"/>
  </r>
  <r>
    <n v="49035"/>
    <s v="49"/>
    <s v="Maine-et-Loire"/>
    <s v="Pays de la Loire"/>
    <x v="64"/>
    <x v="38"/>
    <x v="10"/>
    <x v="10"/>
  </r>
  <r>
    <n v="49036"/>
    <s v="49"/>
    <s v="Maine-et-Loire"/>
    <s v="Pays de la Loire"/>
    <x v="64"/>
    <x v="38"/>
    <x v="10"/>
    <x v="10"/>
  </r>
  <r>
    <n v="49037"/>
    <s v="49"/>
    <s v="Maine-et-Loire"/>
    <s v="Pays de la Loire"/>
    <x v="64"/>
    <x v="38"/>
    <x v="10"/>
    <x v="10"/>
  </r>
  <r>
    <n v="49038"/>
    <s v="49"/>
    <s v="Maine-et-Loire"/>
    <s v="Pays de la Loire"/>
    <x v="64"/>
    <x v="38"/>
    <x v="10"/>
    <x v="10"/>
  </r>
  <r>
    <n v="49039"/>
    <s v="49"/>
    <s v="Maine-et-Loire"/>
    <s v="Pays de la Loire"/>
    <x v="65"/>
    <x v="39"/>
    <x v="10"/>
    <x v="10"/>
  </r>
  <r>
    <n v="49040"/>
    <s v="49"/>
    <s v="Maine-et-Loire"/>
    <s v="Pays de la Loire"/>
    <x v="65"/>
    <x v="39"/>
    <x v="10"/>
    <x v="10"/>
  </r>
  <r>
    <n v="49041"/>
    <s v="49"/>
    <s v="Maine-et-Loire"/>
    <s v="Pays de la Loire"/>
    <x v="63"/>
    <x v="55"/>
    <x v="9"/>
    <x v="9"/>
  </r>
  <r>
    <n v="49042"/>
    <s v="49"/>
    <s v="Maine-et-Loire"/>
    <s v="Pays de la Loire"/>
    <x v="63"/>
    <x v="55"/>
    <x v="9"/>
    <x v="9"/>
  </r>
  <r>
    <n v="49043"/>
    <s v="49"/>
    <s v="Maine-et-Loire"/>
    <s v="Pays de la Loire"/>
    <x v="64"/>
    <x v="38"/>
    <x v="10"/>
    <x v="10"/>
  </r>
  <r>
    <n v="49044"/>
    <s v="49"/>
    <s v="Maine-et-Loire"/>
    <s v="Pays de la Loire"/>
    <x v="66"/>
    <x v="56"/>
    <x v="9"/>
    <x v="9"/>
  </r>
  <r>
    <n v="49045"/>
    <s v="49"/>
    <s v="Maine-et-Loire"/>
    <s v="Pays de la Loire"/>
    <x v="66"/>
    <x v="56"/>
    <x v="9"/>
    <x v="9"/>
  </r>
  <r>
    <n v="49046"/>
    <s v="49"/>
    <s v="Maine-et-Loire"/>
    <s v="Pays de la Loire"/>
    <x v="62"/>
    <x v="54"/>
    <x v="9"/>
    <x v="9"/>
  </r>
  <r>
    <n v="49047"/>
    <s v="49"/>
    <s v="Maine-et-Loire"/>
    <s v="Pays de la Loire"/>
    <x v="62"/>
    <x v="54"/>
    <x v="9"/>
    <x v="9"/>
  </r>
  <r>
    <n v="49048"/>
    <s v="49"/>
    <s v="Maine-et-Loire"/>
    <s v="Pays de la Loire"/>
    <x v="66"/>
    <x v="56"/>
    <x v="9"/>
    <x v="9"/>
  </r>
  <r>
    <n v="49049"/>
    <s v="49"/>
    <s v="Maine-et-Loire"/>
    <s v="Pays de la Loire"/>
    <x v="66"/>
    <x v="56"/>
    <x v="9"/>
    <x v="9"/>
  </r>
  <r>
    <n v="49050"/>
    <s v="49"/>
    <s v="Maine-et-Loire"/>
    <s v="Pays de la Loire"/>
    <x v="62"/>
    <x v="54"/>
    <x v="9"/>
    <x v="9"/>
  </r>
  <r>
    <n v="49051"/>
    <s v="49"/>
    <s v="Maine-et-Loire"/>
    <s v="Pays de la Loire"/>
    <x v="64"/>
    <x v="38"/>
    <x v="10"/>
    <x v="10"/>
  </r>
  <r>
    <n v="49052"/>
    <s v="49"/>
    <s v="Maine-et-Loire"/>
    <s v="Pays de la Loire"/>
    <x v="66"/>
    <x v="56"/>
    <x v="9"/>
    <x v="9"/>
  </r>
  <r>
    <n v="49053"/>
    <s v="49"/>
    <s v="Maine-et-Loire"/>
    <s v="Pays de la Loire"/>
    <x v="62"/>
    <x v="54"/>
    <x v="9"/>
    <x v="9"/>
  </r>
  <r>
    <n v="49054"/>
    <s v="49"/>
    <s v="Maine-et-Loire"/>
    <s v="Pays de la Loire"/>
    <x v="64"/>
    <x v="38"/>
    <x v="10"/>
    <x v="10"/>
  </r>
  <r>
    <n v="49055"/>
    <s v="49"/>
    <s v="Maine-et-Loire"/>
    <s v="Pays de la Loire"/>
    <x v="64"/>
    <x v="38"/>
    <x v="10"/>
    <x v="10"/>
  </r>
  <r>
    <n v="49056"/>
    <s v="49"/>
    <s v="Maine-et-Loire"/>
    <s v="Pays de la Loire"/>
    <x v="64"/>
    <x v="38"/>
    <x v="10"/>
    <x v="10"/>
  </r>
  <r>
    <n v="49057"/>
    <s v="49"/>
    <s v="Maine-et-Loire"/>
    <s v="Pays de la Loire"/>
    <x v="65"/>
    <x v="39"/>
    <x v="10"/>
    <x v="10"/>
  </r>
  <r>
    <n v="49058"/>
    <s v="49"/>
    <s v="Maine-et-Loire"/>
    <s v="Pays de la Loire"/>
    <x v="65"/>
    <x v="39"/>
    <x v="10"/>
    <x v="10"/>
  </r>
  <r>
    <n v="49059"/>
    <s v="49"/>
    <s v="Maine-et-Loire"/>
    <s v="Pays de la Loire"/>
    <x v="65"/>
    <x v="39"/>
    <x v="10"/>
    <x v="10"/>
  </r>
  <r>
    <n v="49060"/>
    <s v="49"/>
    <s v="Maine-et-Loire"/>
    <s v="Pays de la Loire"/>
    <x v="62"/>
    <x v="54"/>
    <x v="9"/>
    <x v="9"/>
  </r>
  <r>
    <n v="49061"/>
    <s v="49"/>
    <s v="Maine-et-Loire"/>
    <s v="Pays de la Loire"/>
    <x v="64"/>
    <x v="38"/>
    <x v="10"/>
    <x v="10"/>
  </r>
  <r>
    <n v="49062"/>
    <s v="49"/>
    <s v="Maine-et-Loire"/>
    <s v="Pays de la Loire"/>
    <x v="66"/>
    <x v="56"/>
    <x v="9"/>
    <x v="9"/>
  </r>
  <r>
    <n v="49063"/>
    <s v="49"/>
    <s v="Maine-et-Loire"/>
    <s v="Pays de la Loire"/>
    <x v="65"/>
    <x v="39"/>
    <x v="10"/>
    <x v="10"/>
  </r>
  <r>
    <n v="49064"/>
    <s v="49"/>
    <s v="Maine-et-Loire"/>
    <s v="Pays de la Loire"/>
    <x v="64"/>
    <x v="38"/>
    <x v="10"/>
    <x v="10"/>
  </r>
  <r>
    <n v="49065"/>
    <s v="49"/>
    <s v="Maine-et-Loire"/>
    <s v="Pays de la Loire"/>
    <x v="64"/>
    <x v="38"/>
    <x v="10"/>
    <x v="10"/>
  </r>
  <r>
    <n v="49066"/>
    <s v="49"/>
    <s v="Maine-et-Loire"/>
    <s v="Pays de la Loire"/>
    <x v="65"/>
    <x v="39"/>
    <x v="10"/>
    <x v="10"/>
  </r>
  <r>
    <n v="49067"/>
    <s v="49"/>
    <s v="Maine-et-Loire"/>
    <s v="Pays de la Loire"/>
    <x v="64"/>
    <x v="38"/>
    <x v="10"/>
    <x v="10"/>
  </r>
  <r>
    <n v="49068"/>
    <s v="49"/>
    <s v="Maine-et-Loire"/>
    <s v="Pays de la Loire"/>
    <x v="64"/>
    <x v="38"/>
    <x v="10"/>
    <x v="10"/>
  </r>
  <r>
    <n v="49069"/>
    <s v="49"/>
    <s v="Maine-et-Loire"/>
    <s v="Pays de la Loire"/>
    <x v="65"/>
    <x v="39"/>
    <x v="10"/>
    <x v="10"/>
  </r>
  <r>
    <n v="49070"/>
    <s v="49"/>
    <s v="Maine-et-Loire"/>
    <s v="Pays de la Loire"/>
    <x v="65"/>
    <x v="39"/>
    <x v="10"/>
    <x v="10"/>
  </r>
  <r>
    <n v="49071"/>
    <s v="49"/>
    <s v="Maine-et-Loire"/>
    <s v="Pays de la Loire"/>
    <x v="65"/>
    <x v="39"/>
    <x v="10"/>
    <x v="10"/>
  </r>
  <r>
    <n v="49072"/>
    <s v="49"/>
    <s v="Maine-et-Loire"/>
    <s v="Pays de la Loire"/>
    <x v="65"/>
    <x v="39"/>
    <x v="10"/>
    <x v="10"/>
  </r>
  <r>
    <n v="49073"/>
    <s v="49"/>
    <s v="Maine-et-Loire"/>
    <s v="Pays de la Loire"/>
    <x v="64"/>
    <x v="38"/>
    <x v="10"/>
    <x v="10"/>
  </r>
  <r>
    <n v="49074"/>
    <s v="49"/>
    <s v="Maine-et-Loire"/>
    <s v="Pays de la Loire"/>
    <x v="65"/>
    <x v="39"/>
    <x v="10"/>
    <x v="10"/>
  </r>
  <r>
    <n v="49075"/>
    <s v="49"/>
    <s v="Maine-et-Loire"/>
    <s v="Pays de la Loire"/>
    <x v="65"/>
    <x v="39"/>
    <x v="10"/>
    <x v="10"/>
  </r>
  <r>
    <n v="49076"/>
    <s v="49"/>
    <s v="Maine-et-Loire"/>
    <s v="Pays de la Loire"/>
    <x v="66"/>
    <x v="56"/>
    <x v="9"/>
    <x v="9"/>
  </r>
  <r>
    <n v="49077"/>
    <s v="49"/>
    <s v="Maine-et-Loire"/>
    <s v="Pays de la Loire"/>
    <x v="64"/>
    <x v="38"/>
    <x v="10"/>
    <x v="10"/>
  </r>
  <r>
    <n v="49078"/>
    <s v="49"/>
    <s v="Maine-et-Loire"/>
    <s v="Pays de la Loire"/>
    <x v="62"/>
    <x v="54"/>
    <x v="9"/>
    <x v="9"/>
  </r>
  <r>
    <n v="49079"/>
    <s v="49"/>
    <s v="Maine-et-Loire"/>
    <s v="Pays de la Loire"/>
    <x v="66"/>
    <x v="56"/>
    <x v="9"/>
    <x v="9"/>
  </r>
  <r>
    <n v="49080"/>
    <s v="49"/>
    <s v="Maine-et-Loire"/>
    <s v="Pays de la Loire"/>
    <x v="64"/>
    <x v="38"/>
    <x v="10"/>
    <x v="10"/>
  </r>
  <r>
    <n v="49081"/>
    <s v="49"/>
    <s v="Maine-et-Loire"/>
    <s v="Pays de la Loire"/>
    <x v="64"/>
    <x v="38"/>
    <x v="10"/>
    <x v="10"/>
  </r>
  <r>
    <n v="49082"/>
    <s v="49"/>
    <s v="Maine-et-Loire"/>
    <s v="Pays de la Loire"/>
    <x v="65"/>
    <x v="39"/>
    <x v="10"/>
    <x v="10"/>
  </r>
  <r>
    <n v="49083"/>
    <s v="49"/>
    <s v="Maine-et-Loire"/>
    <s v="Pays de la Loire"/>
    <x v="65"/>
    <x v="39"/>
    <x v="10"/>
    <x v="10"/>
  </r>
  <r>
    <n v="49084"/>
    <s v="49"/>
    <s v="Maine-et-Loire"/>
    <s v="Pays de la Loire"/>
    <x v="66"/>
    <x v="56"/>
    <x v="9"/>
    <x v="9"/>
  </r>
  <r>
    <n v="49085"/>
    <s v="49"/>
    <s v="Maine-et-Loire"/>
    <s v="Pays de la Loire"/>
    <x v="65"/>
    <x v="39"/>
    <x v="10"/>
    <x v="10"/>
  </r>
  <r>
    <n v="49086"/>
    <s v="49"/>
    <s v="Maine-et-Loire"/>
    <s v="Pays de la Loire"/>
    <x v="65"/>
    <x v="39"/>
    <x v="10"/>
    <x v="10"/>
  </r>
  <r>
    <n v="49087"/>
    <s v="49"/>
    <s v="Maine-et-Loire"/>
    <s v="Pays de la Loire"/>
    <x v="66"/>
    <x v="56"/>
    <x v="9"/>
    <x v="9"/>
  </r>
  <r>
    <n v="49088"/>
    <s v="49"/>
    <s v="Maine-et-Loire"/>
    <s v="Pays de la Loire"/>
    <x v="64"/>
    <x v="38"/>
    <x v="10"/>
    <x v="10"/>
  </r>
  <r>
    <n v="49089"/>
    <s v="49"/>
    <s v="Maine-et-Loire"/>
    <s v="Pays de la Loire"/>
    <x v="64"/>
    <x v="38"/>
    <x v="10"/>
    <x v="10"/>
  </r>
  <r>
    <n v="49090"/>
    <s v="49"/>
    <s v="Maine-et-Loire"/>
    <s v="Pays de la Loire"/>
    <x v="64"/>
    <x v="38"/>
    <x v="10"/>
    <x v="10"/>
  </r>
  <r>
    <n v="49091"/>
    <s v="49"/>
    <s v="Maine-et-Loire"/>
    <s v="Pays de la Loire"/>
    <x v="62"/>
    <x v="54"/>
    <x v="9"/>
    <x v="9"/>
  </r>
  <r>
    <n v="49092"/>
    <s v="49"/>
    <s v="Maine-et-Loire"/>
    <s v="Pays de la Loire"/>
    <x v="65"/>
    <x v="39"/>
    <x v="10"/>
    <x v="10"/>
  </r>
  <r>
    <n v="49093"/>
    <s v="49"/>
    <s v="Maine-et-Loire"/>
    <s v="Pays de la Loire"/>
    <x v="64"/>
    <x v="38"/>
    <x v="10"/>
    <x v="10"/>
  </r>
  <r>
    <n v="49094"/>
    <s v="49"/>
    <s v="Maine-et-Loire"/>
    <s v="Pays de la Loire"/>
    <x v="62"/>
    <x v="54"/>
    <x v="9"/>
    <x v="9"/>
  </r>
  <r>
    <n v="49095"/>
    <s v="49"/>
    <s v="Maine-et-Loire"/>
    <s v="Pays de la Loire"/>
    <x v="64"/>
    <x v="38"/>
    <x v="10"/>
    <x v="10"/>
  </r>
  <r>
    <n v="49096"/>
    <s v="49"/>
    <s v="Maine-et-Loire"/>
    <s v="Pays de la Loire"/>
    <x v="64"/>
    <x v="38"/>
    <x v="10"/>
    <x v="10"/>
  </r>
  <r>
    <n v="49097"/>
    <s v="49"/>
    <s v="Maine-et-Loire"/>
    <s v="Pays de la Loire"/>
    <x v="66"/>
    <x v="56"/>
    <x v="9"/>
    <x v="9"/>
  </r>
  <r>
    <n v="49098"/>
    <s v="49"/>
    <s v="Maine-et-Loire"/>
    <s v="Pays de la Loire"/>
    <x v="66"/>
    <x v="56"/>
    <x v="9"/>
    <x v="9"/>
  </r>
  <r>
    <n v="49099"/>
    <s v="49"/>
    <s v="Maine-et-Loire"/>
    <s v="Pays de la Loire"/>
    <x v="65"/>
    <x v="39"/>
    <x v="10"/>
    <x v="10"/>
  </r>
  <r>
    <n v="49100"/>
    <s v="49"/>
    <s v="Maine-et-Loire"/>
    <s v="Pays de la Loire"/>
    <x v="62"/>
    <x v="54"/>
    <x v="9"/>
    <x v="9"/>
  </r>
  <r>
    <n v="49101"/>
    <s v="49"/>
    <s v="Maine-et-Loire"/>
    <s v="Pays de la Loire"/>
    <x v="66"/>
    <x v="56"/>
    <x v="9"/>
    <x v="9"/>
  </r>
  <r>
    <n v="49102"/>
    <s v="49"/>
    <s v="Maine-et-Loire"/>
    <s v="Pays de la Loire"/>
    <x v="65"/>
    <x v="39"/>
    <x v="10"/>
    <x v="10"/>
  </r>
  <r>
    <n v="49103"/>
    <s v="49"/>
    <s v="Maine-et-Loire"/>
    <s v="Pays de la Loire"/>
    <x v="64"/>
    <x v="38"/>
    <x v="10"/>
    <x v="10"/>
  </r>
  <r>
    <n v="49104"/>
    <s v="49"/>
    <s v="Maine-et-Loire"/>
    <s v="Pays de la Loire"/>
    <x v="62"/>
    <x v="54"/>
    <x v="9"/>
    <x v="9"/>
  </r>
  <r>
    <n v="49105"/>
    <s v="49"/>
    <s v="Maine-et-Loire"/>
    <s v="Pays de la Loire"/>
    <x v="64"/>
    <x v="38"/>
    <x v="10"/>
    <x v="10"/>
  </r>
  <r>
    <n v="49106"/>
    <s v="49"/>
    <s v="Maine-et-Loire"/>
    <s v="Pays de la Loire"/>
    <x v="63"/>
    <x v="55"/>
    <x v="9"/>
    <x v="9"/>
  </r>
  <r>
    <n v="49107"/>
    <s v="49"/>
    <s v="Maine-et-Loire"/>
    <s v="Pays de la Loire"/>
    <x v="66"/>
    <x v="56"/>
    <x v="9"/>
    <x v="9"/>
  </r>
  <r>
    <n v="49108"/>
    <s v="49"/>
    <s v="Maine-et-Loire"/>
    <s v="Pays de la Loire"/>
    <x v="64"/>
    <x v="38"/>
    <x v="10"/>
    <x v="10"/>
  </r>
  <r>
    <n v="49109"/>
    <s v="49"/>
    <s v="Maine-et-Loire"/>
    <s v="Pays de la Loire"/>
    <x v="65"/>
    <x v="39"/>
    <x v="10"/>
    <x v="10"/>
  </r>
  <r>
    <n v="49110"/>
    <s v="49"/>
    <s v="Maine-et-Loire"/>
    <s v="Pays de la Loire"/>
    <x v="66"/>
    <x v="56"/>
    <x v="9"/>
    <x v="9"/>
  </r>
  <r>
    <n v="49111"/>
    <s v="49"/>
    <s v="Maine-et-Loire"/>
    <s v="Pays de la Loire"/>
    <x v="65"/>
    <x v="39"/>
    <x v="10"/>
    <x v="10"/>
  </r>
  <r>
    <n v="49112"/>
    <s v="49"/>
    <s v="Maine-et-Loire"/>
    <s v="Pays de la Loire"/>
    <x v="62"/>
    <x v="54"/>
    <x v="9"/>
    <x v="9"/>
  </r>
  <r>
    <n v="49113"/>
    <s v="49"/>
    <s v="Maine-et-Loire"/>
    <s v="Pays de la Loire"/>
    <x v="62"/>
    <x v="54"/>
    <x v="9"/>
    <x v="9"/>
  </r>
  <r>
    <n v="49114"/>
    <s v="49"/>
    <s v="Maine-et-Loire"/>
    <s v="Pays de la Loire"/>
    <x v="66"/>
    <x v="56"/>
    <x v="9"/>
    <x v="9"/>
  </r>
  <r>
    <n v="49115"/>
    <s v="49"/>
    <s v="Maine-et-Loire"/>
    <s v="Pays de la Loire"/>
    <x v="62"/>
    <x v="54"/>
    <x v="9"/>
    <x v="9"/>
  </r>
  <r>
    <n v="49116"/>
    <s v="49"/>
    <s v="Maine-et-Loire"/>
    <s v="Pays de la Loire"/>
    <x v="66"/>
    <x v="56"/>
    <x v="9"/>
    <x v="9"/>
  </r>
  <r>
    <n v="49117"/>
    <s v="49"/>
    <s v="Maine-et-Loire"/>
    <s v="Pays de la Loire"/>
    <x v="63"/>
    <x v="55"/>
    <x v="9"/>
    <x v="9"/>
  </r>
  <r>
    <n v="49119"/>
    <s v="49"/>
    <s v="Maine-et-Loire"/>
    <s v="Pays de la Loire"/>
    <x v="66"/>
    <x v="56"/>
    <x v="9"/>
    <x v="9"/>
  </r>
  <r>
    <n v="49120"/>
    <s v="49"/>
    <s v="Maine-et-Loire"/>
    <s v="Pays de la Loire"/>
    <x v="65"/>
    <x v="39"/>
    <x v="10"/>
    <x v="10"/>
  </r>
  <r>
    <n v="49121"/>
    <s v="49"/>
    <s v="Maine-et-Loire"/>
    <s v="Pays de la Loire"/>
    <x v="62"/>
    <x v="54"/>
    <x v="9"/>
    <x v="9"/>
  </r>
  <r>
    <n v="49122"/>
    <s v="49"/>
    <s v="Maine-et-Loire"/>
    <s v="Pays de la Loire"/>
    <x v="66"/>
    <x v="56"/>
    <x v="9"/>
    <x v="9"/>
  </r>
  <r>
    <n v="49123"/>
    <s v="49"/>
    <s v="Maine-et-Loire"/>
    <s v="Pays de la Loire"/>
    <x v="62"/>
    <x v="54"/>
    <x v="9"/>
    <x v="9"/>
  </r>
  <r>
    <n v="49125"/>
    <s v="49"/>
    <s v="Maine-et-Loire"/>
    <s v="Pays de la Loire"/>
    <x v="62"/>
    <x v="54"/>
    <x v="9"/>
    <x v="9"/>
  </r>
  <r>
    <n v="49126"/>
    <s v="49"/>
    <s v="Maine-et-Loire"/>
    <s v="Pays de la Loire"/>
    <x v="65"/>
    <x v="39"/>
    <x v="10"/>
    <x v="10"/>
  </r>
  <r>
    <n v="49127"/>
    <s v="49"/>
    <s v="Maine-et-Loire"/>
    <s v="Pays de la Loire"/>
    <x v="66"/>
    <x v="56"/>
    <x v="9"/>
    <x v="9"/>
  </r>
  <r>
    <n v="49128"/>
    <s v="49"/>
    <s v="Maine-et-Loire"/>
    <s v="Pays de la Loire"/>
    <x v="66"/>
    <x v="56"/>
    <x v="9"/>
    <x v="9"/>
  </r>
  <r>
    <n v="49129"/>
    <s v="49"/>
    <s v="Maine-et-Loire"/>
    <s v="Pays de la Loire"/>
    <x v="63"/>
    <x v="55"/>
    <x v="9"/>
    <x v="9"/>
  </r>
  <r>
    <n v="49130"/>
    <s v="49"/>
    <s v="Maine-et-Loire"/>
    <s v="Pays de la Loire"/>
    <x v="64"/>
    <x v="38"/>
    <x v="10"/>
    <x v="10"/>
  </r>
  <r>
    <n v="49131"/>
    <s v="49"/>
    <s v="Maine-et-Loire"/>
    <s v="Pays de la Loire"/>
    <x v="62"/>
    <x v="54"/>
    <x v="9"/>
    <x v="9"/>
  </r>
  <r>
    <n v="49132"/>
    <s v="49"/>
    <s v="Maine-et-Loire"/>
    <s v="Pays de la Loire"/>
    <x v="66"/>
    <x v="56"/>
    <x v="9"/>
    <x v="9"/>
  </r>
  <r>
    <n v="49133"/>
    <s v="49"/>
    <s v="Maine-et-Loire"/>
    <s v="Pays de la Loire"/>
    <x v="65"/>
    <x v="39"/>
    <x v="10"/>
    <x v="10"/>
  </r>
  <r>
    <n v="49134"/>
    <s v="49"/>
    <s v="Maine-et-Loire"/>
    <s v="Pays de la Loire"/>
    <x v="65"/>
    <x v="39"/>
    <x v="10"/>
    <x v="10"/>
  </r>
  <r>
    <n v="49135"/>
    <s v="49"/>
    <s v="Maine-et-Loire"/>
    <s v="Pays de la Loire"/>
    <x v="64"/>
    <x v="38"/>
    <x v="10"/>
    <x v="10"/>
  </r>
  <r>
    <n v="49136"/>
    <s v="49"/>
    <s v="Maine-et-Loire"/>
    <s v="Pays de la Loire"/>
    <x v="64"/>
    <x v="38"/>
    <x v="10"/>
    <x v="10"/>
  </r>
  <r>
    <n v="49137"/>
    <s v="49"/>
    <s v="Maine-et-Loire"/>
    <s v="Pays de la Loire"/>
    <x v="65"/>
    <x v="39"/>
    <x v="10"/>
    <x v="10"/>
  </r>
  <r>
    <n v="49138"/>
    <s v="49"/>
    <s v="Maine-et-Loire"/>
    <s v="Pays de la Loire"/>
    <x v="66"/>
    <x v="56"/>
    <x v="9"/>
    <x v="9"/>
  </r>
  <r>
    <n v="49139"/>
    <s v="49"/>
    <s v="Maine-et-Loire"/>
    <s v="Pays de la Loire"/>
    <x v="66"/>
    <x v="56"/>
    <x v="9"/>
    <x v="9"/>
  </r>
  <r>
    <n v="49140"/>
    <s v="49"/>
    <s v="Maine-et-Loire"/>
    <s v="Pays de la Loire"/>
    <x v="62"/>
    <x v="54"/>
    <x v="9"/>
    <x v="9"/>
  </r>
  <r>
    <n v="49141"/>
    <s v="49"/>
    <s v="Maine-et-Loire"/>
    <s v="Pays de la Loire"/>
    <x v="62"/>
    <x v="54"/>
    <x v="9"/>
    <x v="9"/>
  </r>
  <r>
    <n v="49142"/>
    <s v="49"/>
    <s v="Maine-et-Loire"/>
    <s v="Pays de la Loire"/>
    <x v="65"/>
    <x v="39"/>
    <x v="10"/>
    <x v="10"/>
  </r>
  <r>
    <n v="49143"/>
    <s v="49"/>
    <s v="Maine-et-Loire"/>
    <s v="Pays de la Loire"/>
    <x v="66"/>
    <x v="56"/>
    <x v="9"/>
    <x v="9"/>
  </r>
  <r>
    <n v="49144"/>
    <s v="49"/>
    <s v="Maine-et-Loire"/>
    <s v="Pays de la Loire"/>
    <x v="64"/>
    <x v="38"/>
    <x v="10"/>
    <x v="10"/>
  </r>
  <r>
    <n v="49145"/>
    <s v="49"/>
    <s v="Maine-et-Loire"/>
    <s v="Pays de la Loire"/>
    <x v="65"/>
    <x v="39"/>
    <x v="10"/>
    <x v="10"/>
  </r>
  <r>
    <n v="49147"/>
    <s v="49"/>
    <s v="Maine-et-Loire"/>
    <s v="Pays de la Loire"/>
    <x v="66"/>
    <x v="56"/>
    <x v="9"/>
    <x v="9"/>
  </r>
  <r>
    <n v="49148"/>
    <s v="49"/>
    <s v="Maine-et-Loire"/>
    <s v="Pays de la Loire"/>
    <x v="64"/>
    <x v="38"/>
    <x v="10"/>
    <x v="10"/>
  </r>
  <r>
    <n v="49149"/>
    <s v="49"/>
    <s v="Maine-et-Loire"/>
    <s v="Pays de la Loire"/>
    <x v="62"/>
    <x v="54"/>
    <x v="9"/>
    <x v="9"/>
  </r>
  <r>
    <n v="49150"/>
    <s v="49"/>
    <s v="Maine-et-Loire"/>
    <s v="Pays de la Loire"/>
    <x v="66"/>
    <x v="56"/>
    <x v="9"/>
    <x v="9"/>
  </r>
  <r>
    <n v="49151"/>
    <s v="49"/>
    <s v="Maine-et-Loire"/>
    <s v="Pays de la Loire"/>
    <x v="65"/>
    <x v="39"/>
    <x v="10"/>
    <x v="10"/>
  </r>
  <r>
    <n v="49153"/>
    <s v="49"/>
    <s v="Maine-et-Loire"/>
    <s v="Pays de la Loire"/>
    <x v="65"/>
    <x v="39"/>
    <x v="10"/>
    <x v="10"/>
  </r>
  <r>
    <n v="49154"/>
    <s v="49"/>
    <s v="Maine-et-Loire"/>
    <s v="Pays de la Loire"/>
    <x v="62"/>
    <x v="54"/>
    <x v="9"/>
    <x v="9"/>
  </r>
  <r>
    <n v="49155"/>
    <s v="49"/>
    <s v="Maine-et-Loire"/>
    <s v="Pays de la Loire"/>
    <x v="64"/>
    <x v="38"/>
    <x v="10"/>
    <x v="10"/>
  </r>
  <r>
    <n v="49156"/>
    <s v="49"/>
    <s v="Maine-et-Loire"/>
    <s v="Pays de la Loire"/>
    <x v="64"/>
    <x v="38"/>
    <x v="10"/>
    <x v="10"/>
  </r>
  <r>
    <n v="49157"/>
    <s v="49"/>
    <s v="Maine-et-Loire"/>
    <s v="Pays de la Loire"/>
    <x v="66"/>
    <x v="56"/>
    <x v="9"/>
    <x v="9"/>
  </r>
  <r>
    <n v="49158"/>
    <s v="49"/>
    <s v="Maine-et-Loire"/>
    <s v="Pays de la Loire"/>
    <x v="64"/>
    <x v="38"/>
    <x v="10"/>
    <x v="10"/>
  </r>
  <r>
    <n v="49159"/>
    <s v="49"/>
    <s v="Maine-et-Loire"/>
    <s v="Pays de la Loire"/>
    <x v="66"/>
    <x v="56"/>
    <x v="9"/>
    <x v="9"/>
  </r>
  <r>
    <n v="49160"/>
    <s v="49"/>
    <s v="Maine-et-Loire"/>
    <s v="Pays de la Loire"/>
    <x v="64"/>
    <x v="38"/>
    <x v="10"/>
    <x v="10"/>
  </r>
  <r>
    <n v="49161"/>
    <s v="49"/>
    <s v="Maine-et-Loire"/>
    <s v="Pays de la Loire"/>
    <x v="64"/>
    <x v="38"/>
    <x v="10"/>
    <x v="10"/>
  </r>
  <r>
    <n v="49162"/>
    <s v="49"/>
    <s v="Maine-et-Loire"/>
    <s v="Pays de la Loire"/>
    <x v="65"/>
    <x v="39"/>
    <x v="10"/>
    <x v="10"/>
  </r>
  <r>
    <n v="49163"/>
    <s v="49"/>
    <s v="Maine-et-Loire"/>
    <s v="Pays de la Loire"/>
    <x v="66"/>
    <x v="56"/>
    <x v="9"/>
    <x v="9"/>
  </r>
  <r>
    <n v="49165"/>
    <s v="49"/>
    <s v="Maine-et-Loire"/>
    <s v="Pays de la Loire"/>
    <x v="65"/>
    <x v="39"/>
    <x v="10"/>
    <x v="10"/>
  </r>
  <r>
    <n v="49167"/>
    <s v="49"/>
    <s v="Maine-et-Loire"/>
    <s v="Pays de la Loire"/>
    <x v="65"/>
    <x v="39"/>
    <x v="10"/>
    <x v="10"/>
  </r>
  <r>
    <n v="49169"/>
    <s v="49"/>
    <s v="Maine-et-Loire"/>
    <s v="Pays de la Loire"/>
    <x v="65"/>
    <x v="39"/>
    <x v="10"/>
    <x v="10"/>
  </r>
  <r>
    <n v="49170"/>
    <s v="49"/>
    <s v="Maine-et-Loire"/>
    <s v="Pays de la Loire"/>
    <x v="64"/>
    <x v="38"/>
    <x v="10"/>
    <x v="10"/>
  </r>
  <r>
    <n v="49171"/>
    <s v="49"/>
    <s v="Maine-et-Loire"/>
    <s v="Pays de la Loire"/>
    <x v="66"/>
    <x v="56"/>
    <x v="9"/>
    <x v="9"/>
  </r>
  <r>
    <n v="49172"/>
    <s v="49"/>
    <s v="Maine-et-Loire"/>
    <s v="Pays de la Loire"/>
    <x v="65"/>
    <x v="39"/>
    <x v="10"/>
    <x v="10"/>
  </r>
  <r>
    <n v="49173"/>
    <s v="49"/>
    <s v="Maine-et-Loire"/>
    <s v="Pays de la Loire"/>
    <x v="66"/>
    <x v="56"/>
    <x v="9"/>
    <x v="9"/>
  </r>
  <r>
    <n v="49174"/>
    <s v="49"/>
    <s v="Maine-et-Loire"/>
    <s v="Pays de la Loire"/>
    <x v="66"/>
    <x v="56"/>
    <x v="9"/>
    <x v="9"/>
  </r>
  <r>
    <n v="49175"/>
    <s v="49"/>
    <s v="Maine-et-Loire"/>
    <s v="Pays de la Loire"/>
    <x v="66"/>
    <x v="56"/>
    <x v="9"/>
    <x v="9"/>
  </r>
  <r>
    <n v="49176"/>
    <s v="49"/>
    <s v="Maine-et-Loire"/>
    <s v="Pays de la Loire"/>
    <x v="64"/>
    <x v="38"/>
    <x v="10"/>
    <x v="10"/>
  </r>
  <r>
    <n v="49177"/>
    <s v="49"/>
    <s v="Maine-et-Loire"/>
    <s v="Pays de la Loire"/>
    <x v="65"/>
    <x v="39"/>
    <x v="10"/>
    <x v="10"/>
  </r>
  <r>
    <n v="49178"/>
    <s v="49"/>
    <s v="Maine-et-Loire"/>
    <s v="Pays de la Loire"/>
    <x v="64"/>
    <x v="38"/>
    <x v="10"/>
    <x v="10"/>
  </r>
  <r>
    <n v="49179"/>
    <s v="49"/>
    <s v="Maine-et-Loire"/>
    <s v="Pays de la Loire"/>
    <x v="65"/>
    <x v="39"/>
    <x v="10"/>
    <x v="10"/>
  </r>
  <r>
    <n v="49180"/>
    <s v="49"/>
    <s v="Maine-et-Loire"/>
    <s v="Pays de la Loire"/>
    <x v="63"/>
    <x v="55"/>
    <x v="9"/>
    <x v="9"/>
  </r>
  <r>
    <n v="49181"/>
    <s v="49"/>
    <s v="Maine-et-Loire"/>
    <s v="Pays de la Loire"/>
    <x v="62"/>
    <x v="54"/>
    <x v="9"/>
    <x v="9"/>
  </r>
  <r>
    <n v="49182"/>
    <s v="49"/>
    <s v="Maine-et-Loire"/>
    <s v="Pays de la Loire"/>
    <x v="62"/>
    <x v="54"/>
    <x v="9"/>
    <x v="9"/>
  </r>
  <r>
    <n v="49183"/>
    <s v="49"/>
    <s v="Maine-et-Loire"/>
    <s v="Pays de la Loire"/>
    <x v="64"/>
    <x v="38"/>
    <x v="10"/>
    <x v="10"/>
  </r>
  <r>
    <n v="49184"/>
    <s v="49"/>
    <s v="Maine-et-Loire"/>
    <s v="Pays de la Loire"/>
    <x v="64"/>
    <x v="38"/>
    <x v="10"/>
    <x v="10"/>
  </r>
  <r>
    <n v="49185"/>
    <s v="49"/>
    <s v="Maine-et-Loire"/>
    <s v="Pays de la Loire"/>
    <x v="66"/>
    <x v="56"/>
    <x v="9"/>
    <x v="9"/>
  </r>
  <r>
    <n v="49186"/>
    <s v="49"/>
    <s v="Maine-et-Loire"/>
    <s v="Pays de la Loire"/>
    <x v="62"/>
    <x v="54"/>
    <x v="9"/>
    <x v="9"/>
  </r>
  <r>
    <n v="49187"/>
    <s v="49"/>
    <s v="Maine-et-Loire"/>
    <s v="Pays de la Loire"/>
    <x v="64"/>
    <x v="38"/>
    <x v="10"/>
    <x v="10"/>
  </r>
  <r>
    <n v="49188"/>
    <s v="49"/>
    <s v="Maine-et-Loire"/>
    <s v="Pays de la Loire"/>
    <x v="66"/>
    <x v="56"/>
    <x v="9"/>
    <x v="9"/>
  </r>
  <r>
    <n v="49189"/>
    <s v="49"/>
    <s v="Maine-et-Loire"/>
    <s v="Pays de la Loire"/>
    <x v="64"/>
    <x v="38"/>
    <x v="10"/>
    <x v="10"/>
  </r>
  <r>
    <n v="49190"/>
    <s v="49"/>
    <s v="Maine-et-Loire"/>
    <s v="Pays de la Loire"/>
    <x v="65"/>
    <x v="39"/>
    <x v="10"/>
    <x v="10"/>
  </r>
  <r>
    <n v="49191"/>
    <s v="49"/>
    <s v="Maine-et-Loire"/>
    <s v="Pays de la Loire"/>
    <x v="62"/>
    <x v="54"/>
    <x v="9"/>
    <x v="9"/>
  </r>
  <r>
    <n v="49192"/>
    <s v="49"/>
    <s v="Maine-et-Loire"/>
    <s v="Pays de la Loire"/>
    <x v="65"/>
    <x v="39"/>
    <x v="10"/>
    <x v="10"/>
  </r>
  <r>
    <n v="49193"/>
    <s v="49"/>
    <s v="Maine-et-Loire"/>
    <s v="Pays de la Loire"/>
    <x v="65"/>
    <x v="39"/>
    <x v="10"/>
    <x v="10"/>
  </r>
  <r>
    <n v="49194"/>
    <s v="49"/>
    <s v="Maine-et-Loire"/>
    <s v="Pays de la Loire"/>
    <x v="63"/>
    <x v="55"/>
    <x v="9"/>
    <x v="9"/>
  </r>
  <r>
    <n v="49195"/>
    <s v="49"/>
    <s v="Maine-et-Loire"/>
    <s v="Pays de la Loire"/>
    <x v="65"/>
    <x v="39"/>
    <x v="10"/>
    <x v="10"/>
  </r>
  <r>
    <n v="49196"/>
    <s v="49"/>
    <s v="Maine-et-Loire"/>
    <s v="Pays de la Loire"/>
    <x v="64"/>
    <x v="38"/>
    <x v="10"/>
    <x v="10"/>
  </r>
  <r>
    <n v="49197"/>
    <s v="49"/>
    <s v="Maine-et-Loire"/>
    <s v="Pays de la Loire"/>
    <x v="66"/>
    <x v="56"/>
    <x v="9"/>
    <x v="9"/>
  </r>
  <r>
    <n v="49198"/>
    <s v="49"/>
    <s v="Maine-et-Loire"/>
    <s v="Pays de la Loire"/>
    <x v="62"/>
    <x v="54"/>
    <x v="9"/>
    <x v="9"/>
  </r>
  <r>
    <n v="49199"/>
    <s v="49"/>
    <s v="Maine-et-Loire"/>
    <s v="Pays de la Loire"/>
    <x v="65"/>
    <x v="39"/>
    <x v="10"/>
    <x v="10"/>
  </r>
  <r>
    <n v="49200"/>
    <s v="49"/>
    <s v="Maine-et-Loire"/>
    <s v="Pays de la Loire"/>
    <x v="64"/>
    <x v="38"/>
    <x v="10"/>
    <x v="10"/>
  </r>
  <r>
    <n v="49201"/>
    <s v="49"/>
    <s v="Maine-et-Loire"/>
    <s v="Pays de la Loire"/>
    <x v="63"/>
    <x v="55"/>
    <x v="9"/>
    <x v="9"/>
  </r>
  <r>
    <n v="49202"/>
    <s v="49"/>
    <s v="Maine-et-Loire"/>
    <s v="Pays de la Loire"/>
    <x v="66"/>
    <x v="56"/>
    <x v="9"/>
    <x v="9"/>
  </r>
  <r>
    <n v="49204"/>
    <s v="49"/>
    <s v="Maine-et-Loire"/>
    <s v="Pays de la Loire"/>
    <x v="65"/>
    <x v="39"/>
    <x v="10"/>
    <x v="10"/>
  </r>
  <r>
    <n v="49205"/>
    <s v="49"/>
    <s v="Maine-et-Loire"/>
    <s v="Pays de la Loire"/>
    <x v="64"/>
    <x v="38"/>
    <x v="10"/>
    <x v="10"/>
  </r>
  <r>
    <n v="49206"/>
    <s v="49"/>
    <s v="Maine-et-Loire"/>
    <s v="Pays de la Loire"/>
    <x v="65"/>
    <x v="39"/>
    <x v="10"/>
    <x v="10"/>
  </r>
  <r>
    <n v="49207"/>
    <s v="49"/>
    <s v="Maine-et-Loire"/>
    <s v="Pays de la Loire"/>
    <x v="62"/>
    <x v="54"/>
    <x v="9"/>
    <x v="9"/>
  </r>
  <r>
    <n v="49208"/>
    <s v="49"/>
    <s v="Maine-et-Loire"/>
    <s v="Pays de la Loire"/>
    <x v="64"/>
    <x v="38"/>
    <x v="10"/>
    <x v="10"/>
  </r>
  <r>
    <n v="49209"/>
    <s v="49"/>
    <s v="Maine-et-Loire"/>
    <s v="Pays de la Loire"/>
    <x v="66"/>
    <x v="56"/>
    <x v="9"/>
    <x v="9"/>
  </r>
  <r>
    <n v="49211"/>
    <s v="49"/>
    <s v="Maine-et-Loire"/>
    <s v="Pays de la Loire"/>
    <x v="65"/>
    <x v="39"/>
    <x v="10"/>
    <x v="10"/>
  </r>
  <r>
    <n v="49212"/>
    <s v="49"/>
    <s v="Maine-et-Loire"/>
    <s v="Pays de la Loire"/>
    <x v="65"/>
    <x v="39"/>
    <x v="10"/>
    <x v="10"/>
  </r>
  <r>
    <n v="49213"/>
    <s v="49"/>
    <s v="Maine-et-Loire"/>
    <s v="Pays de la Loire"/>
    <x v="66"/>
    <x v="56"/>
    <x v="9"/>
    <x v="9"/>
  </r>
  <r>
    <n v="49214"/>
    <s v="49"/>
    <s v="Maine-et-Loire"/>
    <s v="Pays de la Loire"/>
    <x v="64"/>
    <x v="38"/>
    <x v="10"/>
    <x v="10"/>
  </r>
  <r>
    <n v="49215"/>
    <s v="49"/>
    <s v="Maine-et-Loire"/>
    <s v="Pays de la Loire"/>
    <x v="62"/>
    <x v="54"/>
    <x v="9"/>
    <x v="9"/>
  </r>
  <r>
    <n v="49216"/>
    <s v="49"/>
    <s v="Maine-et-Loire"/>
    <s v="Pays de la Loire"/>
    <x v="66"/>
    <x v="56"/>
    <x v="9"/>
    <x v="9"/>
  </r>
  <r>
    <n v="49217"/>
    <s v="49"/>
    <s v="Maine-et-Loire"/>
    <s v="Pays de la Loire"/>
    <x v="64"/>
    <x v="38"/>
    <x v="10"/>
    <x v="10"/>
  </r>
  <r>
    <n v="49218"/>
    <s v="49"/>
    <s v="Maine-et-Loire"/>
    <s v="Pays de la Loire"/>
    <x v="65"/>
    <x v="39"/>
    <x v="10"/>
    <x v="10"/>
  </r>
  <r>
    <n v="49219"/>
    <s v="49"/>
    <s v="Maine-et-Loire"/>
    <s v="Pays de la Loire"/>
    <x v="62"/>
    <x v="54"/>
    <x v="9"/>
    <x v="9"/>
  </r>
  <r>
    <n v="49220"/>
    <s v="49"/>
    <s v="Maine-et-Loire"/>
    <s v="Pays de la Loire"/>
    <x v="66"/>
    <x v="56"/>
    <x v="9"/>
    <x v="9"/>
  </r>
  <r>
    <n v="49221"/>
    <s v="49"/>
    <s v="Maine-et-Loire"/>
    <s v="Pays de la Loire"/>
    <x v="66"/>
    <x v="56"/>
    <x v="9"/>
    <x v="9"/>
  </r>
  <r>
    <n v="49222"/>
    <s v="49"/>
    <s v="Maine-et-Loire"/>
    <s v="Pays de la Loire"/>
    <x v="65"/>
    <x v="39"/>
    <x v="10"/>
    <x v="10"/>
  </r>
  <r>
    <n v="49223"/>
    <s v="49"/>
    <s v="Maine-et-Loire"/>
    <s v="Pays de la Loire"/>
    <x v="65"/>
    <x v="39"/>
    <x v="10"/>
    <x v="10"/>
  </r>
  <r>
    <n v="49224"/>
    <s v="49"/>
    <s v="Maine-et-Loire"/>
    <s v="Pays de la Loire"/>
    <x v="66"/>
    <x v="56"/>
    <x v="9"/>
    <x v="9"/>
  </r>
  <r>
    <n v="49225"/>
    <s v="49"/>
    <s v="Maine-et-Loire"/>
    <s v="Pays de la Loire"/>
    <x v="65"/>
    <x v="39"/>
    <x v="10"/>
    <x v="10"/>
  </r>
  <r>
    <n v="49226"/>
    <s v="49"/>
    <s v="Maine-et-Loire"/>
    <s v="Pays de la Loire"/>
    <x v="64"/>
    <x v="38"/>
    <x v="10"/>
    <x v="10"/>
  </r>
  <r>
    <n v="49227"/>
    <s v="49"/>
    <s v="Maine-et-Loire"/>
    <s v="Pays de la Loire"/>
    <x v="65"/>
    <x v="39"/>
    <x v="10"/>
    <x v="10"/>
  </r>
  <r>
    <n v="49228"/>
    <s v="49"/>
    <s v="Maine-et-Loire"/>
    <s v="Pays de la Loire"/>
    <x v="66"/>
    <x v="56"/>
    <x v="9"/>
    <x v="9"/>
  </r>
  <r>
    <n v="49229"/>
    <s v="49"/>
    <s v="Maine-et-Loire"/>
    <s v="Pays de la Loire"/>
    <x v="64"/>
    <x v="38"/>
    <x v="10"/>
    <x v="10"/>
  </r>
  <r>
    <n v="49230"/>
    <s v="49"/>
    <s v="Maine-et-Loire"/>
    <s v="Pays de la Loire"/>
    <x v="62"/>
    <x v="54"/>
    <x v="9"/>
    <x v="9"/>
  </r>
  <r>
    <n v="49231"/>
    <s v="49"/>
    <s v="Maine-et-Loire"/>
    <s v="Pays de la Loire"/>
    <x v="65"/>
    <x v="39"/>
    <x v="10"/>
    <x v="10"/>
  </r>
  <r>
    <n v="49232"/>
    <s v="49"/>
    <s v="Maine-et-Loire"/>
    <s v="Pays de la Loire"/>
    <x v="65"/>
    <x v="39"/>
    <x v="10"/>
    <x v="10"/>
  </r>
  <r>
    <n v="49233"/>
    <s v="49"/>
    <s v="Maine-et-Loire"/>
    <s v="Pays de la Loire"/>
    <x v="64"/>
    <x v="38"/>
    <x v="10"/>
    <x v="10"/>
  </r>
  <r>
    <n v="49234"/>
    <s v="49"/>
    <s v="Maine-et-Loire"/>
    <s v="Pays de la Loire"/>
    <x v="66"/>
    <x v="56"/>
    <x v="9"/>
    <x v="9"/>
  </r>
  <r>
    <n v="49235"/>
    <s v="49"/>
    <s v="Maine-et-Loire"/>
    <s v="Pays de la Loire"/>
    <x v="62"/>
    <x v="54"/>
    <x v="9"/>
    <x v="9"/>
  </r>
  <r>
    <n v="49236"/>
    <s v="49"/>
    <s v="Maine-et-Loire"/>
    <s v="Pays de la Loire"/>
    <x v="65"/>
    <x v="39"/>
    <x v="10"/>
    <x v="10"/>
  </r>
  <r>
    <n v="49237"/>
    <s v="49"/>
    <s v="Maine-et-Loire"/>
    <s v="Pays de la Loire"/>
    <x v="66"/>
    <x v="56"/>
    <x v="9"/>
    <x v="9"/>
  </r>
  <r>
    <n v="49238"/>
    <s v="49"/>
    <s v="Maine-et-Loire"/>
    <s v="Pays de la Loire"/>
    <x v="66"/>
    <x v="56"/>
    <x v="9"/>
    <x v="9"/>
  </r>
  <r>
    <n v="49239"/>
    <s v="49"/>
    <s v="Maine-et-Loire"/>
    <s v="Pays de la Loire"/>
    <x v="65"/>
    <x v="39"/>
    <x v="10"/>
    <x v="10"/>
  </r>
  <r>
    <n v="49240"/>
    <s v="49"/>
    <s v="Maine-et-Loire"/>
    <s v="Pays de la Loire"/>
    <x v="65"/>
    <x v="39"/>
    <x v="10"/>
    <x v="10"/>
  </r>
  <r>
    <n v="49241"/>
    <s v="49"/>
    <s v="Maine-et-Loire"/>
    <s v="Pays de la Loire"/>
    <x v="66"/>
    <x v="56"/>
    <x v="9"/>
    <x v="9"/>
  </r>
  <r>
    <n v="49242"/>
    <s v="49"/>
    <s v="Maine-et-Loire"/>
    <s v="Pays de la Loire"/>
    <x v="64"/>
    <x v="38"/>
    <x v="10"/>
    <x v="10"/>
  </r>
  <r>
    <n v="49243"/>
    <s v="49"/>
    <s v="Maine-et-Loire"/>
    <s v="Pays de la Loire"/>
    <x v="65"/>
    <x v="39"/>
    <x v="10"/>
    <x v="10"/>
  </r>
  <r>
    <n v="49244"/>
    <s v="49"/>
    <s v="Maine-et-Loire"/>
    <s v="Pays de la Loire"/>
    <x v="65"/>
    <x v="39"/>
    <x v="10"/>
    <x v="10"/>
  </r>
  <r>
    <n v="49245"/>
    <s v="49"/>
    <s v="Maine-et-Loire"/>
    <s v="Pays de la Loire"/>
    <x v="66"/>
    <x v="56"/>
    <x v="9"/>
    <x v="9"/>
  </r>
  <r>
    <n v="49246"/>
    <s v="49"/>
    <s v="Maine-et-Loire"/>
    <s v="Pays de la Loire"/>
    <x v="63"/>
    <x v="55"/>
    <x v="9"/>
    <x v="9"/>
  </r>
  <r>
    <n v="49247"/>
    <s v="49"/>
    <s v="Maine-et-Loire"/>
    <s v="Pays de la Loire"/>
    <x v="64"/>
    <x v="38"/>
    <x v="10"/>
    <x v="10"/>
  </r>
  <r>
    <n v="49248"/>
    <s v="49"/>
    <s v="Maine-et-Loire"/>
    <s v="Pays de la Loire"/>
    <x v="64"/>
    <x v="38"/>
    <x v="10"/>
    <x v="10"/>
  </r>
  <r>
    <n v="49249"/>
    <s v="49"/>
    <s v="Maine-et-Loire"/>
    <s v="Pays de la Loire"/>
    <x v="64"/>
    <x v="38"/>
    <x v="10"/>
    <x v="10"/>
  </r>
  <r>
    <n v="49250"/>
    <s v="49"/>
    <s v="Maine-et-Loire"/>
    <s v="Pays de la Loire"/>
    <x v="64"/>
    <x v="38"/>
    <x v="10"/>
    <x v="10"/>
  </r>
  <r>
    <n v="49251"/>
    <s v="49"/>
    <s v="Maine-et-Loire"/>
    <s v="Pays de la Loire"/>
    <x v="64"/>
    <x v="38"/>
    <x v="10"/>
    <x v="10"/>
  </r>
  <r>
    <n v="49252"/>
    <s v="49"/>
    <s v="Maine-et-Loire"/>
    <s v="Pays de la Loire"/>
    <x v="65"/>
    <x v="39"/>
    <x v="10"/>
    <x v="10"/>
  </r>
  <r>
    <n v="49253"/>
    <s v="49"/>
    <s v="Maine-et-Loire"/>
    <s v="Pays de la Loire"/>
    <x v="62"/>
    <x v="54"/>
    <x v="9"/>
    <x v="9"/>
  </r>
  <r>
    <n v="49254"/>
    <s v="49"/>
    <s v="Maine-et-Loire"/>
    <s v="Pays de la Loire"/>
    <x v="64"/>
    <x v="38"/>
    <x v="10"/>
    <x v="10"/>
  </r>
  <r>
    <n v="49256"/>
    <s v="49"/>
    <s v="Maine-et-Loire"/>
    <s v="Pays de la Loire"/>
    <x v="65"/>
    <x v="39"/>
    <x v="10"/>
    <x v="10"/>
  </r>
  <r>
    <n v="49257"/>
    <s v="49"/>
    <s v="Maine-et-Loire"/>
    <s v="Pays de la Loire"/>
    <x v="66"/>
    <x v="56"/>
    <x v="9"/>
    <x v="9"/>
  </r>
  <r>
    <n v="49258"/>
    <s v="49"/>
    <s v="Maine-et-Loire"/>
    <s v="Pays de la Loire"/>
    <x v="65"/>
    <x v="39"/>
    <x v="10"/>
    <x v="10"/>
  </r>
  <r>
    <n v="49259"/>
    <s v="49"/>
    <s v="Maine-et-Loire"/>
    <s v="Pays de la Loire"/>
    <x v="65"/>
    <x v="39"/>
    <x v="10"/>
    <x v="10"/>
  </r>
  <r>
    <n v="49260"/>
    <s v="49"/>
    <s v="Maine-et-Loire"/>
    <s v="Pays de la Loire"/>
    <x v="65"/>
    <x v="39"/>
    <x v="10"/>
    <x v="10"/>
  </r>
  <r>
    <n v="49261"/>
    <s v="49"/>
    <s v="Maine-et-Loire"/>
    <s v="Pays de la Loire"/>
    <x v="63"/>
    <x v="55"/>
    <x v="9"/>
    <x v="9"/>
  </r>
  <r>
    <n v="49262"/>
    <s v="49"/>
    <s v="Maine-et-Loire"/>
    <s v="Pays de la Loire"/>
    <x v="62"/>
    <x v="54"/>
    <x v="9"/>
    <x v="9"/>
  </r>
  <r>
    <n v="49263"/>
    <s v="49"/>
    <s v="Maine-et-Loire"/>
    <s v="Pays de la Loire"/>
    <x v="65"/>
    <x v="39"/>
    <x v="10"/>
    <x v="10"/>
  </r>
  <r>
    <n v="49264"/>
    <s v="49"/>
    <s v="Maine-et-Loire"/>
    <s v="Pays de la Loire"/>
    <x v="65"/>
    <x v="39"/>
    <x v="10"/>
    <x v="10"/>
  </r>
  <r>
    <n v="49265"/>
    <s v="49"/>
    <s v="Maine-et-Loire"/>
    <s v="Pays de la Loire"/>
    <x v="65"/>
    <x v="39"/>
    <x v="10"/>
    <x v="10"/>
  </r>
  <r>
    <n v="49266"/>
    <s v="49"/>
    <s v="Maine-et-Loire"/>
    <s v="Pays de la Loire"/>
    <x v="64"/>
    <x v="38"/>
    <x v="10"/>
    <x v="10"/>
  </r>
  <r>
    <n v="49267"/>
    <s v="49"/>
    <s v="Maine-et-Loire"/>
    <s v="Pays de la Loire"/>
    <x v="63"/>
    <x v="55"/>
    <x v="9"/>
    <x v="9"/>
  </r>
  <r>
    <n v="49268"/>
    <s v="49"/>
    <s v="Maine-et-Loire"/>
    <s v="Pays de la Loire"/>
    <x v="65"/>
    <x v="39"/>
    <x v="10"/>
    <x v="10"/>
  </r>
  <r>
    <n v="49269"/>
    <s v="49"/>
    <s v="Maine-et-Loire"/>
    <s v="Pays de la Loire"/>
    <x v="65"/>
    <x v="39"/>
    <x v="10"/>
    <x v="10"/>
  </r>
  <r>
    <n v="49270"/>
    <s v="49"/>
    <s v="Maine-et-Loire"/>
    <s v="Pays de la Loire"/>
    <x v="65"/>
    <x v="39"/>
    <x v="10"/>
    <x v="10"/>
  </r>
  <r>
    <n v="49271"/>
    <s v="49"/>
    <s v="Maine-et-Loire"/>
    <s v="Pays de la Loire"/>
    <x v="64"/>
    <x v="38"/>
    <x v="10"/>
    <x v="10"/>
  </r>
  <r>
    <n v="49272"/>
    <s v="49"/>
    <s v="Maine-et-Loire"/>
    <s v="Pays de la Loire"/>
    <x v="63"/>
    <x v="55"/>
    <x v="9"/>
    <x v="9"/>
  </r>
  <r>
    <n v="49273"/>
    <s v="49"/>
    <s v="Maine-et-Loire"/>
    <s v="Pays de la Loire"/>
    <x v="65"/>
    <x v="39"/>
    <x v="10"/>
    <x v="10"/>
  </r>
  <r>
    <n v="49274"/>
    <s v="49"/>
    <s v="Maine-et-Loire"/>
    <s v="Pays de la Loire"/>
    <x v="62"/>
    <x v="54"/>
    <x v="9"/>
    <x v="9"/>
  </r>
  <r>
    <n v="49276"/>
    <s v="49"/>
    <s v="Maine-et-Loire"/>
    <s v="Pays de la Loire"/>
    <x v="65"/>
    <x v="39"/>
    <x v="10"/>
    <x v="10"/>
  </r>
  <r>
    <n v="49277"/>
    <s v="49"/>
    <s v="Maine-et-Loire"/>
    <s v="Pays de la Loire"/>
    <x v="64"/>
    <x v="38"/>
    <x v="10"/>
    <x v="10"/>
  </r>
  <r>
    <n v="49278"/>
    <s v="49"/>
    <s v="Maine-et-Loire"/>
    <s v="Pays de la Loire"/>
    <x v="63"/>
    <x v="55"/>
    <x v="9"/>
    <x v="9"/>
  </r>
  <r>
    <n v="49279"/>
    <s v="49"/>
    <s v="Maine-et-Loire"/>
    <s v="Pays de la Loire"/>
    <x v="62"/>
    <x v="54"/>
    <x v="9"/>
    <x v="9"/>
  </r>
  <r>
    <n v="49280"/>
    <s v="49"/>
    <s v="Maine-et-Loire"/>
    <s v="Pays de la Loire"/>
    <x v="66"/>
    <x v="56"/>
    <x v="9"/>
    <x v="9"/>
  </r>
  <r>
    <n v="49281"/>
    <s v="49"/>
    <s v="Maine-et-Loire"/>
    <s v="Pays de la Loire"/>
    <x v="65"/>
    <x v="39"/>
    <x v="10"/>
    <x v="10"/>
  </r>
  <r>
    <n v="49282"/>
    <s v="49"/>
    <s v="Maine-et-Loire"/>
    <s v="Pays de la Loire"/>
    <x v="62"/>
    <x v="54"/>
    <x v="9"/>
    <x v="9"/>
  </r>
  <r>
    <n v="49283"/>
    <s v="49"/>
    <s v="Maine-et-Loire"/>
    <s v="Pays de la Loire"/>
    <x v="64"/>
    <x v="38"/>
    <x v="10"/>
    <x v="10"/>
  </r>
  <r>
    <n v="49284"/>
    <s v="49"/>
    <s v="Maine-et-Loire"/>
    <s v="Pays de la Loire"/>
    <x v="64"/>
    <x v="38"/>
    <x v="10"/>
    <x v="10"/>
  </r>
  <r>
    <n v="49285"/>
    <s v="49"/>
    <s v="Maine-et-Loire"/>
    <s v="Pays de la Loire"/>
    <x v="65"/>
    <x v="39"/>
    <x v="10"/>
    <x v="10"/>
  </r>
  <r>
    <n v="49288"/>
    <s v="49"/>
    <s v="Maine-et-Loire"/>
    <s v="Pays de la Loire"/>
    <x v="63"/>
    <x v="55"/>
    <x v="9"/>
    <x v="9"/>
  </r>
  <r>
    <n v="49289"/>
    <s v="49"/>
    <s v="Maine-et-Loire"/>
    <s v="Pays de la Loire"/>
    <x v="64"/>
    <x v="38"/>
    <x v="10"/>
    <x v="10"/>
  </r>
  <r>
    <n v="49290"/>
    <s v="49"/>
    <s v="Maine-et-Loire"/>
    <s v="Pays de la Loire"/>
    <x v="65"/>
    <x v="39"/>
    <x v="10"/>
    <x v="10"/>
  </r>
  <r>
    <n v="49291"/>
    <s v="49"/>
    <s v="Maine-et-Loire"/>
    <s v="Pays de la Loire"/>
    <x v="62"/>
    <x v="54"/>
    <x v="9"/>
    <x v="9"/>
  </r>
  <r>
    <n v="49292"/>
    <s v="49"/>
    <s v="Maine-et-Loire"/>
    <s v="Pays de la Loire"/>
    <x v="65"/>
    <x v="39"/>
    <x v="10"/>
    <x v="10"/>
  </r>
  <r>
    <n v="49294"/>
    <s v="49"/>
    <s v="Maine-et-Loire"/>
    <s v="Pays de la Loire"/>
    <x v="64"/>
    <x v="38"/>
    <x v="10"/>
    <x v="10"/>
  </r>
  <r>
    <n v="49295"/>
    <s v="49"/>
    <s v="Maine-et-Loire"/>
    <s v="Pays de la Loire"/>
    <x v="65"/>
    <x v="39"/>
    <x v="10"/>
    <x v="10"/>
  </r>
  <r>
    <n v="49296"/>
    <s v="49"/>
    <s v="Maine-et-Loire"/>
    <s v="Pays de la Loire"/>
    <x v="65"/>
    <x v="39"/>
    <x v="10"/>
    <x v="10"/>
  </r>
  <r>
    <n v="49297"/>
    <s v="49"/>
    <s v="Maine-et-Loire"/>
    <s v="Pays de la Loire"/>
    <x v="65"/>
    <x v="39"/>
    <x v="10"/>
    <x v="10"/>
  </r>
  <r>
    <n v="49298"/>
    <s v="49"/>
    <s v="Maine-et-Loire"/>
    <s v="Pays de la Loire"/>
    <x v="64"/>
    <x v="38"/>
    <x v="10"/>
    <x v="10"/>
  </r>
  <r>
    <n v="49299"/>
    <s v="49"/>
    <s v="Maine-et-Loire"/>
    <s v="Pays de la Loire"/>
    <x v="65"/>
    <x v="39"/>
    <x v="10"/>
    <x v="10"/>
  </r>
  <r>
    <n v="49300"/>
    <s v="49"/>
    <s v="Maine-et-Loire"/>
    <s v="Pays de la Loire"/>
    <x v="65"/>
    <x v="39"/>
    <x v="10"/>
    <x v="10"/>
  </r>
  <r>
    <n v="49301"/>
    <s v="49"/>
    <s v="Maine-et-Loire"/>
    <s v="Pays de la Loire"/>
    <x v="65"/>
    <x v="39"/>
    <x v="10"/>
    <x v="10"/>
  </r>
  <r>
    <n v="49302"/>
    <s v="49"/>
    <s v="Maine-et-Loire"/>
    <s v="Pays de la Loire"/>
    <x v="62"/>
    <x v="54"/>
    <x v="9"/>
    <x v="9"/>
  </r>
  <r>
    <n v="49303"/>
    <s v="49"/>
    <s v="Maine-et-Loire"/>
    <s v="Pays de la Loire"/>
    <x v="66"/>
    <x v="56"/>
    <x v="9"/>
    <x v="9"/>
  </r>
  <r>
    <n v="49304"/>
    <s v="49"/>
    <s v="Maine-et-Loire"/>
    <s v="Pays de la Loire"/>
    <x v="63"/>
    <x v="55"/>
    <x v="9"/>
    <x v="9"/>
  </r>
  <r>
    <n v="49305"/>
    <s v="49"/>
    <s v="Maine-et-Loire"/>
    <s v="Pays de la Loire"/>
    <x v="64"/>
    <x v="38"/>
    <x v="10"/>
    <x v="10"/>
  </r>
  <r>
    <n v="49306"/>
    <s v="49"/>
    <s v="Maine-et-Loire"/>
    <s v="Pays de la Loire"/>
    <x v="64"/>
    <x v="38"/>
    <x v="10"/>
    <x v="10"/>
  </r>
  <r>
    <n v="49307"/>
    <s v="49"/>
    <s v="Maine-et-Loire"/>
    <s v="Pays de la Loire"/>
    <x v="63"/>
    <x v="55"/>
    <x v="9"/>
    <x v="9"/>
  </r>
  <r>
    <n v="49308"/>
    <s v="49"/>
    <s v="Maine-et-Loire"/>
    <s v="Pays de la Loire"/>
    <x v="65"/>
    <x v="39"/>
    <x v="10"/>
    <x v="10"/>
  </r>
  <r>
    <n v="49309"/>
    <s v="49"/>
    <s v="Maine-et-Loire"/>
    <s v="Pays de la Loire"/>
    <x v="64"/>
    <x v="38"/>
    <x v="10"/>
    <x v="10"/>
  </r>
  <r>
    <n v="49310"/>
    <s v="49"/>
    <s v="Maine-et-Loire"/>
    <s v="Pays de la Loire"/>
    <x v="65"/>
    <x v="39"/>
    <x v="10"/>
    <x v="10"/>
  </r>
  <r>
    <n v="49311"/>
    <s v="49"/>
    <s v="Maine-et-Loire"/>
    <s v="Pays de la Loire"/>
    <x v="66"/>
    <x v="56"/>
    <x v="9"/>
    <x v="9"/>
  </r>
  <r>
    <n v="49312"/>
    <s v="49"/>
    <s v="Maine-et-Loire"/>
    <s v="Pays de la Loire"/>
    <x v="65"/>
    <x v="39"/>
    <x v="10"/>
    <x v="10"/>
  </r>
  <r>
    <n v="49313"/>
    <s v="49"/>
    <s v="Maine-et-Loire"/>
    <s v="Pays de la Loire"/>
    <x v="65"/>
    <x v="39"/>
    <x v="10"/>
    <x v="10"/>
  </r>
  <r>
    <n v="49314"/>
    <s v="49"/>
    <s v="Maine-et-Loire"/>
    <s v="Pays de la Loire"/>
    <x v="65"/>
    <x v="39"/>
    <x v="10"/>
    <x v="10"/>
  </r>
  <r>
    <n v="49315"/>
    <s v="49"/>
    <s v="Maine-et-Loire"/>
    <s v="Pays de la Loire"/>
    <x v="66"/>
    <x v="56"/>
    <x v="9"/>
    <x v="9"/>
  </r>
  <r>
    <n v="49316"/>
    <s v="49"/>
    <s v="Maine-et-Loire"/>
    <s v="Pays de la Loire"/>
    <x v="65"/>
    <x v="39"/>
    <x v="10"/>
    <x v="10"/>
  </r>
  <r>
    <n v="49317"/>
    <s v="49"/>
    <s v="Maine-et-Loire"/>
    <s v="Pays de la Loire"/>
    <x v="62"/>
    <x v="54"/>
    <x v="9"/>
    <x v="9"/>
  </r>
  <r>
    <n v="49318"/>
    <s v="49"/>
    <s v="Maine-et-Loire"/>
    <s v="Pays de la Loire"/>
    <x v="62"/>
    <x v="54"/>
    <x v="9"/>
    <x v="9"/>
  </r>
  <r>
    <n v="49319"/>
    <s v="49"/>
    <s v="Maine-et-Loire"/>
    <s v="Pays de la Loire"/>
    <x v="64"/>
    <x v="38"/>
    <x v="10"/>
    <x v="10"/>
  </r>
  <r>
    <n v="49320"/>
    <s v="49"/>
    <s v="Maine-et-Loire"/>
    <s v="Pays de la Loire"/>
    <x v="65"/>
    <x v="39"/>
    <x v="10"/>
    <x v="10"/>
  </r>
  <r>
    <n v="49321"/>
    <s v="49"/>
    <s v="Maine-et-Loire"/>
    <s v="Pays de la Loire"/>
    <x v="64"/>
    <x v="38"/>
    <x v="10"/>
    <x v="10"/>
  </r>
  <r>
    <n v="49322"/>
    <s v="49"/>
    <s v="Maine-et-Loire"/>
    <s v="Pays de la Loire"/>
    <x v="62"/>
    <x v="54"/>
    <x v="9"/>
    <x v="9"/>
  </r>
  <r>
    <n v="49323"/>
    <s v="49"/>
    <s v="Maine-et-Loire"/>
    <s v="Pays de la Loire"/>
    <x v="66"/>
    <x v="56"/>
    <x v="9"/>
    <x v="9"/>
  </r>
  <r>
    <n v="49324"/>
    <s v="49"/>
    <s v="Maine-et-Loire"/>
    <s v="Pays de la Loire"/>
    <x v="65"/>
    <x v="39"/>
    <x v="10"/>
    <x v="10"/>
  </r>
  <r>
    <n v="49325"/>
    <s v="49"/>
    <s v="Maine-et-Loire"/>
    <s v="Pays de la Loire"/>
    <x v="65"/>
    <x v="39"/>
    <x v="10"/>
    <x v="10"/>
  </r>
  <r>
    <n v="49326"/>
    <s v="49"/>
    <s v="Maine-et-Loire"/>
    <s v="Pays de la Loire"/>
    <x v="66"/>
    <x v="56"/>
    <x v="9"/>
    <x v="9"/>
  </r>
  <r>
    <n v="49327"/>
    <s v="49"/>
    <s v="Maine-et-Loire"/>
    <s v="Pays de la Loire"/>
    <x v="62"/>
    <x v="54"/>
    <x v="9"/>
    <x v="9"/>
  </r>
  <r>
    <n v="49328"/>
    <s v="49"/>
    <s v="Maine-et-Loire"/>
    <s v="Pays de la Loire"/>
    <x v="62"/>
    <x v="54"/>
    <x v="9"/>
    <x v="9"/>
  </r>
  <r>
    <n v="49329"/>
    <s v="49"/>
    <s v="Maine-et-Loire"/>
    <s v="Pays de la Loire"/>
    <x v="64"/>
    <x v="38"/>
    <x v="10"/>
    <x v="10"/>
  </r>
  <r>
    <n v="49330"/>
    <s v="49"/>
    <s v="Maine-et-Loire"/>
    <s v="Pays de la Loire"/>
    <x v="64"/>
    <x v="38"/>
    <x v="10"/>
    <x v="10"/>
  </r>
  <r>
    <n v="49331"/>
    <s v="49"/>
    <s v="Maine-et-Loire"/>
    <s v="Pays de la Loire"/>
    <x v="64"/>
    <x v="38"/>
    <x v="10"/>
    <x v="10"/>
  </r>
  <r>
    <n v="49332"/>
    <s v="49"/>
    <s v="Maine-et-Loire"/>
    <s v="Pays de la Loire"/>
    <x v="65"/>
    <x v="39"/>
    <x v="10"/>
    <x v="10"/>
  </r>
  <r>
    <n v="49333"/>
    <s v="49"/>
    <s v="Maine-et-Loire"/>
    <s v="Pays de la Loire"/>
    <x v="66"/>
    <x v="56"/>
    <x v="9"/>
    <x v="9"/>
  </r>
  <r>
    <n v="49334"/>
    <s v="49"/>
    <s v="Maine-et-Loire"/>
    <s v="Pays de la Loire"/>
    <x v="66"/>
    <x v="56"/>
    <x v="9"/>
    <x v="9"/>
  </r>
  <r>
    <n v="49335"/>
    <s v="49"/>
    <s v="Maine-et-Loire"/>
    <s v="Pays de la Loire"/>
    <x v="64"/>
    <x v="38"/>
    <x v="10"/>
    <x v="10"/>
  </r>
  <r>
    <n v="49336"/>
    <s v="49"/>
    <s v="Maine-et-Loire"/>
    <s v="Pays de la Loire"/>
    <x v="65"/>
    <x v="39"/>
    <x v="10"/>
    <x v="10"/>
  </r>
  <r>
    <n v="49337"/>
    <s v="49"/>
    <s v="Maine-et-Loire"/>
    <s v="Pays de la Loire"/>
    <x v="66"/>
    <x v="56"/>
    <x v="9"/>
    <x v="9"/>
  </r>
  <r>
    <n v="49338"/>
    <s v="49"/>
    <s v="Maine-et-Loire"/>
    <s v="Pays de la Loire"/>
    <x v="65"/>
    <x v="39"/>
    <x v="10"/>
    <x v="10"/>
  </r>
  <r>
    <n v="49339"/>
    <s v="49"/>
    <s v="Maine-et-Loire"/>
    <s v="Pays de la Loire"/>
    <x v="64"/>
    <x v="38"/>
    <x v="10"/>
    <x v="10"/>
  </r>
  <r>
    <n v="49341"/>
    <s v="49"/>
    <s v="Maine-et-Loire"/>
    <s v="Pays de la Loire"/>
    <x v="62"/>
    <x v="54"/>
    <x v="9"/>
    <x v="9"/>
  </r>
  <r>
    <n v="49342"/>
    <s v="49"/>
    <s v="Maine-et-Loire"/>
    <s v="Pays de la Loire"/>
    <x v="65"/>
    <x v="39"/>
    <x v="10"/>
    <x v="10"/>
  </r>
  <r>
    <n v="49343"/>
    <s v="49"/>
    <s v="Maine-et-Loire"/>
    <s v="Pays de la Loire"/>
    <x v="65"/>
    <x v="39"/>
    <x v="10"/>
    <x v="10"/>
  </r>
  <r>
    <n v="49344"/>
    <s v="49"/>
    <s v="Maine-et-Loire"/>
    <s v="Pays de la Loire"/>
    <x v="64"/>
    <x v="38"/>
    <x v="10"/>
    <x v="10"/>
  </r>
  <r>
    <n v="49345"/>
    <s v="49"/>
    <s v="Maine-et-Loire"/>
    <s v="Pays de la Loire"/>
    <x v="65"/>
    <x v="39"/>
    <x v="10"/>
    <x v="10"/>
  </r>
  <r>
    <n v="49346"/>
    <s v="49"/>
    <s v="Maine-et-Loire"/>
    <s v="Pays de la Loire"/>
    <x v="62"/>
    <x v="54"/>
    <x v="9"/>
    <x v="9"/>
  </r>
  <r>
    <n v="49347"/>
    <s v="49"/>
    <s v="Maine-et-Loire"/>
    <s v="Pays de la Loire"/>
    <x v="66"/>
    <x v="56"/>
    <x v="9"/>
    <x v="9"/>
  </r>
  <r>
    <n v="49348"/>
    <s v="49"/>
    <s v="Maine-et-Loire"/>
    <s v="Pays de la Loire"/>
    <x v="65"/>
    <x v="39"/>
    <x v="10"/>
    <x v="10"/>
  </r>
  <r>
    <n v="49349"/>
    <s v="49"/>
    <s v="Maine-et-Loire"/>
    <s v="Pays de la Loire"/>
    <x v="65"/>
    <x v="39"/>
    <x v="10"/>
    <x v="10"/>
  </r>
  <r>
    <n v="49350"/>
    <s v="49"/>
    <s v="Maine-et-Loire"/>
    <s v="Pays de la Loire"/>
    <x v="65"/>
    <x v="39"/>
    <x v="10"/>
    <x v="10"/>
  </r>
  <r>
    <n v="49351"/>
    <s v="49"/>
    <s v="Maine-et-Loire"/>
    <s v="Pays de la Loire"/>
    <x v="65"/>
    <x v="39"/>
    <x v="10"/>
    <x v="10"/>
  </r>
  <r>
    <n v="49352"/>
    <s v="49"/>
    <s v="Maine-et-Loire"/>
    <s v="Pays de la Loire"/>
    <x v="65"/>
    <x v="39"/>
    <x v="10"/>
    <x v="10"/>
  </r>
  <r>
    <n v="49353"/>
    <s v="49"/>
    <s v="Maine-et-Loire"/>
    <s v="Pays de la Loire"/>
    <x v="63"/>
    <x v="55"/>
    <x v="9"/>
    <x v="9"/>
  </r>
  <r>
    <n v="49354"/>
    <s v="49"/>
    <s v="Maine-et-Loire"/>
    <s v="Pays de la Loire"/>
    <x v="64"/>
    <x v="38"/>
    <x v="10"/>
    <x v="10"/>
  </r>
  <r>
    <n v="49355"/>
    <s v="49"/>
    <s v="Maine-et-Loire"/>
    <s v="Pays de la Loire"/>
    <x v="65"/>
    <x v="39"/>
    <x v="10"/>
    <x v="10"/>
  </r>
  <r>
    <n v="49356"/>
    <s v="49"/>
    <s v="Maine-et-Loire"/>
    <s v="Pays de la Loire"/>
    <x v="65"/>
    <x v="39"/>
    <x v="10"/>
    <x v="10"/>
  </r>
  <r>
    <n v="49358"/>
    <s v="49"/>
    <s v="Maine-et-Loire"/>
    <s v="Pays de la Loire"/>
    <x v="62"/>
    <x v="54"/>
    <x v="9"/>
    <x v="9"/>
  </r>
  <r>
    <n v="49359"/>
    <s v="49"/>
    <s v="Maine-et-Loire"/>
    <s v="Pays de la Loire"/>
    <x v="62"/>
    <x v="54"/>
    <x v="9"/>
    <x v="9"/>
  </r>
  <r>
    <n v="49360"/>
    <s v="49"/>
    <s v="Maine-et-Loire"/>
    <s v="Pays de la Loire"/>
    <x v="65"/>
    <x v="39"/>
    <x v="10"/>
    <x v="10"/>
  </r>
  <r>
    <n v="49361"/>
    <s v="49"/>
    <s v="Maine-et-Loire"/>
    <s v="Pays de la Loire"/>
    <x v="63"/>
    <x v="55"/>
    <x v="9"/>
    <x v="9"/>
  </r>
  <r>
    <n v="49362"/>
    <s v="49"/>
    <s v="Maine-et-Loire"/>
    <s v="Pays de la Loire"/>
    <x v="62"/>
    <x v="54"/>
    <x v="9"/>
    <x v="9"/>
  </r>
  <r>
    <n v="49363"/>
    <s v="49"/>
    <s v="Maine-et-Loire"/>
    <s v="Pays de la Loire"/>
    <x v="65"/>
    <x v="39"/>
    <x v="10"/>
    <x v="10"/>
  </r>
  <r>
    <n v="49364"/>
    <s v="49"/>
    <s v="Maine-et-Loire"/>
    <s v="Pays de la Loire"/>
    <x v="62"/>
    <x v="54"/>
    <x v="9"/>
    <x v="9"/>
  </r>
  <r>
    <n v="49365"/>
    <s v="49"/>
    <s v="Maine-et-Loire"/>
    <s v="Pays de la Loire"/>
    <x v="62"/>
    <x v="54"/>
    <x v="9"/>
    <x v="9"/>
  </r>
  <r>
    <n v="49366"/>
    <s v="49"/>
    <s v="Maine-et-Loire"/>
    <s v="Pays de la Loire"/>
    <x v="64"/>
    <x v="38"/>
    <x v="10"/>
    <x v="10"/>
  </r>
  <r>
    <n v="49367"/>
    <s v="49"/>
    <s v="Maine-et-Loire"/>
    <s v="Pays de la Loire"/>
    <x v="64"/>
    <x v="38"/>
    <x v="10"/>
    <x v="10"/>
  </r>
  <r>
    <n v="49368"/>
    <s v="49"/>
    <s v="Maine-et-Loire"/>
    <s v="Pays de la Loire"/>
    <x v="66"/>
    <x v="56"/>
    <x v="9"/>
    <x v="9"/>
  </r>
  <r>
    <n v="49369"/>
    <s v="49"/>
    <s v="Maine-et-Loire"/>
    <s v="Pays de la Loire"/>
    <x v="66"/>
    <x v="56"/>
    <x v="9"/>
    <x v="9"/>
  </r>
  <r>
    <n v="49370"/>
    <s v="49"/>
    <s v="Maine-et-Loire"/>
    <s v="Pays de la Loire"/>
    <x v="62"/>
    <x v="54"/>
    <x v="9"/>
    <x v="9"/>
  </r>
  <r>
    <n v="49371"/>
    <s v="49"/>
    <s v="Maine-et-Loire"/>
    <s v="Pays de la Loire"/>
    <x v="65"/>
    <x v="39"/>
    <x v="10"/>
    <x v="10"/>
  </r>
  <r>
    <n v="49372"/>
    <s v="49"/>
    <s v="Maine-et-Loire"/>
    <s v="Pays de la Loire"/>
    <x v="66"/>
    <x v="56"/>
    <x v="9"/>
    <x v="9"/>
  </r>
  <r>
    <n v="49373"/>
    <s v="49"/>
    <s v="Maine-et-Loire"/>
    <s v="Pays de la Loire"/>
    <x v="65"/>
    <x v="39"/>
    <x v="10"/>
    <x v="10"/>
  </r>
  <r>
    <n v="49374"/>
    <s v="49"/>
    <s v="Maine-et-Loire"/>
    <s v="Pays de la Loire"/>
    <x v="63"/>
    <x v="55"/>
    <x v="9"/>
    <x v="9"/>
  </r>
  <r>
    <n v="49375"/>
    <s v="49"/>
    <s v="Maine-et-Loire"/>
    <s v="Pays de la Loire"/>
    <x v="65"/>
    <x v="39"/>
    <x v="10"/>
    <x v="10"/>
  </r>
  <r>
    <n v="49376"/>
    <s v="49"/>
    <s v="Maine-et-Loire"/>
    <s v="Pays de la Loire"/>
    <x v="64"/>
    <x v="38"/>
    <x v="10"/>
    <x v="10"/>
  </r>
  <r>
    <n v="49377"/>
    <s v="49"/>
    <s v="Maine-et-Loire"/>
    <s v="Pays de la Loire"/>
    <x v="66"/>
    <x v="56"/>
    <x v="9"/>
    <x v="9"/>
  </r>
  <r>
    <n v="49378"/>
    <s v="49"/>
    <s v="Maine-et-Loire"/>
    <s v="Pays de la Loire"/>
    <x v="63"/>
    <x v="55"/>
    <x v="9"/>
    <x v="9"/>
  </r>
  <r>
    <n v="49380"/>
    <s v="49"/>
    <s v="Maine-et-Loire"/>
    <s v="Pays de la Loire"/>
    <x v="66"/>
    <x v="56"/>
    <x v="9"/>
    <x v="9"/>
  </r>
  <r>
    <n v="49381"/>
    <s v="49"/>
    <s v="Maine-et-Loire"/>
    <s v="Pays de la Loire"/>
    <x v="65"/>
    <x v="39"/>
    <x v="10"/>
    <x v="10"/>
  </r>
  <r>
    <n v="50001"/>
    <s v="50"/>
    <s v="Manche"/>
    <s v="Basse-Normandie"/>
    <x v="67"/>
    <x v="57"/>
    <x v="7"/>
    <x v="7"/>
  </r>
  <r>
    <n v="50002"/>
    <s v="50"/>
    <s v="Manche"/>
    <s v="Basse-Normandie"/>
    <x v="68"/>
    <x v="58"/>
    <x v="7"/>
    <x v="7"/>
  </r>
  <r>
    <n v="50003"/>
    <s v="50"/>
    <s v="Manche"/>
    <s v="Basse-Normandie"/>
    <x v="68"/>
    <x v="58"/>
    <x v="7"/>
    <x v="7"/>
  </r>
  <r>
    <n v="50004"/>
    <s v="50"/>
    <s v="Manche"/>
    <s v="Basse-Normandie"/>
    <x v="68"/>
    <x v="58"/>
    <x v="7"/>
    <x v="7"/>
  </r>
  <r>
    <n v="50005"/>
    <s v="50"/>
    <s v="Manche"/>
    <s v="Basse-Normandie"/>
    <x v="69"/>
    <x v="59"/>
    <x v="7"/>
    <x v="7"/>
  </r>
  <r>
    <n v="50006"/>
    <s v="50"/>
    <s v="Manche"/>
    <s v="Basse-Normandie"/>
    <x v="68"/>
    <x v="58"/>
    <x v="7"/>
    <x v="7"/>
  </r>
  <r>
    <n v="50007"/>
    <s v="50"/>
    <s v="Manche"/>
    <s v="Basse-Normandie"/>
    <x v="68"/>
    <x v="58"/>
    <x v="7"/>
    <x v="7"/>
  </r>
  <r>
    <n v="50008"/>
    <s v="50"/>
    <s v="Manche"/>
    <s v="Basse-Normandie"/>
    <x v="68"/>
    <x v="58"/>
    <x v="7"/>
    <x v="7"/>
  </r>
  <r>
    <n v="50009"/>
    <s v="50"/>
    <s v="Manche"/>
    <s v="Basse-Normandie"/>
    <x v="70"/>
    <x v="60"/>
    <x v="7"/>
    <x v="7"/>
  </r>
  <r>
    <n v="50010"/>
    <s v="50"/>
    <s v="Manche"/>
    <s v="Basse-Normandie"/>
    <x v="69"/>
    <x v="59"/>
    <x v="7"/>
    <x v="7"/>
  </r>
  <r>
    <n v="50012"/>
    <s v="50"/>
    <s v="Manche"/>
    <s v="Basse-Normandie"/>
    <x v="68"/>
    <x v="58"/>
    <x v="7"/>
    <x v="7"/>
  </r>
  <r>
    <n v="50013"/>
    <s v="50"/>
    <s v="Manche"/>
    <s v="Basse-Normandie"/>
    <x v="71"/>
    <x v="61"/>
    <x v="7"/>
    <x v="7"/>
  </r>
  <r>
    <n v="50014"/>
    <s v="50"/>
    <s v="Manche"/>
    <s v="Basse-Normandie"/>
    <x v="68"/>
    <x v="58"/>
    <x v="7"/>
    <x v="7"/>
  </r>
  <r>
    <n v="50015"/>
    <s v="50"/>
    <s v="Manche"/>
    <s v="Basse-Normandie"/>
    <x v="68"/>
    <x v="58"/>
    <x v="7"/>
    <x v="7"/>
  </r>
  <r>
    <n v="50016"/>
    <s v="50"/>
    <s v="Manche"/>
    <s v="Basse-Normandie"/>
    <x v="69"/>
    <x v="59"/>
    <x v="7"/>
    <x v="7"/>
  </r>
  <r>
    <n v="50018"/>
    <s v="50"/>
    <s v="Manche"/>
    <s v="Basse-Normandie"/>
    <x v="70"/>
    <x v="60"/>
    <x v="7"/>
    <x v="7"/>
  </r>
  <r>
    <n v="50019"/>
    <s v="50"/>
    <s v="Manche"/>
    <s v="Basse-Normandie"/>
    <x v="70"/>
    <x v="60"/>
    <x v="7"/>
    <x v="7"/>
  </r>
  <r>
    <n v="50020"/>
    <s v="50"/>
    <s v="Manche"/>
    <s v="Basse-Normandie"/>
    <x v="67"/>
    <x v="57"/>
    <x v="7"/>
    <x v="7"/>
  </r>
  <r>
    <n v="50021"/>
    <s v="50"/>
    <s v="Manche"/>
    <s v="Basse-Normandie"/>
    <x v="69"/>
    <x v="59"/>
    <x v="7"/>
    <x v="7"/>
  </r>
  <r>
    <n v="50022"/>
    <s v="50"/>
    <s v="Manche"/>
    <s v="Basse-Normandie"/>
    <x v="71"/>
    <x v="61"/>
    <x v="7"/>
    <x v="7"/>
  </r>
  <r>
    <n v="50023"/>
    <s v="50"/>
    <s v="Manche"/>
    <s v="Basse-Normandie"/>
    <x v="69"/>
    <x v="59"/>
    <x v="7"/>
    <x v="7"/>
  </r>
  <r>
    <n v="50024"/>
    <s v="50"/>
    <s v="Manche"/>
    <s v="Basse-Normandie"/>
    <x v="69"/>
    <x v="59"/>
    <x v="7"/>
    <x v="7"/>
  </r>
  <r>
    <n v="50025"/>
    <s v="50"/>
    <s v="Manche"/>
    <s v="Basse-Normandie"/>
    <x v="70"/>
    <x v="60"/>
    <x v="7"/>
    <x v="7"/>
  </r>
  <r>
    <n v="50026"/>
    <s v="50"/>
    <s v="Manche"/>
    <s v="Basse-Normandie"/>
    <x v="69"/>
    <x v="59"/>
    <x v="7"/>
    <x v="7"/>
  </r>
  <r>
    <n v="50027"/>
    <s v="50"/>
    <s v="Manche"/>
    <s v="Basse-Normandie"/>
    <x v="70"/>
    <x v="60"/>
    <x v="7"/>
    <x v="7"/>
  </r>
  <r>
    <n v="50028"/>
    <s v="50"/>
    <s v="Manche"/>
    <s v="Basse-Normandie"/>
    <x v="68"/>
    <x v="58"/>
    <x v="7"/>
    <x v="7"/>
  </r>
  <r>
    <n v="50029"/>
    <s v="50"/>
    <s v="Manche"/>
    <s v="Basse-Normandie"/>
    <x v="72"/>
    <x v="15"/>
    <x v="7"/>
    <x v="7"/>
  </r>
  <r>
    <n v="50030"/>
    <s v="50"/>
    <s v="Manche"/>
    <s v="Basse-Normandie"/>
    <x v="71"/>
    <x v="61"/>
    <x v="7"/>
    <x v="7"/>
  </r>
  <r>
    <n v="50031"/>
    <s v="50"/>
    <s v="Manche"/>
    <s v="Basse-Normandie"/>
    <x v="73"/>
    <x v="62"/>
    <x v="7"/>
    <x v="7"/>
  </r>
  <r>
    <n v="50032"/>
    <s v="50"/>
    <s v="Manche"/>
    <s v="Basse-Normandie"/>
    <x v="68"/>
    <x v="58"/>
    <x v="7"/>
    <x v="7"/>
  </r>
  <r>
    <n v="50033"/>
    <s v="50"/>
    <s v="Manche"/>
    <s v="Basse-Normandie"/>
    <x v="73"/>
    <x v="62"/>
    <x v="7"/>
    <x v="7"/>
  </r>
  <r>
    <n v="50034"/>
    <s v="50"/>
    <s v="Manche"/>
    <s v="Basse-Normandie"/>
    <x v="68"/>
    <x v="58"/>
    <x v="7"/>
    <x v="7"/>
  </r>
  <r>
    <n v="50035"/>
    <s v="50"/>
    <s v="Manche"/>
    <s v="Basse-Normandie"/>
    <x v="68"/>
    <x v="58"/>
    <x v="7"/>
    <x v="7"/>
  </r>
  <r>
    <n v="50036"/>
    <s v="50"/>
    <s v="Manche"/>
    <s v="Basse-Normandie"/>
    <x v="68"/>
    <x v="58"/>
    <x v="7"/>
    <x v="7"/>
  </r>
  <r>
    <n v="50037"/>
    <s v="50"/>
    <s v="Manche"/>
    <s v="Basse-Normandie"/>
    <x v="72"/>
    <x v="15"/>
    <x v="7"/>
    <x v="7"/>
  </r>
  <r>
    <n v="50038"/>
    <s v="50"/>
    <s v="Manche"/>
    <s v="Basse-Normandie"/>
    <x v="70"/>
    <x v="60"/>
    <x v="7"/>
    <x v="7"/>
  </r>
  <r>
    <n v="50039"/>
    <s v="50"/>
    <s v="Manche"/>
    <s v="Basse-Normandie"/>
    <x v="68"/>
    <x v="58"/>
    <x v="7"/>
    <x v="7"/>
  </r>
  <r>
    <n v="50040"/>
    <s v="50"/>
    <s v="Manche"/>
    <s v="Basse-Normandie"/>
    <x v="72"/>
    <x v="15"/>
    <x v="7"/>
    <x v="7"/>
  </r>
  <r>
    <n v="50041"/>
    <s v="50"/>
    <s v="Manche"/>
    <s v="Basse-Normandie"/>
    <x v="67"/>
    <x v="57"/>
    <x v="7"/>
    <x v="7"/>
  </r>
  <r>
    <n v="50042"/>
    <s v="50"/>
    <s v="Manche"/>
    <s v="Basse-Normandie"/>
    <x v="70"/>
    <x v="60"/>
    <x v="7"/>
    <x v="7"/>
  </r>
  <r>
    <n v="50043"/>
    <s v="50"/>
    <s v="Manche"/>
    <s v="Basse-Normandie"/>
    <x v="72"/>
    <x v="15"/>
    <x v="7"/>
    <x v="7"/>
  </r>
  <r>
    <n v="50044"/>
    <s v="50"/>
    <s v="Manche"/>
    <s v="Basse-Normandie"/>
    <x v="68"/>
    <x v="58"/>
    <x v="7"/>
    <x v="7"/>
  </r>
  <r>
    <n v="50045"/>
    <s v="50"/>
    <s v="Manche"/>
    <s v="Basse-Normandie"/>
    <x v="73"/>
    <x v="62"/>
    <x v="7"/>
    <x v="7"/>
  </r>
  <r>
    <n v="50046"/>
    <s v="50"/>
    <s v="Manche"/>
    <s v="Basse-Normandie"/>
    <x v="68"/>
    <x v="58"/>
    <x v="7"/>
    <x v="7"/>
  </r>
  <r>
    <n v="50048"/>
    <s v="50"/>
    <s v="Manche"/>
    <s v="Basse-Normandie"/>
    <x v="68"/>
    <x v="58"/>
    <x v="7"/>
    <x v="7"/>
  </r>
  <r>
    <n v="50049"/>
    <s v="50"/>
    <s v="Manche"/>
    <s v="Basse-Normandie"/>
    <x v="73"/>
    <x v="62"/>
    <x v="7"/>
    <x v="7"/>
  </r>
  <r>
    <n v="50050"/>
    <s v="50"/>
    <s v="Manche"/>
    <s v="Basse-Normandie"/>
    <x v="68"/>
    <x v="58"/>
    <x v="7"/>
    <x v="7"/>
  </r>
  <r>
    <n v="50051"/>
    <s v="50"/>
    <s v="Manche"/>
    <s v="Basse-Normandie"/>
    <x v="69"/>
    <x v="59"/>
    <x v="7"/>
    <x v="7"/>
  </r>
  <r>
    <n v="50052"/>
    <s v="50"/>
    <s v="Manche"/>
    <s v="Basse-Normandie"/>
    <x v="69"/>
    <x v="59"/>
    <x v="7"/>
    <x v="7"/>
  </r>
  <r>
    <n v="50054"/>
    <s v="50"/>
    <s v="Manche"/>
    <s v="Basse-Normandie"/>
    <x v="68"/>
    <x v="58"/>
    <x v="7"/>
    <x v="7"/>
  </r>
  <r>
    <n v="50055"/>
    <s v="50"/>
    <s v="Manche"/>
    <s v="Basse-Normandie"/>
    <x v="73"/>
    <x v="62"/>
    <x v="7"/>
    <x v="7"/>
  </r>
  <r>
    <n v="50056"/>
    <s v="50"/>
    <s v="Manche"/>
    <s v="Basse-Normandie"/>
    <x v="72"/>
    <x v="15"/>
    <x v="7"/>
    <x v="7"/>
  </r>
  <r>
    <n v="50057"/>
    <s v="50"/>
    <s v="Manche"/>
    <s v="Basse-Normandie"/>
    <x v="67"/>
    <x v="57"/>
    <x v="7"/>
    <x v="7"/>
  </r>
  <r>
    <n v="50058"/>
    <s v="50"/>
    <s v="Manche"/>
    <s v="Basse-Normandie"/>
    <x v="68"/>
    <x v="58"/>
    <x v="7"/>
    <x v="7"/>
  </r>
  <r>
    <n v="50059"/>
    <s v="50"/>
    <s v="Manche"/>
    <s v="Basse-Normandie"/>
    <x v="69"/>
    <x v="59"/>
    <x v="7"/>
    <x v="7"/>
  </r>
  <r>
    <n v="50060"/>
    <s v="50"/>
    <s v="Manche"/>
    <s v="Basse-Normandie"/>
    <x v="68"/>
    <x v="58"/>
    <x v="7"/>
    <x v="7"/>
  </r>
  <r>
    <n v="50061"/>
    <s v="50"/>
    <s v="Manche"/>
    <s v="Basse-Normandie"/>
    <x v="68"/>
    <x v="58"/>
    <x v="7"/>
    <x v="7"/>
  </r>
  <r>
    <n v="50062"/>
    <s v="50"/>
    <s v="Manche"/>
    <s v="Basse-Normandie"/>
    <x v="72"/>
    <x v="15"/>
    <x v="7"/>
    <x v="7"/>
  </r>
  <r>
    <n v="50063"/>
    <s v="50"/>
    <s v="Manche"/>
    <s v="Basse-Normandie"/>
    <x v="68"/>
    <x v="58"/>
    <x v="7"/>
    <x v="7"/>
  </r>
  <r>
    <n v="50064"/>
    <s v="50"/>
    <s v="Manche"/>
    <s v="Basse-Normandie"/>
    <x v="73"/>
    <x v="62"/>
    <x v="7"/>
    <x v="7"/>
  </r>
  <r>
    <n v="50066"/>
    <s v="50"/>
    <s v="Manche"/>
    <s v="Basse-Normandie"/>
    <x v="70"/>
    <x v="60"/>
    <x v="7"/>
    <x v="7"/>
  </r>
  <r>
    <n v="50069"/>
    <s v="50"/>
    <s v="Manche"/>
    <s v="Basse-Normandie"/>
    <x v="68"/>
    <x v="58"/>
    <x v="7"/>
    <x v="7"/>
  </r>
  <r>
    <n v="50070"/>
    <s v="50"/>
    <s v="Manche"/>
    <s v="Basse-Normandie"/>
    <x v="69"/>
    <x v="59"/>
    <x v="7"/>
    <x v="7"/>
  </r>
  <r>
    <n v="50071"/>
    <s v="50"/>
    <s v="Manche"/>
    <s v="Basse-Normandie"/>
    <x v="70"/>
    <x v="60"/>
    <x v="7"/>
    <x v="7"/>
  </r>
  <r>
    <n v="50072"/>
    <s v="50"/>
    <s v="Manche"/>
    <s v="Basse-Normandie"/>
    <x v="68"/>
    <x v="58"/>
    <x v="7"/>
    <x v="7"/>
  </r>
  <r>
    <n v="50073"/>
    <s v="50"/>
    <s v="Manche"/>
    <s v="Basse-Normandie"/>
    <x v="67"/>
    <x v="57"/>
    <x v="7"/>
    <x v="7"/>
  </r>
  <r>
    <n v="50074"/>
    <s v="50"/>
    <s v="Manche"/>
    <s v="Basse-Normandie"/>
    <x v="70"/>
    <x v="60"/>
    <x v="7"/>
    <x v="7"/>
  </r>
  <r>
    <n v="50075"/>
    <s v="50"/>
    <s v="Manche"/>
    <s v="Basse-Normandie"/>
    <x v="68"/>
    <x v="58"/>
    <x v="7"/>
    <x v="7"/>
  </r>
  <r>
    <n v="50076"/>
    <s v="50"/>
    <s v="Manche"/>
    <s v="Basse-Normandie"/>
    <x v="68"/>
    <x v="58"/>
    <x v="7"/>
    <x v="7"/>
  </r>
  <r>
    <n v="50077"/>
    <s v="50"/>
    <s v="Manche"/>
    <s v="Basse-Normandie"/>
    <x v="73"/>
    <x v="62"/>
    <x v="7"/>
    <x v="7"/>
  </r>
  <r>
    <n v="50078"/>
    <s v="50"/>
    <s v="Manche"/>
    <s v="Basse-Normandie"/>
    <x v="68"/>
    <x v="58"/>
    <x v="7"/>
    <x v="7"/>
  </r>
  <r>
    <n v="50079"/>
    <s v="50"/>
    <s v="Manche"/>
    <s v="Basse-Normandie"/>
    <x v="73"/>
    <x v="62"/>
    <x v="7"/>
    <x v="7"/>
  </r>
  <r>
    <n v="50080"/>
    <s v="50"/>
    <s v="Manche"/>
    <s v="Basse-Normandie"/>
    <x v="69"/>
    <x v="59"/>
    <x v="7"/>
    <x v="7"/>
  </r>
  <r>
    <n v="50081"/>
    <s v="50"/>
    <s v="Manche"/>
    <s v="Basse-Normandie"/>
    <x v="68"/>
    <x v="58"/>
    <x v="7"/>
    <x v="7"/>
  </r>
  <r>
    <n v="50082"/>
    <s v="50"/>
    <s v="Manche"/>
    <s v="Basse-Normandie"/>
    <x v="73"/>
    <x v="62"/>
    <x v="7"/>
    <x v="7"/>
  </r>
  <r>
    <n v="50083"/>
    <s v="50"/>
    <s v="Manche"/>
    <s v="Basse-Normandie"/>
    <x v="73"/>
    <x v="62"/>
    <x v="7"/>
    <x v="7"/>
  </r>
  <r>
    <n v="50084"/>
    <s v="50"/>
    <s v="Manche"/>
    <s v="Basse-Normandie"/>
    <x v="68"/>
    <x v="58"/>
    <x v="7"/>
    <x v="7"/>
  </r>
  <r>
    <n v="50085"/>
    <s v="50"/>
    <s v="Manche"/>
    <s v="Basse-Normandie"/>
    <x v="68"/>
    <x v="58"/>
    <x v="7"/>
    <x v="7"/>
  </r>
  <r>
    <n v="50086"/>
    <s v="50"/>
    <s v="Manche"/>
    <s v="Basse-Normandie"/>
    <x v="71"/>
    <x v="61"/>
    <x v="7"/>
    <x v="7"/>
  </r>
  <r>
    <n v="50087"/>
    <s v="50"/>
    <s v="Manche"/>
    <s v="Basse-Normandie"/>
    <x v="73"/>
    <x v="62"/>
    <x v="7"/>
    <x v="7"/>
  </r>
  <r>
    <n v="50088"/>
    <s v="50"/>
    <s v="Manche"/>
    <s v="Basse-Normandie"/>
    <x v="72"/>
    <x v="15"/>
    <x v="7"/>
    <x v="7"/>
  </r>
  <r>
    <n v="50089"/>
    <s v="50"/>
    <s v="Manche"/>
    <s v="Basse-Normandie"/>
    <x v="69"/>
    <x v="59"/>
    <x v="7"/>
    <x v="7"/>
  </r>
  <r>
    <n v="50090"/>
    <s v="50"/>
    <s v="Manche"/>
    <s v="Basse-Normandie"/>
    <x v="72"/>
    <x v="15"/>
    <x v="7"/>
    <x v="7"/>
  </r>
  <r>
    <n v="50092"/>
    <s v="50"/>
    <s v="Manche"/>
    <s v="Basse-Normandie"/>
    <x v="68"/>
    <x v="58"/>
    <x v="7"/>
    <x v="7"/>
  </r>
  <r>
    <n v="50093"/>
    <s v="50"/>
    <s v="Manche"/>
    <s v="Basse-Normandie"/>
    <x v="68"/>
    <x v="58"/>
    <x v="7"/>
    <x v="7"/>
  </r>
  <r>
    <n v="50094"/>
    <s v="50"/>
    <s v="Manche"/>
    <s v="Basse-Normandie"/>
    <x v="68"/>
    <x v="58"/>
    <x v="7"/>
    <x v="7"/>
  </r>
  <r>
    <n v="50095"/>
    <s v="50"/>
    <s v="Manche"/>
    <s v="Basse-Normandie"/>
    <x v="68"/>
    <x v="58"/>
    <x v="7"/>
    <x v="7"/>
  </r>
  <r>
    <n v="50096"/>
    <s v="50"/>
    <s v="Manche"/>
    <s v="Basse-Normandie"/>
    <x v="71"/>
    <x v="61"/>
    <x v="7"/>
    <x v="7"/>
  </r>
  <r>
    <n v="50097"/>
    <s v="50"/>
    <s v="Manche"/>
    <s v="Basse-Normandie"/>
    <x v="68"/>
    <x v="58"/>
    <x v="7"/>
    <x v="7"/>
  </r>
  <r>
    <n v="50098"/>
    <s v="50"/>
    <s v="Manche"/>
    <s v="Basse-Normandie"/>
    <x v="68"/>
    <x v="58"/>
    <x v="7"/>
    <x v="7"/>
  </r>
  <r>
    <n v="50099"/>
    <s v="50"/>
    <s v="Manche"/>
    <s v="Basse-Normandie"/>
    <x v="69"/>
    <x v="59"/>
    <x v="7"/>
    <x v="7"/>
  </r>
  <r>
    <n v="50100"/>
    <s v="50"/>
    <s v="Manche"/>
    <s v="Basse-Normandie"/>
    <x v="70"/>
    <x v="60"/>
    <x v="7"/>
    <x v="7"/>
  </r>
  <r>
    <n v="50101"/>
    <s v="50"/>
    <s v="Manche"/>
    <s v="Basse-Normandie"/>
    <x v="71"/>
    <x v="61"/>
    <x v="7"/>
    <x v="7"/>
  </r>
  <r>
    <n v="50102"/>
    <s v="50"/>
    <s v="Manche"/>
    <s v="Basse-Normandie"/>
    <x v="70"/>
    <x v="60"/>
    <x v="8"/>
    <x v="8"/>
  </r>
  <r>
    <n v="50103"/>
    <s v="50"/>
    <s v="Manche"/>
    <s v="Basse-Normandie"/>
    <x v="69"/>
    <x v="59"/>
    <x v="7"/>
    <x v="7"/>
  </r>
  <r>
    <n v="50105"/>
    <s v="50"/>
    <s v="Manche"/>
    <s v="Basse-Normandie"/>
    <x v="73"/>
    <x v="62"/>
    <x v="7"/>
    <x v="7"/>
  </r>
  <r>
    <n v="50106"/>
    <s v="50"/>
    <s v="Manche"/>
    <s v="Basse-Normandie"/>
    <x v="68"/>
    <x v="58"/>
    <x v="7"/>
    <x v="7"/>
  </r>
  <r>
    <n v="50107"/>
    <s v="50"/>
    <s v="Manche"/>
    <s v="Basse-Normandie"/>
    <x v="69"/>
    <x v="59"/>
    <x v="7"/>
    <x v="7"/>
  </r>
  <r>
    <n v="50108"/>
    <s v="50"/>
    <s v="Manche"/>
    <s v="Basse-Normandie"/>
    <x v="70"/>
    <x v="60"/>
    <x v="7"/>
    <x v="7"/>
  </r>
  <r>
    <n v="50109"/>
    <s v="50"/>
    <s v="Manche"/>
    <s v="Basse-Normandie"/>
    <x v="68"/>
    <x v="58"/>
    <x v="7"/>
    <x v="7"/>
  </r>
  <r>
    <n v="50110"/>
    <s v="50"/>
    <s v="Manche"/>
    <s v="Basse-Normandie"/>
    <x v="68"/>
    <x v="58"/>
    <x v="7"/>
    <x v="7"/>
  </r>
  <r>
    <n v="50111"/>
    <s v="50"/>
    <s v="Manche"/>
    <s v="Basse-Normandie"/>
    <x v="68"/>
    <x v="58"/>
    <x v="7"/>
    <x v="7"/>
  </r>
  <r>
    <n v="50112"/>
    <s v="50"/>
    <s v="Manche"/>
    <s v="Basse-Normandie"/>
    <x v="70"/>
    <x v="60"/>
    <x v="7"/>
    <x v="7"/>
  </r>
  <r>
    <n v="50114"/>
    <s v="50"/>
    <s v="Manche"/>
    <s v="Basse-Normandie"/>
    <x v="70"/>
    <x v="60"/>
    <x v="7"/>
    <x v="7"/>
  </r>
  <r>
    <n v="50115"/>
    <s v="50"/>
    <s v="Manche"/>
    <s v="Basse-Normandie"/>
    <x v="70"/>
    <x v="60"/>
    <x v="7"/>
    <x v="7"/>
  </r>
  <r>
    <n v="50116"/>
    <s v="50"/>
    <s v="Manche"/>
    <s v="Basse-Normandie"/>
    <x v="70"/>
    <x v="60"/>
    <x v="7"/>
    <x v="7"/>
  </r>
  <r>
    <n v="50117"/>
    <s v="50"/>
    <s v="Manche"/>
    <s v="Basse-Normandie"/>
    <x v="70"/>
    <x v="60"/>
    <x v="7"/>
    <x v="7"/>
  </r>
  <r>
    <n v="50118"/>
    <s v="50"/>
    <s v="Manche"/>
    <s v="Basse-Normandie"/>
    <x v="68"/>
    <x v="58"/>
    <x v="7"/>
    <x v="7"/>
  </r>
  <r>
    <n v="50119"/>
    <s v="50"/>
    <s v="Manche"/>
    <s v="Basse-Normandie"/>
    <x v="68"/>
    <x v="58"/>
    <x v="7"/>
    <x v="7"/>
  </r>
  <r>
    <n v="50120"/>
    <s v="50"/>
    <s v="Manche"/>
    <s v="Basse-Normandie"/>
    <x v="68"/>
    <x v="58"/>
    <x v="7"/>
    <x v="7"/>
  </r>
  <r>
    <n v="50121"/>
    <s v="50"/>
    <s v="Manche"/>
    <s v="Basse-Normandie"/>
    <x v="72"/>
    <x v="15"/>
    <x v="7"/>
    <x v="7"/>
  </r>
  <r>
    <n v="50123"/>
    <s v="50"/>
    <s v="Manche"/>
    <s v="Basse-Normandie"/>
    <x v="68"/>
    <x v="58"/>
    <x v="7"/>
    <x v="7"/>
  </r>
  <r>
    <n v="50124"/>
    <s v="50"/>
    <s v="Manche"/>
    <s v="Basse-Normandie"/>
    <x v="70"/>
    <x v="60"/>
    <x v="7"/>
    <x v="7"/>
  </r>
  <r>
    <n v="50125"/>
    <s v="50"/>
    <s v="Manche"/>
    <s v="Basse-Normandie"/>
    <x v="72"/>
    <x v="15"/>
    <x v="7"/>
    <x v="7"/>
  </r>
  <r>
    <n v="50126"/>
    <s v="50"/>
    <s v="Manche"/>
    <s v="Basse-Normandie"/>
    <x v="70"/>
    <x v="60"/>
    <x v="7"/>
    <x v="7"/>
  </r>
  <r>
    <n v="50127"/>
    <s v="50"/>
    <s v="Manche"/>
    <s v="Basse-Normandie"/>
    <x v="69"/>
    <x v="59"/>
    <x v="7"/>
    <x v="7"/>
  </r>
  <r>
    <n v="50128"/>
    <s v="50"/>
    <s v="Manche"/>
    <s v="Basse-Normandie"/>
    <x v="68"/>
    <x v="58"/>
    <x v="7"/>
    <x v="7"/>
  </r>
  <r>
    <n v="50129"/>
    <s v="50"/>
    <s v="Manche"/>
    <s v="Basse-Normandie"/>
    <x v="73"/>
    <x v="62"/>
    <x v="7"/>
    <x v="7"/>
  </r>
  <r>
    <n v="50130"/>
    <s v="50"/>
    <s v="Manche"/>
    <s v="Basse-Normandie"/>
    <x v="68"/>
    <x v="58"/>
    <x v="7"/>
    <x v="7"/>
  </r>
  <r>
    <n v="50131"/>
    <s v="50"/>
    <s v="Manche"/>
    <s v="Basse-Normandie"/>
    <x v="72"/>
    <x v="15"/>
    <x v="7"/>
    <x v="7"/>
  </r>
  <r>
    <n v="50132"/>
    <s v="50"/>
    <s v="Manche"/>
    <s v="Basse-Normandie"/>
    <x v="70"/>
    <x v="60"/>
    <x v="7"/>
    <x v="7"/>
  </r>
  <r>
    <n v="50133"/>
    <s v="50"/>
    <s v="Manche"/>
    <s v="Basse-Normandie"/>
    <x v="72"/>
    <x v="15"/>
    <x v="7"/>
    <x v="7"/>
  </r>
  <r>
    <n v="50134"/>
    <s v="50"/>
    <s v="Manche"/>
    <s v="Basse-Normandie"/>
    <x v="68"/>
    <x v="58"/>
    <x v="7"/>
    <x v="7"/>
  </r>
  <r>
    <n v="50135"/>
    <s v="50"/>
    <s v="Manche"/>
    <s v="Basse-Normandie"/>
    <x v="71"/>
    <x v="61"/>
    <x v="7"/>
    <x v="7"/>
  </r>
  <r>
    <n v="50136"/>
    <s v="50"/>
    <s v="Manche"/>
    <s v="Basse-Normandie"/>
    <x v="69"/>
    <x v="59"/>
    <x v="7"/>
    <x v="7"/>
  </r>
  <r>
    <n v="50137"/>
    <s v="50"/>
    <s v="Manche"/>
    <s v="Basse-Normandie"/>
    <x v="68"/>
    <x v="58"/>
    <x v="7"/>
    <x v="7"/>
  </r>
  <r>
    <n v="50138"/>
    <s v="50"/>
    <s v="Manche"/>
    <s v="Basse-Normandie"/>
    <x v="69"/>
    <x v="59"/>
    <x v="7"/>
    <x v="7"/>
  </r>
  <r>
    <n v="50139"/>
    <s v="50"/>
    <s v="Manche"/>
    <s v="Basse-Normandie"/>
    <x v="68"/>
    <x v="58"/>
    <x v="7"/>
    <x v="7"/>
  </r>
  <r>
    <n v="50140"/>
    <s v="50"/>
    <s v="Manche"/>
    <s v="Basse-Normandie"/>
    <x v="68"/>
    <x v="58"/>
    <x v="7"/>
    <x v="7"/>
  </r>
  <r>
    <n v="50142"/>
    <s v="50"/>
    <s v="Manche"/>
    <s v="Basse-Normandie"/>
    <x v="71"/>
    <x v="61"/>
    <x v="7"/>
    <x v="7"/>
  </r>
  <r>
    <n v="50143"/>
    <s v="50"/>
    <s v="Manche"/>
    <s v="Basse-Normandie"/>
    <x v="68"/>
    <x v="58"/>
    <x v="7"/>
    <x v="7"/>
  </r>
  <r>
    <n v="50144"/>
    <s v="50"/>
    <s v="Manche"/>
    <s v="Basse-Normandie"/>
    <x v="72"/>
    <x v="15"/>
    <x v="7"/>
    <x v="7"/>
  </r>
  <r>
    <n v="50145"/>
    <s v="50"/>
    <s v="Manche"/>
    <s v="Basse-Normandie"/>
    <x v="68"/>
    <x v="58"/>
    <x v="7"/>
    <x v="7"/>
  </r>
  <r>
    <n v="50146"/>
    <s v="50"/>
    <s v="Manche"/>
    <s v="Basse-Normandie"/>
    <x v="70"/>
    <x v="60"/>
    <x v="7"/>
    <x v="7"/>
  </r>
  <r>
    <n v="50147"/>
    <s v="50"/>
    <s v="Manche"/>
    <s v="Basse-Normandie"/>
    <x v="68"/>
    <x v="58"/>
    <x v="7"/>
    <x v="7"/>
  </r>
  <r>
    <n v="50148"/>
    <s v="50"/>
    <s v="Manche"/>
    <s v="Basse-Normandie"/>
    <x v="68"/>
    <x v="58"/>
    <x v="7"/>
    <x v="7"/>
  </r>
  <r>
    <n v="50149"/>
    <s v="50"/>
    <s v="Manche"/>
    <s v="Basse-Normandie"/>
    <x v="73"/>
    <x v="62"/>
    <x v="7"/>
    <x v="7"/>
  </r>
  <r>
    <n v="50150"/>
    <s v="50"/>
    <s v="Manche"/>
    <s v="Basse-Normandie"/>
    <x v="71"/>
    <x v="61"/>
    <x v="7"/>
    <x v="7"/>
  </r>
  <r>
    <n v="50151"/>
    <s v="50"/>
    <s v="Manche"/>
    <s v="Basse-Normandie"/>
    <x v="68"/>
    <x v="58"/>
    <x v="7"/>
    <x v="7"/>
  </r>
  <r>
    <n v="50152"/>
    <s v="50"/>
    <s v="Manche"/>
    <s v="Basse-Normandie"/>
    <x v="70"/>
    <x v="60"/>
    <x v="7"/>
    <x v="7"/>
  </r>
  <r>
    <n v="50153"/>
    <s v="50"/>
    <s v="Manche"/>
    <s v="Basse-Normandie"/>
    <x v="69"/>
    <x v="59"/>
    <x v="7"/>
    <x v="7"/>
  </r>
  <r>
    <n v="50154"/>
    <s v="50"/>
    <s v="Manche"/>
    <s v="Basse-Normandie"/>
    <x v="70"/>
    <x v="60"/>
    <x v="7"/>
    <x v="7"/>
  </r>
  <r>
    <n v="50155"/>
    <s v="50"/>
    <s v="Manche"/>
    <s v="Basse-Normandie"/>
    <x v="70"/>
    <x v="60"/>
    <x v="7"/>
    <x v="7"/>
  </r>
  <r>
    <n v="50156"/>
    <s v="50"/>
    <s v="Manche"/>
    <s v="Basse-Normandie"/>
    <x v="73"/>
    <x v="62"/>
    <x v="7"/>
    <x v="7"/>
  </r>
  <r>
    <n v="50158"/>
    <s v="50"/>
    <s v="Manche"/>
    <s v="Basse-Normandie"/>
    <x v="70"/>
    <x v="60"/>
    <x v="7"/>
    <x v="7"/>
  </r>
  <r>
    <n v="50159"/>
    <s v="50"/>
    <s v="Manche"/>
    <s v="Basse-Normandie"/>
    <x v="68"/>
    <x v="58"/>
    <x v="7"/>
    <x v="7"/>
  </r>
  <r>
    <n v="50160"/>
    <s v="50"/>
    <s v="Manche"/>
    <s v="Basse-Normandie"/>
    <x v="68"/>
    <x v="58"/>
    <x v="7"/>
    <x v="7"/>
  </r>
  <r>
    <n v="50161"/>
    <s v="50"/>
    <s v="Manche"/>
    <s v="Basse-Normandie"/>
    <x v="68"/>
    <x v="58"/>
    <x v="7"/>
    <x v="7"/>
  </r>
  <r>
    <n v="50162"/>
    <s v="50"/>
    <s v="Manche"/>
    <s v="Basse-Normandie"/>
    <x v="73"/>
    <x v="62"/>
    <x v="7"/>
    <x v="7"/>
  </r>
  <r>
    <n v="50163"/>
    <s v="50"/>
    <s v="Manche"/>
    <s v="Basse-Normandie"/>
    <x v="67"/>
    <x v="57"/>
    <x v="7"/>
    <x v="7"/>
  </r>
  <r>
    <n v="50164"/>
    <s v="50"/>
    <s v="Manche"/>
    <s v="Basse-Normandie"/>
    <x v="68"/>
    <x v="58"/>
    <x v="7"/>
    <x v="7"/>
  </r>
  <r>
    <n v="50165"/>
    <s v="50"/>
    <s v="Manche"/>
    <s v="Basse-Normandie"/>
    <x v="70"/>
    <x v="60"/>
    <x v="7"/>
    <x v="7"/>
  </r>
  <r>
    <n v="50166"/>
    <s v="50"/>
    <s v="Manche"/>
    <s v="Basse-Normandie"/>
    <x v="68"/>
    <x v="58"/>
    <x v="7"/>
    <x v="7"/>
  </r>
  <r>
    <n v="50167"/>
    <s v="50"/>
    <s v="Manche"/>
    <s v="Basse-Normandie"/>
    <x v="70"/>
    <x v="60"/>
    <x v="7"/>
    <x v="7"/>
  </r>
  <r>
    <n v="50168"/>
    <s v="50"/>
    <s v="Manche"/>
    <s v="Basse-Normandie"/>
    <x v="70"/>
    <x v="60"/>
    <x v="7"/>
    <x v="7"/>
  </r>
  <r>
    <n v="50169"/>
    <s v="50"/>
    <s v="Manche"/>
    <s v="Basse-Normandie"/>
    <x v="69"/>
    <x v="59"/>
    <x v="7"/>
    <x v="7"/>
  </r>
  <r>
    <n v="50170"/>
    <s v="50"/>
    <s v="Manche"/>
    <s v="Basse-Normandie"/>
    <x v="69"/>
    <x v="59"/>
    <x v="7"/>
    <x v="7"/>
  </r>
  <r>
    <n v="50171"/>
    <s v="50"/>
    <s v="Manche"/>
    <s v="Basse-Normandie"/>
    <x v="67"/>
    <x v="57"/>
    <x v="7"/>
    <x v="7"/>
  </r>
  <r>
    <n v="50172"/>
    <s v="50"/>
    <s v="Manche"/>
    <s v="Basse-Normandie"/>
    <x v="69"/>
    <x v="59"/>
    <x v="7"/>
    <x v="7"/>
  </r>
  <r>
    <n v="50173"/>
    <s v="50"/>
    <s v="Manche"/>
    <s v="Basse-Normandie"/>
    <x v="73"/>
    <x v="62"/>
    <x v="7"/>
    <x v="7"/>
  </r>
  <r>
    <n v="50174"/>
    <s v="50"/>
    <s v="Manche"/>
    <s v="Basse-Normandie"/>
    <x v="68"/>
    <x v="58"/>
    <x v="7"/>
    <x v="7"/>
  </r>
  <r>
    <n v="50175"/>
    <s v="50"/>
    <s v="Manche"/>
    <s v="Basse-Normandie"/>
    <x v="69"/>
    <x v="59"/>
    <x v="7"/>
    <x v="7"/>
  </r>
  <r>
    <n v="50176"/>
    <s v="50"/>
    <s v="Manche"/>
    <s v="Basse-Normandie"/>
    <x v="73"/>
    <x v="62"/>
    <x v="7"/>
    <x v="7"/>
  </r>
  <r>
    <n v="50177"/>
    <s v="50"/>
    <s v="Manche"/>
    <s v="Basse-Normandie"/>
    <x v="69"/>
    <x v="59"/>
    <x v="7"/>
    <x v="7"/>
  </r>
  <r>
    <n v="50178"/>
    <s v="50"/>
    <s v="Manche"/>
    <s v="Basse-Normandie"/>
    <x v="71"/>
    <x v="61"/>
    <x v="7"/>
    <x v="7"/>
  </r>
  <r>
    <n v="50179"/>
    <s v="50"/>
    <s v="Manche"/>
    <s v="Basse-Normandie"/>
    <x v="72"/>
    <x v="15"/>
    <x v="7"/>
    <x v="7"/>
  </r>
  <r>
    <n v="50180"/>
    <s v="50"/>
    <s v="Manche"/>
    <s v="Basse-Normandie"/>
    <x v="68"/>
    <x v="58"/>
    <x v="7"/>
    <x v="7"/>
  </r>
  <r>
    <n v="50181"/>
    <s v="50"/>
    <s v="Manche"/>
    <s v="Basse-Normandie"/>
    <x v="68"/>
    <x v="58"/>
    <x v="7"/>
    <x v="7"/>
  </r>
  <r>
    <n v="50182"/>
    <s v="50"/>
    <s v="Manche"/>
    <s v="Basse-Normandie"/>
    <x v="68"/>
    <x v="58"/>
    <x v="7"/>
    <x v="7"/>
  </r>
  <r>
    <n v="50183"/>
    <s v="50"/>
    <s v="Manche"/>
    <s v="Basse-Normandie"/>
    <x v="73"/>
    <x v="62"/>
    <x v="7"/>
    <x v="7"/>
  </r>
  <r>
    <n v="50184"/>
    <s v="50"/>
    <s v="Manche"/>
    <s v="Basse-Normandie"/>
    <x v="73"/>
    <x v="62"/>
    <x v="7"/>
    <x v="7"/>
  </r>
  <r>
    <n v="50185"/>
    <s v="50"/>
    <s v="Manche"/>
    <s v="Basse-Normandie"/>
    <x v="68"/>
    <x v="58"/>
    <x v="7"/>
    <x v="7"/>
  </r>
  <r>
    <n v="50186"/>
    <s v="50"/>
    <s v="Manche"/>
    <s v="Basse-Normandie"/>
    <x v="69"/>
    <x v="59"/>
    <x v="7"/>
    <x v="7"/>
  </r>
  <r>
    <n v="50187"/>
    <s v="50"/>
    <s v="Manche"/>
    <s v="Basse-Normandie"/>
    <x v="67"/>
    <x v="57"/>
    <x v="7"/>
    <x v="7"/>
  </r>
  <r>
    <n v="50188"/>
    <s v="50"/>
    <s v="Manche"/>
    <s v="Basse-Normandie"/>
    <x v="70"/>
    <x v="60"/>
    <x v="7"/>
    <x v="7"/>
  </r>
  <r>
    <n v="50189"/>
    <s v="50"/>
    <s v="Manche"/>
    <s v="Basse-Normandie"/>
    <x v="72"/>
    <x v="15"/>
    <x v="7"/>
    <x v="7"/>
  </r>
  <r>
    <n v="50190"/>
    <s v="50"/>
    <s v="Manche"/>
    <s v="Basse-Normandie"/>
    <x v="69"/>
    <x v="59"/>
    <x v="7"/>
    <x v="7"/>
  </r>
  <r>
    <n v="50191"/>
    <s v="50"/>
    <s v="Manche"/>
    <s v="Basse-Normandie"/>
    <x v="69"/>
    <x v="59"/>
    <x v="7"/>
    <x v="7"/>
  </r>
  <r>
    <n v="50192"/>
    <s v="50"/>
    <s v="Manche"/>
    <s v="Basse-Normandie"/>
    <x v="68"/>
    <x v="58"/>
    <x v="7"/>
    <x v="7"/>
  </r>
  <r>
    <n v="50193"/>
    <s v="50"/>
    <s v="Manche"/>
    <s v="Basse-Normandie"/>
    <x v="72"/>
    <x v="15"/>
    <x v="7"/>
    <x v="7"/>
  </r>
  <r>
    <n v="50194"/>
    <s v="50"/>
    <s v="Manche"/>
    <s v="Basse-Normandie"/>
    <x v="69"/>
    <x v="59"/>
    <x v="7"/>
    <x v="7"/>
  </r>
  <r>
    <n v="50195"/>
    <s v="50"/>
    <s v="Manche"/>
    <s v="Basse-Normandie"/>
    <x v="72"/>
    <x v="15"/>
    <x v="7"/>
    <x v="7"/>
  </r>
  <r>
    <n v="50196"/>
    <s v="50"/>
    <s v="Manche"/>
    <s v="Basse-Normandie"/>
    <x v="71"/>
    <x v="61"/>
    <x v="7"/>
    <x v="7"/>
  </r>
  <r>
    <n v="50197"/>
    <s v="50"/>
    <s v="Manche"/>
    <s v="Basse-Normandie"/>
    <x v="68"/>
    <x v="58"/>
    <x v="7"/>
    <x v="7"/>
  </r>
  <r>
    <n v="50198"/>
    <s v="50"/>
    <s v="Manche"/>
    <s v="Basse-Normandie"/>
    <x v="68"/>
    <x v="58"/>
    <x v="7"/>
    <x v="7"/>
  </r>
  <r>
    <n v="50199"/>
    <s v="50"/>
    <s v="Manche"/>
    <s v="Basse-Normandie"/>
    <x v="70"/>
    <x v="60"/>
    <x v="7"/>
    <x v="7"/>
  </r>
  <r>
    <n v="50200"/>
    <s v="50"/>
    <s v="Manche"/>
    <s v="Basse-Normandie"/>
    <x v="72"/>
    <x v="15"/>
    <x v="7"/>
    <x v="7"/>
  </r>
  <r>
    <n v="50202"/>
    <s v="50"/>
    <s v="Manche"/>
    <s v="Basse-Normandie"/>
    <x v="68"/>
    <x v="58"/>
    <x v="7"/>
    <x v="7"/>
  </r>
  <r>
    <n v="50203"/>
    <s v="50"/>
    <s v="Manche"/>
    <s v="Basse-Normandie"/>
    <x v="73"/>
    <x v="62"/>
    <x v="7"/>
    <x v="7"/>
  </r>
  <r>
    <n v="50204"/>
    <s v="50"/>
    <s v="Manche"/>
    <s v="Basse-Normandie"/>
    <x v="68"/>
    <x v="58"/>
    <x v="7"/>
    <x v="7"/>
  </r>
  <r>
    <n v="50205"/>
    <s v="50"/>
    <s v="Manche"/>
    <s v="Basse-Normandie"/>
    <x v="70"/>
    <x v="60"/>
    <x v="7"/>
    <x v="7"/>
  </r>
  <r>
    <n v="50206"/>
    <s v="50"/>
    <s v="Manche"/>
    <s v="Basse-Normandie"/>
    <x v="70"/>
    <x v="60"/>
    <x v="7"/>
    <x v="7"/>
  </r>
  <r>
    <n v="50207"/>
    <s v="50"/>
    <s v="Manche"/>
    <s v="Basse-Normandie"/>
    <x v="73"/>
    <x v="62"/>
    <x v="7"/>
    <x v="7"/>
  </r>
  <r>
    <n v="50208"/>
    <s v="50"/>
    <s v="Manche"/>
    <s v="Basse-Normandie"/>
    <x v="68"/>
    <x v="58"/>
    <x v="7"/>
    <x v="7"/>
  </r>
  <r>
    <n v="50209"/>
    <s v="50"/>
    <s v="Manche"/>
    <s v="Basse-Normandie"/>
    <x v="71"/>
    <x v="61"/>
    <x v="7"/>
    <x v="7"/>
  </r>
  <r>
    <n v="50210"/>
    <s v="50"/>
    <s v="Manche"/>
    <s v="Basse-Normandie"/>
    <x v="68"/>
    <x v="58"/>
    <x v="7"/>
    <x v="7"/>
  </r>
  <r>
    <n v="50211"/>
    <s v="50"/>
    <s v="Manche"/>
    <s v="Basse-Normandie"/>
    <x v="71"/>
    <x v="61"/>
    <x v="7"/>
    <x v="7"/>
  </r>
  <r>
    <n v="50212"/>
    <s v="50"/>
    <s v="Manche"/>
    <s v="Basse-Normandie"/>
    <x v="69"/>
    <x v="59"/>
    <x v="7"/>
    <x v="7"/>
  </r>
  <r>
    <n v="50213"/>
    <s v="50"/>
    <s v="Manche"/>
    <s v="Basse-Normandie"/>
    <x v="68"/>
    <x v="58"/>
    <x v="7"/>
    <x v="7"/>
  </r>
  <r>
    <n v="50214"/>
    <s v="50"/>
    <s v="Manche"/>
    <s v="Basse-Normandie"/>
    <x v="68"/>
    <x v="58"/>
    <x v="7"/>
    <x v="7"/>
  </r>
  <r>
    <n v="50215"/>
    <s v="50"/>
    <s v="Manche"/>
    <s v="Basse-Normandie"/>
    <x v="68"/>
    <x v="58"/>
    <x v="7"/>
    <x v="7"/>
  </r>
  <r>
    <n v="50216"/>
    <s v="50"/>
    <s v="Manche"/>
    <s v="Basse-Normandie"/>
    <x v="68"/>
    <x v="58"/>
    <x v="7"/>
    <x v="7"/>
  </r>
  <r>
    <n v="50217"/>
    <s v="50"/>
    <s v="Manche"/>
    <s v="Basse-Normandie"/>
    <x v="70"/>
    <x v="60"/>
    <x v="7"/>
    <x v="7"/>
  </r>
  <r>
    <n v="50218"/>
    <s v="50"/>
    <s v="Manche"/>
    <s v="Basse-Normandie"/>
    <x v="70"/>
    <x v="60"/>
    <x v="7"/>
    <x v="7"/>
  </r>
  <r>
    <n v="50219"/>
    <s v="50"/>
    <s v="Manche"/>
    <s v="Basse-Normandie"/>
    <x v="68"/>
    <x v="58"/>
    <x v="7"/>
    <x v="7"/>
  </r>
  <r>
    <n v="50220"/>
    <s v="50"/>
    <s v="Manche"/>
    <s v="Basse-Normandie"/>
    <x v="67"/>
    <x v="57"/>
    <x v="7"/>
    <x v="7"/>
  </r>
  <r>
    <n v="50221"/>
    <s v="50"/>
    <s v="Manche"/>
    <s v="Basse-Normandie"/>
    <x v="68"/>
    <x v="58"/>
    <x v="7"/>
    <x v="7"/>
  </r>
  <r>
    <n v="50222"/>
    <s v="50"/>
    <s v="Manche"/>
    <s v="Basse-Normandie"/>
    <x v="73"/>
    <x v="62"/>
    <x v="7"/>
    <x v="7"/>
  </r>
  <r>
    <n v="50223"/>
    <s v="50"/>
    <s v="Manche"/>
    <s v="Basse-Normandie"/>
    <x v="68"/>
    <x v="58"/>
    <x v="7"/>
    <x v="7"/>
  </r>
  <r>
    <n v="50224"/>
    <s v="50"/>
    <s v="Manche"/>
    <s v="Basse-Normandie"/>
    <x v="68"/>
    <x v="58"/>
    <x v="7"/>
    <x v="7"/>
  </r>
  <r>
    <n v="50225"/>
    <s v="50"/>
    <s v="Manche"/>
    <s v="Basse-Normandie"/>
    <x v="68"/>
    <x v="58"/>
    <x v="7"/>
    <x v="7"/>
  </r>
  <r>
    <n v="50227"/>
    <s v="50"/>
    <s v="Manche"/>
    <s v="Basse-Normandie"/>
    <x v="69"/>
    <x v="59"/>
    <x v="7"/>
    <x v="7"/>
  </r>
  <r>
    <n v="50228"/>
    <s v="50"/>
    <s v="Manche"/>
    <s v="Basse-Normandie"/>
    <x v="68"/>
    <x v="58"/>
    <x v="7"/>
    <x v="7"/>
  </r>
  <r>
    <n v="50229"/>
    <s v="50"/>
    <s v="Manche"/>
    <s v="Basse-Normandie"/>
    <x v="70"/>
    <x v="60"/>
    <x v="7"/>
    <x v="7"/>
  </r>
  <r>
    <n v="50230"/>
    <s v="50"/>
    <s v="Manche"/>
    <s v="Basse-Normandie"/>
    <x v="73"/>
    <x v="62"/>
    <x v="7"/>
    <x v="7"/>
  </r>
  <r>
    <n v="50231"/>
    <s v="50"/>
    <s v="Manche"/>
    <s v="Basse-Normandie"/>
    <x v="68"/>
    <x v="58"/>
    <x v="7"/>
    <x v="7"/>
  </r>
  <r>
    <n v="50232"/>
    <s v="50"/>
    <s v="Manche"/>
    <s v="Basse-Normandie"/>
    <x v="68"/>
    <x v="58"/>
    <x v="7"/>
    <x v="7"/>
  </r>
  <r>
    <n v="50233"/>
    <s v="50"/>
    <s v="Manche"/>
    <s v="Basse-Normandie"/>
    <x v="69"/>
    <x v="59"/>
    <x v="7"/>
    <x v="7"/>
  </r>
  <r>
    <n v="50234"/>
    <s v="50"/>
    <s v="Manche"/>
    <s v="Basse-Normandie"/>
    <x v="68"/>
    <x v="58"/>
    <x v="7"/>
    <x v="7"/>
  </r>
  <r>
    <n v="50235"/>
    <s v="50"/>
    <s v="Manche"/>
    <s v="Basse-Normandie"/>
    <x v="73"/>
    <x v="62"/>
    <x v="7"/>
    <x v="7"/>
  </r>
  <r>
    <n v="50236"/>
    <s v="50"/>
    <s v="Manche"/>
    <s v="Basse-Normandie"/>
    <x v="68"/>
    <x v="58"/>
    <x v="7"/>
    <x v="7"/>
  </r>
  <r>
    <n v="50237"/>
    <s v="50"/>
    <s v="Manche"/>
    <s v="Basse-Normandie"/>
    <x v="70"/>
    <x v="60"/>
    <x v="7"/>
    <x v="7"/>
  </r>
  <r>
    <n v="50238"/>
    <s v="50"/>
    <s v="Manche"/>
    <s v="Basse-Normandie"/>
    <x v="67"/>
    <x v="57"/>
    <x v="7"/>
    <x v="7"/>
  </r>
  <r>
    <n v="50239"/>
    <s v="50"/>
    <s v="Manche"/>
    <s v="Basse-Normandie"/>
    <x v="68"/>
    <x v="58"/>
    <x v="7"/>
    <x v="7"/>
  </r>
  <r>
    <n v="50240"/>
    <s v="50"/>
    <s v="Manche"/>
    <s v="Basse-Normandie"/>
    <x v="73"/>
    <x v="62"/>
    <x v="7"/>
    <x v="7"/>
  </r>
  <r>
    <n v="50241"/>
    <s v="50"/>
    <s v="Manche"/>
    <s v="Basse-Normandie"/>
    <x v="69"/>
    <x v="59"/>
    <x v="7"/>
    <x v="7"/>
  </r>
  <r>
    <n v="50242"/>
    <s v="50"/>
    <s v="Manche"/>
    <s v="Basse-Normandie"/>
    <x v="67"/>
    <x v="57"/>
    <x v="7"/>
    <x v="7"/>
  </r>
  <r>
    <n v="50243"/>
    <s v="50"/>
    <s v="Manche"/>
    <s v="Basse-Normandie"/>
    <x v="68"/>
    <x v="58"/>
    <x v="7"/>
    <x v="7"/>
  </r>
  <r>
    <n v="50244"/>
    <s v="50"/>
    <s v="Manche"/>
    <s v="Basse-Normandie"/>
    <x v="68"/>
    <x v="58"/>
    <x v="7"/>
    <x v="7"/>
  </r>
  <r>
    <n v="50245"/>
    <s v="50"/>
    <s v="Manche"/>
    <s v="Basse-Normandie"/>
    <x v="72"/>
    <x v="15"/>
    <x v="7"/>
    <x v="7"/>
  </r>
  <r>
    <n v="50246"/>
    <s v="50"/>
    <s v="Manche"/>
    <s v="Basse-Normandie"/>
    <x v="69"/>
    <x v="59"/>
    <x v="7"/>
    <x v="7"/>
  </r>
  <r>
    <n v="50247"/>
    <s v="50"/>
    <s v="Manche"/>
    <s v="Basse-Normandie"/>
    <x v="70"/>
    <x v="60"/>
    <x v="7"/>
    <x v="7"/>
  </r>
  <r>
    <n v="50248"/>
    <s v="50"/>
    <s v="Manche"/>
    <s v="Basse-Normandie"/>
    <x v="68"/>
    <x v="58"/>
    <x v="7"/>
    <x v="7"/>
  </r>
  <r>
    <n v="50249"/>
    <s v="50"/>
    <s v="Manche"/>
    <s v="Basse-Normandie"/>
    <x v="69"/>
    <x v="59"/>
    <x v="7"/>
    <x v="7"/>
  </r>
  <r>
    <n v="50250"/>
    <s v="50"/>
    <s v="Manche"/>
    <s v="Basse-Normandie"/>
    <x v="69"/>
    <x v="59"/>
    <x v="7"/>
    <x v="7"/>
  </r>
  <r>
    <n v="50251"/>
    <s v="50"/>
    <s v="Manche"/>
    <s v="Basse-Normandie"/>
    <x v="69"/>
    <x v="59"/>
    <x v="7"/>
    <x v="7"/>
  </r>
  <r>
    <n v="50252"/>
    <s v="50"/>
    <s v="Manche"/>
    <s v="Basse-Normandie"/>
    <x v="68"/>
    <x v="58"/>
    <x v="7"/>
    <x v="7"/>
  </r>
  <r>
    <n v="50253"/>
    <s v="50"/>
    <s v="Manche"/>
    <s v="Basse-Normandie"/>
    <x v="70"/>
    <x v="60"/>
    <x v="7"/>
    <x v="7"/>
  </r>
  <r>
    <n v="50254"/>
    <s v="50"/>
    <s v="Manche"/>
    <s v="Basse-Normandie"/>
    <x v="72"/>
    <x v="15"/>
    <x v="7"/>
    <x v="7"/>
  </r>
  <r>
    <n v="50255"/>
    <s v="50"/>
    <s v="Manche"/>
    <s v="Basse-Normandie"/>
    <x v="68"/>
    <x v="58"/>
    <x v="7"/>
    <x v="7"/>
  </r>
  <r>
    <n v="50256"/>
    <s v="50"/>
    <s v="Manche"/>
    <s v="Basse-Normandie"/>
    <x v="70"/>
    <x v="60"/>
    <x v="7"/>
    <x v="7"/>
  </r>
  <r>
    <n v="50257"/>
    <s v="50"/>
    <s v="Manche"/>
    <s v="Basse-Normandie"/>
    <x v="67"/>
    <x v="57"/>
    <x v="7"/>
    <x v="7"/>
  </r>
  <r>
    <n v="50258"/>
    <s v="50"/>
    <s v="Manche"/>
    <s v="Basse-Normandie"/>
    <x v="69"/>
    <x v="59"/>
    <x v="7"/>
    <x v="7"/>
  </r>
  <r>
    <n v="50259"/>
    <s v="50"/>
    <s v="Manche"/>
    <s v="Basse-Normandie"/>
    <x v="70"/>
    <x v="60"/>
    <x v="7"/>
    <x v="7"/>
  </r>
  <r>
    <n v="50260"/>
    <s v="50"/>
    <s v="Manche"/>
    <s v="Basse-Normandie"/>
    <x v="72"/>
    <x v="15"/>
    <x v="7"/>
    <x v="7"/>
  </r>
  <r>
    <n v="50261"/>
    <s v="50"/>
    <s v="Manche"/>
    <s v="Basse-Normandie"/>
    <x v="68"/>
    <x v="58"/>
    <x v="7"/>
    <x v="7"/>
  </r>
  <r>
    <n v="50262"/>
    <s v="50"/>
    <s v="Manche"/>
    <s v="Basse-Normandie"/>
    <x v="68"/>
    <x v="58"/>
    <x v="7"/>
    <x v="7"/>
  </r>
  <r>
    <n v="50263"/>
    <s v="50"/>
    <s v="Manche"/>
    <s v="Basse-Normandie"/>
    <x v="72"/>
    <x v="15"/>
    <x v="7"/>
    <x v="7"/>
  </r>
  <r>
    <n v="50265"/>
    <s v="50"/>
    <s v="Manche"/>
    <s v="Basse-Normandie"/>
    <x v="68"/>
    <x v="58"/>
    <x v="7"/>
    <x v="7"/>
  </r>
  <r>
    <n v="50266"/>
    <s v="50"/>
    <s v="Manche"/>
    <s v="Basse-Normandie"/>
    <x v="68"/>
    <x v="58"/>
    <x v="7"/>
    <x v="7"/>
  </r>
  <r>
    <n v="50267"/>
    <s v="50"/>
    <s v="Manche"/>
    <s v="Basse-Normandie"/>
    <x v="68"/>
    <x v="58"/>
    <x v="7"/>
    <x v="7"/>
  </r>
  <r>
    <n v="50268"/>
    <s v="50"/>
    <s v="Manche"/>
    <s v="Basse-Normandie"/>
    <x v="69"/>
    <x v="59"/>
    <x v="7"/>
    <x v="7"/>
  </r>
  <r>
    <n v="50269"/>
    <s v="50"/>
    <s v="Manche"/>
    <s v="Basse-Normandie"/>
    <x v="69"/>
    <x v="59"/>
    <x v="7"/>
    <x v="7"/>
  </r>
  <r>
    <n v="50270"/>
    <s v="50"/>
    <s v="Manche"/>
    <s v="Basse-Normandie"/>
    <x v="69"/>
    <x v="59"/>
    <x v="7"/>
    <x v="7"/>
  </r>
  <r>
    <n v="50271"/>
    <s v="50"/>
    <s v="Manche"/>
    <s v="Basse-Normandie"/>
    <x v="72"/>
    <x v="15"/>
    <x v="7"/>
    <x v="7"/>
  </r>
  <r>
    <n v="50272"/>
    <s v="50"/>
    <s v="Manche"/>
    <s v="Basse-Normandie"/>
    <x v="68"/>
    <x v="58"/>
    <x v="7"/>
    <x v="7"/>
  </r>
  <r>
    <n v="50273"/>
    <s v="50"/>
    <s v="Manche"/>
    <s v="Basse-Normandie"/>
    <x v="68"/>
    <x v="58"/>
    <x v="7"/>
    <x v="7"/>
  </r>
  <r>
    <n v="50274"/>
    <s v="50"/>
    <s v="Manche"/>
    <s v="Basse-Normandie"/>
    <x v="72"/>
    <x v="15"/>
    <x v="7"/>
    <x v="7"/>
  </r>
  <r>
    <n v="50275"/>
    <s v="50"/>
    <s v="Manche"/>
    <s v="Basse-Normandie"/>
    <x v="70"/>
    <x v="60"/>
    <x v="7"/>
    <x v="7"/>
  </r>
  <r>
    <n v="50276"/>
    <s v="50"/>
    <s v="Manche"/>
    <s v="Basse-Normandie"/>
    <x v="70"/>
    <x v="60"/>
    <x v="7"/>
    <x v="7"/>
  </r>
  <r>
    <n v="50277"/>
    <s v="50"/>
    <s v="Manche"/>
    <s v="Basse-Normandie"/>
    <x v="68"/>
    <x v="58"/>
    <x v="7"/>
    <x v="7"/>
  </r>
  <r>
    <n v="50278"/>
    <s v="50"/>
    <s v="Manche"/>
    <s v="Basse-Normandie"/>
    <x v="68"/>
    <x v="58"/>
    <x v="7"/>
    <x v="7"/>
  </r>
  <r>
    <n v="50279"/>
    <s v="50"/>
    <s v="Manche"/>
    <s v="Basse-Normandie"/>
    <x v="68"/>
    <x v="58"/>
    <x v="7"/>
    <x v="7"/>
  </r>
  <r>
    <n v="50280"/>
    <s v="50"/>
    <s v="Manche"/>
    <s v="Basse-Normandie"/>
    <x v="68"/>
    <x v="58"/>
    <x v="7"/>
    <x v="7"/>
  </r>
  <r>
    <n v="50281"/>
    <s v="50"/>
    <s v="Manche"/>
    <s v="Basse-Normandie"/>
    <x v="70"/>
    <x v="60"/>
    <x v="7"/>
    <x v="7"/>
  </r>
  <r>
    <n v="50282"/>
    <s v="50"/>
    <s v="Manche"/>
    <s v="Basse-Normandie"/>
    <x v="70"/>
    <x v="60"/>
    <x v="7"/>
    <x v="7"/>
  </r>
  <r>
    <n v="50283"/>
    <s v="50"/>
    <s v="Manche"/>
    <s v="Basse-Normandie"/>
    <x v="68"/>
    <x v="58"/>
    <x v="7"/>
    <x v="7"/>
  </r>
  <r>
    <n v="50284"/>
    <s v="50"/>
    <s v="Manche"/>
    <s v="Basse-Normandie"/>
    <x v="70"/>
    <x v="60"/>
    <x v="7"/>
    <x v="7"/>
  </r>
  <r>
    <n v="50285"/>
    <s v="50"/>
    <s v="Manche"/>
    <s v="Basse-Normandie"/>
    <x v="73"/>
    <x v="62"/>
    <x v="7"/>
    <x v="7"/>
  </r>
  <r>
    <n v="50287"/>
    <s v="50"/>
    <s v="Manche"/>
    <s v="Basse-Normandie"/>
    <x v="68"/>
    <x v="58"/>
    <x v="7"/>
    <x v="7"/>
  </r>
  <r>
    <n v="50288"/>
    <s v="50"/>
    <s v="Manche"/>
    <s v="Basse-Normandie"/>
    <x v="70"/>
    <x v="60"/>
    <x v="7"/>
    <x v="7"/>
  </r>
  <r>
    <n v="50289"/>
    <s v="50"/>
    <s v="Manche"/>
    <s v="Basse-Normandie"/>
    <x v="68"/>
    <x v="58"/>
    <x v="7"/>
    <x v="7"/>
  </r>
  <r>
    <n v="50290"/>
    <s v="50"/>
    <s v="Manche"/>
    <s v="Basse-Normandie"/>
    <x v="70"/>
    <x v="60"/>
    <x v="7"/>
    <x v="7"/>
  </r>
  <r>
    <n v="50291"/>
    <s v="50"/>
    <s v="Manche"/>
    <s v="Basse-Normandie"/>
    <x v="68"/>
    <x v="58"/>
    <x v="7"/>
    <x v="7"/>
  </r>
  <r>
    <n v="50292"/>
    <s v="50"/>
    <s v="Manche"/>
    <s v="Basse-Normandie"/>
    <x v="68"/>
    <x v="58"/>
    <x v="7"/>
    <x v="7"/>
  </r>
  <r>
    <n v="50293"/>
    <s v="50"/>
    <s v="Manche"/>
    <s v="Basse-Normandie"/>
    <x v="72"/>
    <x v="15"/>
    <x v="7"/>
    <x v="7"/>
  </r>
  <r>
    <n v="50294"/>
    <s v="50"/>
    <s v="Manche"/>
    <s v="Basse-Normandie"/>
    <x v="73"/>
    <x v="62"/>
    <x v="7"/>
    <x v="7"/>
  </r>
  <r>
    <n v="50295"/>
    <s v="50"/>
    <s v="Manche"/>
    <s v="Basse-Normandie"/>
    <x v="68"/>
    <x v="58"/>
    <x v="7"/>
    <x v="7"/>
  </r>
  <r>
    <n v="50296"/>
    <s v="50"/>
    <s v="Manche"/>
    <s v="Basse-Normandie"/>
    <x v="71"/>
    <x v="61"/>
    <x v="7"/>
    <x v="7"/>
  </r>
  <r>
    <n v="50297"/>
    <s v="50"/>
    <s v="Manche"/>
    <s v="Basse-Normandie"/>
    <x v="68"/>
    <x v="58"/>
    <x v="7"/>
    <x v="7"/>
  </r>
  <r>
    <n v="50298"/>
    <s v="50"/>
    <s v="Manche"/>
    <s v="Basse-Normandie"/>
    <x v="69"/>
    <x v="59"/>
    <x v="7"/>
    <x v="7"/>
  </r>
  <r>
    <n v="50299"/>
    <s v="50"/>
    <s v="Manche"/>
    <s v="Basse-Normandie"/>
    <x v="73"/>
    <x v="62"/>
    <x v="7"/>
    <x v="7"/>
  </r>
  <r>
    <n v="50300"/>
    <s v="50"/>
    <s v="Manche"/>
    <s v="Basse-Normandie"/>
    <x v="72"/>
    <x v="15"/>
    <x v="7"/>
    <x v="7"/>
  </r>
  <r>
    <n v="50301"/>
    <s v="50"/>
    <s v="Manche"/>
    <s v="Basse-Normandie"/>
    <x v="68"/>
    <x v="58"/>
    <x v="7"/>
    <x v="7"/>
  </r>
  <r>
    <n v="50302"/>
    <s v="50"/>
    <s v="Manche"/>
    <s v="Basse-Normandie"/>
    <x v="68"/>
    <x v="58"/>
    <x v="7"/>
    <x v="7"/>
  </r>
  <r>
    <n v="50303"/>
    <s v="50"/>
    <s v="Manche"/>
    <s v="Basse-Normandie"/>
    <x v="68"/>
    <x v="58"/>
    <x v="7"/>
    <x v="7"/>
  </r>
  <r>
    <n v="50304"/>
    <s v="50"/>
    <s v="Manche"/>
    <s v="Basse-Normandie"/>
    <x v="68"/>
    <x v="58"/>
    <x v="7"/>
    <x v="7"/>
  </r>
  <r>
    <n v="50305"/>
    <s v="50"/>
    <s v="Manche"/>
    <s v="Basse-Normandie"/>
    <x v="73"/>
    <x v="62"/>
    <x v="7"/>
    <x v="7"/>
  </r>
  <r>
    <n v="50308"/>
    <s v="50"/>
    <s v="Manche"/>
    <s v="Basse-Normandie"/>
    <x v="68"/>
    <x v="58"/>
    <x v="7"/>
    <x v="7"/>
  </r>
  <r>
    <n v="50310"/>
    <s v="50"/>
    <s v="Manche"/>
    <s v="Basse-Normandie"/>
    <x v="68"/>
    <x v="58"/>
    <x v="7"/>
    <x v="7"/>
  </r>
  <r>
    <n v="50311"/>
    <s v="50"/>
    <s v="Manche"/>
    <s v="Basse-Normandie"/>
    <x v="68"/>
    <x v="58"/>
    <x v="7"/>
    <x v="7"/>
  </r>
  <r>
    <n v="50312"/>
    <s v="50"/>
    <s v="Manche"/>
    <s v="Basse-Normandie"/>
    <x v="72"/>
    <x v="15"/>
    <x v="7"/>
    <x v="7"/>
  </r>
  <r>
    <n v="50313"/>
    <s v="50"/>
    <s v="Manche"/>
    <s v="Basse-Normandie"/>
    <x v="68"/>
    <x v="58"/>
    <x v="7"/>
    <x v="7"/>
  </r>
  <r>
    <n v="50315"/>
    <s v="50"/>
    <s v="Manche"/>
    <s v="Basse-Normandie"/>
    <x v="72"/>
    <x v="15"/>
    <x v="7"/>
    <x v="7"/>
  </r>
  <r>
    <n v="50316"/>
    <s v="50"/>
    <s v="Manche"/>
    <s v="Basse-Normandie"/>
    <x v="68"/>
    <x v="58"/>
    <x v="7"/>
    <x v="7"/>
  </r>
  <r>
    <n v="50317"/>
    <s v="50"/>
    <s v="Manche"/>
    <s v="Basse-Normandie"/>
    <x v="70"/>
    <x v="60"/>
    <x v="7"/>
    <x v="7"/>
  </r>
  <r>
    <n v="50318"/>
    <s v="50"/>
    <s v="Manche"/>
    <s v="Basse-Normandie"/>
    <x v="72"/>
    <x v="15"/>
    <x v="7"/>
    <x v="7"/>
  </r>
  <r>
    <n v="50319"/>
    <s v="50"/>
    <s v="Manche"/>
    <s v="Basse-Normandie"/>
    <x v="68"/>
    <x v="58"/>
    <x v="7"/>
    <x v="7"/>
  </r>
  <r>
    <n v="50320"/>
    <s v="50"/>
    <s v="Manche"/>
    <s v="Basse-Normandie"/>
    <x v="68"/>
    <x v="58"/>
    <x v="7"/>
    <x v="7"/>
  </r>
  <r>
    <n v="50321"/>
    <s v="50"/>
    <s v="Manche"/>
    <s v="Basse-Normandie"/>
    <x v="68"/>
    <x v="58"/>
    <x v="7"/>
    <x v="7"/>
  </r>
  <r>
    <n v="50323"/>
    <s v="50"/>
    <s v="Manche"/>
    <s v="Basse-Normandie"/>
    <x v="72"/>
    <x v="15"/>
    <x v="7"/>
    <x v="7"/>
  </r>
  <r>
    <n v="50324"/>
    <s v="50"/>
    <s v="Manche"/>
    <s v="Basse-Normandie"/>
    <x v="68"/>
    <x v="58"/>
    <x v="7"/>
    <x v="7"/>
  </r>
  <r>
    <n v="50325"/>
    <s v="50"/>
    <s v="Manche"/>
    <s v="Basse-Normandie"/>
    <x v="68"/>
    <x v="58"/>
    <x v="7"/>
    <x v="7"/>
  </r>
  <r>
    <n v="50326"/>
    <s v="50"/>
    <s v="Manche"/>
    <s v="Basse-Normandie"/>
    <x v="68"/>
    <x v="58"/>
    <x v="7"/>
    <x v="7"/>
  </r>
  <r>
    <n v="50327"/>
    <s v="50"/>
    <s v="Manche"/>
    <s v="Basse-Normandie"/>
    <x v="68"/>
    <x v="58"/>
    <x v="7"/>
    <x v="7"/>
  </r>
  <r>
    <n v="50328"/>
    <s v="50"/>
    <s v="Manche"/>
    <s v="Basse-Normandie"/>
    <x v="68"/>
    <x v="58"/>
    <x v="7"/>
    <x v="7"/>
  </r>
  <r>
    <n v="50329"/>
    <s v="50"/>
    <s v="Manche"/>
    <s v="Basse-Normandie"/>
    <x v="72"/>
    <x v="15"/>
    <x v="7"/>
    <x v="7"/>
  </r>
  <r>
    <n v="50330"/>
    <s v="50"/>
    <s v="Manche"/>
    <s v="Basse-Normandie"/>
    <x v="68"/>
    <x v="58"/>
    <x v="7"/>
    <x v="7"/>
  </r>
  <r>
    <n v="50332"/>
    <s v="50"/>
    <s v="Manche"/>
    <s v="Basse-Normandie"/>
    <x v="73"/>
    <x v="62"/>
    <x v="7"/>
    <x v="7"/>
  </r>
  <r>
    <n v="50333"/>
    <s v="50"/>
    <s v="Manche"/>
    <s v="Basse-Normandie"/>
    <x v="69"/>
    <x v="59"/>
    <x v="7"/>
    <x v="7"/>
  </r>
  <r>
    <n v="50334"/>
    <s v="50"/>
    <s v="Manche"/>
    <s v="Basse-Normandie"/>
    <x v="68"/>
    <x v="58"/>
    <x v="7"/>
    <x v="7"/>
  </r>
  <r>
    <n v="50335"/>
    <s v="50"/>
    <s v="Manche"/>
    <s v="Basse-Normandie"/>
    <x v="69"/>
    <x v="59"/>
    <x v="7"/>
    <x v="7"/>
  </r>
  <r>
    <n v="50336"/>
    <s v="50"/>
    <s v="Manche"/>
    <s v="Basse-Normandie"/>
    <x v="68"/>
    <x v="58"/>
    <x v="7"/>
    <x v="7"/>
  </r>
  <r>
    <n v="50337"/>
    <s v="50"/>
    <s v="Manche"/>
    <s v="Basse-Normandie"/>
    <x v="70"/>
    <x v="60"/>
    <x v="7"/>
    <x v="7"/>
  </r>
  <r>
    <n v="50338"/>
    <s v="50"/>
    <s v="Manche"/>
    <s v="Basse-Normandie"/>
    <x v="68"/>
    <x v="58"/>
    <x v="7"/>
    <x v="7"/>
  </r>
  <r>
    <n v="50339"/>
    <s v="50"/>
    <s v="Manche"/>
    <s v="Basse-Normandie"/>
    <x v="68"/>
    <x v="58"/>
    <x v="7"/>
    <x v="7"/>
  </r>
  <r>
    <n v="50340"/>
    <s v="50"/>
    <s v="Manche"/>
    <s v="Basse-Normandie"/>
    <x v="68"/>
    <x v="58"/>
    <x v="7"/>
    <x v="7"/>
  </r>
  <r>
    <n v="50341"/>
    <s v="50"/>
    <s v="Manche"/>
    <s v="Basse-Normandie"/>
    <x v="69"/>
    <x v="59"/>
    <x v="7"/>
    <x v="7"/>
  </r>
  <r>
    <n v="50342"/>
    <s v="50"/>
    <s v="Manche"/>
    <s v="Basse-Normandie"/>
    <x v="71"/>
    <x v="61"/>
    <x v="7"/>
    <x v="7"/>
  </r>
  <r>
    <n v="50343"/>
    <s v="50"/>
    <s v="Manche"/>
    <s v="Basse-Normandie"/>
    <x v="68"/>
    <x v="58"/>
    <x v="7"/>
    <x v="7"/>
  </r>
  <r>
    <n v="50345"/>
    <s v="50"/>
    <s v="Manche"/>
    <s v="Basse-Normandie"/>
    <x v="68"/>
    <x v="58"/>
    <x v="7"/>
    <x v="7"/>
  </r>
  <r>
    <n v="50347"/>
    <s v="50"/>
    <s v="Manche"/>
    <s v="Basse-Normandie"/>
    <x v="70"/>
    <x v="60"/>
    <x v="7"/>
    <x v="7"/>
  </r>
  <r>
    <n v="50348"/>
    <s v="50"/>
    <s v="Manche"/>
    <s v="Basse-Normandie"/>
    <x v="69"/>
    <x v="59"/>
    <x v="7"/>
    <x v="7"/>
  </r>
  <r>
    <n v="50349"/>
    <s v="50"/>
    <s v="Manche"/>
    <s v="Basse-Normandie"/>
    <x v="68"/>
    <x v="58"/>
    <x v="7"/>
    <x v="7"/>
  </r>
  <r>
    <n v="50350"/>
    <s v="50"/>
    <s v="Manche"/>
    <s v="Basse-Normandie"/>
    <x v="68"/>
    <x v="58"/>
    <x v="7"/>
    <x v="7"/>
  </r>
  <r>
    <n v="50351"/>
    <s v="50"/>
    <s v="Manche"/>
    <s v="Basse-Normandie"/>
    <x v="68"/>
    <x v="58"/>
    <x v="7"/>
    <x v="7"/>
  </r>
  <r>
    <n v="50352"/>
    <s v="50"/>
    <s v="Manche"/>
    <s v="Basse-Normandie"/>
    <x v="68"/>
    <x v="58"/>
    <x v="7"/>
    <x v="7"/>
  </r>
  <r>
    <n v="50353"/>
    <s v="50"/>
    <s v="Manche"/>
    <s v="Basse-Normandie"/>
    <x v="70"/>
    <x v="60"/>
    <x v="7"/>
    <x v="7"/>
  </r>
  <r>
    <n v="50354"/>
    <s v="50"/>
    <s v="Manche"/>
    <s v="Basse-Normandie"/>
    <x v="68"/>
    <x v="58"/>
    <x v="7"/>
    <x v="7"/>
  </r>
  <r>
    <n v="50355"/>
    <s v="50"/>
    <s v="Manche"/>
    <s v="Basse-Normandie"/>
    <x v="70"/>
    <x v="60"/>
    <x v="7"/>
    <x v="7"/>
  </r>
  <r>
    <n v="50356"/>
    <s v="50"/>
    <s v="Manche"/>
    <s v="Basse-Normandie"/>
    <x v="68"/>
    <x v="58"/>
    <x v="7"/>
    <x v="7"/>
  </r>
  <r>
    <n v="50357"/>
    <s v="50"/>
    <s v="Manche"/>
    <s v="Basse-Normandie"/>
    <x v="68"/>
    <x v="58"/>
    <x v="7"/>
    <x v="7"/>
  </r>
  <r>
    <n v="50358"/>
    <s v="50"/>
    <s v="Manche"/>
    <s v="Basse-Normandie"/>
    <x v="71"/>
    <x v="61"/>
    <x v="7"/>
    <x v="7"/>
  </r>
  <r>
    <n v="50359"/>
    <s v="50"/>
    <s v="Manche"/>
    <s v="Basse-Normandie"/>
    <x v="72"/>
    <x v="15"/>
    <x v="7"/>
    <x v="7"/>
  </r>
  <r>
    <n v="50360"/>
    <s v="50"/>
    <s v="Manche"/>
    <s v="Basse-Normandie"/>
    <x v="73"/>
    <x v="62"/>
    <x v="7"/>
    <x v="7"/>
  </r>
  <r>
    <n v="50361"/>
    <s v="50"/>
    <s v="Manche"/>
    <s v="Basse-Normandie"/>
    <x v="70"/>
    <x v="60"/>
    <x v="7"/>
    <x v="7"/>
  </r>
  <r>
    <n v="50362"/>
    <s v="50"/>
    <s v="Manche"/>
    <s v="Basse-Normandie"/>
    <x v="72"/>
    <x v="15"/>
    <x v="7"/>
    <x v="7"/>
  </r>
  <r>
    <n v="50363"/>
    <s v="50"/>
    <s v="Manche"/>
    <s v="Basse-Normandie"/>
    <x v="68"/>
    <x v="58"/>
    <x v="7"/>
    <x v="7"/>
  </r>
  <r>
    <n v="50364"/>
    <s v="50"/>
    <s v="Manche"/>
    <s v="Basse-Normandie"/>
    <x v="68"/>
    <x v="58"/>
    <x v="7"/>
    <x v="7"/>
  </r>
  <r>
    <n v="50365"/>
    <s v="50"/>
    <s v="Manche"/>
    <s v="Basse-Normandie"/>
    <x v="68"/>
    <x v="58"/>
    <x v="7"/>
    <x v="7"/>
  </r>
  <r>
    <n v="50368"/>
    <s v="50"/>
    <s v="Manche"/>
    <s v="Basse-Normandie"/>
    <x v="68"/>
    <x v="58"/>
    <x v="7"/>
    <x v="7"/>
  </r>
  <r>
    <n v="50369"/>
    <s v="50"/>
    <s v="Manche"/>
    <s v="Basse-Normandie"/>
    <x v="73"/>
    <x v="62"/>
    <x v="7"/>
    <x v="7"/>
  </r>
  <r>
    <n v="50370"/>
    <s v="50"/>
    <s v="Manche"/>
    <s v="Basse-Normandie"/>
    <x v="73"/>
    <x v="62"/>
    <x v="7"/>
    <x v="7"/>
  </r>
  <r>
    <n v="50371"/>
    <s v="50"/>
    <s v="Manche"/>
    <s v="Basse-Normandie"/>
    <x v="72"/>
    <x v="15"/>
    <x v="7"/>
    <x v="7"/>
  </r>
  <r>
    <n v="50372"/>
    <s v="50"/>
    <s v="Manche"/>
    <s v="Basse-Normandie"/>
    <x v="68"/>
    <x v="58"/>
    <x v="7"/>
    <x v="7"/>
  </r>
  <r>
    <n v="50373"/>
    <s v="50"/>
    <s v="Manche"/>
    <s v="Basse-Normandie"/>
    <x v="69"/>
    <x v="59"/>
    <x v="7"/>
    <x v="7"/>
  </r>
  <r>
    <n v="50374"/>
    <s v="50"/>
    <s v="Manche"/>
    <s v="Basse-Normandie"/>
    <x v="73"/>
    <x v="62"/>
    <x v="7"/>
    <x v="7"/>
  </r>
  <r>
    <n v="50375"/>
    <s v="50"/>
    <s v="Manche"/>
    <s v="Basse-Normandie"/>
    <x v="71"/>
    <x v="61"/>
    <x v="7"/>
    <x v="7"/>
  </r>
  <r>
    <n v="50376"/>
    <s v="50"/>
    <s v="Manche"/>
    <s v="Basse-Normandie"/>
    <x v="68"/>
    <x v="58"/>
    <x v="7"/>
    <x v="7"/>
  </r>
  <r>
    <n v="50378"/>
    <s v="50"/>
    <s v="Manche"/>
    <s v="Basse-Normandie"/>
    <x v="68"/>
    <x v="58"/>
    <x v="7"/>
    <x v="7"/>
  </r>
  <r>
    <n v="50379"/>
    <s v="50"/>
    <s v="Manche"/>
    <s v="Basse-Normandie"/>
    <x v="70"/>
    <x v="60"/>
    <x v="7"/>
    <x v="7"/>
  </r>
  <r>
    <n v="50380"/>
    <s v="50"/>
    <s v="Manche"/>
    <s v="Basse-Normandie"/>
    <x v="68"/>
    <x v="58"/>
    <x v="7"/>
    <x v="7"/>
  </r>
  <r>
    <n v="50381"/>
    <s v="50"/>
    <s v="Manche"/>
    <s v="Basse-Normandie"/>
    <x v="72"/>
    <x v="15"/>
    <x v="7"/>
    <x v="7"/>
  </r>
  <r>
    <n v="50382"/>
    <s v="50"/>
    <s v="Manche"/>
    <s v="Basse-Normandie"/>
    <x v="67"/>
    <x v="57"/>
    <x v="7"/>
    <x v="7"/>
  </r>
  <r>
    <n v="50384"/>
    <s v="50"/>
    <s v="Manche"/>
    <s v="Basse-Normandie"/>
    <x v="71"/>
    <x v="61"/>
    <x v="7"/>
    <x v="7"/>
  </r>
  <r>
    <n v="50385"/>
    <s v="50"/>
    <s v="Manche"/>
    <s v="Basse-Normandie"/>
    <x v="67"/>
    <x v="57"/>
    <x v="7"/>
    <x v="7"/>
  </r>
  <r>
    <n v="50386"/>
    <s v="50"/>
    <s v="Manche"/>
    <s v="Basse-Normandie"/>
    <x v="67"/>
    <x v="57"/>
    <x v="7"/>
    <x v="7"/>
  </r>
  <r>
    <n v="50387"/>
    <s v="50"/>
    <s v="Manche"/>
    <s v="Basse-Normandie"/>
    <x v="69"/>
    <x v="59"/>
    <x v="7"/>
    <x v="7"/>
  </r>
  <r>
    <n v="50388"/>
    <s v="50"/>
    <s v="Manche"/>
    <s v="Basse-Normandie"/>
    <x v="68"/>
    <x v="58"/>
    <x v="7"/>
    <x v="7"/>
  </r>
  <r>
    <n v="50389"/>
    <s v="50"/>
    <s v="Manche"/>
    <s v="Basse-Normandie"/>
    <x v="68"/>
    <x v="58"/>
    <x v="7"/>
    <x v="7"/>
  </r>
  <r>
    <n v="50390"/>
    <s v="50"/>
    <s v="Manche"/>
    <s v="Basse-Normandie"/>
    <x v="69"/>
    <x v="59"/>
    <x v="7"/>
    <x v="7"/>
  </r>
  <r>
    <n v="50391"/>
    <s v="50"/>
    <s v="Manche"/>
    <s v="Basse-Normandie"/>
    <x v="72"/>
    <x v="15"/>
    <x v="7"/>
    <x v="7"/>
  </r>
  <r>
    <n v="50393"/>
    <s v="50"/>
    <s v="Manche"/>
    <s v="Basse-Normandie"/>
    <x v="68"/>
    <x v="58"/>
    <x v="7"/>
    <x v="7"/>
  </r>
  <r>
    <n v="50394"/>
    <s v="50"/>
    <s v="Manche"/>
    <s v="Basse-Normandie"/>
    <x v="68"/>
    <x v="58"/>
    <x v="7"/>
    <x v="7"/>
  </r>
  <r>
    <n v="50395"/>
    <s v="50"/>
    <s v="Manche"/>
    <s v="Basse-Normandie"/>
    <x v="71"/>
    <x v="61"/>
    <x v="7"/>
    <x v="7"/>
  </r>
  <r>
    <n v="50396"/>
    <s v="50"/>
    <s v="Manche"/>
    <s v="Basse-Normandie"/>
    <x v="73"/>
    <x v="62"/>
    <x v="7"/>
    <x v="7"/>
  </r>
  <r>
    <n v="50397"/>
    <s v="50"/>
    <s v="Manche"/>
    <s v="Basse-Normandie"/>
    <x v="72"/>
    <x v="15"/>
    <x v="7"/>
    <x v="7"/>
  </r>
  <r>
    <n v="50398"/>
    <s v="50"/>
    <s v="Manche"/>
    <s v="Basse-Normandie"/>
    <x v="68"/>
    <x v="58"/>
    <x v="7"/>
    <x v="7"/>
  </r>
  <r>
    <n v="50399"/>
    <s v="50"/>
    <s v="Manche"/>
    <s v="Basse-Normandie"/>
    <x v="70"/>
    <x v="60"/>
    <x v="7"/>
    <x v="7"/>
  </r>
  <r>
    <n v="50400"/>
    <s v="50"/>
    <s v="Manche"/>
    <s v="Basse-Normandie"/>
    <x v="69"/>
    <x v="59"/>
    <x v="7"/>
    <x v="7"/>
  </r>
  <r>
    <n v="50401"/>
    <s v="50"/>
    <s v="Manche"/>
    <s v="Basse-Normandie"/>
    <x v="73"/>
    <x v="62"/>
    <x v="7"/>
    <x v="7"/>
  </r>
  <r>
    <n v="50402"/>
    <s v="50"/>
    <s v="Manche"/>
    <s v="Basse-Normandie"/>
    <x v="73"/>
    <x v="62"/>
    <x v="7"/>
    <x v="7"/>
  </r>
  <r>
    <n v="50403"/>
    <s v="50"/>
    <s v="Manche"/>
    <s v="Basse-Normandie"/>
    <x v="68"/>
    <x v="58"/>
    <x v="7"/>
    <x v="7"/>
  </r>
  <r>
    <n v="50404"/>
    <s v="50"/>
    <s v="Manche"/>
    <s v="Basse-Normandie"/>
    <x v="68"/>
    <x v="58"/>
    <x v="7"/>
    <x v="7"/>
  </r>
  <r>
    <n v="50405"/>
    <s v="50"/>
    <s v="Manche"/>
    <s v="Basse-Normandie"/>
    <x v="68"/>
    <x v="58"/>
    <x v="7"/>
    <x v="7"/>
  </r>
  <r>
    <n v="50406"/>
    <s v="50"/>
    <s v="Manche"/>
    <s v="Basse-Normandie"/>
    <x v="70"/>
    <x v="60"/>
    <x v="7"/>
    <x v="7"/>
  </r>
  <r>
    <n v="50407"/>
    <s v="50"/>
    <s v="Manche"/>
    <s v="Basse-Normandie"/>
    <x v="70"/>
    <x v="60"/>
    <x v="7"/>
    <x v="7"/>
  </r>
  <r>
    <n v="50408"/>
    <s v="50"/>
    <s v="Manche"/>
    <s v="Basse-Normandie"/>
    <x v="70"/>
    <x v="60"/>
    <x v="7"/>
    <x v="7"/>
  </r>
  <r>
    <n v="50409"/>
    <s v="50"/>
    <s v="Manche"/>
    <s v="Basse-Normandie"/>
    <x v="68"/>
    <x v="58"/>
    <x v="7"/>
    <x v="7"/>
  </r>
  <r>
    <n v="50410"/>
    <s v="50"/>
    <s v="Manche"/>
    <s v="Basse-Normandie"/>
    <x v="70"/>
    <x v="60"/>
    <x v="7"/>
    <x v="7"/>
  </r>
  <r>
    <n v="50411"/>
    <s v="50"/>
    <s v="Manche"/>
    <s v="Basse-Normandie"/>
    <x v="70"/>
    <x v="60"/>
    <x v="7"/>
    <x v="7"/>
  </r>
  <r>
    <n v="50412"/>
    <s v="50"/>
    <s v="Manche"/>
    <s v="Basse-Normandie"/>
    <x v="73"/>
    <x v="62"/>
    <x v="7"/>
    <x v="7"/>
  </r>
  <r>
    <n v="50413"/>
    <s v="50"/>
    <s v="Manche"/>
    <s v="Basse-Normandie"/>
    <x v="70"/>
    <x v="60"/>
    <x v="7"/>
    <x v="7"/>
  </r>
  <r>
    <n v="50414"/>
    <s v="50"/>
    <s v="Manche"/>
    <s v="Basse-Normandie"/>
    <x v="68"/>
    <x v="58"/>
    <x v="7"/>
    <x v="7"/>
  </r>
  <r>
    <n v="50415"/>
    <s v="50"/>
    <s v="Manche"/>
    <s v="Basse-Normandie"/>
    <x v="68"/>
    <x v="58"/>
    <x v="7"/>
    <x v="7"/>
  </r>
  <r>
    <n v="50416"/>
    <s v="50"/>
    <s v="Manche"/>
    <s v="Basse-Normandie"/>
    <x v="67"/>
    <x v="57"/>
    <x v="7"/>
    <x v="7"/>
  </r>
  <r>
    <n v="50417"/>
    <s v="50"/>
    <s v="Manche"/>
    <s v="Basse-Normandie"/>
    <x v="71"/>
    <x v="61"/>
    <x v="7"/>
    <x v="7"/>
  </r>
  <r>
    <n v="50418"/>
    <s v="50"/>
    <s v="Manche"/>
    <s v="Basse-Normandie"/>
    <x v="73"/>
    <x v="62"/>
    <x v="7"/>
    <x v="7"/>
  </r>
  <r>
    <n v="50419"/>
    <s v="50"/>
    <s v="Manche"/>
    <s v="Basse-Normandie"/>
    <x v="68"/>
    <x v="58"/>
    <x v="7"/>
    <x v="7"/>
  </r>
  <r>
    <n v="50420"/>
    <s v="50"/>
    <s v="Manche"/>
    <s v="Basse-Normandie"/>
    <x v="68"/>
    <x v="58"/>
    <x v="7"/>
    <x v="7"/>
  </r>
  <r>
    <n v="50421"/>
    <s v="50"/>
    <s v="Manche"/>
    <s v="Basse-Normandie"/>
    <x v="69"/>
    <x v="59"/>
    <x v="7"/>
    <x v="7"/>
  </r>
  <r>
    <n v="50422"/>
    <s v="50"/>
    <s v="Manche"/>
    <s v="Basse-Normandie"/>
    <x v="69"/>
    <x v="59"/>
    <x v="7"/>
    <x v="7"/>
  </r>
  <r>
    <n v="50423"/>
    <s v="50"/>
    <s v="Manche"/>
    <s v="Basse-Normandie"/>
    <x v="68"/>
    <x v="58"/>
    <x v="7"/>
    <x v="7"/>
  </r>
  <r>
    <n v="50425"/>
    <s v="50"/>
    <s v="Manche"/>
    <s v="Basse-Normandie"/>
    <x v="73"/>
    <x v="62"/>
    <x v="7"/>
    <x v="7"/>
  </r>
  <r>
    <n v="50426"/>
    <s v="50"/>
    <s v="Manche"/>
    <s v="Basse-Normandie"/>
    <x v="73"/>
    <x v="62"/>
    <x v="7"/>
    <x v="7"/>
  </r>
  <r>
    <n v="50427"/>
    <s v="50"/>
    <s v="Manche"/>
    <s v="Basse-Normandie"/>
    <x v="69"/>
    <x v="59"/>
    <x v="7"/>
    <x v="7"/>
  </r>
  <r>
    <n v="50428"/>
    <s v="50"/>
    <s v="Manche"/>
    <s v="Basse-Normandie"/>
    <x v="72"/>
    <x v="15"/>
    <x v="7"/>
    <x v="7"/>
  </r>
  <r>
    <n v="50429"/>
    <s v="50"/>
    <s v="Manche"/>
    <s v="Basse-Normandie"/>
    <x v="68"/>
    <x v="58"/>
    <x v="7"/>
    <x v="7"/>
  </r>
  <r>
    <n v="50430"/>
    <s v="50"/>
    <s v="Manche"/>
    <s v="Basse-Normandie"/>
    <x v="73"/>
    <x v="62"/>
    <x v="7"/>
    <x v="7"/>
  </r>
  <r>
    <n v="50431"/>
    <s v="50"/>
    <s v="Manche"/>
    <s v="Basse-Normandie"/>
    <x v="68"/>
    <x v="58"/>
    <x v="7"/>
    <x v="7"/>
  </r>
  <r>
    <n v="50432"/>
    <s v="50"/>
    <s v="Manche"/>
    <s v="Basse-Normandie"/>
    <x v="71"/>
    <x v="61"/>
    <x v="7"/>
    <x v="7"/>
  </r>
  <r>
    <n v="50433"/>
    <s v="50"/>
    <s v="Manche"/>
    <s v="Basse-Normandie"/>
    <x v="71"/>
    <x v="61"/>
    <x v="7"/>
    <x v="7"/>
  </r>
  <r>
    <n v="50434"/>
    <s v="50"/>
    <s v="Manche"/>
    <s v="Basse-Normandie"/>
    <x v="70"/>
    <x v="60"/>
    <x v="7"/>
    <x v="7"/>
  </r>
  <r>
    <n v="50435"/>
    <s v="50"/>
    <s v="Manche"/>
    <s v="Basse-Normandie"/>
    <x v="73"/>
    <x v="62"/>
    <x v="7"/>
    <x v="7"/>
  </r>
  <r>
    <n v="50436"/>
    <s v="50"/>
    <s v="Manche"/>
    <s v="Basse-Normandie"/>
    <x v="72"/>
    <x v="15"/>
    <x v="7"/>
    <x v="7"/>
  </r>
  <r>
    <n v="50437"/>
    <s v="50"/>
    <s v="Manche"/>
    <s v="Basse-Normandie"/>
    <x v="68"/>
    <x v="58"/>
    <x v="7"/>
    <x v="7"/>
  </r>
  <r>
    <n v="50438"/>
    <s v="50"/>
    <s v="Manche"/>
    <s v="Basse-Normandie"/>
    <x v="68"/>
    <x v="58"/>
    <x v="7"/>
    <x v="7"/>
  </r>
  <r>
    <n v="50440"/>
    <s v="50"/>
    <s v="Manche"/>
    <s v="Basse-Normandie"/>
    <x v="68"/>
    <x v="58"/>
    <x v="7"/>
    <x v="7"/>
  </r>
  <r>
    <n v="50441"/>
    <s v="50"/>
    <s v="Manche"/>
    <s v="Basse-Normandie"/>
    <x v="68"/>
    <x v="58"/>
    <x v="7"/>
    <x v="7"/>
  </r>
  <r>
    <n v="50442"/>
    <s v="50"/>
    <s v="Manche"/>
    <s v="Basse-Normandie"/>
    <x v="73"/>
    <x v="62"/>
    <x v="7"/>
    <x v="7"/>
  </r>
  <r>
    <n v="50443"/>
    <s v="50"/>
    <s v="Manche"/>
    <s v="Basse-Normandie"/>
    <x v="70"/>
    <x v="60"/>
    <x v="7"/>
    <x v="7"/>
  </r>
  <r>
    <n v="50444"/>
    <s v="50"/>
    <s v="Manche"/>
    <s v="Basse-Normandie"/>
    <x v="68"/>
    <x v="58"/>
    <x v="7"/>
    <x v="7"/>
  </r>
  <r>
    <n v="50445"/>
    <s v="50"/>
    <s v="Manche"/>
    <s v="Basse-Normandie"/>
    <x v="69"/>
    <x v="59"/>
    <x v="7"/>
    <x v="7"/>
  </r>
  <r>
    <n v="50446"/>
    <s v="50"/>
    <s v="Manche"/>
    <s v="Basse-Normandie"/>
    <x v="68"/>
    <x v="58"/>
    <x v="7"/>
    <x v="7"/>
  </r>
  <r>
    <n v="50447"/>
    <s v="50"/>
    <s v="Manche"/>
    <s v="Basse-Normandie"/>
    <x v="70"/>
    <x v="60"/>
    <x v="7"/>
    <x v="7"/>
  </r>
  <r>
    <n v="50448"/>
    <s v="50"/>
    <s v="Manche"/>
    <s v="Basse-Normandie"/>
    <x v="70"/>
    <x v="60"/>
    <x v="7"/>
    <x v="7"/>
  </r>
  <r>
    <n v="50449"/>
    <s v="50"/>
    <s v="Manche"/>
    <s v="Basse-Normandie"/>
    <x v="68"/>
    <x v="58"/>
    <x v="7"/>
    <x v="7"/>
  </r>
  <r>
    <n v="50450"/>
    <s v="50"/>
    <s v="Manche"/>
    <s v="Basse-Normandie"/>
    <x v="72"/>
    <x v="15"/>
    <x v="7"/>
    <x v="7"/>
  </r>
  <r>
    <n v="50451"/>
    <s v="50"/>
    <s v="Manche"/>
    <s v="Basse-Normandie"/>
    <x v="70"/>
    <x v="60"/>
    <x v="7"/>
    <x v="7"/>
  </r>
  <r>
    <n v="50452"/>
    <s v="50"/>
    <s v="Manche"/>
    <s v="Basse-Normandie"/>
    <x v="72"/>
    <x v="15"/>
    <x v="7"/>
    <x v="7"/>
  </r>
  <r>
    <n v="50453"/>
    <s v="50"/>
    <s v="Manche"/>
    <s v="Basse-Normandie"/>
    <x v="68"/>
    <x v="58"/>
    <x v="7"/>
    <x v="7"/>
  </r>
  <r>
    <n v="50454"/>
    <s v="50"/>
    <s v="Manche"/>
    <s v="Basse-Normandie"/>
    <x v="73"/>
    <x v="62"/>
    <x v="7"/>
    <x v="7"/>
  </r>
  <r>
    <n v="50455"/>
    <s v="50"/>
    <s v="Manche"/>
    <s v="Basse-Normandie"/>
    <x v="68"/>
    <x v="58"/>
    <x v="7"/>
    <x v="7"/>
  </r>
  <r>
    <n v="50456"/>
    <s v="50"/>
    <s v="Manche"/>
    <s v="Basse-Normandie"/>
    <x v="72"/>
    <x v="15"/>
    <x v="7"/>
    <x v="7"/>
  </r>
  <r>
    <n v="50457"/>
    <s v="50"/>
    <s v="Manche"/>
    <s v="Basse-Normandie"/>
    <x v="73"/>
    <x v="62"/>
    <x v="7"/>
    <x v="7"/>
  </r>
  <r>
    <n v="50458"/>
    <s v="50"/>
    <s v="Manche"/>
    <s v="Basse-Normandie"/>
    <x v="69"/>
    <x v="59"/>
    <x v="7"/>
    <x v="7"/>
  </r>
  <r>
    <n v="50460"/>
    <s v="50"/>
    <s v="Manche"/>
    <s v="Basse-Normandie"/>
    <x v="67"/>
    <x v="57"/>
    <x v="7"/>
    <x v="7"/>
  </r>
  <r>
    <n v="50461"/>
    <s v="50"/>
    <s v="Manche"/>
    <s v="Basse-Normandie"/>
    <x v="69"/>
    <x v="59"/>
    <x v="7"/>
    <x v="7"/>
  </r>
  <r>
    <n v="50462"/>
    <s v="50"/>
    <s v="Manche"/>
    <s v="Basse-Normandie"/>
    <x v="72"/>
    <x v="15"/>
    <x v="7"/>
    <x v="7"/>
  </r>
  <r>
    <n v="50463"/>
    <s v="50"/>
    <s v="Manche"/>
    <s v="Basse-Normandie"/>
    <x v="68"/>
    <x v="58"/>
    <x v="7"/>
    <x v="7"/>
  </r>
  <r>
    <n v="50464"/>
    <s v="50"/>
    <s v="Manche"/>
    <s v="Basse-Normandie"/>
    <x v="68"/>
    <x v="58"/>
    <x v="7"/>
    <x v="7"/>
  </r>
  <r>
    <n v="50465"/>
    <s v="50"/>
    <s v="Manche"/>
    <s v="Basse-Normandie"/>
    <x v="68"/>
    <x v="58"/>
    <x v="7"/>
    <x v="7"/>
  </r>
  <r>
    <n v="50467"/>
    <s v="50"/>
    <s v="Manche"/>
    <s v="Basse-Normandie"/>
    <x v="69"/>
    <x v="59"/>
    <x v="7"/>
    <x v="7"/>
  </r>
  <r>
    <n v="50468"/>
    <s v="50"/>
    <s v="Manche"/>
    <s v="Basse-Normandie"/>
    <x v="68"/>
    <x v="58"/>
    <x v="7"/>
    <x v="7"/>
  </r>
  <r>
    <n v="50469"/>
    <s v="50"/>
    <s v="Manche"/>
    <s v="Basse-Normandie"/>
    <x v="71"/>
    <x v="61"/>
    <x v="7"/>
    <x v="7"/>
  </r>
  <r>
    <n v="50470"/>
    <s v="50"/>
    <s v="Manche"/>
    <s v="Basse-Normandie"/>
    <x v="69"/>
    <x v="59"/>
    <x v="7"/>
    <x v="7"/>
  </r>
  <r>
    <n v="50471"/>
    <s v="50"/>
    <s v="Manche"/>
    <s v="Basse-Normandie"/>
    <x v="73"/>
    <x v="62"/>
    <x v="7"/>
    <x v="7"/>
  </r>
  <r>
    <n v="50472"/>
    <s v="50"/>
    <s v="Manche"/>
    <s v="Basse-Normandie"/>
    <x v="70"/>
    <x v="60"/>
    <x v="7"/>
    <x v="7"/>
  </r>
  <r>
    <n v="50473"/>
    <s v="50"/>
    <s v="Manche"/>
    <s v="Basse-Normandie"/>
    <x v="68"/>
    <x v="58"/>
    <x v="7"/>
    <x v="7"/>
  </r>
  <r>
    <n v="50474"/>
    <s v="50"/>
    <s v="Manche"/>
    <s v="Basse-Normandie"/>
    <x v="72"/>
    <x v="15"/>
    <x v="7"/>
    <x v="7"/>
  </r>
  <r>
    <n v="50475"/>
    <s v="50"/>
    <s v="Manche"/>
    <s v="Basse-Normandie"/>
    <x v="68"/>
    <x v="58"/>
    <x v="7"/>
    <x v="7"/>
  </r>
  <r>
    <n v="50476"/>
    <s v="50"/>
    <s v="Manche"/>
    <s v="Basse-Normandie"/>
    <x v="68"/>
    <x v="58"/>
    <x v="7"/>
    <x v="7"/>
  </r>
  <r>
    <n v="50477"/>
    <s v="50"/>
    <s v="Manche"/>
    <s v="Basse-Normandie"/>
    <x v="67"/>
    <x v="57"/>
    <x v="7"/>
    <x v="7"/>
  </r>
  <r>
    <n v="50478"/>
    <s v="50"/>
    <s v="Manche"/>
    <s v="Basse-Normandie"/>
    <x v="69"/>
    <x v="59"/>
    <x v="7"/>
    <x v="7"/>
  </r>
  <r>
    <n v="50479"/>
    <s v="50"/>
    <s v="Manche"/>
    <s v="Basse-Normandie"/>
    <x v="69"/>
    <x v="59"/>
    <x v="7"/>
    <x v="7"/>
  </r>
  <r>
    <n v="50480"/>
    <s v="50"/>
    <s v="Manche"/>
    <s v="Basse-Normandie"/>
    <x v="73"/>
    <x v="62"/>
    <x v="7"/>
    <x v="7"/>
  </r>
  <r>
    <n v="50481"/>
    <s v="50"/>
    <s v="Manche"/>
    <s v="Basse-Normandie"/>
    <x v="68"/>
    <x v="58"/>
    <x v="7"/>
    <x v="7"/>
  </r>
  <r>
    <n v="50482"/>
    <s v="50"/>
    <s v="Manche"/>
    <s v="Basse-Normandie"/>
    <x v="68"/>
    <x v="58"/>
    <x v="7"/>
    <x v="7"/>
  </r>
  <r>
    <n v="50483"/>
    <s v="50"/>
    <s v="Manche"/>
    <s v="Basse-Normandie"/>
    <x v="68"/>
    <x v="58"/>
    <x v="7"/>
    <x v="7"/>
  </r>
  <r>
    <n v="50484"/>
    <s v="50"/>
    <s v="Manche"/>
    <s v="Basse-Normandie"/>
    <x v="72"/>
    <x v="15"/>
    <x v="7"/>
    <x v="7"/>
  </r>
  <r>
    <n v="50485"/>
    <s v="50"/>
    <s v="Manche"/>
    <s v="Basse-Normandie"/>
    <x v="69"/>
    <x v="59"/>
    <x v="7"/>
    <x v="7"/>
  </r>
  <r>
    <n v="50486"/>
    <s v="50"/>
    <s v="Manche"/>
    <s v="Basse-Normandie"/>
    <x v="73"/>
    <x v="62"/>
    <x v="7"/>
    <x v="7"/>
  </r>
  <r>
    <n v="50487"/>
    <s v="50"/>
    <s v="Manche"/>
    <s v="Basse-Normandie"/>
    <x v="70"/>
    <x v="60"/>
    <x v="7"/>
    <x v="7"/>
  </r>
  <r>
    <n v="50488"/>
    <s v="50"/>
    <s v="Manche"/>
    <s v="Basse-Normandie"/>
    <x v="68"/>
    <x v="58"/>
    <x v="7"/>
    <x v="7"/>
  </r>
  <r>
    <n v="50489"/>
    <s v="50"/>
    <s v="Manche"/>
    <s v="Basse-Normandie"/>
    <x v="70"/>
    <x v="60"/>
    <x v="7"/>
    <x v="7"/>
  </r>
  <r>
    <n v="50490"/>
    <s v="50"/>
    <s v="Manche"/>
    <s v="Basse-Normandie"/>
    <x v="73"/>
    <x v="62"/>
    <x v="7"/>
    <x v="7"/>
  </r>
  <r>
    <n v="50491"/>
    <s v="50"/>
    <s v="Manche"/>
    <s v="Basse-Normandie"/>
    <x v="68"/>
    <x v="58"/>
    <x v="7"/>
    <x v="7"/>
  </r>
  <r>
    <n v="50492"/>
    <s v="50"/>
    <s v="Manche"/>
    <s v="Basse-Normandie"/>
    <x v="68"/>
    <x v="58"/>
    <x v="7"/>
    <x v="7"/>
  </r>
  <r>
    <n v="50493"/>
    <s v="50"/>
    <s v="Manche"/>
    <s v="Basse-Normandie"/>
    <x v="70"/>
    <x v="60"/>
    <x v="7"/>
    <x v="7"/>
  </r>
  <r>
    <n v="50494"/>
    <s v="50"/>
    <s v="Manche"/>
    <s v="Basse-Normandie"/>
    <x v="72"/>
    <x v="15"/>
    <x v="7"/>
    <x v="7"/>
  </r>
  <r>
    <n v="50495"/>
    <s v="50"/>
    <s v="Manche"/>
    <s v="Basse-Normandie"/>
    <x v="70"/>
    <x v="60"/>
    <x v="7"/>
    <x v="7"/>
  </r>
  <r>
    <n v="50496"/>
    <s v="50"/>
    <s v="Manche"/>
    <s v="Basse-Normandie"/>
    <x v="70"/>
    <x v="60"/>
    <x v="7"/>
    <x v="7"/>
  </r>
  <r>
    <n v="50497"/>
    <s v="50"/>
    <s v="Manche"/>
    <s v="Basse-Normandie"/>
    <x v="68"/>
    <x v="58"/>
    <x v="7"/>
    <x v="7"/>
  </r>
  <r>
    <n v="50498"/>
    <s v="50"/>
    <s v="Manche"/>
    <s v="Basse-Normandie"/>
    <x v="73"/>
    <x v="62"/>
    <x v="7"/>
    <x v="7"/>
  </r>
  <r>
    <n v="50499"/>
    <s v="50"/>
    <s v="Manche"/>
    <s v="Basse-Normandie"/>
    <x v="72"/>
    <x v="15"/>
    <x v="7"/>
    <x v="7"/>
  </r>
  <r>
    <n v="50500"/>
    <s v="50"/>
    <s v="Manche"/>
    <s v="Basse-Normandie"/>
    <x v="70"/>
    <x v="60"/>
    <x v="7"/>
    <x v="7"/>
  </r>
  <r>
    <n v="50502"/>
    <s v="50"/>
    <s v="Manche"/>
    <s v="Basse-Normandie"/>
    <x v="68"/>
    <x v="58"/>
    <x v="7"/>
    <x v="7"/>
  </r>
  <r>
    <n v="50503"/>
    <s v="50"/>
    <s v="Manche"/>
    <s v="Basse-Normandie"/>
    <x v="73"/>
    <x v="62"/>
    <x v="7"/>
    <x v="7"/>
  </r>
  <r>
    <n v="50504"/>
    <s v="50"/>
    <s v="Manche"/>
    <s v="Basse-Normandie"/>
    <x v="68"/>
    <x v="58"/>
    <x v="7"/>
    <x v="7"/>
  </r>
  <r>
    <n v="50505"/>
    <s v="50"/>
    <s v="Manche"/>
    <s v="Basse-Normandie"/>
    <x v="70"/>
    <x v="60"/>
    <x v="7"/>
    <x v="7"/>
  </r>
  <r>
    <n v="50506"/>
    <s v="50"/>
    <s v="Manche"/>
    <s v="Basse-Normandie"/>
    <x v="68"/>
    <x v="58"/>
    <x v="7"/>
    <x v="7"/>
  </r>
  <r>
    <n v="50507"/>
    <s v="50"/>
    <s v="Manche"/>
    <s v="Basse-Normandie"/>
    <x v="69"/>
    <x v="59"/>
    <x v="7"/>
    <x v="7"/>
  </r>
  <r>
    <n v="50508"/>
    <s v="50"/>
    <s v="Manche"/>
    <s v="Basse-Normandie"/>
    <x v="72"/>
    <x v="15"/>
    <x v="7"/>
    <x v="7"/>
  </r>
  <r>
    <n v="50509"/>
    <s v="50"/>
    <s v="Manche"/>
    <s v="Basse-Normandie"/>
    <x v="69"/>
    <x v="59"/>
    <x v="7"/>
    <x v="7"/>
  </r>
  <r>
    <n v="50510"/>
    <s v="50"/>
    <s v="Manche"/>
    <s v="Basse-Normandie"/>
    <x v="68"/>
    <x v="58"/>
    <x v="7"/>
    <x v="7"/>
  </r>
  <r>
    <n v="50511"/>
    <s v="50"/>
    <s v="Manche"/>
    <s v="Basse-Normandie"/>
    <x v="69"/>
    <x v="59"/>
    <x v="7"/>
    <x v="7"/>
  </r>
  <r>
    <n v="50512"/>
    <s v="50"/>
    <s v="Manche"/>
    <s v="Basse-Normandie"/>
    <x v="68"/>
    <x v="58"/>
    <x v="7"/>
    <x v="7"/>
  </r>
  <r>
    <n v="50513"/>
    <s v="50"/>
    <s v="Manche"/>
    <s v="Basse-Normandie"/>
    <x v="68"/>
    <x v="58"/>
    <x v="7"/>
    <x v="7"/>
  </r>
  <r>
    <n v="50514"/>
    <s v="50"/>
    <s v="Manche"/>
    <s v="Basse-Normandie"/>
    <x v="72"/>
    <x v="15"/>
    <x v="7"/>
    <x v="7"/>
  </r>
  <r>
    <n v="50515"/>
    <s v="50"/>
    <s v="Manche"/>
    <s v="Basse-Normandie"/>
    <x v="72"/>
    <x v="15"/>
    <x v="7"/>
    <x v="7"/>
  </r>
  <r>
    <n v="50516"/>
    <s v="50"/>
    <s v="Manche"/>
    <s v="Basse-Normandie"/>
    <x v="70"/>
    <x v="60"/>
    <x v="7"/>
    <x v="7"/>
  </r>
  <r>
    <n v="50517"/>
    <s v="50"/>
    <s v="Manche"/>
    <s v="Basse-Normandie"/>
    <x v="69"/>
    <x v="59"/>
    <x v="7"/>
    <x v="7"/>
  </r>
  <r>
    <n v="50518"/>
    <s v="50"/>
    <s v="Manche"/>
    <s v="Basse-Normandie"/>
    <x v="72"/>
    <x v="15"/>
    <x v="7"/>
    <x v="7"/>
  </r>
  <r>
    <n v="50519"/>
    <s v="50"/>
    <s v="Manche"/>
    <s v="Basse-Normandie"/>
    <x v="73"/>
    <x v="62"/>
    <x v="7"/>
    <x v="7"/>
  </r>
  <r>
    <n v="50520"/>
    <s v="50"/>
    <s v="Manche"/>
    <s v="Basse-Normandie"/>
    <x v="73"/>
    <x v="62"/>
    <x v="7"/>
    <x v="7"/>
  </r>
  <r>
    <n v="50521"/>
    <s v="50"/>
    <s v="Manche"/>
    <s v="Basse-Normandie"/>
    <x v="72"/>
    <x v="15"/>
    <x v="7"/>
    <x v="7"/>
  </r>
  <r>
    <n v="50522"/>
    <s v="50"/>
    <s v="Manche"/>
    <s v="Basse-Normandie"/>
    <x v="73"/>
    <x v="62"/>
    <x v="7"/>
    <x v="7"/>
  </r>
  <r>
    <n v="50523"/>
    <s v="50"/>
    <s v="Manche"/>
    <s v="Basse-Normandie"/>
    <x v="69"/>
    <x v="59"/>
    <x v="7"/>
    <x v="7"/>
  </r>
  <r>
    <n v="50524"/>
    <s v="50"/>
    <s v="Manche"/>
    <s v="Basse-Normandie"/>
    <x v="68"/>
    <x v="58"/>
    <x v="7"/>
    <x v="7"/>
  </r>
  <r>
    <n v="50525"/>
    <s v="50"/>
    <s v="Manche"/>
    <s v="Basse-Normandie"/>
    <x v="72"/>
    <x v="15"/>
    <x v="7"/>
    <x v="7"/>
  </r>
  <r>
    <n v="50528"/>
    <s v="50"/>
    <s v="Manche"/>
    <s v="Basse-Normandie"/>
    <x v="68"/>
    <x v="58"/>
    <x v="7"/>
    <x v="7"/>
  </r>
  <r>
    <n v="50529"/>
    <s v="50"/>
    <s v="Manche"/>
    <s v="Basse-Normandie"/>
    <x v="70"/>
    <x v="60"/>
    <x v="7"/>
    <x v="7"/>
  </r>
  <r>
    <n v="50531"/>
    <s v="50"/>
    <s v="Manche"/>
    <s v="Basse-Normandie"/>
    <x v="70"/>
    <x v="60"/>
    <x v="7"/>
    <x v="7"/>
  </r>
  <r>
    <n v="50532"/>
    <s v="50"/>
    <s v="Manche"/>
    <s v="Basse-Normandie"/>
    <x v="70"/>
    <x v="60"/>
    <x v="7"/>
    <x v="7"/>
  </r>
  <r>
    <n v="50533"/>
    <s v="50"/>
    <s v="Manche"/>
    <s v="Basse-Normandie"/>
    <x v="68"/>
    <x v="58"/>
    <x v="7"/>
    <x v="7"/>
  </r>
  <r>
    <n v="50534"/>
    <s v="50"/>
    <s v="Manche"/>
    <s v="Basse-Normandie"/>
    <x v="69"/>
    <x v="59"/>
    <x v="7"/>
    <x v="7"/>
  </r>
  <r>
    <n v="50535"/>
    <s v="50"/>
    <s v="Manche"/>
    <s v="Basse-Normandie"/>
    <x v="70"/>
    <x v="60"/>
    <x v="7"/>
    <x v="7"/>
  </r>
  <r>
    <n v="50536"/>
    <s v="50"/>
    <s v="Manche"/>
    <s v="Basse-Normandie"/>
    <x v="73"/>
    <x v="62"/>
    <x v="7"/>
    <x v="7"/>
  </r>
  <r>
    <n v="50537"/>
    <s v="50"/>
    <s v="Manche"/>
    <s v="Basse-Normandie"/>
    <x v="68"/>
    <x v="58"/>
    <x v="7"/>
    <x v="7"/>
  </r>
  <r>
    <n v="50538"/>
    <s v="50"/>
    <s v="Manche"/>
    <s v="Basse-Normandie"/>
    <x v="68"/>
    <x v="58"/>
    <x v="7"/>
    <x v="7"/>
  </r>
  <r>
    <n v="50539"/>
    <s v="50"/>
    <s v="Manche"/>
    <s v="Basse-Normandie"/>
    <x v="71"/>
    <x v="61"/>
    <x v="7"/>
    <x v="7"/>
  </r>
  <r>
    <n v="50540"/>
    <s v="50"/>
    <s v="Manche"/>
    <s v="Basse-Normandie"/>
    <x v="70"/>
    <x v="60"/>
    <x v="7"/>
    <x v="7"/>
  </r>
  <r>
    <n v="50541"/>
    <s v="50"/>
    <s v="Manche"/>
    <s v="Basse-Normandie"/>
    <x v="70"/>
    <x v="60"/>
    <x v="7"/>
    <x v="7"/>
  </r>
  <r>
    <n v="50542"/>
    <s v="50"/>
    <s v="Manche"/>
    <s v="Basse-Normandie"/>
    <x v="72"/>
    <x v="15"/>
    <x v="7"/>
    <x v="7"/>
  </r>
  <r>
    <n v="50543"/>
    <s v="50"/>
    <s v="Manche"/>
    <s v="Basse-Normandie"/>
    <x v="70"/>
    <x v="60"/>
    <x v="7"/>
    <x v="7"/>
  </r>
  <r>
    <n v="50544"/>
    <s v="50"/>
    <s v="Manche"/>
    <s v="Basse-Normandie"/>
    <x v="68"/>
    <x v="58"/>
    <x v="7"/>
    <x v="7"/>
  </r>
  <r>
    <n v="50545"/>
    <s v="50"/>
    <s v="Manche"/>
    <s v="Basse-Normandie"/>
    <x v="68"/>
    <x v="58"/>
    <x v="7"/>
    <x v="7"/>
  </r>
  <r>
    <n v="50546"/>
    <s v="50"/>
    <s v="Manche"/>
    <s v="Basse-Normandie"/>
    <x v="68"/>
    <x v="58"/>
    <x v="7"/>
    <x v="7"/>
  </r>
  <r>
    <n v="50548"/>
    <s v="50"/>
    <s v="Manche"/>
    <s v="Basse-Normandie"/>
    <x v="68"/>
    <x v="58"/>
    <x v="7"/>
    <x v="7"/>
  </r>
  <r>
    <n v="50549"/>
    <s v="50"/>
    <s v="Manche"/>
    <s v="Basse-Normandie"/>
    <x v="68"/>
    <x v="58"/>
    <x v="7"/>
    <x v="7"/>
  </r>
  <r>
    <n v="50550"/>
    <s v="50"/>
    <s v="Manche"/>
    <s v="Basse-Normandie"/>
    <x v="68"/>
    <x v="58"/>
    <x v="7"/>
    <x v="7"/>
  </r>
  <r>
    <n v="50551"/>
    <s v="50"/>
    <s v="Manche"/>
    <s v="Basse-Normandie"/>
    <x v="73"/>
    <x v="62"/>
    <x v="7"/>
    <x v="7"/>
  </r>
  <r>
    <n v="50552"/>
    <s v="50"/>
    <s v="Manche"/>
    <s v="Basse-Normandie"/>
    <x v="68"/>
    <x v="58"/>
    <x v="7"/>
    <x v="7"/>
  </r>
  <r>
    <n v="50553"/>
    <s v="50"/>
    <s v="Manche"/>
    <s v="Basse-Normandie"/>
    <x v="70"/>
    <x v="60"/>
    <x v="7"/>
    <x v="7"/>
  </r>
  <r>
    <n v="50554"/>
    <s v="50"/>
    <s v="Manche"/>
    <s v="Basse-Normandie"/>
    <x v="70"/>
    <x v="60"/>
    <x v="7"/>
    <x v="7"/>
  </r>
  <r>
    <n v="50556"/>
    <s v="50"/>
    <s v="Manche"/>
    <s v="Basse-Normandie"/>
    <x v="68"/>
    <x v="58"/>
    <x v="7"/>
    <x v="7"/>
  </r>
  <r>
    <n v="50557"/>
    <s v="50"/>
    <s v="Manche"/>
    <s v="Basse-Normandie"/>
    <x v="72"/>
    <x v="15"/>
    <x v="7"/>
    <x v="7"/>
  </r>
  <r>
    <n v="50558"/>
    <s v="50"/>
    <s v="Manche"/>
    <s v="Basse-Normandie"/>
    <x v="68"/>
    <x v="58"/>
    <x v="7"/>
    <x v="7"/>
  </r>
  <r>
    <n v="50562"/>
    <s v="50"/>
    <s v="Manche"/>
    <s v="Basse-Normandie"/>
    <x v="71"/>
    <x v="61"/>
    <x v="7"/>
    <x v="7"/>
  </r>
  <r>
    <n v="50563"/>
    <s v="50"/>
    <s v="Manche"/>
    <s v="Basse-Normandie"/>
    <x v="68"/>
    <x v="58"/>
    <x v="7"/>
    <x v="7"/>
  </r>
  <r>
    <n v="50564"/>
    <s v="50"/>
    <s v="Manche"/>
    <s v="Basse-Normandie"/>
    <x v="69"/>
    <x v="59"/>
    <x v="7"/>
    <x v="7"/>
  </r>
  <r>
    <n v="50565"/>
    <s v="50"/>
    <s v="Manche"/>
    <s v="Basse-Normandie"/>
    <x v="70"/>
    <x v="60"/>
    <x v="7"/>
    <x v="7"/>
  </r>
  <r>
    <n v="50567"/>
    <s v="50"/>
    <s v="Manche"/>
    <s v="Basse-Normandie"/>
    <x v="73"/>
    <x v="62"/>
    <x v="7"/>
    <x v="7"/>
  </r>
  <r>
    <n v="50568"/>
    <s v="50"/>
    <s v="Manche"/>
    <s v="Basse-Normandie"/>
    <x v="68"/>
    <x v="58"/>
    <x v="7"/>
    <x v="7"/>
  </r>
  <r>
    <n v="50569"/>
    <s v="50"/>
    <s v="Manche"/>
    <s v="Basse-Normandie"/>
    <x v="68"/>
    <x v="58"/>
    <x v="7"/>
    <x v="7"/>
  </r>
  <r>
    <n v="50570"/>
    <s v="50"/>
    <s v="Manche"/>
    <s v="Basse-Normandie"/>
    <x v="72"/>
    <x v="15"/>
    <x v="7"/>
    <x v="7"/>
  </r>
  <r>
    <n v="50571"/>
    <s v="50"/>
    <s v="Manche"/>
    <s v="Basse-Normandie"/>
    <x v="69"/>
    <x v="59"/>
    <x v="7"/>
    <x v="7"/>
  </r>
  <r>
    <n v="50572"/>
    <s v="50"/>
    <s v="Manche"/>
    <s v="Basse-Normandie"/>
    <x v="73"/>
    <x v="62"/>
    <x v="7"/>
    <x v="7"/>
  </r>
  <r>
    <n v="50573"/>
    <s v="50"/>
    <s v="Manche"/>
    <s v="Basse-Normandie"/>
    <x v="68"/>
    <x v="58"/>
    <x v="7"/>
    <x v="7"/>
  </r>
  <r>
    <n v="50574"/>
    <s v="50"/>
    <s v="Manche"/>
    <s v="Basse-Normandie"/>
    <x v="70"/>
    <x v="60"/>
    <x v="7"/>
    <x v="7"/>
  </r>
  <r>
    <n v="50575"/>
    <s v="50"/>
    <s v="Manche"/>
    <s v="Basse-Normandie"/>
    <x v="67"/>
    <x v="57"/>
    <x v="7"/>
    <x v="7"/>
  </r>
  <r>
    <n v="50576"/>
    <s v="50"/>
    <s v="Manche"/>
    <s v="Basse-Normandie"/>
    <x v="67"/>
    <x v="57"/>
    <x v="7"/>
    <x v="7"/>
  </r>
  <r>
    <n v="50577"/>
    <s v="50"/>
    <s v="Manche"/>
    <s v="Basse-Normandie"/>
    <x v="73"/>
    <x v="62"/>
    <x v="7"/>
    <x v="7"/>
  </r>
  <r>
    <n v="50578"/>
    <s v="50"/>
    <s v="Manche"/>
    <s v="Basse-Normandie"/>
    <x v="69"/>
    <x v="59"/>
    <x v="7"/>
    <x v="7"/>
  </r>
  <r>
    <n v="50579"/>
    <s v="50"/>
    <s v="Manche"/>
    <s v="Basse-Normandie"/>
    <x v="73"/>
    <x v="62"/>
    <x v="7"/>
    <x v="7"/>
  </r>
  <r>
    <n v="50580"/>
    <s v="50"/>
    <s v="Manche"/>
    <s v="Basse-Normandie"/>
    <x v="73"/>
    <x v="62"/>
    <x v="7"/>
    <x v="7"/>
  </r>
  <r>
    <n v="50581"/>
    <s v="50"/>
    <s v="Manche"/>
    <s v="Basse-Normandie"/>
    <x v="68"/>
    <x v="58"/>
    <x v="7"/>
    <x v="7"/>
  </r>
  <r>
    <n v="50582"/>
    <s v="50"/>
    <s v="Manche"/>
    <s v="Basse-Normandie"/>
    <x v="72"/>
    <x v="15"/>
    <x v="7"/>
    <x v="7"/>
  </r>
  <r>
    <n v="50583"/>
    <s v="50"/>
    <s v="Manche"/>
    <s v="Basse-Normandie"/>
    <x v="68"/>
    <x v="58"/>
    <x v="7"/>
    <x v="7"/>
  </r>
  <r>
    <n v="50584"/>
    <s v="50"/>
    <s v="Manche"/>
    <s v="Basse-Normandie"/>
    <x v="70"/>
    <x v="60"/>
    <x v="7"/>
    <x v="7"/>
  </r>
  <r>
    <n v="50585"/>
    <s v="50"/>
    <s v="Manche"/>
    <s v="Basse-Normandie"/>
    <x v="73"/>
    <x v="62"/>
    <x v="7"/>
    <x v="7"/>
  </r>
  <r>
    <n v="50586"/>
    <s v="50"/>
    <s v="Manche"/>
    <s v="Basse-Normandie"/>
    <x v="68"/>
    <x v="58"/>
    <x v="7"/>
    <x v="7"/>
  </r>
  <r>
    <n v="50587"/>
    <s v="50"/>
    <s v="Manche"/>
    <s v="Basse-Normandie"/>
    <x v="73"/>
    <x v="62"/>
    <x v="7"/>
    <x v="7"/>
  </r>
  <r>
    <n v="50588"/>
    <s v="50"/>
    <s v="Manche"/>
    <s v="Basse-Normandie"/>
    <x v="69"/>
    <x v="59"/>
    <x v="7"/>
    <x v="7"/>
  </r>
  <r>
    <n v="50589"/>
    <s v="50"/>
    <s v="Manche"/>
    <s v="Basse-Normandie"/>
    <x v="70"/>
    <x v="60"/>
    <x v="7"/>
    <x v="7"/>
  </r>
  <r>
    <n v="50590"/>
    <s v="50"/>
    <s v="Manche"/>
    <s v="Basse-Normandie"/>
    <x v="70"/>
    <x v="60"/>
    <x v="7"/>
    <x v="7"/>
  </r>
  <r>
    <n v="50591"/>
    <s v="50"/>
    <s v="Manche"/>
    <s v="Basse-Normandie"/>
    <x v="72"/>
    <x v="15"/>
    <x v="7"/>
    <x v="7"/>
  </r>
  <r>
    <n v="50592"/>
    <s v="50"/>
    <s v="Manche"/>
    <s v="Basse-Normandie"/>
    <x v="68"/>
    <x v="58"/>
    <x v="7"/>
    <x v="7"/>
  </r>
  <r>
    <n v="50593"/>
    <s v="50"/>
    <s v="Manche"/>
    <s v="Basse-Normandie"/>
    <x v="71"/>
    <x v="61"/>
    <x v="7"/>
    <x v="7"/>
  </r>
  <r>
    <n v="50594"/>
    <s v="50"/>
    <s v="Manche"/>
    <s v="Basse-Normandie"/>
    <x v="67"/>
    <x v="57"/>
    <x v="7"/>
    <x v="7"/>
  </r>
  <r>
    <n v="50595"/>
    <s v="50"/>
    <s v="Manche"/>
    <s v="Basse-Normandie"/>
    <x v="71"/>
    <x v="61"/>
    <x v="7"/>
    <x v="7"/>
  </r>
  <r>
    <n v="50596"/>
    <s v="50"/>
    <s v="Manche"/>
    <s v="Basse-Normandie"/>
    <x v="71"/>
    <x v="61"/>
    <x v="7"/>
    <x v="7"/>
  </r>
  <r>
    <n v="50597"/>
    <s v="50"/>
    <s v="Manche"/>
    <s v="Basse-Normandie"/>
    <x v="70"/>
    <x v="60"/>
    <x v="7"/>
    <x v="7"/>
  </r>
  <r>
    <n v="50598"/>
    <s v="50"/>
    <s v="Manche"/>
    <s v="Basse-Normandie"/>
    <x v="71"/>
    <x v="61"/>
    <x v="7"/>
    <x v="7"/>
  </r>
  <r>
    <n v="50599"/>
    <s v="50"/>
    <s v="Manche"/>
    <s v="Basse-Normandie"/>
    <x v="73"/>
    <x v="62"/>
    <x v="7"/>
    <x v="7"/>
  </r>
  <r>
    <n v="50600"/>
    <s v="50"/>
    <s v="Manche"/>
    <s v="Basse-Normandie"/>
    <x v="67"/>
    <x v="57"/>
    <x v="7"/>
    <x v="7"/>
  </r>
  <r>
    <n v="50601"/>
    <s v="50"/>
    <s v="Manche"/>
    <s v="Basse-Normandie"/>
    <x v="68"/>
    <x v="58"/>
    <x v="7"/>
    <x v="7"/>
  </r>
  <r>
    <n v="50602"/>
    <s v="50"/>
    <s v="Manche"/>
    <s v="Basse-Normandie"/>
    <x v="73"/>
    <x v="62"/>
    <x v="7"/>
    <x v="7"/>
  </r>
  <r>
    <n v="50603"/>
    <s v="50"/>
    <s v="Manche"/>
    <s v="Basse-Normandie"/>
    <x v="68"/>
    <x v="58"/>
    <x v="7"/>
    <x v="7"/>
  </r>
  <r>
    <n v="50604"/>
    <s v="50"/>
    <s v="Manche"/>
    <s v="Basse-Normandie"/>
    <x v="73"/>
    <x v="62"/>
    <x v="7"/>
    <x v="7"/>
  </r>
  <r>
    <n v="50605"/>
    <s v="50"/>
    <s v="Manche"/>
    <s v="Basse-Normandie"/>
    <x v="68"/>
    <x v="58"/>
    <x v="7"/>
    <x v="7"/>
  </r>
  <r>
    <n v="50606"/>
    <s v="50"/>
    <s v="Manche"/>
    <s v="Basse-Normandie"/>
    <x v="68"/>
    <x v="58"/>
    <x v="7"/>
    <x v="7"/>
  </r>
  <r>
    <n v="50607"/>
    <s v="50"/>
    <s v="Manche"/>
    <s v="Basse-Normandie"/>
    <x v="68"/>
    <x v="58"/>
    <x v="7"/>
    <x v="7"/>
  </r>
  <r>
    <n v="50608"/>
    <s v="50"/>
    <s v="Manche"/>
    <s v="Basse-Normandie"/>
    <x v="68"/>
    <x v="58"/>
    <x v="7"/>
    <x v="7"/>
  </r>
  <r>
    <n v="50609"/>
    <s v="50"/>
    <s v="Manche"/>
    <s v="Basse-Normandie"/>
    <x v="69"/>
    <x v="59"/>
    <x v="7"/>
    <x v="7"/>
  </r>
  <r>
    <n v="50610"/>
    <s v="50"/>
    <s v="Manche"/>
    <s v="Basse-Normandie"/>
    <x v="69"/>
    <x v="59"/>
    <x v="7"/>
    <x v="7"/>
  </r>
  <r>
    <n v="50611"/>
    <s v="50"/>
    <s v="Manche"/>
    <s v="Basse-Normandie"/>
    <x v="67"/>
    <x v="57"/>
    <x v="7"/>
    <x v="7"/>
  </r>
  <r>
    <n v="50612"/>
    <s v="50"/>
    <s v="Manche"/>
    <s v="Basse-Normandie"/>
    <x v="70"/>
    <x v="60"/>
    <x v="7"/>
    <x v="7"/>
  </r>
  <r>
    <n v="50613"/>
    <s v="50"/>
    <s v="Manche"/>
    <s v="Basse-Normandie"/>
    <x v="71"/>
    <x v="61"/>
    <x v="7"/>
    <x v="7"/>
  </r>
  <r>
    <n v="50614"/>
    <s v="50"/>
    <s v="Manche"/>
    <s v="Basse-Normandie"/>
    <x v="73"/>
    <x v="62"/>
    <x v="7"/>
    <x v="7"/>
  </r>
  <r>
    <n v="50615"/>
    <s v="50"/>
    <s v="Manche"/>
    <s v="Basse-Normandie"/>
    <x v="73"/>
    <x v="62"/>
    <x v="7"/>
    <x v="7"/>
  </r>
  <r>
    <n v="50616"/>
    <s v="50"/>
    <s v="Manche"/>
    <s v="Basse-Normandie"/>
    <x v="70"/>
    <x v="60"/>
    <x v="7"/>
    <x v="7"/>
  </r>
  <r>
    <n v="50617"/>
    <s v="50"/>
    <s v="Manche"/>
    <s v="Basse-Normandie"/>
    <x v="68"/>
    <x v="58"/>
    <x v="7"/>
    <x v="7"/>
  </r>
  <r>
    <n v="50618"/>
    <s v="50"/>
    <s v="Manche"/>
    <s v="Basse-Normandie"/>
    <x v="71"/>
    <x v="61"/>
    <x v="7"/>
    <x v="7"/>
  </r>
  <r>
    <n v="50619"/>
    <s v="50"/>
    <s v="Manche"/>
    <s v="Basse-Normandie"/>
    <x v="71"/>
    <x v="61"/>
    <x v="7"/>
    <x v="7"/>
  </r>
  <r>
    <n v="50620"/>
    <s v="50"/>
    <s v="Manche"/>
    <s v="Basse-Normandie"/>
    <x v="67"/>
    <x v="57"/>
    <x v="7"/>
    <x v="7"/>
  </r>
  <r>
    <n v="50621"/>
    <s v="50"/>
    <s v="Manche"/>
    <s v="Basse-Normandie"/>
    <x v="69"/>
    <x v="59"/>
    <x v="7"/>
    <x v="7"/>
  </r>
  <r>
    <n v="50622"/>
    <s v="50"/>
    <s v="Manche"/>
    <s v="Basse-Normandie"/>
    <x v="68"/>
    <x v="58"/>
    <x v="7"/>
    <x v="7"/>
  </r>
  <r>
    <n v="50623"/>
    <s v="50"/>
    <s v="Manche"/>
    <s v="Basse-Normandie"/>
    <x v="67"/>
    <x v="57"/>
    <x v="7"/>
    <x v="7"/>
  </r>
  <r>
    <n v="50624"/>
    <s v="50"/>
    <s v="Manche"/>
    <s v="Basse-Normandie"/>
    <x v="68"/>
    <x v="58"/>
    <x v="7"/>
    <x v="7"/>
  </r>
  <r>
    <n v="50625"/>
    <s v="50"/>
    <s v="Manche"/>
    <s v="Basse-Normandie"/>
    <x v="72"/>
    <x v="15"/>
    <x v="7"/>
    <x v="7"/>
  </r>
  <r>
    <n v="50626"/>
    <s v="50"/>
    <s v="Manche"/>
    <s v="Basse-Normandie"/>
    <x v="68"/>
    <x v="58"/>
    <x v="7"/>
    <x v="7"/>
  </r>
  <r>
    <n v="50627"/>
    <s v="50"/>
    <s v="Manche"/>
    <s v="Basse-Normandie"/>
    <x v="70"/>
    <x v="60"/>
    <x v="7"/>
    <x v="7"/>
  </r>
  <r>
    <n v="50628"/>
    <s v="50"/>
    <s v="Manche"/>
    <s v="Basse-Normandie"/>
    <x v="70"/>
    <x v="60"/>
    <x v="7"/>
    <x v="7"/>
  </r>
  <r>
    <n v="50629"/>
    <s v="50"/>
    <s v="Manche"/>
    <s v="Basse-Normandie"/>
    <x v="68"/>
    <x v="58"/>
    <x v="7"/>
    <x v="7"/>
  </r>
  <r>
    <n v="50630"/>
    <s v="50"/>
    <s v="Manche"/>
    <s v="Basse-Normandie"/>
    <x v="70"/>
    <x v="60"/>
    <x v="7"/>
    <x v="7"/>
  </r>
  <r>
    <n v="50631"/>
    <s v="50"/>
    <s v="Manche"/>
    <s v="Basse-Normandie"/>
    <x v="69"/>
    <x v="59"/>
    <x v="7"/>
    <x v="7"/>
  </r>
  <r>
    <n v="50633"/>
    <s v="50"/>
    <s v="Manche"/>
    <s v="Basse-Normandie"/>
    <x v="71"/>
    <x v="61"/>
    <x v="7"/>
    <x v="7"/>
  </r>
  <r>
    <n v="50634"/>
    <s v="50"/>
    <s v="Manche"/>
    <s v="Basse-Normandie"/>
    <x v="71"/>
    <x v="61"/>
    <x v="7"/>
    <x v="7"/>
  </r>
  <r>
    <n v="50635"/>
    <s v="50"/>
    <s v="Manche"/>
    <s v="Basse-Normandie"/>
    <x v="68"/>
    <x v="58"/>
    <x v="7"/>
    <x v="7"/>
  </r>
  <r>
    <n v="50636"/>
    <s v="50"/>
    <s v="Manche"/>
    <s v="Basse-Normandie"/>
    <x v="69"/>
    <x v="59"/>
    <x v="7"/>
    <x v="7"/>
  </r>
  <r>
    <n v="50637"/>
    <s v="50"/>
    <s v="Manche"/>
    <s v="Basse-Normandie"/>
    <x v="68"/>
    <x v="58"/>
    <x v="7"/>
    <x v="7"/>
  </r>
  <r>
    <n v="50638"/>
    <s v="50"/>
    <s v="Manche"/>
    <s v="Basse-Normandie"/>
    <x v="72"/>
    <x v="15"/>
    <x v="7"/>
    <x v="7"/>
  </r>
  <r>
    <n v="50639"/>
    <s v="50"/>
    <s v="Manche"/>
    <s v="Basse-Normandie"/>
    <x v="68"/>
    <x v="58"/>
    <x v="7"/>
    <x v="7"/>
  </r>
  <r>
    <n v="50640"/>
    <s v="50"/>
    <s v="Manche"/>
    <s v="Basse-Normandie"/>
    <x v="70"/>
    <x v="60"/>
    <x v="7"/>
    <x v="7"/>
  </r>
  <r>
    <n v="50641"/>
    <s v="50"/>
    <s v="Manche"/>
    <s v="Basse-Normandie"/>
    <x v="68"/>
    <x v="58"/>
    <x v="7"/>
    <x v="7"/>
  </r>
  <r>
    <n v="50642"/>
    <s v="50"/>
    <s v="Manche"/>
    <s v="Basse-Normandie"/>
    <x v="68"/>
    <x v="58"/>
    <x v="7"/>
    <x v="7"/>
  </r>
  <r>
    <n v="50643"/>
    <s v="50"/>
    <s v="Manche"/>
    <s v="Basse-Normandie"/>
    <x v="67"/>
    <x v="57"/>
    <x v="7"/>
    <x v="7"/>
  </r>
  <r>
    <n v="50644"/>
    <s v="50"/>
    <s v="Manche"/>
    <s v="Basse-Normandie"/>
    <x v="72"/>
    <x v="15"/>
    <x v="7"/>
    <x v="7"/>
  </r>
  <r>
    <n v="50646"/>
    <s v="50"/>
    <s v="Manche"/>
    <s v="Basse-Normandie"/>
    <x v="73"/>
    <x v="62"/>
    <x v="7"/>
    <x v="7"/>
  </r>
  <r>
    <n v="50647"/>
    <s v="50"/>
    <s v="Manche"/>
    <s v="Basse-Normandie"/>
    <x v="70"/>
    <x v="60"/>
    <x v="7"/>
    <x v="7"/>
  </r>
  <r>
    <n v="50648"/>
    <s v="50"/>
    <s v="Manche"/>
    <s v="Basse-Normandie"/>
    <x v="73"/>
    <x v="62"/>
    <x v="7"/>
    <x v="7"/>
  </r>
  <r>
    <n v="53001"/>
    <s v="53"/>
    <s v="Mayenne"/>
    <s v="Pays de la Loire"/>
    <x v="74"/>
    <x v="38"/>
    <x v="10"/>
    <x v="10"/>
  </r>
  <r>
    <n v="53002"/>
    <s v="53"/>
    <s v="Mayenne"/>
    <s v="Pays de la Loire"/>
    <x v="75"/>
    <x v="63"/>
    <x v="7"/>
    <x v="7"/>
  </r>
  <r>
    <n v="53003"/>
    <s v="53"/>
    <s v="Mayenne"/>
    <s v="Pays de la Loire"/>
    <x v="75"/>
    <x v="63"/>
    <x v="7"/>
    <x v="7"/>
  </r>
  <r>
    <n v="53004"/>
    <s v="53"/>
    <s v="Mayenne"/>
    <s v="Pays de la Loire"/>
    <x v="74"/>
    <x v="38"/>
    <x v="10"/>
    <x v="10"/>
  </r>
  <r>
    <n v="53005"/>
    <s v="53"/>
    <s v="Mayenne"/>
    <s v="Pays de la Loire"/>
    <x v="76"/>
    <x v="64"/>
    <x v="10"/>
    <x v="10"/>
  </r>
  <r>
    <n v="53006"/>
    <s v="53"/>
    <s v="Mayenne"/>
    <s v="Pays de la Loire"/>
    <x v="74"/>
    <x v="38"/>
    <x v="10"/>
    <x v="10"/>
  </r>
  <r>
    <n v="53007"/>
    <s v="53"/>
    <s v="Mayenne"/>
    <s v="Pays de la Loire"/>
    <x v="76"/>
    <x v="64"/>
    <x v="10"/>
    <x v="10"/>
  </r>
  <r>
    <n v="53008"/>
    <s v="53"/>
    <s v="Mayenne"/>
    <s v="Pays de la Loire"/>
    <x v="75"/>
    <x v="63"/>
    <x v="7"/>
    <x v="7"/>
  </r>
  <r>
    <n v="53009"/>
    <s v="53"/>
    <s v="Mayenne"/>
    <s v="Pays de la Loire"/>
    <x v="77"/>
    <x v="65"/>
    <x v="7"/>
    <x v="7"/>
  </r>
  <r>
    <n v="53010"/>
    <s v="53"/>
    <s v="Mayenne"/>
    <s v="Pays de la Loire"/>
    <x v="77"/>
    <x v="65"/>
    <x v="7"/>
    <x v="7"/>
  </r>
  <r>
    <n v="53011"/>
    <s v="53"/>
    <s v="Mayenne"/>
    <s v="Pays de la Loire"/>
    <x v="74"/>
    <x v="38"/>
    <x v="10"/>
    <x v="10"/>
  </r>
  <r>
    <n v="53012"/>
    <s v="53"/>
    <s v="Mayenne"/>
    <s v="Pays de la Loire"/>
    <x v="74"/>
    <x v="38"/>
    <x v="10"/>
    <x v="10"/>
  </r>
  <r>
    <n v="53013"/>
    <s v="53"/>
    <s v="Mayenne"/>
    <s v="Pays de la Loire"/>
    <x v="75"/>
    <x v="63"/>
    <x v="7"/>
    <x v="7"/>
  </r>
  <r>
    <n v="53014"/>
    <s v="53"/>
    <s v="Mayenne"/>
    <s v="Pays de la Loire"/>
    <x v="74"/>
    <x v="38"/>
    <x v="10"/>
    <x v="10"/>
  </r>
  <r>
    <n v="53015"/>
    <s v="53"/>
    <s v="Mayenne"/>
    <s v="Pays de la Loire"/>
    <x v="76"/>
    <x v="64"/>
    <x v="10"/>
    <x v="10"/>
  </r>
  <r>
    <n v="53016"/>
    <s v="53"/>
    <s v="Mayenne"/>
    <s v="Pays de la Loire"/>
    <x v="75"/>
    <x v="63"/>
    <x v="7"/>
    <x v="7"/>
  </r>
  <r>
    <n v="53017"/>
    <s v="53"/>
    <s v="Mayenne"/>
    <s v="Pays de la Loire"/>
    <x v="77"/>
    <x v="65"/>
    <x v="7"/>
    <x v="7"/>
  </r>
  <r>
    <n v="53018"/>
    <s v="53"/>
    <s v="Mayenne"/>
    <s v="Pays de la Loire"/>
    <x v="74"/>
    <x v="38"/>
    <x v="10"/>
    <x v="10"/>
  </r>
  <r>
    <n v="53019"/>
    <s v="53"/>
    <s v="Mayenne"/>
    <s v="Pays de la Loire"/>
    <x v="77"/>
    <x v="65"/>
    <x v="7"/>
    <x v="7"/>
  </r>
  <r>
    <n v="53021"/>
    <s v="53"/>
    <s v="Mayenne"/>
    <s v="Pays de la Loire"/>
    <x v="75"/>
    <x v="63"/>
    <x v="7"/>
    <x v="7"/>
  </r>
  <r>
    <n v="53022"/>
    <s v="53"/>
    <s v="Mayenne"/>
    <s v="Pays de la Loire"/>
    <x v="77"/>
    <x v="65"/>
    <x v="7"/>
    <x v="7"/>
  </r>
  <r>
    <n v="53023"/>
    <s v="53"/>
    <s v="Mayenne"/>
    <s v="Pays de la Loire"/>
    <x v="75"/>
    <x v="63"/>
    <x v="7"/>
    <x v="7"/>
  </r>
  <r>
    <n v="53025"/>
    <s v="53"/>
    <s v="Mayenne"/>
    <s v="Pays de la Loire"/>
    <x v="77"/>
    <x v="65"/>
    <x v="7"/>
    <x v="7"/>
  </r>
  <r>
    <n v="53026"/>
    <s v="53"/>
    <s v="Mayenne"/>
    <s v="Pays de la Loire"/>
    <x v="74"/>
    <x v="38"/>
    <x v="10"/>
    <x v="10"/>
  </r>
  <r>
    <n v="53027"/>
    <s v="53"/>
    <s v="Mayenne"/>
    <s v="Pays de la Loire"/>
    <x v="77"/>
    <x v="65"/>
    <x v="7"/>
    <x v="7"/>
  </r>
  <r>
    <n v="53028"/>
    <s v="53"/>
    <s v="Mayenne"/>
    <s v="Pays de la Loire"/>
    <x v="75"/>
    <x v="63"/>
    <x v="7"/>
    <x v="7"/>
  </r>
  <r>
    <n v="53029"/>
    <s v="53"/>
    <s v="Mayenne"/>
    <s v="Pays de la Loire"/>
    <x v="74"/>
    <x v="38"/>
    <x v="10"/>
    <x v="10"/>
  </r>
  <r>
    <n v="53030"/>
    <s v="53"/>
    <s v="Mayenne"/>
    <s v="Pays de la Loire"/>
    <x v="74"/>
    <x v="38"/>
    <x v="10"/>
    <x v="10"/>
  </r>
  <r>
    <n v="53031"/>
    <s v="53"/>
    <s v="Mayenne"/>
    <s v="Pays de la Loire"/>
    <x v="75"/>
    <x v="63"/>
    <x v="7"/>
    <x v="7"/>
  </r>
  <r>
    <n v="53032"/>
    <s v="53"/>
    <s v="Mayenne"/>
    <s v="Pays de la Loire"/>
    <x v="77"/>
    <x v="65"/>
    <x v="7"/>
    <x v="7"/>
  </r>
  <r>
    <n v="53033"/>
    <s v="53"/>
    <s v="Mayenne"/>
    <s v="Pays de la Loire"/>
    <x v="74"/>
    <x v="38"/>
    <x v="10"/>
    <x v="10"/>
  </r>
  <r>
    <n v="53034"/>
    <s v="53"/>
    <s v="Mayenne"/>
    <s v="Pays de la Loire"/>
    <x v="76"/>
    <x v="64"/>
    <x v="10"/>
    <x v="10"/>
  </r>
  <r>
    <n v="53035"/>
    <s v="53"/>
    <s v="Mayenne"/>
    <s v="Pays de la Loire"/>
    <x v="74"/>
    <x v="38"/>
    <x v="10"/>
    <x v="10"/>
  </r>
  <r>
    <n v="53036"/>
    <s v="53"/>
    <s v="Mayenne"/>
    <s v="Pays de la Loire"/>
    <x v="77"/>
    <x v="65"/>
    <x v="7"/>
    <x v="7"/>
  </r>
  <r>
    <n v="53037"/>
    <s v="53"/>
    <s v="Mayenne"/>
    <s v="Pays de la Loire"/>
    <x v="77"/>
    <x v="65"/>
    <x v="7"/>
    <x v="7"/>
  </r>
  <r>
    <n v="53038"/>
    <s v="53"/>
    <s v="Mayenne"/>
    <s v="Pays de la Loire"/>
    <x v="75"/>
    <x v="63"/>
    <x v="7"/>
    <x v="7"/>
  </r>
  <r>
    <n v="53039"/>
    <s v="53"/>
    <s v="Mayenne"/>
    <s v="Pays de la Loire"/>
    <x v="76"/>
    <x v="64"/>
    <x v="10"/>
    <x v="10"/>
  </r>
  <r>
    <n v="53040"/>
    <s v="53"/>
    <s v="Mayenne"/>
    <s v="Pays de la Loire"/>
    <x v="76"/>
    <x v="64"/>
    <x v="10"/>
    <x v="10"/>
  </r>
  <r>
    <n v="53041"/>
    <s v="53"/>
    <s v="Mayenne"/>
    <s v="Pays de la Loire"/>
    <x v="74"/>
    <x v="38"/>
    <x v="10"/>
    <x v="10"/>
  </r>
  <r>
    <n v="53042"/>
    <s v="53"/>
    <s v="Mayenne"/>
    <s v="Pays de la Loire"/>
    <x v="75"/>
    <x v="63"/>
    <x v="7"/>
    <x v="7"/>
  </r>
  <r>
    <n v="53043"/>
    <s v="53"/>
    <s v="Mayenne"/>
    <s v="Pays de la Loire"/>
    <x v="77"/>
    <x v="65"/>
    <x v="7"/>
    <x v="7"/>
  </r>
  <r>
    <n v="53045"/>
    <s v="53"/>
    <s v="Mayenne"/>
    <s v="Pays de la Loire"/>
    <x v="76"/>
    <x v="64"/>
    <x v="10"/>
    <x v="10"/>
  </r>
  <r>
    <n v="53046"/>
    <s v="53"/>
    <s v="Mayenne"/>
    <s v="Pays de la Loire"/>
    <x v="77"/>
    <x v="65"/>
    <x v="7"/>
    <x v="7"/>
  </r>
  <r>
    <n v="53047"/>
    <s v="53"/>
    <s v="Mayenne"/>
    <s v="Pays de la Loire"/>
    <x v="75"/>
    <x v="63"/>
    <x v="7"/>
    <x v="7"/>
  </r>
  <r>
    <n v="53048"/>
    <s v="53"/>
    <s v="Mayenne"/>
    <s v="Pays de la Loire"/>
    <x v="75"/>
    <x v="63"/>
    <x v="7"/>
    <x v="7"/>
  </r>
  <r>
    <n v="53049"/>
    <s v="53"/>
    <s v="Mayenne"/>
    <s v="Pays de la Loire"/>
    <x v="76"/>
    <x v="64"/>
    <x v="10"/>
    <x v="10"/>
  </r>
  <r>
    <n v="53050"/>
    <s v="53"/>
    <s v="Mayenne"/>
    <s v="Pays de la Loire"/>
    <x v="77"/>
    <x v="65"/>
    <x v="7"/>
    <x v="7"/>
  </r>
  <r>
    <n v="53051"/>
    <s v="53"/>
    <s v="Mayenne"/>
    <s v="Pays de la Loire"/>
    <x v="75"/>
    <x v="63"/>
    <x v="7"/>
    <x v="7"/>
  </r>
  <r>
    <n v="53052"/>
    <s v="53"/>
    <s v="Mayenne"/>
    <s v="Pays de la Loire"/>
    <x v="75"/>
    <x v="63"/>
    <x v="7"/>
    <x v="7"/>
  </r>
  <r>
    <n v="53053"/>
    <s v="53"/>
    <s v="Mayenne"/>
    <s v="Pays de la Loire"/>
    <x v="75"/>
    <x v="63"/>
    <x v="7"/>
    <x v="7"/>
  </r>
  <r>
    <n v="53054"/>
    <s v="53"/>
    <s v="Mayenne"/>
    <s v="Pays de la Loire"/>
    <x v="76"/>
    <x v="64"/>
    <x v="10"/>
    <x v="10"/>
  </r>
  <r>
    <n v="53055"/>
    <s v="53"/>
    <s v="Mayenne"/>
    <s v="Pays de la Loire"/>
    <x v="75"/>
    <x v="63"/>
    <x v="7"/>
    <x v="7"/>
  </r>
  <r>
    <n v="53056"/>
    <s v="53"/>
    <s v="Mayenne"/>
    <s v="Pays de la Loire"/>
    <x v="76"/>
    <x v="64"/>
    <x v="10"/>
    <x v="10"/>
  </r>
  <r>
    <n v="53057"/>
    <s v="53"/>
    <s v="Mayenne"/>
    <s v="Pays de la Loire"/>
    <x v="75"/>
    <x v="63"/>
    <x v="7"/>
    <x v="7"/>
  </r>
  <r>
    <n v="53058"/>
    <s v="53"/>
    <s v="Mayenne"/>
    <s v="Pays de la Loire"/>
    <x v="74"/>
    <x v="38"/>
    <x v="10"/>
    <x v="10"/>
  </r>
  <r>
    <n v="53059"/>
    <s v="53"/>
    <s v="Mayenne"/>
    <s v="Pays de la Loire"/>
    <x v="77"/>
    <x v="65"/>
    <x v="7"/>
    <x v="7"/>
  </r>
  <r>
    <n v="53061"/>
    <s v="53"/>
    <s v="Mayenne"/>
    <s v="Pays de la Loire"/>
    <x v="75"/>
    <x v="63"/>
    <x v="7"/>
    <x v="7"/>
  </r>
  <r>
    <n v="53062"/>
    <s v="53"/>
    <s v="Mayenne"/>
    <s v="Pays de la Loire"/>
    <x v="74"/>
    <x v="38"/>
    <x v="10"/>
    <x v="10"/>
  </r>
  <r>
    <n v="53063"/>
    <s v="53"/>
    <s v="Mayenne"/>
    <s v="Pays de la Loire"/>
    <x v="74"/>
    <x v="38"/>
    <x v="10"/>
    <x v="10"/>
  </r>
  <r>
    <n v="53064"/>
    <s v="53"/>
    <s v="Mayenne"/>
    <s v="Pays de la Loire"/>
    <x v="75"/>
    <x v="63"/>
    <x v="7"/>
    <x v="7"/>
  </r>
  <r>
    <n v="53065"/>
    <s v="53"/>
    <s v="Mayenne"/>
    <s v="Pays de la Loire"/>
    <x v="77"/>
    <x v="65"/>
    <x v="7"/>
    <x v="7"/>
  </r>
  <r>
    <n v="53066"/>
    <s v="53"/>
    <s v="Mayenne"/>
    <s v="Pays de la Loire"/>
    <x v="74"/>
    <x v="38"/>
    <x v="10"/>
    <x v="10"/>
  </r>
  <r>
    <n v="53067"/>
    <s v="53"/>
    <s v="Mayenne"/>
    <s v="Pays de la Loire"/>
    <x v="77"/>
    <x v="65"/>
    <x v="7"/>
    <x v="7"/>
  </r>
  <r>
    <n v="53068"/>
    <s v="53"/>
    <s v="Mayenne"/>
    <s v="Pays de la Loire"/>
    <x v="74"/>
    <x v="38"/>
    <x v="10"/>
    <x v="10"/>
  </r>
  <r>
    <n v="53069"/>
    <s v="53"/>
    <s v="Mayenne"/>
    <s v="Pays de la Loire"/>
    <x v="75"/>
    <x v="63"/>
    <x v="7"/>
    <x v="7"/>
  </r>
  <r>
    <n v="53071"/>
    <s v="53"/>
    <s v="Mayenne"/>
    <s v="Pays de la Loire"/>
    <x v="75"/>
    <x v="63"/>
    <x v="7"/>
    <x v="7"/>
  </r>
  <r>
    <n v="53072"/>
    <s v="53"/>
    <s v="Mayenne"/>
    <s v="Pays de la Loire"/>
    <x v="75"/>
    <x v="63"/>
    <x v="7"/>
    <x v="7"/>
  </r>
  <r>
    <n v="53073"/>
    <s v="53"/>
    <s v="Mayenne"/>
    <s v="Pays de la Loire"/>
    <x v="74"/>
    <x v="38"/>
    <x v="10"/>
    <x v="10"/>
  </r>
  <r>
    <n v="53074"/>
    <s v="53"/>
    <s v="Mayenne"/>
    <s v="Pays de la Loire"/>
    <x v="75"/>
    <x v="63"/>
    <x v="7"/>
    <x v="7"/>
  </r>
  <r>
    <n v="53075"/>
    <s v="53"/>
    <s v="Mayenne"/>
    <s v="Pays de la Loire"/>
    <x v="74"/>
    <x v="38"/>
    <x v="10"/>
    <x v="10"/>
  </r>
  <r>
    <n v="53076"/>
    <s v="53"/>
    <s v="Mayenne"/>
    <s v="Pays de la Loire"/>
    <x v="77"/>
    <x v="65"/>
    <x v="7"/>
    <x v="7"/>
  </r>
  <r>
    <n v="53077"/>
    <s v="53"/>
    <s v="Mayenne"/>
    <s v="Pays de la Loire"/>
    <x v="74"/>
    <x v="38"/>
    <x v="10"/>
    <x v="10"/>
  </r>
  <r>
    <n v="53078"/>
    <s v="53"/>
    <s v="Mayenne"/>
    <s v="Pays de la Loire"/>
    <x v="74"/>
    <x v="38"/>
    <x v="10"/>
    <x v="10"/>
  </r>
  <r>
    <n v="53079"/>
    <s v="53"/>
    <s v="Mayenne"/>
    <s v="Pays de la Loire"/>
    <x v="75"/>
    <x v="63"/>
    <x v="7"/>
    <x v="7"/>
  </r>
  <r>
    <n v="53080"/>
    <s v="53"/>
    <s v="Mayenne"/>
    <s v="Pays de la Loire"/>
    <x v="75"/>
    <x v="63"/>
    <x v="7"/>
    <x v="7"/>
  </r>
  <r>
    <n v="53082"/>
    <s v="53"/>
    <s v="Mayenne"/>
    <s v="Pays de la Loire"/>
    <x v="74"/>
    <x v="38"/>
    <x v="10"/>
    <x v="10"/>
  </r>
  <r>
    <n v="53083"/>
    <s v="53"/>
    <s v="Mayenne"/>
    <s v="Pays de la Loire"/>
    <x v="75"/>
    <x v="63"/>
    <x v="7"/>
    <x v="7"/>
  </r>
  <r>
    <n v="53084"/>
    <s v="53"/>
    <s v="Mayenne"/>
    <s v="Pays de la Loire"/>
    <x v="74"/>
    <x v="38"/>
    <x v="10"/>
    <x v="10"/>
  </r>
  <r>
    <n v="53085"/>
    <s v="53"/>
    <s v="Mayenne"/>
    <s v="Pays de la Loire"/>
    <x v="75"/>
    <x v="63"/>
    <x v="7"/>
    <x v="7"/>
  </r>
  <r>
    <n v="53086"/>
    <s v="53"/>
    <s v="Mayenne"/>
    <s v="Pays de la Loire"/>
    <x v="76"/>
    <x v="64"/>
    <x v="10"/>
    <x v="10"/>
  </r>
  <r>
    <n v="53087"/>
    <s v="53"/>
    <s v="Mayenne"/>
    <s v="Pays de la Loire"/>
    <x v="77"/>
    <x v="65"/>
    <x v="7"/>
    <x v="7"/>
  </r>
  <r>
    <n v="53088"/>
    <s v="53"/>
    <s v="Mayenne"/>
    <s v="Pays de la Loire"/>
    <x v="74"/>
    <x v="38"/>
    <x v="10"/>
    <x v="10"/>
  </r>
  <r>
    <n v="53089"/>
    <s v="53"/>
    <s v="Mayenne"/>
    <s v="Pays de la Loire"/>
    <x v="74"/>
    <x v="38"/>
    <x v="10"/>
    <x v="10"/>
  </r>
  <r>
    <n v="53090"/>
    <s v="53"/>
    <s v="Mayenne"/>
    <s v="Pays de la Loire"/>
    <x v="74"/>
    <x v="38"/>
    <x v="10"/>
    <x v="10"/>
  </r>
  <r>
    <n v="53091"/>
    <s v="53"/>
    <s v="Mayenne"/>
    <s v="Pays de la Loire"/>
    <x v="75"/>
    <x v="63"/>
    <x v="7"/>
    <x v="7"/>
  </r>
  <r>
    <n v="53092"/>
    <s v="53"/>
    <s v="Mayenne"/>
    <s v="Pays de la Loire"/>
    <x v="75"/>
    <x v="63"/>
    <x v="7"/>
    <x v="7"/>
  </r>
  <r>
    <n v="53093"/>
    <s v="53"/>
    <s v="Mayenne"/>
    <s v="Pays de la Loire"/>
    <x v="75"/>
    <x v="63"/>
    <x v="7"/>
    <x v="7"/>
  </r>
  <r>
    <n v="53094"/>
    <s v="53"/>
    <s v="Mayenne"/>
    <s v="Pays de la Loire"/>
    <x v="76"/>
    <x v="64"/>
    <x v="10"/>
    <x v="10"/>
  </r>
  <r>
    <n v="53095"/>
    <s v="53"/>
    <s v="Mayenne"/>
    <s v="Pays de la Loire"/>
    <x v="77"/>
    <x v="65"/>
    <x v="7"/>
    <x v="7"/>
  </r>
  <r>
    <n v="53096"/>
    <s v="53"/>
    <s v="Mayenne"/>
    <s v="Pays de la Loire"/>
    <x v="75"/>
    <x v="63"/>
    <x v="7"/>
    <x v="7"/>
  </r>
  <r>
    <n v="53097"/>
    <s v="53"/>
    <s v="Mayenne"/>
    <s v="Pays de la Loire"/>
    <x v="77"/>
    <x v="65"/>
    <x v="7"/>
    <x v="7"/>
  </r>
  <r>
    <n v="53098"/>
    <s v="53"/>
    <s v="Mayenne"/>
    <s v="Pays de la Loire"/>
    <x v="74"/>
    <x v="38"/>
    <x v="10"/>
    <x v="10"/>
  </r>
  <r>
    <n v="53099"/>
    <s v="53"/>
    <s v="Mayenne"/>
    <s v="Pays de la Loire"/>
    <x v="76"/>
    <x v="64"/>
    <x v="10"/>
    <x v="10"/>
  </r>
  <r>
    <n v="53100"/>
    <s v="53"/>
    <s v="Mayenne"/>
    <s v="Pays de la Loire"/>
    <x v="75"/>
    <x v="63"/>
    <x v="7"/>
    <x v="7"/>
  </r>
  <r>
    <n v="53101"/>
    <s v="53"/>
    <s v="Mayenne"/>
    <s v="Pays de la Loire"/>
    <x v="74"/>
    <x v="38"/>
    <x v="10"/>
    <x v="10"/>
  </r>
  <r>
    <n v="53102"/>
    <s v="53"/>
    <s v="Mayenne"/>
    <s v="Pays de la Loire"/>
    <x v="74"/>
    <x v="38"/>
    <x v="10"/>
    <x v="10"/>
  </r>
  <r>
    <n v="53103"/>
    <s v="53"/>
    <s v="Mayenne"/>
    <s v="Pays de la Loire"/>
    <x v="76"/>
    <x v="64"/>
    <x v="10"/>
    <x v="10"/>
  </r>
  <r>
    <n v="53104"/>
    <s v="53"/>
    <s v="Mayenne"/>
    <s v="Pays de la Loire"/>
    <x v="74"/>
    <x v="38"/>
    <x v="10"/>
    <x v="10"/>
  </r>
  <r>
    <n v="53105"/>
    <s v="53"/>
    <s v="Mayenne"/>
    <s v="Pays de la Loire"/>
    <x v="77"/>
    <x v="65"/>
    <x v="7"/>
    <x v="7"/>
  </r>
  <r>
    <n v="53106"/>
    <s v="53"/>
    <s v="Mayenne"/>
    <s v="Pays de la Loire"/>
    <x v="75"/>
    <x v="63"/>
    <x v="7"/>
    <x v="7"/>
  </r>
  <r>
    <n v="53107"/>
    <s v="53"/>
    <s v="Mayenne"/>
    <s v="Pays de la Loire"/>
    <x v="75"/>
    <x v="63"/>
    <x v="7"/>
    <x v="7"/>
  </r>
  <r>
    <n v="53108"/>
    <s v="53"/>
    <s v="Mayenne"/>
    <s v="Pays de la Loire"/>
    <x v="74"/>
    <x v="38"/>
    <x v="10"/>
    <x v="10"/>
  </r>
  <r>
    <n v="53109"/>
    <s v="53"/>
    <s v="Mayenne"/>
    <s v="Pays de la Loire"/>
    <x v="75"/>
    <x v="63"/>
    <x v="7"/>
    <x v="7"/>
  </r>
  <r>
    <n v="53110"/>
    <s v="53"/>
    <s v="Mayenne"/>
    <s v="Pays de la Loire"/>
    <x v="77"/>
    <x v="65"/>
    <x v="7"/>
    <x v="7"/>
  </r>
  <r>
    <n v="53111"/>
    <s v="53"/>
    <s v="Mayenne"/>
    <s v="Pays de la Loire"/>
    <x v="75"/>
    <x v="63"/>
    <x v="7"/>
    <x v="7"/>
  </r>
  <r>
    <n v="53112"/>
    <s v="53"/>
    <s v="Mayenne"/>
    <s v="Pays de la Loire"/>
    <x v="75"/>
    <x v="63"/>
    <x v="7"/>
    <x v="7"/>
  </r>
  <r>
    <n v="53113"/>
    <s v="53"/>
    <s v="Mayenne"/>
    <s v="Pays de la Loire"/>
    <x v="75"/>
    <x v="63"/>
    <x v="7"/>
    <x v="7"/>
  </r>
  <r>
    <n v="53114"/>
    <s v="53"/>
    <s v="Mayenne"/>
    <s v="Pays de la Loire"/>
    <x v="75"/>
    <x v="63"/>
    <x v="7"/>
    <x v="7"/>
  </r>
  <r>
    <n v="53115"/>
    <s v="53"/>
    <s v="Mayenne"/>
    <s v="Pays de la Loire"/>
    <x v="75"/>
    <x v="63"/>
    <x v="7"/>
    <x v="7"/>
  </r>
  <r>
    <n v="53116"/>
    <s v="53"/>
    <s v="Mayenne"/>
    <s v="Pays de la Loire"/>
    <x v="75"/>
    <x v="63"/>
    <x v="7"/>
    <x v="7"/>
  </r>
  <r>
    <n v="53117"/>
    <s v="53"/>
    <s v="Mayenne"/>
    <s v="Pays de la Loire"/>
    <x v="74"/>
    <x v="38"/>
    <x v="10"/>
    <x v="10"/>
  </r>
  <r>
    <n v="53118"/>
    <s v="53"/>
    <s v="Mayenne"/>
    <s v="Pays de la Loire"/>
    <x v="75"/>
    <x v="63"/>
    <x v="7"/>
    <x v="7"/>
  </r>
  <r>
    <n v="53119"/>
    <s v="53"/>
    <s v="Mayenne"/>
    <s v="Pays de la Loire"/>
    <x v="76"/>
    <x v="64"/>
    <x v="10"/>
    <x v="10"/>
  </r>
  <r>
    <n v="53120"/>
    <s v="53"/>
    <s v="Mayenne"/>
    <s v="Pays de la Loire"/>
    <x v="75"/>
    <x v="63"/>
    <x v="7"/>
    <x v="7"/>
  </r>
  <r>
    <n v="53121"/>
    <s v="53"/>
    <s v="Mayenne"/>
    <s v="Pays de la Loire"/>
    <x v="75"/>
    <x v="63"/>
    <x v="7"/>
    <x v="7"/>
  </r>
  <r>
    <n v="53122"/>
    <s v="53"/>
    <s v="Mayenne"/>
    <s v="Pays de la Loire"/>
    <x v="75"/>
    <x v="63"/>
    <x v="7"/>
    <x v="7"/>
  </r>
  <r>
    <n v="53123"/>
    <s v="53"/>
    <s v="Mayenne"/>
    <s v="Pays de la Loire"/>
    <x v="75"/>
    <x v="63"/>
    <x v="7"/>
    <x v="7"/>
  </r>
  <r>
    <n v="53124"/>
    <s v="53"/>
    <s v="Mayenne"/>
    <s v="Pays de la Loire"/>
    <x v="74"/>
    <x v="38"/>
    <x v="10"/>
    <x v="10"/>
  </r>
  <r>
    <n v="53125"/>
    <s v="53"/>
    <s v="Mayenne"/>
    <s v="Pays de la Loire"/>
    <x v="75"/>
    <x v="63"/>
    <x v="7"/>
    <x v="7"/>
  </r>
  <r>
    <n v="53126"/>
    <s v="53"/>
    <s v="Mayenne"/>
    <s v="Pays de la Loire"/>
    <x v="75"/>
    <x v="63"/>
    <x v="7"/>
    <x v="7"/>
  </r>
  <r>
    <n v="53127"/>
    <s v="53"/>
    <s v="Mayenne"/>
    <s v="Pays de la Loire"/>
    <x v="75"/>
    <x v="63"/>
    <x v="7"/>
    <x v="7"/>
  </r>
  <r>
    <n v="53128"/>
    <s v="53"/>
    <s v="Mayenne"/>
    <s v="Pays de la Loire"/>
    <x v="74"/>
    <x v="38"/>
    <x v="10"/>
    <x v="10"/>
  </r>
  <r>
    <n v="53129"/>
    <s v="53"/>
    <s v="Mayenne"/>
    <s v="Pays de la Loire"/>
    <x v="76"/>
    <x v="64"/>
    <x v="10"/>
    <x v="10"/>
  </r>
  <r>
    <n v="53130"/>
    <s v="53"/>
    <s v="Mayenne"/>
    <s v="Pays de la Loire"/>
    <x v="76"/>
    <x v="64"/>
    <x v="10"/>
    <x v="10"/>
  </r>
  <r>
    <n v="53131"/>
    <s v="53"/>
    <s v="Mayenne"/>
    <s v="Pays de la Loire"/>
    <x v="75"/>
    <x v="63"/>
    <x v="7"/>
    <x v="7"/>
  </r>
  <r>
    <n v="53132"/>
    <s v="53"/>
    <s v="Mayenne"/>
    <s v="Pays de la Loire"/>
    <x v="75"/>
    <x v="63"/>
    <x v="7"/>
    <x v="7"/>
  </r>
  <r>
    <n v="53133"/>
    <s v="53"/>
    <s v="Mayenne"/>
    <s v="Pays de la Loire"/>
    <x v="75"/>
    <x v="63"/>
    <x v="7"/>
    <x v="7"/>
  </r>
  <r>
    <n v="53134"/>
    <s v="53"/>
    <s v="Mayenne"/>
    <s v="Pays de la Loire"/>
    <x v="77"/>
    <x v="65"/>
    <x v="7"/>
    <x v="7"/>
  </r>
  <r>
    <n v="53135"/>
    <s v="53"/>
    <s v="Mayenne"/>
    <s v="Pays de la Loire"/>
    <x v="74"/>
    <x v="38"/>
    <x v="10"/>
    <x v="10"/>
  </r>
  <r>
    <n v="53136"/>
    <s v="53"/>
    <s v="Mayenne"/>
    <s v="Pays de la Loire"/>
    <x v="74"/>
    <x v="38"/>
    <x v="10"/>
    <x v="10"/>
  </r>
  <r>
    <n v="53137"/>
    <s v="53"/>
    <s v="Mayenne"/>
    <s v="Pays de la Loire"/>
    <x v="76"/>
    <x v="64"/>
    <x v="10"/>
    <x v="10"/>
  </r>
  <r>
    <n v="53138"/>
    <s v="53"/>
    <s v="Mayenne"/>
    <s v="Pays de la Loire"/>
    <x v="74"/>
    <x v="38"/>
    <x v="10"/>
    <x v="10"/>
  </r>
  <r>
    <n v="53139"/>
    <s v="53"/>
    <s v="Mayenne"/>
    <s v="Pays de la Loire"/>
    <x v="75"/>
    <x v="63"/>
    <x v="7"/>
    <x v="7"/>
  </r>
  <r>
    <n v="53140"/>
    <s v="53"/>
    <s v="Mayenne"/>
    <s v="Pays de la Loire"/>
    <x v="76"/>
    <x v="64"/>
    <x v="10"/>
    <x v="10"/>
  </r>
  <r>
    <n v="53141"/>
    <s v="53"/>
    <s v="Mayenne"/>
    <s v="Pays de la Loire"/>
    <x v="76"/>
    <x v="64"/>
    <x v="10"/>
    <x v="10"/>
  </r>
  <r>
    <n v="53142"/>
    <s v="53"/>
    <s v="Mayenne"/>
    <s v="Pays de la Loire"/>
    <x v="75"/>
    <x v="63"/>
    <x v="7"/>
    <x v="7"/>
  </r>
  <r>
    <n v="53143"/>
    <s v="53"/>
    <s v="Mayenne"/>
    <s v="Pays de la Loire"/>
    <x v="74"/>
    <x v="38"/>
    <x v="10"/>
    <x v="10"/>
  </r>
  <r>
    <n v="53144"/>
    <s v="53"/>
    <s v="Mayenne"/>
    <s v="Pays de la Loire"/>
    <x v="75"/>
    <x v="63"/>
    <x v="7"/>
    <x v="7"/>
  </r>
  <r>
    <n v="53145"/>
    <s v="53"/>
    <s v="Mayenne"/>
    <s v="Pays de la Loire"/>
    <x v="74"/>
    <x v="38"/>
    <x v="10"/>
    <x v="10"/>
  </r>
  <r>
    <n v="53146"/>
    <s v="53"/>
    <s v="Mayenne"/>
    <s v="Pays de la Loire"/>
    <x v="75"/>
    <x v="63"/>
    <x v="7"/>
    <x v="7"/>
  </r>
  <r>
    <n v="53147"/>
    <s v="53"/>
    <s v="Mayenne"/>
    <s v="Pays de la Loire"/>
    <x v="75"/>
    <x v="63"/>
    <x v="7"/>
    <x v="7"/>
  </r>
  <r>
    <n v="53148"/>
    <s v="53"/>
    <s v="Mayenne"/>
    <s v="Pays de la Loire"/>
    <x v="74"/>
    <x v="38"/>
    <x v="10"/>
    <x v="10"/>
  </r>
  <r>
    <n v="53150"/>
    <s v="53"/>
    <s v="Mayenne"/>
    <s v="Pays de la Loire"/>
    <x v="74"/>
    <x v="38"/>
    <x v="10"/>
    <x v="10"/>
  </r>
  <r>
    <n v="53151"/>
    <s v="53"/>
    <s v="Mayenne"/>
    <s v="Pays de la Loire"/>
    <x v="74"/>
    <x v="38"/>
    <x v="10"/>
    <x v="10"/>
  </r>
  <r>
    <n v="53152"/>
    <s v="53"/>
    <s v="Mayenne"/>
    <s v="Pays de la Loire"/>
    <x v="77"/>
    <x v="65"/>
    <x v="7"/>
    <x v="7"/>
  </r>
  <r>
    <n v="53153"/>
    <s v="53"/>
    <s v="Mayenne"/>
    <s v="Pays de la Loire"/>
    <x v="75"/>
    <x v="63"/>
    <x v="7"/>
    <x v="7"/>
  </r>
  <r>
    <n v="53154"/>
    <s v="53"/>
    <s v="Mayenne"/>
    <s v="Pays de la Loire"/>
    <x v="75"/>
    <x v="63"/>
    <x v="7"/>
    <x v="7"/>
  </r>
  <r>
    <n v="53155"/>
    <s v="53"/>
    <s v="Mayenne"/>
    <s v="Pays de la Loire"/>
    <x v="75"/>
    <x v="63"/>
    <x v="7"/>
    <x v="7"/>
  </r>
  <r>
    <n v="53156"/>
    <s v="53"/>
    <s v="Mayenne"/>
    <s v="Pays de la Loire"/>
    <x v="76"/>
    <x v="64"/>
    <x v="10"/>
    <x v="10"/>
  </r>
  <r>
    <n v="53157"/>
    <s v="53"/>
    <s v="Mayenne"/>
    <s v="Pays de la Loire"/>
    <x v="76"/>
    <x v="64"/>
    <x v="10"/>
    <x v="10"/>
  </r>
  <r>
    <n v="53158"/>
    <s v="53"/>
    <s v="Mayenne"/>
    <s v="Pays de la Loire"/>
    <x v="74"/>
    <x v="38"/>
    <x v="10"/>
    <x v="10"/>
  </r>
  <r>
    <n v="53159"/>
    <s v="53"/>
    <s v="Mayenne"/>
    <s v="Pays de la Loire"/>
    <x v="75"/>
    <x v="63"/>
    <x v="7"/>
    <x v="7"/>
  </r>
  <r>
    <n v="53160"/>
    <s v="53"/>
    <s v="Mayenne"/>
    <s v="Pays de la Loire"/>
    <x v="75"/>
    <x v="63"/>
    <x v="7"/>
    <x v="7"/>
  </r>
  <r>
    <n v="53161"/>
    <s v="53"/>
    <s v="Mayenne"/>
    <s v="Pays de la Loire"/>
    <x v="77"/>
    <x v="65"/>
    <x v="7"/>
    <x v="7"/>
  </r>
  <r>
    <n v="53162"/>
    <s v="53"/>
    <s v="Mayenne"/>
    <s v="Pays de la Loire"/>
    <x v="75"/>
    <x v="63"/>
    <x v="7"/>
    <x v="7"/>
  </r>
  <r>
    <n v="53163"/>
    <s v="53"/>
    <s v="Mayenne"/>
    <s v="Pays de la Loire"/>
    <x v="77"/>
    <x v="65"/>
    <x v="7"/>
    <x v="7"/>
  </r>
  <r>
    <n v="53164"/>
    <s v="53"/>
    <s v="Mayenne"/>
    <s v="Pays de la Loire"/>
    <x v="75"/>
    <x v="63"/>
    <x v="7"/>
    <x v="7"/>
  </r>
  <r>
    <n v="53165"/>
    <s v="53"/>
    <s v="Mayenne"/>
    <s v="Pays de la Loire"/>
    <x v="74"/>
    <x v="38"/>
    <x v="10"/>
    <x v="10"/>
  </r>
  <r>
    <n v="53168"/>
    <s v="53"/>
    <s v="Mayenne"/>
    <s v="Pays de la Loire"/>
    <x v="74"/>
    <x v="38"/>
    <x v="10"/>
    <x v="10"/>
  </r>
  <r>
    <n v="53169"/>
    <s v="53"/>
    <s v="Mayenne"/>
    <s v="Pays de la Loire"/>
    <x v="76"/>
    <x v="64"/>
    <x v="10"/>
    <x v="10"/>
  </r>
  <r>
    <n v="53170"/>
    <s v="53"/>
    <s v="Mayenne"/>
    <s v="Pays de la Loire"/>
    <x v="75"/>
    <x v="63"/>
    <x v="7"/>
    <x v="7"/>
  </r>
  <r>
    <n v="53172"/>
    <s v="53"/>
    <s v="Mayenne"/>
    <s v="Pays de la Loire"/>
    <x v="74"/>
    <x v="38"/>
    <x v="10"/>
    <x v="10"/>
  </r>
  <r>
    <n v="53173"/>
    <s v="53"/>
    <s v="Mayenne"/>
    <s v="Pays de la Loire"/>
    <x v="75"/>
    <x v="63"/>
    <x v="7"/>
    <x v="7"/>
  </r>
  <r>
    <n v="53174"/>
    <s v="53"/>
    <s v="Mayenne"/>
    <s v="Pays de la Loire"/>
    <x v="75"/>
    <x v="63"/>
    <x v="7"/>
    <x v="7"/>
  </r>
  <r>
    <n v="53175"/>
    <s v="53"/>
    <s v="Mayenne"/>
    <s v="Pays de la Loire"/>
    <x v="76"/>
    <x v="64"/>
    <x v="10"/>
    <x v="10"/>
  </r>
  <r>
    <n v="53176"/>
    <s v="53"/>
    <s v="Mayenne"/>
    <s v="Pays de la Loire"/>
    <x v="75"/>
    <x v="63"/>
    <x v="7"/>
    <x v="7"/>
  </r>
  <r>
    <n v="53177"/>
    <s v="53"/>
    <s v="Mayenne"/>
    <s v="Pays de la Loire"/>
    <x v="75"/>
    <x v="63"/>
    <x v="7"/>
    <x v="7"/>
  </r>
  <r>
    <n v="53178"/>
    <s v="53"/>
    <s v="Mayenne"/>
    <s v="Pays de la Loire"/>
    <x v="74"/>
    <x v="38"/>
    <x v="10"/>
    <x v="10"/>
  </r>
  <r>
    <n v="53179"/>
    <s v="53"/>
    <s v="Mayenne"/>
    <s v="Pays de la Loire"/>
    <x v="75"/>
    <x v="63"/>
    <x v="7"/>
    <x v="7"/>
  </r>
  <r>
    <n v="53180"/>
    <s v="53"/>
    <s v="Mayenne"/>
    <s v="Pays de la Loire"/>
    <x v="74"/>
    <x v="38"/>
    <x v="10"/>
    <x v="10"/>
  </r>
  <r>
    <n v="53181"/>
    <s v="53"/>
    <s v="Mayenne"/>
    <s v="Pays de la Loire"/>
    <x v="75"/>
    <x v="63"/>
    <x v="7"/>
    <x v="7"/>
  </r>
  <r>
    <n v="53182"/>
    <s v="53"/>
    <s v="Mayenne"/>
    <s v="Pays de la Loire"/>
    <x v="76"/>
    <x v="64"/>
    <x v="10"/>
    <x v="10"/>
  </r>
  <r>
    <n v="53184"/>
    <s v="53"/>
    <s v="Mayenne"/>
    <s v="Pays de la Loire"/>
    <x v="77"/>
    <x v="65"/>
    <x v="7"/>
    <x v="7"/>
  </r>
  <r>
    <n v="53185"/>
    <s v="53"/>
    <s v="Mayenne"/>
    <s v="Pays de la Loire"/>
    <x v="75"/>
    <x v="63"/>
    <x v="7"/>
    <x v="7"/>
  </r>
  <r>
    <n v="53186"/>
    <s v="53"/>
    <s v="Mayenne"/>
    <s v="Pays de la Loire"/>
    <x v="74"/>
    <x v="38"/>
    <x v="10"/>
    <x v="10"/>
  </r>
  <r>
    <n v="53187"/>
    <s v="53"/>
    <s v="Mayenne"/>
    <s v="Pays de la Loire"/>
    <x v="75"/>
    <x v="63"/>
    <x v="7"/>
    <x v="7"/>
  </r>
  <r>
    <n v="53188"/>
    <s v="53"/>
    <s v="Mayenne"/>
    <s v="Pays de la Loire"/>
    <x v="74"/>
    <x v="38"/>
    <x v="10"/>
    <x v="10"/>
  </r>
  <r>
    <n v="53189"/>
    <s v="53"/>
    <s v="Mayenne"/>
    <s v="Pays de la Loire"/>
    <x v="75"/>
    <x v="63"/>
    <x v="7"/>
    <x v="7"/>
  </r>
  <r>
    <n v="53190"/>
    <s v="53"/>
    <s v="Mayenne"/>
    <s v="Pays de la Loire"/>
    <x v="75"/>
    <x v="63"/>
    <x v="7"/>
    <x v="7"/>
  </r>
  <r>
    <n v="53191"/>
    <s v="53"/>
    <s v="Mayenne"/>
    <s v="Pays de la Loire"/>
    <x v="74"/>
    <x v="38"/>
    <x v="10"/>
    <x v="10"/>
  </r>
  <r>
    <n v="53192"/>
    <s v="53"/>
    <s v="Mayenne"/>
    <s v="Pays de la Loire"/>
    <x v="74"/>
    <x v="38"/>
    <x v="10"/>
    <x v="10"/>
  </r>
  <r>
    <n v="53193"/>
    <s v="53"/>
    <s v="Mayenne"/>
    <s v="Pays de la Loire"/>
    <x v="74"/>
    <x v="38"/>
    <x v="10"/>
    <x v="10"/>
  </r>
  <r>
    <n v="53194"/>
    <s v="53"/>
    <s v="Mayenne"/>
    <s v="Pays de la Loire"/>
    <x v="76"/>
    <x v="64"/>
    <x v="10"/>
    <x v="10"/>
  </r>
  <r>
    <n v="53195"/>
    <s v="53"/>
    <s v="Mayenne"/>
    <s v="Pays de la Loire"/>
    <x v="75"/>
    <x v="63"/>
    <x v="7"/>
    <x v="7"/>
  </r>
  <r>
    <n v="53196"/>
    <s v="53"/>
    <s v="Mayenne"/>
    <s v="Pays de la Loire"/>
    <x v="75"/>
    <x v="63"/>
    <x v="7"/>
    <x v="7"/>
  </r>
  <r>
    <n v="53197"/>
    <s v="53"/>
    <s v="Mayenne"/>
    <s v="Pays de la Loire"/>
    <x v="74"/>
    <x v="38"/>
    <x v="10"/>
    <x v="10"/>
  </r>
  <r>
    <n v="53198"/>
    <s v="53"/>
    <s v="Mayenne"/>
    <s v="Pays de la Loire"/>
    <x v="75"/>
    <x v="63"/>
    <x v="7"/>
    <x v="7"/>
  </r>
  <r>
    <n v="53199"/>
    <s v="53"/>
    <s v="Mayenne"/>
    <s v="Pays de la Loire"/>
    <x v="75"/>
    <x v="63"/>
    <x v="7"/>
    <x v="7"/>
  </r>
  <r>
    <n v="53200"/>
    <s v="53"/>
    <s v="Mayenne"/>
    <s v="Pays de la Loire"/>
    <x v="75"/>
    <x v="63"/>
    <x v="7"/>
    <x v="7"/>
  </r>
  <r>
    <n v="53201"/>
    <s v="53"/>
    <s v="Mayenne"/>
    <s v="Pays de la Loire"/>
    <x v="76"/>
    <x v="64"/>
    <x v="10"/>
    <x v="10"/>
  </r>
  <r>
    <n v="53202"/>
    <s v="53"/>
    <s v="Mayenne"/>
    <s v="Pays de la Loire"/>
    <x v="75"/>
    <x v="63"/>
    <x v="7"/>
    <x v="7"/>
  </r>
  <r>
    <n v="53203"/>
    <s v="53"/>
    <s v="Mayenne"/>
    <s v="Pays de la Loire"/>
    <x v="77"/>
    <x v="65"/>
    <x v="7"/>
    <x v="7"/>
  </r>
  <r>
    <n v="53204"/>
    <s v="53"/>
    <s v="Mayenne"/>
    <s v="Pays de la Loire"/>
    <x v="75"/>
    <x v="63"/>
    <x v="7"/>
    <x v="7"/>
  </r>
  <r>
    <n v="53205"/>
    <s v="53"/>
    <s v="Mayenne"/>
    <s v="Pays de la Loire"/>
    <x v="77"/>
    <x v="65"/>
    <x v="7"/>
    <x v="7"/>
  </r>
  <r>
    <n v="53206"/>
    <s v="53"/>
    <s v="Mayenne"/>
    <s v="Pays de la Loire"/>
    <x v="77"/>
    <x v="65"/>
    <x v="7"/>
    <x v="7"/>
  </r>
  <r>
    <n v="53207"/>
    <s v="53"/>
    <s v="Mayenne"/>
    <s v="Pays de la Loire"/>
    <x v="77"/>
    <x v="65"/>
    <x v="7"/>
    <x v="7"/>
  </r>
  <r>
    <n v="53208"/>
    <s v="53"/>
    <s v="Mayenne"/>
    <s v="Pays de la Loire"/>
    <x v="75"/>
    <x v="63"/>
    <x v="7"/>
    <x v="7"/>
  </r>
  <r>
    <n v="53209"/>
    <s v="53"/>
    <s v="Mayenne"/>
    <s v="Pays de la Loire"/>
    <x v="74"/>
    <x v="38"/>
    <x v="10"/>
    <x v="10"/>
  </r>
  <r>
    <n v="53210"/>
    <s v="53"/>
    <s v="Mayenne"/>
    <s v="Pays de la Loire"/>
    <x v="74"/>
    <x v="38"/>
    <x v="10"/>
    <x v="10"/>
  </r>
  <r>
    <n v="53211"/>
    <s v="53"/>
    <s v="Mayenne"/>
    <s v="Pays de la Loire"/>
    <x v="75"/>
    <x v="63"/>
    <x v="7"/>
    <x v="7"/>
  </r>
  <r>
    <n v="53212"/>
    <s v="53"/>
    <s v="Mayenne"/>
    <s v="Pays de la Loire"/>
    <x v="77"/>
    <x v="65"/>
    <x v="7"/>
    <x v="7"/>
  </r>
  <r>
    <n v="53213"/>
    <s v="53"/>
    <s v="Mayenne"/>
    <s v="Pays de la Loire"/>
    <x v="75"/>
    <x v="63"/>
    <x v="7"/>
    <x v="7"/>
  </r>
  <r>
    <n v="53214"/>
    <s v="53"/>
    <s v="Mayenne"/>
    <s v="Pays de la Loire"/>
    <x v="74"/>
    <x v="38"/>
    <x v="10"/>
    <x v="10"/>
  </r>
  <r>
    <n v="53215"/>
    <s v="53"/>
    <s v="Mayenne"/>
    <s v="Pays de la Loire"/>
    <x v="74"/>
    <x v="38"/>
    <x v="10"/>
    <x v="10"/>
  </r>
  <r>
    <n v="53216"/>
    <s v="53"/>
    <s v="Mayenne"/>
    <s v="Pays de la Loire"/>
    <x v="75"/>
    <x v="63"/>
    <x v="7"/>
    <x v="7"/>
  </r>
  <r>
    <n v="53218"/>
    <s v="53"/>
    <s v="Mayenne"/>
    <s v="Pays de la Loire"/>
    <x v="75"/>
    <x v="63"/>
    <x v="7"/>
    <x v="7"/>
  </r>
  <r>
    <n v="53219"/>
    <s v="53"/>
    <s v="Mayenne"/>
    <s v="Pays de la Loire"/>
    <x v="75"/>
    <x v="63"/>
    <x v="7"/>
    <x v="7"/>
  </r>
  <r>
    <n v="53220"/>
    <s v="53"/>
    <s v="Mayenne"/>
    <s v="Pays de la Loire"/>
    <x v="77"/>
    <x v="65"/>
    <x v="7"/>
    <x v="7"/>
  </r>
  <r>
    <n v="53221"/>
    <s v="53"/>
    <s v="Mayenne"/>
    <s v="Pays de la Loire"/>
    <x v="75"/>
    <x v="63"/>
    <x v="7"/>
    <x v="7"/>
  </r>
  <r>
    <n v="53222"/>
    <s v="53"/>
    <s v="Mayenne"/>
    <s v="Pays de la Loire"/>
    <x v="75"/>
    <x v="63"/>
    <x v="7"/>
    <x v="7"/>
  </r>
  <r>
    <n v="53223"/>
    <s v="53"/>
    <s v="Mayenne"/>
    <s v="Pays de la Loire"/>
    <x v="75"/>
    <x v="63"/>
    <x v="7"/>
    <x v="7"/>
  </r>
  <r>
    <n v="53224"/>
    <s v="53"/>
    <s v="Mayenne"/>
    <s v="Pays de la Loire"/>
    <x v="76"/>
    <x v="64"/>
    <x v="10"/>
    <x v="10"/>
  </r>
  <r>
    <n v="53225"/>
    <s v="53"/>
    <s v="Mayenne"/>
    <s v="Pays de la Loire"/>
    <x v="75"/>
    <x v="63"/>
    <x v="7"/>
    <x v="7"/>
  </r>
  <r>
    <n v="53226"/>
    <s v="53"/>
    <s v="Mayenne"/>
    <s v="Pays de la Loire"/>
    <x v="75"/>
    <x v="63"/>
    <x v="7"/>
    <x v="7"/>
  </r>
  <r>
    <n v="53228"/>
    <s v="53"/>
    <s v="Mayenne"/>
    <s v="Pays de la Loire"/>
    <x v="77"/>
    <x v="65"/>
    <x v="7"/>
    <x v="7"/>
  </r>
  <r>
    <n v="53229"/>
    <s v="53"/>
    <s v="Mayenne"/>
    <s v="Pays de la Loire"/>
    <x v="76"/>
    <x v="64"/>
    <x v="10"/>
    <x v="10"/>
  </r>
  <r>
    <n v="53230"/>
    <s v="53"/>
    <s v="Mayenne"/>
    <s v="Pays de la Loire"/>
    <x v="75"/>
    <x v="63"/>
    <x v="7"/>
    <x v="7"/>
  </r>
  <r>
    <n v="53231"/>
    <s v="53"/>
    <s v="Mayenne"/>
    <s v="Pays de la Loire"/>
    <x v="74"/>
    <x v="38"/>
    <x v="10"/>
    <x v="10"/>
  </r>
  <r>
    <n v="53232"/>
    <s v="53"/>
    <s v="Mayenne"/>
    <s v="Pays de la Loire"/>
    <x v="77"/>
    <x v="65"/>
    <x v="7"/>
    <x v="7"/>
  </r>
  <r>
    <n v="53233"/>
    <s v="53"/>
    <s v="Mayenne"/>
    <s v="Pays de la Loire"/>
    <x v="77"/>
    <x v="65"/>
    <x v="7"/>
    <x v="7"/>
  </r>
  <r>
    <n v="53234"/>
    <s v="53"/>
    <s v="Mayenne"/>
    <s v="Pays de la Loire"/>
    <x v="75"/>
    <x v="63"/>
    <x v="7"/>
    <x v="7"/>
  </r>
  <r>
    <n v="53235"/>
    <s v="53"/>
    <s v="Mayenne"/>
    <s v="Pays de la Loire"/>
    <x v="75"/>
    <x v="63"/>
    <x v="7"/>
    <x v="7"/>
  </r>
  <r>
    <n v="53236"/>
    <s v="53"/>
    <s v="Mayenne"/>
    <s v="Pays de la Loire"/>
    <x v="75"/>
    <x v="63"/>
    <x v="7"/>
    <x v="7"/>
  </r>
  <r>
    <n v="53237"/>
    <s v="53"/>
    <s v="Mayenne"/>
    <s v="Pays de la Loire"/>
    <x v="75"/>
    <x v="63"/>
    <x v="7"/>
    <x v="7"/>
  </r>
  <r>
    <n v="53238"/>
    <s v="53"/>
    <s v="Mayenne"/>
    <s v="Pays de la Loire"/>
    <x v="75"/>
    <x v="63"/>
    <x v="7"/>
    <x v="7"/>
  </r>
  <r>
    <n v="53239"/>
    <s v="53"/>
    <s v="Mayenne"/>
    <s v="Pays de la Loire"/>
    <x v="75"/>
    <x v="63"/>
    <x v="7"/>
    <x v="7"/>
  </r>
  <r>
    <n v="53240"/>
    <s v="53"/>
    <s v="Mayenne"/>
    <s v="Pays de la Loire"/>
    <x v="74"/>
    <x v="38"/>
    <x v="10"/>
    <x v="10"/>
  </r>
  <r>
    <n v="53241"/>
    <s v="53"/>
    <s v="Mayenne"/>
    <s v="Pays de la Loire"/>
    <x v="74"/>
    <x v="38"/>
    <x v="10"/>
    <x v="10"/>
  </r>
  <r>
    <n v="53242"/>
    <s v="53"/>
    <s v="Mayenne"/>
    <s v="Pays de la Loire"/>
    <x v="74"/>
    <x v="38"/>
    <x v="10"/>
    <x v="10"/>
  </r>
  <r>
    <n v="53243"/>
    <s v="53"/>
    <s v="Mayenne"/>
    <s v="Pays de la Loire"/>
    <x v="76"/>
    <x v="64"/>
    <x v="10"/>
    <x v="10"/>
  </r>
  <r>
    <n v="53244"/>
    <s v="53"/>
    <s v="Mayenne"/>
    <s v="Pays de la Loire"/>
    <x v="75"/>
    <x v="63"/>
    <x v="7"/>
    <x v="7"/>
  </r>
  <r>
    <n v="53245"/>
    <s v="53"/>
    <s v="Mayenne"/>
    <s v="Pays de la Loire"/>
    <x v="75"/>
    <x v="63"/>
    <x v="7"/>
    <x v="7"/>
  </r>
  <r>
    <n v="53246"/>
    <s v="53"/>
    <s v="Mayenne"/>
    <s v="Pays de la Loire"/>
    <x v="75"/>
    <x v="63"/>
    <x v="7"/>
    <x v="7"/>
  </r>
  <r>
    <n v="53247"/>
    <s v="53"/>
    <s v="Mayenne"/>
    <s v="Pays de la Loire"/>
    <x v="76"/>
    <x v="64"/>
    <x v="10"/>
    <x v="10"/>
  </r>
  <r>
    <n v="53248"/>
    <s v="53"/>
    <s v="Mayenne"/>
    <s v="Pays de la Loire"/>
    <x v="77"/>
    <x v="65"/>
    <x v="7"/>
    <x v="7"/>
  </r>
  <r>
    <n v="53249"/>
    <s v="53"/>
    <s v="Mayenne"/>
    <s v="Pays de la Loire"/>
    <x v="75"/>
    <x v="63"/>
    <x v="7"/>
    <x v="7"/>
  </r>
  <r>
    <n v="53250"/>
    <s v="53"/>
    <s v="Mayenne"/>
    <s v="Pays de la Loire"/>
    <x v="74"/>
    <x v="38"/>
    <x v="10"/>
    <x v="10"/>
  </r>
  <r>
    <n v="53251"/>
    <s v="53"/>
    <s v="Mayenne"/>
    <s v="Pays de la Loire"/>
    <x v="74"/>
    <x v="38"/>
    <x v="10"/>
    <x v="10"/>
  </r>
  <r>
    <n v="53252"/>
    <s v="53"/>
    <s v="Mayenne"/>
    <s v="Pays de la Loire"/>
    <x v="75"/>
    <x v="63"/>
    <x v="7"/>
    <x v="7"/>
  </r>
  <r>
    <n v="53253"/>
    <s v="53"/>
    <s v="Mayenne"/>
    <s v="Pays de la Loire"/>
    <x v="74"/>
    <x v="38"/>
    <x v="10"/>
    <x v="10"/>
  </r>
  <r>
    <n v="53254"/>
    <s v="53"/>
    <s v="Mayenne"/>
    <s v="Pays de la Loire"/>
    <x v="74"/>
    <x v="38"/>
    <x v="10"/>
    <x v="10"/>
  </r>
  <r>
    <n v="53255"/>
    <s v="53"/>
    <s v="Mayenne"/>
    <s v="Pays de la Loire"/>
    <x v="77"/>
    <x v="65"/>
    <x v="7"/>
    <x v="7"/>
  </r>
  <r>
    <n v="53256"/>
    <s v="53"/>
    <s v="Mayenne"/>
    <s v="Pays de la Loire"/>
    <x v="75"/>
    <x v="63"/>
    <x v="7"/>
    <x v="7"/>
  </r>
  <r>
    <n v="53257"/>
    <s v="53"/>
    <s v="Mayenne"/>
    <s v="Pays de la Loire"/>
    <x v="77"/>
    <x v="65"/>
    <x v="7"/>
    <x v="7"/>
  </r>
  <r>
    <n v="53258"/>
    <s v="53"/>
    <s v="Mayenne"/>
    <s v="Pays de la Loire"/>
    <x v="74"/>
    <x v="38"/>
    <x v="10"/>
    <x v="10"/>
  </r>
  <r>
    <n v="53259"/>
    <s v="53"/>
    <s v="Mayenne"/>
    <s v="Pays de la Loire"/>
    <x v="74"/>
    <x v="38"/>
    <x v="10"/>
    <x v="10"/>
  </r>
  <r>
    <n v="53260"/>
    <s v="53"/>
    <s v="Mayenne"/>
    <s v="Pays de la Loire"/>
    <x v="74"/>
    <x v="38"/>
    <x v="10"/>
    <x v="10"/>
  </r>
  <r>
    <n v="53261"/>
    <s v="53"/>
    <s v="Mayenne"/>
    <s v="Pays de la Loire"/>
    <x v="75"/>
    <x v="63"/>
    <x v="7"/>
    <x v="7"/>
  </r>
  <r>
    <n v="53262"/>
    <s v="53"/>
    <s v="Mayenne"/>
    <s v="Pays de la Loire"/>
    <x v="77"/>
    <x v="65"/>
    <x v="7"/>
    <x v="7"/>
  </r>
  <r>
    <n v="53263"/>
    <s v="53"/>
    <s v="Mayenne"/>
    <s v="Pays de la Loire"/>
    <x v="75"/>
    <x v="63"/>
    <x v="7"/>
    <x v="7"/>
  </r>
  <r>
    <n v="53264"/>
    <s v="53"/>
    <s v="Mayenne"/>
    <s v="Pays de la Loire"/>
    <x v="77"/>
    <x v="65"/>
    <x v="7"/>
    <x v="7"/>
  </r>
  <r>
    <n v="53265"/>
    <s v="53"/>
    <s v="Mayenne"/>
    <s v="Pays de la Loire"/>
    <x v="77"/>
    <x v="65"/>
    <x v="7"/>
    <x v="7"/>
  </r>
  <r>
    <n v="53266"/>
    <s v="53"/>
    <s v="Mayenne"/>
    <s v="Pays de la Loire"/>
    <x v="75"/>
    <x v="63"/>
    <x v="7"/>
    <x v="7"/>
  </r>
  <r>
    <n v="53267"/>
    <s v="53"/>
    <s v="Mayenne"/>
    <s v="Pays de la Loire"/>
    <x v="77"/>
    <x v="65"/>
    <x v="7"/>
    <x v="7"/>
  </r>
  <r>
    <n v="53269"/>
    <s v="53"/>
    <s v="Mayenne"/>
    <s v="Pays de la Loire"/>
    <x v="75"/>
    <x v="63"/>
    <x v="7"/>
    <x v="7"/>
  </r>
  <r>
    <n v="53270"/>
    <s v="53"/>
    <s v="Mayenne"/>
    <s v="Pays de la Loire"/>
    <x v="75"/>
    <x v="63"/>
    <x v="7"/>
    <x v="7"/>
  </r>
  <r>
    <n v="53271"/>
    <s v="53"/>
    <s v="Mayenne"/>
    <s v="Pays de la Loire"/>
    <x v="75"/>
    <x v="63"/>
    <x v="7"/>
    <x v="7"/>
  </r>
  <r>
    <n v="53272"/>
    <s v="53"/>
    <s v="Mayenne"/>
    <s v="Pays de la Loire"/>
    <x v="75"/>
    <x v="63"/>
    <x v="7"/>
    <x v="7"/>
  </r>
  <r>
    <n v="53273"/>
    <s v="53"/>
    <s v="Mayenne"/>
    <s v="Pays de la Loire"/>
    <x v="74"/>
    <x v="38"/>
    <x v="10"/>
    <x v="10"/>
  </r>
  <r>
    <n v="53274"/>
    <s v="53"/>
    <s v="Mayenne"/>
    <s v="Pays de la Loire"/>
    <x v="75"/>
    <x v="63"/>
    <x v="7"/>
    <x v="7"/>
  </r>
  <r>
    <n v="53276"/>
    <s v="53"/>
    <s v="Mayenne"/>
    <s v="Pays de la Loire"/>
    <x v="77"/>
    <x v="65"/>
    <x v="7"/>
    <x v="7"/>
  </r>
  <r>
    <n v="54001"/>
    <s v="54"/>
    <s v="Meurthe-et-Moselle"/>
    <s v="Lorraine"/>
    <x v="78"/>
    <x v="66"/>
    <x v="11"/>
    <x v="11"/>
  </r>
  <r>
    <n v="54002"/>
    <s v="54"/>
    <s v="Meurthe-et-Moselle"/>
    <s v="Lorraine"/>
    <x v="79"/>
    <x v="67"/>
    <x v="9"/>
    <x v="9"/>
  </r>
  <r>
    <n v="54003"/>
    <s v="54"/>
    <s v="Meurthe-et-Moselle"/>
    <s v="Lorraine"/>
    <x v="80"/>
    <x v="68"/>
    <x v="9"/>
    <x v="9"/>
  </r>
  <r>
    <n v="54004"/>
    <s v="54"/>
    <s v="Meurthe-et-Moselle"/>
    <s v="Lorraine"/>
    <x v="81"/>
    <x v="69"/>
    <x v="11"/>
    <x v="11"/>
  </r>
  <r>
    <n v="54005"/>
    <s v="54"/>
    <s v="Meurthe-et-Moselle"/>
    <s v="Lorraine"/>
    <x v="78"/>
    <x v="66"/>
    <x v="11"/>
    <x v="11"/>
  </r>
  <r>
    <n v="54006"/>
    <s v="54"/>
    <s v="Meurthe-et-Moselle"/>
    <s v="Lorraine"/>
    <x v="78"/>
    <x v="66"/>
    <x v="11"/>
    <x v="11"/>
  </r>
  <r>
    <n v="54007"/>
    <s v="54"/>
    <s v="Meurthe-et-Moselle"/>
    <s v="Lorraine"/>
    <x v="80"/>
    <x v="68"/>
    <x v="9"/>
    <x v="9"/>
  </r>
  <r>
    <n v="54008"/>
    <s v="54"/>
    <s v="Meurthe-et-Moselle"/>
    <s v="Lorraine"/>
    <x v="80"/>
    <x v="68"/>
    <x v="9"/>
    <x v="9"/>
  </r>
  <r>
    <n v="54009"/>
    <s v="54"/>
    <s v="Meurthe-et-Moselle"/>
    <s v="Lorraine"/>
    <x v="81"/>
    <x v="69"/>
    <x v="11"/>
    <x v="11"/>
  </r>
  <r>
    <n v="54010"/>
    <s v="54"/>
    <s v="Meurthe-et-Moselle"/>
    <s v="Lorraine"/>
    <x v="82"/>
    <x v="70"/>
    <x v="11"/>
    <x v="11"/>
  </r>
  <r>
    <n v="54011"/>
    <s v="54"/>
    <s v="Meurthe-et-Moselle"/>
    <s v="Lorraine"/>
    <x v="79"/>
    <x v="67"/>
    <x v="9"/>
    <x v="9"/>
  </r>
  <r>
    <n v="54012"/>
    <s v="54"/>
    <s v="Meurthe-et-Moselle"/>
    <s v="Lorraine"/>
    <x v="78"/>
    <x v="66"/>
    <x v="11"/>
    <x v="11"/>
  </r>
  <r>
    <n v="54013"/>
    <s v="54"/>
    <s v="Meurthe-et-Moselle"/>
    <s v="Lorraine"/>
    <x v="78"/>
    <x v="66"/>
    <x v="11"/>
    <x v="11"/>
  </r>
  <r>
    <n v="54014"/>
    <s v="54"/>
    <s v="Meurthe-et-Moselle"/>
    <s v="Lorraine"/>
    <x v="78"/>
    <x v="66"/>
    <x v="11"/>
    <x v="11"/>
  </r>
  <r>
    <n v="54015"/>
    <s v="54"/>
    <s v="Meurthe-et-Moselle"/>
    <s v="Lorraine"/>
    <x v="79"/>
    <x v="67"/>
    <x v="9"/>
    <x v="9"/>
  </r>
  <r>
    <n v="54016"/>
    <s v="54"/>
    <s v="Meurthe-et-Moselle"/>
    <s v="Lorraine"/>
    <x v="81"/>
    <x v="69"/>
    <x v="11"/>
    <x v="11"/>
  </r>
  <r>
    <n v="54017"/>
    <s v="54"/>
    <s v="Meurthe-et-Moselle"/>
    <s v="Lorraine"/>
    <x v="83"/>
    <x v="71"/>
    <x v="12"/>
    <x v="12"/>
  </r>
  <r>
    <n v="54018"/>
    <s v="54"/>
    <s v="Meurthe-et-Moselle"/>
    <s v="Lorraine"/>
    <x v="79"/>
    <x v="67"/>
    <x v="9"/>
    <x v="9"/>
  </r>
  <r>
    <n v="54019"/>
    <s v="54"/>
    <s v="Meurthe-et-Moselle"/>
    <s v="Lorraine"/>
    <x v="81"/>
    <x v="69"/>
    <x v="11"/>
    <x v="11"/>
  </r>
  <r>
    <n v="54020"/>
    <s v="54"/>
    <s v="Meurthe-et-Moselle"/>
    <s v="Lorraine"/>
    <x v="78"/>
    <x v="66"/>
    <x v="11"/>
    <x v="11"/>
  </r>
  <r>
    <n v="54021"/>
    <s v="54"/>
    <s v="Meurthe-et-Moselle"/>
    <s v="Lorraine"/>
    <x v="78"/>
    <x v="66"/>
    <x v="11"/>
    <x v="11"/>
  </r>
  <r>
    <n v="54022"/>
    <s v="54"/>
    <s v="Meurthe-et-Moselle"/>
    <s v="Lorraine"/>
    <x v="80"/>
    <x v="68"/>
    <x v="9"/>
    <x v="9"/>
  </r>
  <r>
    <n v="54023"/>
    <s v="54"/>
    <s v="Meurthe-et-Moselle"/>
    <s v="Lorraine"/>
    <x v="78"/>
    <x v="66"/>
    <x v="11"/>
    <x v="11"/>
  </r>
  <r>
    <n v="54024"/>
    <s v="54"/>
    <s v="Meurthe-et-Moselle"/>
    <s v="Lorraine"/>
    <x v="78"/>
    <x v="66"/>
    <x v="11"/>
    <x v="11"/>
  </r>
  <r>
    <n v="54025"/>
    <s v="54"/>
    <s v="Meurthe-et-Moselle"/>
    <s v="Lorraine"/>
    <x v="78"/>
    <x v="66"/>
    <x v="11"/>
    <x v="11"/>
  </r>
  <r>
    <n v="54026"/>
    <s v="54"/>
    <s v="Meurthe-et-Moselle"/>
    <s v="Lorraine"/>
    <x v="78"/>
    <x v="66"/>
    <x v="11"/>
    <x v="11"/>
  </r>
  <r>
    <n v="54027"/>
    <s v="54"/>
    <s v="Meurthe-et-Moselle"/>
    <s v="Lorraine"/>
    <x v="78"/>
    <x v="66"/>
    <x v="11"/>
    <x v="11"/>
  </r>
  <r>
    <n v="54028"/>
    <s v="54"/>
    <s v="Meurthe-et-Moselle"/>
    <s v="Lorraine"/>
    <x v="79"/>
    <x v="67"/>
    <x v="9"/>
    <x v="9"/>
  </r>
  <r>
    <n v="54029"/>
    <s v="54"/>
    <s v="Meurthe-et-Moselle"/>
    <s v="Lorraine"/>
    <x v="79"/>
    <x v="67"/>
    <x v="9"/>
    <x v="9"/>
  </r>
  <r>
    <n v="54030"/>
    <s v="54"/>
    <s v="Meurthe-et-Moselle"/>
    <s v="Lorraine"/>
    <x v="78"/>
    <x v="66"/>
    <x v="11"/>
    <x v="11"/>
  </r>
  <r>
    <n v="54031"/>
    <s v="54"/>
    <s v="Meurthe-et-Moselle"/>
    <s v="Lorraine"/>
    <x v="78"/>
    <x v="66"/>
    <x v="11"/>
    <x v="11"/>
  </r>
  <r>
    <n v="54032"/>
    <s v="54"/>
    <s v="Meurthe-et-Moselle"/>
    <s v="Lorraine"/>
    <x v="78"/>
    <x v="66"/>
    <x v="11"/>
    <x v="11"/>
  </r>
  <r>
    <n v="54033"/>
    <s v="54"/>
    <s v="Meurthe-et-Moselle"/>
    <s v="Lorraine"/>
    <x v="79"/>
    <x v="67"/>
    <x v="9"/>
    <x v="9"/>
  </r>
  <r>
    <n v="54034"/>
    <s v="54"/>
    <s v="Meurthe-et-Moselle"/>
    <s v="Lorraine"/>
    <x v="80"/>
    <x v="68"/>
    <x v="9"/>
    <x v="9"/>
  </r>
  <r>
    <n v="54035"/>
    <s v="54"/>
    <s v="Meurthe-et-Moselle"/>
    <s v="Lorraine"/>
    <x v="78"/>
    <x v="66"/>
    <x v="11"/>
    <x v="11"/>
  </r>
  <r>
    <n v="54036"/>
    <s v="54"/>
    <s v="Meurthe-et-Moselle"/>
    <s v="Lorraine"/>
    <x v="79"/>
    <x v="67"/>
    <x v="9"/>
    <x v="9"/>
  </r>
  <r>
    <n v="54037"/>
    <s v="54"/>
    <s v="Meurthe-et-Moselle"/>
    <s v="Lorraine"/>
    <x v="78"/>
    <x v="66"/>
    <x v="11"/>
    <x v="11"/>
  </r>
  <r>
    <n v="54038"/>
    <s v="54"/>
    <s v="Meurthe-et-Moselle"/>
    <s v="Lorraine"/>
    <x v="78"/>
    <x v="66"/>
    <x v="11"/>
    <x v="11"/>
  </r>
  <r>
    <n v="54039"/>
    <s v="54"/>
    <s v="Meurthe-et-Moselle"/>
    <s v="Lorraine"/>
    <x v="83"/>
    <x v="71"/>
    <x v="12"/>
    <x v="12"/>
  </r>
  <r>
    <n v="54040"/>
    <s v="54"/>
    <s v="Meurthe-et-Moselle"/>
    <s v="Lorraine"/>
    <x v="83"/>
    <x v="71"/>
    <x v="12"/>
    <x v="12"/>
  </r>
  <r>
    <n v="54041"/>
    <s v="54"/>
    <s v="Meurthe-et-Moselle"/>
    <s v="Lorraine"/>
    <x v="80"/>
    <x v="68"/>
    <x v="9"/>
    <x v="9"/>
  </r>
  <r>
    <n v="54042"/>
    <s v="54"/>
    <s v="Meurthe-et-Moselle"/>
    <s v="Lorraine"/>
    <x v="78"/>
    <x v="66"/>
    <x v="11"/>
    <x v="11"/>
  </r>
  <r>
    <n v="54043"/>
    <s v="54"/>
    <s v="Meurthe-et-Moselle"/>
    <s v="Lorraine"/>
    <x v="78"/>
    <x v="66"/>
    <x v="11"/>
    <x v="11"/>
  </r>
  <r>
    <n v="54044"/>
    <s v="54"/>
    <s v="Meurthe-et-Moselle"/>
    <s v="Lorraine"/>
    <x v="78"/>
    <x v="66"/>
    <x v="11"/>
    <x v="11"/>
  </r>
  <r>
    <n v="54045"/>
    <s v="54"/>
    <s v="Meurthe-et-Moselle"/>
    <s v="Lorraine"/>
    <x v="78"/>
    <x v="66"/>
    <x v="11"/>
    <x v="11"/>
  </r>
  <r>
    <n v="54046"/>
    <s v="54"/>
    <s v="Meurthe-et-Moselle"/>
    <s v="Lorraine"/>
    <x v="82"/>
    <x v="70"/>
    <x v="11"/>
    <x v="11"/>
  </r>
  <r>
    <n v="54047"/>
    <s v="54"/>
    <s v="Meurthe-et-Moselle"/>
    <s v="Lorraine"/>
    <x v="82"/>
    <x v="70"/>
    <x v="11"/>
    <x v="11"/>
  </r>
  <r>
    <n v="54048"/>
    <s v="54"/>
    <s v="Meurthe-et-Moselle"/>
    <s v="Lorraine"/>
    <x v="79"/>
    <x v="67"/>
    <x v="9"/>
    <x v="9"/>
  </r>
  <r>
    <n v="54049"/>
    <s v="54"/>
    <s v="Meurthe-et-Moselle"/>
    <s v="Lorraine"/>
    <x v="79"/>
    <x v="67"/>
    <x v="9"/>
    <x v="9"/>
  </r>
  <r>
    <n v="54050"/>
    <s v="54"/>
    <s v="Meurthe-et-Moselle"/>
    <s v="Lorraine"/>
    <x v="78"/>
    <x v="66"/>
    <x v="11"/>
    <x v="11"/>
  </r>
  <r>
    <n v="54051"/>
    <s v="54"/>
    <s v="Meurthe-et-Moselle"/>
    <s v="Lorraine"/>
    <x v="79"/>
    <x v="67"/>
    <x v="9"/>
    <x v="9"/>
  </r>
  <r>
    <n v="54052"/>
    <s v="54"/>
    <s v="Meurthe-et-Moselle"/>
    <s v="Lorraine"/>
    <x v="78"/>
    <x v="66"/>
    <x v="11"/>
    <x v="11"/>
  </r>
  <r>
    <n v="54053"/>
    <s v="54"/>
    <s v="Meurthe-et-Moselle"/>
    <s v="Lorraine"/>
    <x v="78"/>
    <x v="66"/>
    <x v="11"/>
    <x v="11"/>
  </r>
  <r>
    <n v="54054"/>
    <s v="54"/>
    <s v="Meurthe-et-Moselle"/>
    <s v="Lorraine"/>
    <x v="78"/>
    <x v="66"/>
    <x v="11"/>
    <x v="11"/>
  </r>
  <r>
    <n v="54055"/>
    <s v="54"/>
    <s v="Meurthe-et-Moselle"/>
    <s v="Lorraine"/>
    <x v="80"/>
    <x v="68"/>
    <x v="9"/>
    <x v="9"/>
  </r>
  <r>
    <n v="54056"/>
    <s v="54"/>
    <s v="Meurthe-et-Moselle"/>
    <s v="Lorraine"/>
    <x v="79"/>
    <x v="67"/>
    <x v="9"/>
    <x v="9"/>
  </r>
  <r>
    <n v="54057"/>
    <s v="54"/>
    <s v="Meurthe-et-Moselle"/>
    <s v="Lorraine"/>
    <x v="81"/>
    <x v="69"/>
    <x v="11"/>
    <x v="11"/>
  </r>
  <r>
    <n v="54058"/>
    <s v="54"/>
    <s v="Meurthe-et-Moselle"/>
    <s v="Lorraine"/>
    <x v="81"/>
    <x v="69"/>
    <x v="11"/>
    <x v="11"/>
  </r>
  <r>
    <n v="54059"/>
    <s v="54"/>
    <s v="Meurthe-et-Moselle"/>
    <s v="Lorraine"/>
    <x v="78"/>
    <x v="66"/>
    <x v="11"/>
    <x v="11"/>
  </r>
  <r>
    <n v="54060"/>
    <s v="54"/>
    <s v="Meurthe-et-Moselle"/>
    <s v="Lorraine"/>
    <x v="78"/>
    <x v="66"/>
    <x v="11"/>
    <x v="11"/>
  </r>
  <r>
    <n v="54061"/>
    <s v="54"/>
    <s v="Meurthe-et-Moselle"/>
    <s v="Lorraine"/>
    <x v="78"/>
    <x v="66"/>
    <x v="11"/>
    <x v="11"/>
  </r>
  <r>
    <n v="54062"/>
    <s v="54"/>
    <s v="Meurthe-et-Moselle"/>
    <s v="Lorraine"/>
    <x v="78"/>
    <x v="66"/>
    <x v="11"/>
    <x v="11"/>
  </r>
  <r>
    <n v="54063"/>
    <s v="54"/>
    <s v="Meurthe-et-Moselle"/>
    <s v="Lorraine"/>
    <x v="81"/>
    <x v="69"/>
    <x v="11"/>
    <x v="11"/>
  </r>
  <r>
    <n v="54064"/>
    <s v="54"/>
    <s v="Meurthe-et-Moselle"/>
    <s v="Lorraine"/>
    <x v="83"/>
    <x v="71"/>
    <x v="12"/>
    <x v="12"/>
  </r>
  <r>
    <n v="54065"/>
    <s v="54"/>
    <s v="Meurthe-et-Moselle"/>
    <s v="Lorraine"/>
    <x v="83"/>
    <x v="71"/>
    <x v="12"/>
    <x v="12"/>
  </r>
  <r>
    <n v="54066"/>
    <s v="54"/>
    <s v="Meurthe-et-Moselle"/>
    <s v="Lorraine"/>
    <x v="79"/>
    <x v="67"/>
    <x v="9"/>
    <x v="9"/>
  </r>
  <r>
    <n v="54067"/>
    <s v="54"/>
    <s v="Meurthe-et-Moselle"/>
    <s v="Lorraine"/>
    <x v="79"/>
    <x v="67"/>
    <x v="9"/>
    <x v="9"/>
  </r>
  <r>
    <n v="54068"/>
    <s v="54"/>
    <s v="Meurthe-et-Moselle"/>
    <s v="Lorraine"/>
    <x v="80"/>
    <x v="68"/>
    <x v="9"/>
    <x v="9"/>
  </r>
  <r>
    <n v="54069"/>
    <s v="54"/>
    <s v="Meurthe-et-Moselle"/>
    <s v="Lorraine"/>
    <x v="79"/>
    <x v="67"/>
    <x v="9"/>
    <x v="9"/>
  </r>
  <r>
    <n v="54070"/>
    <s v="54"/>
    <s v="Meurthe-et-Moselle"/>
    <s v="Lorraine"/>
    <x v="78"/>
    <x v="66"/>
    <x v="11"/>
    <x v="11"/>
  </r>
  <r>
    <n v="54071"/>
    <s v="54"/>
    <s v="Meurthe-et-Moselle"/>
    <s v="Lorraine"/>
    <x v="78"/>
    <x v="66"/>
    <x v="11"/>
    <x v="11"/>
  </r>
  <r>
    <n v="54072"/>
    <s v="54"/>
    <s v="Meurthe-et-Moselle"/>
    <s v="Lorraine"/>
    <x v="78"/>
    <x v="66"/>
    <x v="11"/>
    <x v="11"/>
  </r>
  <r>
    <n v="54073"/>
    <s v="54"/>
    <s v="Meurthe-et-Moselle"/>
    <s v="Lorraine"/>
    <x v="80"/>
    <x v="68"/>
    <x v="9"/>
    <x v="9"/>
  </r>
  <r>
    <n v="54074"/>
    <s v="54"/>
    <s v="Meurthe-et-Moselle"/>
    <s v="Lorraine"/>
    <x v="78"/>
    <x v="66"/>
    <x v="11"/>
    <x v="11"/>
  </r>
  <r>
    <n v="54075"/>
    <s v="54"/>
    <s v="Meurthe-et-Moselle"/>
    <s v="Lorraine"/>
    <x v="83"/>
    <x v="71"/>
    <x v="12"/>
    <x v="12"/>
  </r>
  <r>
    <n v="54076"/>
    <s v="54"/>
    <s v="Meurthe-et-Moselle"/>
    <s v="Lorraine"/>
    <x v="78"/>
    <x v="66"/>
    <x v="11"/>
    <x v="11"/>
  </r>
  <r>
    <n v="54077"/>
    <s v="54"/>
    <s v="Meurthe-et-Moselle"/>
    <s v="Lorraine"/>
    <x v="78"/>
    <x v="66"/>
    <x v="11"/>
    <x v="11"/>
  </r>
  <r>
    <n v="54078"/>
    <s v="54"/>
    <s v="Meurthe-et-Moselle"/>
    <s v="Lorraine"/>
    <x v="78"/>
    <x v="66"/>
    <x v="11"/>
    <x v="11"/>
  </r>
  <r>
    <n v="54079"/>
    <s v="54"/>
    <s v="Meurthe-et-Moselle"/>
    <s v="Lorraine"/>
    <x v="78"/>
    <x v="66"/>
    <x v="11"/>
    <x v="11"/>
  </r>
  <r>
    <n v="54080"/>
    <s v="54"/>
    <s v="Meurthe-et-Moselle"/>
    <s v="Lorraine"/>
    <x v="82"/>
    <x v="70"/>
    <x v="11"/>
    <x v="11"/>
  </r>
  <r>
    <n v="54081"/>
    <s v="54"/>
    <s v="Meurthe-et-Moselle"/>
    <s v="Lorraine"/>
    <x v="79"/>
    <x v="67"/>
    <x v="9"/>
    <x v="9"/>
  </r>
  <r>
    <n v="54082"/>
    <s v="54"/>
    <s v="Meurthe-et-Moselle"/>
    <s v="Lorraine"/>
    <x v="81"/>
    <x v="69"/>
    <x v="11"/>
    <x v="11"/>
  </r>
  <r>
    <n v="54083"/>
    <s v="54"/>
    <s v="Meurthe-et-Moselle"/>
    <s v="Lorraine"/>
    <x v="78"/>
    <x v="66"/>
    <x v="11"/>
    <x v="11"/>
  </r>
  <r>
    <n v="54084"/>
    <s v="54"/>
    <s v="Meurthe-et-Moselle"/>
    <s v="Lorraine"/>
    <x v="79"/>
    <x v="67"/>
    <x v="9"/>
    <x v="9"/>
  </r>
  <r>
    <n v="54085"/>
    <s v="54"/>
    <s v="Meurthe-et-Moselle"/>
    <s v="Lorraine"/>
    <x v="78"/>
    <x v="66"/>
    <x v="11"/>
    <x v="11"/>
  </r>
  <r>
    <n v="54086"/>
    <s v="54"/>
    <s v="Meurthe-et-Moselle"/>
    <s v="Lorraine"/>
    <x v="81"/>
    <x v="69"/>
    <x v="11"/>
    <x v="11"/>
  </r>
  <r>
    <n v="54087"/>
    <s v="54"/>
    <s v="Meurthe-et-Moselle"/>
    <s v="Lorraine"/>
    <x v="80"/>
    <x v="68"/>
    <x v="9"/>
    <x v="9"/>
  </r>
  <r>
    <n v="54088"/>
    <s v="54"/>
    <s v="Meurthe-et-Moselle"/>
    <s v="Lorraine"/>
    <x v="81"/>
    <x v="69"/>
    <x v="11"/>
    <x v="11"/>
  </r>
  <r>
    <n v="54089"/>
    <s v="54"/>
    <s v="Meurthe-et-Moselle"/>
    <s v="Lorraine"/>
    <x v="78"/>
    <x v="66"/>
    <x v="11"/>
    <x v="11"/>
  </r>
  <r>
    <n v="54090"/>
    <s v="54"/>
    <s v="Meurthe-et-Moselle"/>
    <s v="Lorraine"/>
    <x v="78"/>
    <x v="66"/>
    <x v="11"/>
    <x v="11"/>
  </r>
  <r>
    <n v="54091"/>
    <s v="54"/>
    <s v="Meurthe-et-Moselle"/>
    <s v="Lorraine"/>
    <x v="78"/>
    <x v="66"/>
    <x v="11"/>
    <x v="11"/>
  </r>
  <r>
    <n v="54092"/>
    <s v="54"/>
    <s v="Meurthe-et-Moselle"/>
    <s v="Lorraine"/>
    <x v="78"/>
    <x v="66"/>
    <x v="11"/>
    <x v="11"/>
  </r>
  <r>
    <n v="54093"/>
    <s v="54"/>
    <s v="Meurthe-et-Moselle"/>
    <s v="Lorraine"/>
    <x v="81"/>
    <x v="69"/>
    <x v="11"/>
    <x v="11"/>
  </r>
  <r>
    <n v="54094"/>
    <s v="54"/>
    <s v="Meurthe-et-Moselle"/>
    <s v="Lorraine"/>
    <x v="78"/>
    <x v="66"/>
    <x v="11"/>
    <x v="11"/>
  </r>
  <r>
    <n v="54095"/>
    <s v="54"/>
    <s v="Meurthe-et-Moselle"/>
    <s v="Lorraine"/>
    <x v="78"/>
    <x v="66"/>
    <x v="11"/>
    <x v="11"/>
  </r>
  <r>
    <n v="54096"/>
    <s v="54"/>
    <s v="Meurthe-et-Moselle"/>
    <s v="Lorraine"/>
    <x v="79"/>
    <x v="67"/>
    <x v="9"/>
    <x v="9"/>
  </r>
  <r>
    <n v="54097"/>
    <s v="54"/>
    <s v="Meurthe-et-Moselle"/>
    <s v="Lorraine"/>
    <x v="83"/>
    <x v="71"/>
    <x v="12"/>
    <x v="12"/>
  </r>
  <r>
    <n v="54098"/>
    <s v="54"/>
    <s v="Meurthe-et-Moselle"/>
    <s v="Lorraine"/>
    <x v="78"/>
    <x v="66"/>
    <x v="11"/>
    <x v="11"/>
  </r>
  <r>
    <n v="54099"/>
    <s v="54"/>
    <s v="Meurthe-et-Moselle"/>
    <s v="Lorraine"/>
    <x v="79"/>
    <x v="67"/>
    <x v="9"/>
    <x v="9"/>
  </r>
  <r>
    <n v="54100"/>
    <s v="54"/>
    <s v="Meurthe-et-Moselle"/>
    <s v="Lorraine"/>
    <x v="78"/>
    <x v="66"/>
    <x v="11"/>
    <x v="11"/>
  </r>
  <r>
    <n v="54101"/>
    <s v="54"/>
    <s v="Meurthe-et-Moselle"/>
    <s v="Lorraine"/>
    <x v="78"/>
    <x v="66"/>
    <x v="11"/>
    <x v="11"/>
  </r>
  <r>
    <n v="54102"/>
    <s v="54"/>
    <s v="Meurthe-et-Moselle"/>
    <s v="Lorraine"/>
    <x v="82"/>
    <x v="70"/>
    <x v="11"/>
    <x v="11"/>
  </r>
  <r>
    <n v="54103"/>
    <s v="54"/>
    <s v="Meurthe-et-Moselle"/>
    <s v="Lorraine"/>
    <x v="79"/>
    <x v="67"/>
    <x v="9"/>
    <x v="9"/>
  </r>
  <r>
    <n v="54104"/>
    <s v="54"/>
    <s v="Meurthe-et-Moselle"/>
    <s v="Lorraine"/>
    <x v="78"/>
    <x v="66"/>
    <x v="11"/>
    <x v="11"/>
  </r>
  <r>
    <n v="54105"/>
    <s v="54"/>
    <s v="Meurthe-et-Moselle"/>
    <s v="Lorraine"/>
    <x v="82"/>
    <x v="70"/>
    <x v="11"/>
    <x v="11"/>
  </r>
  <r>
    <n v="54106"/>
    <s v="54"/>
    <s v="Meurthe-et-Moselle"/>
    <s v="Lorraine"/>
    <x v="78"/>
    <x v="66"/>
    <x v="11"/>
    <x v="11"/>
  </r>
  <r>
    <n v="54107"/>
    <s v="54"/>
    <s v="Meurthe-et-Moselle"/>
    <s v="Lorraine"/>
    <x v="78"/>
    <x v="66"/>
    <x v="11"/>
    <x v="11"/>
  </r>
  <r>
    <n v="54108"/>
    <s v="54"/>
    <s v="Meurthe-et-Moselle"/>
    <s v="Lorraine"/>
    <x v="78"/>
    <x v="66"/>
    <x v="11"/>
    <x v="11"/>
  </r>
  <r>
    <n v="54109"/>
    <s v="54"/>
    <s v="Meurthe-et-Moselle"/>
    <s v="Lorraine"/>
    <x v="78"/>
    <x v="66"/>
    <x v="11"/>
    <x v="11"/>
  </r>
  <r>
    <n v="54110"/>
    <s v="54"/>
    <s v="Meurthe-et-Moselle"/>
    <s v="Lorraine"/>
    <x v="78"/>
    <x v="66"/>
    <x v="11"/>
    <x v="11"/>
  </r>
  <r>
    <n v="54111"/>
    <s v="54"/>
    <s v="Meurthe-et-Moselle"/>
    <s v="Lorraine"/>
    <x v="80"/>
    <x v="68"/>
    <x v="9"/>
    <x v="9"/>
  </r>
  <r>
    <n v="54112"/>
    <s v="54"/>
    <s v="Meurthe-et-Moselle"/>
    <s v="Lorraine"/>
    <x v="80"/>
    <x v="68"/>
    <x v="9"/>
    <x v="9"/>
  </r>
  <r>
    <n v="54113"/>
    <s v="54"/>
    <s v="Meurthe-et-Moselle"/>
    <s v="Lorraine"/>
    <x v="78"/>
    <x v="66"/>
    <x v="11"/>
    <x v="11"/>
  </r>
  <r>
    <n v="54114"/>
    <s v="54"/>
    <s v="Meurthe-et-Moselle"/>
    <s v="Lorraine"/>
    <x v="78"/>
    <x v="66"/>
    <x v="11"/>
    <x v="11"/>
  </r>
  <r>
    <n v="54115"/>
    <s v="54"/>
    <s v="Meurthe-et-Moselle"/>
    <s v="Lorraine"/>
    <x v="78"/>
    <x v="66"/>
    <x v="11"/>
    <x v="11"/>
  </r>
  <r>
    <n v="54116"/>
    <s v="54"/>
    <s v="Meurthe-et-Moselle"/>
    <s v="Lorraine"/>
    <x v="78"/>
    <x v="66"/>
    <x v="11"/>
    <x v="11"/>
  </r>
  <r>
    <n v="54117"/>
    <s v="54"/>
    <s v="Meurthe-et-Moselle"/>
    <s v="Lorraine"/>
    <x v="78"/>
    <x v="66"/>
    <x v="11"/>
    <x v="11"/>
  </r>
  <r>
    <n v="54118"/>
    <s v="54"/>
    <s v="Meurthe-et-Moselle"/>
    <s v="Lorraine"/>
    <x v="79"/>
    <x v="67"/>
    <x v="9"/>
    <x v="9"/>
  </r>
  <r>
    <n v="54119"/>
    <s v="54"/>
    <s v="Meurthe-et-Moselle"/>
    <s v="Lorraine"/>
    <x v="80"/>
    <x v="68"/>
    <x v="9"/>
    <x v="9"/>
  </r>
  <r>
    <n v="54120"/>
    <s v="54"/>
    <s v="Meurthe-et-Moselle"/>
    <s v="Lorraine"/>
    <x v="82"/>
    <x v="70"/>
    <x v="11"/>
    <x v="11"/>
  </r>
  <r>
    <n v="54121"/>
    <s v="54"/>
    <s v="Meurthe-et-Moselle"/>
    <s v="Lorraine"/>
    <x v="78"/>
    <x v="66"/>
    <x v="11"/>
    <x v="11"/>
  </r>
  <r>
    <n v="54122"/>
    <s v="54"/>
    <s v="Meurthe-et-Moselle"/>
    <s v="Lorraine"/>
    <x v="80"/>
    <x v="68"/>
    <x v="9"/>
    <x v="9"/>
  </r>
  <r>
    <n v="54123"/>
    <s v="54"/>
    <s v="Meurthe-et-Moselle"/>
    <s v="Lorraine"/>
    <x v="80"/>
    <x v="68"/>
    <x v="9"/>
    <x v="9"/>
  </r>
  <r>
    <n v="54124"/>
    <s v="54"/>
    <s v="Meurthe-et-Moselle"/>
    <s v="Lorraine"/>
    <x v="78"/>
    <x v="66"/>
    <x v="11"/>
    <x v="11"/>
  </r>
  <r>
    <n v="54125"/>
    <s v="54"/>
    <s v="Meurthe-et-Moselle"/>
    <s v="Lorraine"/>
    <x v="78"/>
    <x v="66"/>
    <x v="11"/>
    <x v="11"/>
  </r>
  <r>
    <n v="54126"/>
    <s v="54"/>
    <s v="Meurthe-et-Moselle"/>
    <s v="Lorraine"/>
    <x v="78"/>
    <x v="66"/>
    <x v="11"/>
    <x v="11"/>
  </r>
  <r>
    <n v="54127"/>
    <s v="54"/>
    <s v="Meurthe-et-Moselle"/>
    <s v="Lorraine"/>
    <x v="79"/>
    <x v="67"/>
    <x v="9"/>
    <x v="9"/>
  </r>
  <r>
    <n v="54128"/>
    <s v="54"/>
    <s v="Meurthe-et-Moselle"/>
    <s v="Lorraine"/>
    <x v="82"/>
    <x v="70"/>
    <x v="11"/>
    <x v="11"/>
  </r>
  <r>
    <n v="54129"/>
    <s v="54"/>
    <s v="Meurthe-et-Moselle"/>
    <s v="Lorraine"/>
    <x v="83"/>
    <x v="71"/>
    <x v="12"/>
    <x v="12"/>
  </r>
  <r>
    <n v="54130"/>
    <s v="54"/>
    <s v="Meurthe-et-Moselle"/>
    <s v="Lorraine"/>
    <x v="78"/>
    <x v="66"/>
    <x v="11"/>
    <x v="11"/>
  </r>
  <r>
    <n v="54131"/>
    <s v="54"/>
    <s v="Meurthe-et-Moselle"/>
    <s v="Lorraine"/>
    <x v="78"/>
    <x v="66"/>
    <x v="11"/>
    <x v="11"/>
  </r>
  <r>
    <n v="54132"/>
    <s v="54"/>
    <s v="Meurthe-et-Moselle"/>
    <s v="Lorraine"/>
    <x v="78"/>
    <x v="66"/>
    <x v="11"/>
    <x v="11"/>
  </r>
  <r>
    <n v="54133"/>
    <s v="54"/>
    <s v="Meurthe-et-Moselle"/>
    <s v="Lorraine"/>
    <x v="78"/>
    <x v="66"/>
    <x v="11"/>
    <x v="11"/>
  </r>
  <r>
    <n v="54134"/>
    <s v="54"/>
    <s v="Meurthe-et-Moselle"/>
    <s v="Lorraine"/>
    <x v="79"/>
    <x v="67"/>
    <x v="9"/>
    <x v="9"/>
  </r>
  <r>
    <n v="54135"/>
    <s v="54"/>
    <s v="Meurthe-et-Moselle"/>
    <s v="Lorraine"/>
    <x v="80"/>
    <x v="68"/>
    <x v="9"/>
    <x v="9"/>
  </r>
  <r>
    <n v="54136"/>
    <s v="54"/>
    <s v="Meurthe-et-Moselle"/>
    <s v="Lorraine"/>
    <x v="79"/>
    <x v="67"/>
    <x v="9"/>
    <x v="9"/>
  </r>
  <r>
    <n v="54137"/>
    <s v="54"/>
    <s v="Meurthe-et-Moselle"/>
    <s v="Lorraine"/>
    <x v="79"/>
    <x v="67"/>
    <x v="9"/>
    <x v="9"/>
  </r>
  <r>
    <n v="54138"/>
    <s v="54"/>
    <s v="Meurthe-et-Moselle"/>
    <s v="Lorraine"/>
    <x v="79"/>
    <x v="67"/>
    <x v="9"/>
    <x v="9"/>
  </r>
  <r>
    <n v="54139"/>
    <s v="54"/>
    <s v="Meurthe-et-Moselle"/>
    <s v="Lorraine"/>
    <x v="78"/>
    <x v="66"/>
    <x v="11"/>
    <x v="11"/>
  </r>
  <r>
    <n v="54140"/>
    <s v="54"/>
    <s v="Meurthe-et-Moselle"/>
    <s v="Lorraine"/>
    <x v="78"/>
    <x v="66"/>
    <x v="11"/>
    <x v="11"/>
  </r>
  <r>
    <n v="54141"/>
    <s v="54"/>
    <s v="Meurthe-et-Moselle"/>
    <s v="Lorraine"/>
    <x v="78"/>
    <x v="66"/>
    <x v="11"/>
    <x v="11"/>
  </r>
  <r>
    <n v="54142"/>
    <s v="54"/>
    <s v="Meurthe-et-Moselle"/>
    <s v="Lorraine"/>
    <x v="78"/>
    <x v="66"/>
    <x v="11"/>
    <x v="11"/>
  </r>
  <r>
    <n v="54143"/>
    <s v="54"/>
    <s v="Meurthe-et-Moselle"/>
    <s v="Lorraine"/>
    <x v="80"/>
    <x v="68"/>
    <x v="9"/>
    <x v="9"/>
  </r>
  <r>
    <n v="54144"/>
    <s v="54"/>
    <s v="Meurthe-et-Moselle"/>
    <s v="Lorraine"/>
    <x v="78"/>
    <x v="66"/>
    <x v="11"/>
    <x v="11"/>
  </r>
  <r>
    <n v="54145"/>
    <s v="54"/>
    <s v="Meurthe-et-Moselle"/>
    <s v="Lorraine"/>
    <x v="78"/>
    <x v="66"/>
    <x v="11"/>
    <x v="11"/>
  </r>
  <r>
    <n v="54146"/>
    <s v="54"/>
    <s v="Meurthe-et-Moselle"/>
    <s v="Lorraine"/>
    <x v="80"/>
    <x v="68"/>
    <x v="9"/>
    <x v="9"/>
  </r>
  <r>
    <n v="54147"/>
    <s v="54"/>
    <s v="Meurthe-et-Moselle"/>
    <s v="Lorraine"/>
    <x v="78"/>
    <x v="66"/>
    <x v="11"/>
    <x v="11"/>
  </r>
  <r>
    <n v="54148"/>
    <s v="54"/>
    <s v="Meurthe-et-Moselle"/>
    <s v="Lorraine"/>
    <x v="78"/>
    <x v="66"/>
    <x v="11"/>
    <x v="11"/>
  </r>
  <r>
    <n v="54149"/>
    <s v="54"/>
    <s v="Meurthe-et-Moselle"/>
    <s v="Lorraine"/>
    <x v="79"/>
    <x v="67"/>
    <x v="9"/>
    <x v="9"/>
  </r>
  <r>
    <n v="54150"/>
    <s v="54"/>
    <s v="Meurthe-et-Moselle"/>
    <s v="Lorraine"/>
    <x v="78"/>
    <x v="66"/>
    <x v="11"/>
    <x v="11"/>
  </r>
  <r>
    <n v="54151"/>
    <s v="54"/>
    <s v="Meurthe-et-Moselle"/>
    <s v="Lorraine"/>
    <x v="79"/>
    <x v="67"/>
    <x v="9"/>
    <x v="9"/>
  </r>
  <r>
    <n v="54152"/>
    <s v="54"/>
    <s v="Meurthe-et-Moselle"/>
    <s v="Lorraine"/>
    <x v="78"/>
    <x v="66"/>
    <x v="11"/>
    <x v="11"/>
  </r>
  <r>
    <n v="54153"/>
    <s v="54"/>
    <s v="Meurthe-et-Moselle"/>
    <s v="Lorraine"/>
    <x v="81"/>
    <x v="69"/>
    <x v="11"/>
    <x v="11"/>
  </r>
  <r>
    <n v="54154"/>
    <s v="54"/>
    <s v="Meurthe-et-Moselle"/>
    <s v="Lorraine"/>
    <x v="83"/>
    <x v="71"/>
    <x v="12"/>
    <x v="12"/>
  </r>
  <r>
    <n v="54155"/>
    <s v="54"/>
    <s v="Meurthe-et-Moselle"/>
    <s v="Lorraine"/>
    <x v="78"/>
    <x v="66"/>
    <x v="11"/>
    <x v="11"/>
  </r>
  <r>
    <n v="54156"/>
    <s v="54"/>
    <s v="Meurthe-et-Moselle"/>
    <s v="Lorraine"/>
    <x v="78"/>
    <x v="66"/>
    <x v="11"/>
    <x v="11"/>
  </r>
  <r>
    <n v="54157"/>
    <s v="54"/>
    <s v="Meurthe-et-Moselle"/>
    <s v="Lorraine"/>
    <x v="78"/>
    <x v="66"/>
    <x v="11"/>
    <x v="11"/>
  </r>
  <r>
    <n v="54158"/>
    <s v="54"/>
    <s v="Meurthe-et-Moselle"/>
    <s v="Lorraine"/>
    <x v="78"/>
    <x v="66"/>
    <x v="11"/>
    <x v="11"/>
  </r>
  <r>
    <n v="54159"/>
    <s v="54"/>
    <s v="Meurthe-et-Moselle"/>
    <s v="Lorraine"/>
    <x v="78"/>
    <x v="66"/>
    <x v="11"/>
    <x v="11"/>
  </r>
  <r>
    <n v="54160"/>
    <s v="54"/>
    <s v="Meurthe-et-Moselle"/>
    <s v="Lorraine"/>
    <x v="80"/>
    <x v="68"/>
    <x v="9"/>
    <x v="9"/>
  </r>
  <r>
    <n v="54161"/>
    <s v="54"/>
    <s v="Meurthe-et-Moselle"/>
    <s v="Lorraine"/>
    <x v="78"/>
    <x v="66"/>
    <x v="11"/>
    <x v="11"/>
  </r>
  <r>
    <n v="54162"/>
    <s v="54"/>
    <s v="Meurthe-et-Moselle"/>
    <s v="Lorraine"/>
    <x v="82"/>
    <x v="70"/>
    <x v="11"/>
    <x v="11"/>
  </r>
  <r>
    <n v="54163"/>
    <s v="54"/>
    <s v="Meurthe-et-Moselle"/>
    <s v="Lorraine"/>
    <x v="78"/>
    <x v="66"/>
    <x v="11"/>
    <x v="11"/>
  </r>
  <r>
    <n v="54164"/>
    <s v="54"/>
    <s v="Meurthe-et-Moselle"/>
    <s v="Lorraine"/>
    <x v="78"/>
    <x v="66"/>
    <x v="11"/>
    <x v="11"/>
  </r>
  <r>
    <n v="54165"/>
    <s v="54"/>
    <s v="Meurthe-et-Moselle"/>
    <s v="Lorraine"/>
    <x v="78"/>
    <x v="66"/>
    <x v="11"/>
    <x v="11"/>
  </r>
  <r>
    <n v="54166"/>
    <s v="54"/>
    <s v="Meurthe-et-Moselle"/>
    <s v="Lorraine"/>
    <x v="81"/>
    <x v="69"/>
    <x v="11"/>
    <x v="11"/>
  </r>
  <r>
    <n v="54167"/>
    <s v="54"/>
    <s v="Meurthe-et-Moselle"/>
    <s v="Lorraine"/>
    <x v="80"/>
    <x v="68"/>
    <x v="9"/>
    <x v="9"/>
  </r>
  <r>
    <n v="54168"/>
    <s v="54"/>
    <s v="Meurthe-et-Moselle"/>
    <s v="Lorraine"/>
    <x v="78"/>
    <x v="66"/>
    <x v="11"/>
    <x v="11"/>
  </r>
  <r>
    <n v="54169"/>
    <s v="54"/>
    <s v="Meurthe-et-Moselle"/>
    <s v="Lorraine"/>
    <x v="79"/>
    <x v="67"/>
    <x v="9"/>
    <x v="9"/>
  </r>
  <r>
    <n v="54170"/>
    <s v="54"/>
    <s v="Meurthe-et-Moselle"/>
    <s v="Lorraine"/>
    <x v="78"/>
    <x v="66"/>
    <x v="11"/>
    <x v="11"/>
  </r>
  <r>
    <n v="54171"/>
    <s v="54"/>
    <s v="Meurthe-et-Moselle"/>
    <s v="Lorraine"/>
    <x v="79"/>
    <x v="67"/>
    <x v="9"/>
    <x v="9"/>
  </r>
  <r>
    <n v="54172"/>
    <s v="54"/>
    <s v="Meurthe-et-Moselle"/>
    <s v="Lorraine"/>
    <x v="79"/>
    <x v="67"/>
    <x v="9"/>
    <x v="9"/>
  </r>
  <r>
    <n v="54173"/>
    <s v="54"/>
    <s v="Meurthe-et-Moselle"/>
    <s v="Lorraine"/>
    <x v="78"/>
    <x v="66"/>
    <x v="11"/>
    <x v="11"/>
  </r>
  <r>
    <n v="54174"/>
    <s v="54"/>
    <s v="Meurthe-et-Moselle"/>
    <s v="Lorraine"/>
    <x v="82"/>
    <x v="70"/>
    <x v="11"/>
    <x v="11"/>
  </r>
  <r>
    <n v="54175"/>
    <s v="54"/>
    <s v="Meurthe-et-Moselle"/>
    <s v="Lorraine"/>
    <x v="78"/>
    <x v="66"/>
    <x v="11"/>
    <x v="11"/>
  </r>
  <r>
    <n v="54176"/>
    <s v="54"/>
    <s v="Meurthe-et-Moselle"/>
    <s v="Lorraine"/>
    <x v="78"/>
    <x v="66"/>
    <x v="11"/>
    <x v="11"/>
  </r>
  <r>
    <n v="54177"/>
    <s v="54"/>
    <s v="Meurthe-et-Moselle"/>
    <s v="Lorraine"/>
    <x v="78"/>
    <x v="66"/>
    <x v="11"/>
    <x v="11"/>
  </r>
  <r>
    <n v="54178"/>
    <s v="54"/>
    <s v="Meurthe-et-Moselle"/>
    <s v="Lorraine"/>
    <x v="79"/>
    <x v="67"/>
    <x v="9"/>
    <x v="9"/>
  </r>
  <r>
    <n v="54179"/>
    <s v="54"/>
    <s v="Meurthe-et-Moselle"/>
    <s v="Lorraine"/>
    <x v="78"/>
    <x v="66"/>
    <x v="11"/>
    <x v="11"/>
  </r>
  <r>
    <n v="54180"/>
    <s v="54"/>
    <s v="Meurthe-et-Moselle"/>
    <s v="Lorraine"/>
    <x v="78"/>
    <x v="66"/>
    <x v="11"/>
    <x v="11"/>
  </r>
  <r>
    <n v="54181"/>
    <s v="54"/>
    <s v="Meurthe-et-Moselle"/>
    <s v="Lorraine"/>
    <x v="79"/>
    <x v="67"/>
    <x v="9"/>
    <x v="9"/>
  </r>
  <r>
    <n v="54182"/>
    <s v="54"/>
    <s v="Meurthe-et-Moselle"/>
    <s v="Lorraine"/>
    <x v="81"/>
    <x v="69"/>
    <x v="11"/>
    <x v="11"/>
  </r>
  <r>
    <n v="54183"/>
    <s v="54"/>
    <s v="Meurthe-et-Moselle"/>
    <s v="Lorraine"/>
    <x v="78"/>
    <x v="66"/>
    <x v="11"/>
    <x v="11"/>
  </r>
  <r>
    <n v="54184"/>
    <s v="54"/>
    <s v="Meurthe-et-Moselle"/>
    <s v="Lorraine"/>
    <x v="78"/>
    <x v="66"/>
    <x v="11"/>
    <x v="11"/>
  </r>
  <r>
    <n v="54185"/>
    <s v="54"/>
    <s v="Meurthe-et-Moselle"/>
    <s v="Lorraine"/>
    <x v="78"/>
    <x v="66"/>
    <x v="11"/>
    <x v="11"/>
  </r>
  <r>
    <n v="54186"/>
    <s v="54"/>
    <s v="Meurthe-et-Moselle"/>
    <s v="Lorraine"/>
    <x v="78"/>
    <x v="66"/>
    <x v="11"/>
    <x v="11"/>
  </r>
  <r>
    <n v="54187"/>
    <s v="54"/>
    <s v="Meurthe-et-Moselle"/>
    <s v="Lorraine"/>
    <x v="80"/>
    <x v="68"/>
    <x v="9"/>
    <x v="9"/>
  </r>
  <r>
    <n v="54188"/>
    <s v="54"/>
    <s v="Meurthe-et-Moselle"/>
    <s v="Lorraine"/>
    <x v="78"/>
    <x v="66"/>
    <x v="11"/>
    <x v="11"/>
  </r>
  <r>
    <n v="54189"/>
    <s v="54"/>
    <s v="Meurthe-et-Moselle"/>
    <s v="Lorraine"/>
    <x v="78"/>
    <x v="66"/>
    <x v="11"/>
    <x v="11"/>
  </r>
  <r>
    <n v="54190"/>
    <s v="54"/>
    <s v="Meurthe-et-Moselle"/>
    <s v="Lorraine"/>
    <x v="78"/>
    <x v="66"/>
    <x v="11"/>
    <x v="11"/>
  </r>
  <r>
    <n v="54191"/>
    <s v="54"/>
    <s v="Meurthe-et-Moselle"/>
    <s v="Lorraine"/>
    <x v="83"/>
    <x v="71"/>
    <x v="12"/>
    <x v="12"/>
  </r>
  <r>
    <n v="54192"/>
    <s v="54"/>
    <s v="Meurthe-et-Moselle"/>
    <s v="Lorraine"/>
    <x v="78"/>
    <x v="66"/>
    <x v="11"/>
    <x v="11"/>
  </r>
  <r>
    <n v="54193"/>
    <s v="54"/>
    <s v="Meurthe-et-Moselle"/>
    <s v="Lorraine"/>
    <x v="80"/>
    <x v="68"/>
    <x v="9"/>
    <x v="9"/>
  </r>
  <r>
    <n v="54194"/>
    <s v="54"/>
    <s v="Meurthe-et-Moselle"/>
    <s v="Lorraine"/>
    <x v="79"/>
    <x v="67"/>
    <x v="9"/>
    <x v="9"/>
  </r>
  <r>
    <n v="54195"/>
    <s v="54"/>
    <s v="Meurthe-et-Moselle"/>
    <s v="Lorraine"/>
    <x v="78"/>
    <x v="66"/>
    <x v="11"/>
    <x v="11"/>
  </r>
  <r>
    <n v="54196"/>
    <s v="54"/>
    <s v="Meurthe-et-Moselle"/>
    <s v="Lorraine"/>
    <x v="78"/>
    <x v="66"/>
    <x v="11"/>
    <x v="11"/>
  </r>
  <r>
    <n v="54197"/>
    <s v="54"/>
    <s v="Meurthe-et-Moselle"/>
    <s v="Lorraine"/>
    <x v="78"/>
    <x v="66"/>
    <x v="11"/>
    <x v="11"/>
  </r>
  <r>
    <n v="54198"/>
    <s v="54"/>
    <s v="Meurthe-et-Moselle"/>
    <s v="Lorraine"/>
    <x v="79"/>
    <x v="67"/>
    <x v="9"/>
    <x v="9"/>
  </r>
  <r>
    <n v="54199"/>
    <s v="54"/>
    <s v="Meurthe-et-Moselle"/>
    <s v="Lorraine"/>
    <x v="78"/>
    <x v="66"/>
    <x v="11"/>
    <x v="11"/>
  </r>
  <r>
    <n v="54200"/>
    <s v="54"/>
    <s v="Meurthe-et-Moselle"/>
    <s v="Lorraine"/>
    <x v="80"/>
    <x v="68"/>
    <x v="9"/>
    <x v="9"/>
  </r>
  <r>
    <n v="54201"/>
    <s v="54"/>
    <s v="Meurthe-et-Moselle"/>
    <s v="Lorraine"/>
    <x v="78"/>
    <x v="66"/>
    <x v="11"/>
    <x v="11"/>
  </r>
  <r>
    <n v="54202"/>
    <s v="54"/>
    <s v="Meurthe-et-Moselle"/>
    <s v="Lorraine"/>
    <x v="80"/>
    <x v="68"/>
    <x v="9"/>
    <x v="9"/>
  </r>
  <r>
    <n v="54203"/>
    <s v="54"/>
    <s v="Meurthe-et-Moselle"/>
    <s v="Lorraine"/>
    <x v="78"/>
    <x v="66"/>
    <x v="11"/>
    <x v="11"/>
  </r>
  <r>
    <n v="54204"/>
    <s v="54"/>
    <s v="Meurthe-et-Moselle"/>
    <s v="Lorraine"/>
    <x v="78"/>
    <x v="66"/>
    <x v="11"/>
    <x v="11"/>
  </r>
  <r>
    <n v="54205"/>
    <s v="54"/>
    <s v="Meurthe-et-Moselle"/>
    <s v="Lorraine"/>
    <x v="82"/>
    <x v="70"/>
    <x v="11"/>
    <x v="11"/>
  </r>
  <r>
    <n v="54206"/>
    <s v="54"/>
    <s v="Meurthe-et-Moselle"/>
    <s v="Lorraine"/>
    <x v="78"/>
    <x v="66"/>
    <x v="11"/>
    <x v="11"/>
  </r>
  <r>
    <n v="54207"/>
    <s v="54"/>
    <s v="Meurthe-et-Moselle"/>
    <s v="Lorraine"/>
    <x v="78"/>
    <x v="66"/>
    <x v="11"/>
    <x v="11"/>
  </r>
  <r>
    <n v="54208"/>
    <s v="54"/>
    <s v="Meurthe-et-Moselle"/>
    <s v="Lorraine"/>
    <x v="81"/>
    <x v="69"/>
    <x v="11"/>
    <x v="11"/>
  </r>
  <r>
    <n v="54209"/>
    <s v="54"/>
    <s v="Meurthe-et-Moselle"/>
    <s v="Lorraine"/>
    <x v="78"/>
    <x v="66"/>
    <x v="11"/>
    <x v="11"/>
  </r>
  <r>
    <n v="54210"/>
    <s v="54"/>
    <s v="Meurthe-et-Moselle"/>
    <s v="Lorraine"/>
    <x v="78"/>
    <x v="66"/>
    <x v="11"/>
    <x v="11"/>
  </r>
  <r>
    <n v="54211"/>
    <s v="54"/>
    <s v="Meurthe-et-Moselle"/>
    <s v="Lorraine"/>
    <x v="78"/>
    <x v="66"/>
    <x v="11"/>
    <x v="11"/>
  </r>
  <r>
    <n v="54212"/>
    <s v="54"/>
    <s v="Meurthe-et-Moselle"/>
    <s v="Lorraine"/>
    <x v="79"/>
    <x v="67"/>
    <x v="9"/>
    <x v="9"/>
  </r>
  <r>
    <n v="54213"/>
    <s v="54"/>
    <s v="Meurthe-et-Moselle"/>
    <s v="Lorraine"/>
    <x v="81"/>
    <x v="69"/>
    <x v="11"/>
    <x v="11"/>
  </r>
  <r>
    <n v="54214"/>
    <s v="54"/>
    <s v="Meurthe-et-Moselle"/>
    <s v="Lorraine"/>
    <x v="78"/>
    <x v="66"/>
    <x v="11"/>
    <x v="11"/>
  </r>
  <r>
    <n v="54215"/>
    <s v="54"/>
    <s v="Meurthe-et-Moselle"/>
    <s v="Lorraine"/>
    <x v="80"/>
    <x v="68"/>
    <x v="9"/>
    <x v="9"/>
  </r>
  <r>
    <n v="54216"/>
    <s v="54"/>
    <s v="Meurthe-et-Moselle"/>
    <s v="Lorraine"/>
    <x v="78"/>
    <x v="66"/>
    <x v="11"/>
    <x v="11"/>
  </r>
  <r>
    <n v="54217"/>
    <s v="54"/>
    <s v="Meurthe-et-Moselle"/>
    <s v="Lorraine"/>
    <x v="78"/>
    <x v="66"/>
    <x v="11"/>
    <x v="11"/>
  </r>
  <r>
    <n v="54218"/>
    <s v="54"/>
    <s v="Meurthe-et-Moselle"/>
    <s v="Lorraine"/>
    <x v="78"/>
    <x v="66"/>
    <x v="11"/>
    <x v="11"/>
  </r>
  <r>
    <n v="54219"/>
    <s v="54"/>
    <s v="Meurthe-et-Moselle"/>
    <s v="Lorraine"/>
    <x v="78"/>
    <x v="66"/>
    <x v="11"/>
    <x v="11"/>
  </r>
  <r>
    <n v="54220"/>
    <s v="54"/>
    <s v="Meurthe-et-Moselle"/>
    <s v="Lorraine"/>
    <x v="80"/>
    <x v="68"/>
    <x v="9"/>
    <x v="9"/>
  </r>
  <r>
    <n v="54221"/>
    <s v="54"/>
    <s v="Meurthe-et-Moselle"/>
    <s v="Lorraine"/>
    <x v="78"/>
    <x v="66"/>
    <x v="11"/>
    <x v="11"/>
  </r>
  <r>
    <n v="54222"/>
    <s v="54"/>
    <s v="Meurthe-et-Moselle"/>
    <s v="Lorraine"/>
    <x v="78"/>
    <x v="66"/>
    <x v="11"/>
    <x v="11"/>
  </r>
  <r>
    <n v="54223"/>
    <s v="54"/>
    <s v="Meurthe-et-Moselle"/>
    <s v="Lorraine"/>
    <x v="80"/>
    <x v="68"/>
    <x v="9"/>
    <x v="9"/>
  </r>
  <r>
    <n v="54224"/>
    <s v="54"/>
    <s v="Meurthe-et-Moselle"/>
    <s v="Lorraine"/>
    <x v="78"/>
    <x v="66"/>
    <x v="11"/>
    <x v="11"/>
  </r>
  <r>
    <n v="54225"/>
    <s v="54"/>
    <s v="Meurthe-et-Moselle"/>
    <s v="Lorraine"/>
    <x v="80"/>
    <x v="68"/>
    <x v="9"/>
    <x v="9"/>
  </r>
  <r>
    <n v="54226"/>
    <s v="54"/>
    <s v="Meurthe-et-Moselle"/>
    <s v="Lorraine"/>
    <x v="82"/>
    <x v="70"/>
    <x v="11"/>
    <x v="11"/>
  </r>
  <r>
    <n v="54227"/>
    <s v="54"/>
    <s v="Meurthe-et-Moselle"/>
    <s v="Lorraine"/>
    <x v="79"/>
    <x v="67"/>
    <x v="9"/>
    <x v="9"/>
  </r>
  <r>
    <n v="54228"/>
    <s v="54"/>
    <s v="Meurthe-et-Moselle"/>
    <s v="Lorraine"/>
    <x v="78"/>
    <x v="66"/>
    <x v="11"/>
    <x v="11"/>
  </r>
  <r>
    <n v="54229"/>
    <s v="54"/>
    <s v="Meurthe-et-Moselle"/>
    <s v="Lorraine"/>
    <x v="78"/>
    <x v="66"/>
    <x v="11"/>
    <x v="11"/>
  </r>
  <r>
    <n v="54230"/>
    <s v="54"/>
    <s v="Meurthe-et-Moselle"/>
    <s v="Lorraine"/>
    <x v="78"/>
    <x v="66"/>
    <x v="11"/>
    <x v="11"/>
  </r>
  <r>
    <n v="54231"/>
    <s v="54"/>
    <s v="Meurthe-et-Moselle"/>
    <s v="Lorraine"/>
    <x v="81"/>
    <x v="69"/>
    <x v="11"/>
    <x v="11"/>
  </r>
  <r>
    <n v="54232"/>
    <s v="54"/>
    <s v="Meurthe-et-Moselle"/>
    <s v="Lorraine"/>
    <x v="80"/>
    <x v="68"/>
    <x v="9"/>
    <x v="9"/>
  </r>
  <r>
    <n v="54233"/>
    <s v="54"/>
    <s v="Meurthe-et-Moselle"/>
    <s v="Lorraine"/>
    <x v="78"/>
    <x v="66"/>
    <x v="11"/>
    <x v="11"/>
  </r>
  <r>
    <n v="54234"/>
    <s v="54"/>
    <s v="Meurthe-et-Moselle"/>
    <s v="Lorraine"/>
    <x v="79"/>
    <x v="67"/>
    <x v="9"/>
    <x v="9"/>
  </r>
  <r>
    <n v="54235"/>
    <s v="54"/>
    <s v="Meurthe-et-Moselle"/>
    <s v="Lorraine"/>
    <x v="78"/>
    <x v="66"/>
    <x v="11"/>
    <x v="11"/>
  </r>
  <r>
    <n v="54236"/>
    <s v="54"/>
    <s v="Meurthe-et-Moselle"/>
    <s v="Lorraine"/>
    <x v="79"/>
    <x v="67"/>
    <x v="9"/>
    <x v="9"/>
  </r>
  <r>
    <n v="54237"/>
    <s v="54"/>
    <s v="Meurthe-et-Moselle"/>
    <s v="Lorraine"/>
    <x v="78"/>
    <x v="66"/>
    <x v="11"/>
    <x v="11"/>
  </r>
  <r>
    <n v="54238"/>
    <s v="54"/>
    <s v="Meurthe-et-Moselle"/>
    <s v="Lorraine"/>
    <x v="78"/>
    <x v="66"/>
    <x v="11"/>
    <x v="11"/>
  </r>
  <r>
    <n v="54239"/>
    <s v="54"/>
    <s v="Meurthe-et-Moselle"/>
    <s v="Lorraine"/>
    <x v="80"/>
    <x v="68"/>
    <x v="9"/>
    <x v="9"/>
  </r>
  <r>
    <n v="54240"/>
    <s v="54"/>
    <s v="Meurthe-et-Moselle"/>
    <s v="Lorraine"/>
    <x v="81"/>
    <x v="69"/>
    <x v="11"/>
    <x v="11"/>
  </r>
  <r>
    <n v="54241"/>
    <s v="54"/>
    <s v="Meurthe-et-Moselle"/>
    <s v="Lorraine"/>
    <x v="78"/>
    <x v="66"/>
    <x v="11"/>
    <x v="11"/>
  </r>
  <r>
    <n v="54242"/>
    <s v="54"/>
    <s v="Meurthe-et-Moselle"/>
    <s v="Lorraine"/>
    <x v="81"/>
    <x v="69"/>
    <x v="11"/>
    <x v="11"/>
  </r>
  <r>
    <n v="54243"/>
    <s v="54"/>
    <s v="Meurthe-et-Moselle"/>
    <s v="Lorraine"/>
    <x v="78"/>
    <x v="66"/>
    <x v="11"/>
    <x v="11"/>
  </r>
  <r>
    <n v="54244"/>
    <s v="54"/>
    <s v="Meurthe-et-Moselle"/>
    <s v="Lorraine"/>
    <x v="81"/>
    <x v="69"/>
    <x v="11"/>
    <x v="11"/>
  </r>
  <r>
    <n v="54245"/>
    <s v="54"/>
    <s v="Meurthe-et-Moselle"/>
    <s v="Lorraine"/>
    <x v="78"/>
    <x v="66"/>
    <x v="11"/>
    <x v="11"/>
  </r>
  <r>
    <n v="54246"/>
    <s v="54"/>
    <s v="Meurthe-et-Moselle"/>
    <s v="Lorraine"/>
    <x v="78"/>
    <x v="66"/>
    <x v="11"/>
    <x v="11"/>
  </r>
  <r>
    <n v="54247"/>
    <s v="54"/>
    <s v="Meurthe-et-Moselle"/>
    <s v="Lorraine"/>
    <x v="78"/>
    <x v="66"/>
    <x v="11"/>
    <x v="11"/>
  </r>
  <r>
    <n v="54248"/>
    <s v="54"/>
    <s v="Meurthe-et-Moselle"/>
    <s v="Lorraine"/>
    <x v="81"/>
    <x v="69"/>
    <x v="11"/>
    <x v="11"/>
  </r>
  <r>
    <n v="54249"/>
    <s v="54"/>
    <s v="Meurthe-et-Moselle"/>
    <s v="Lorraine"/>
    <x v="81"/>
    <x v="69"/>
    <x v="11"/>
    <x v="11"/>
  </r>
  <r>
    <n v="54250"/>
    <s v="54"/>
    <s v="Meurthe-et-Moselle"/>
    <s v="Lorraine"/>
    <x v="78"/>
    <x v="66"/>
    <x v="11"/>
    <x v="11"/>
  </r>
  <r>
    <n v="54251"/>
    <s v="54"/>
    <s v="Meurthe-et-Moselle"/>
    <s v="Lorraine"/>
    <x v="78"/>
    <x v="66"/>
    <x v="11"/>
    <x v="11"/>
  </r>
  <r>
    <n v="54252"/>
    <s v="54"/>
    <s v="Meurthe-et-Moselle"/>
    <s v="Lorraine"/>
    <x v="78"/>
    <x v="66"/>
    <x v="11"/>
    <x v="11"/>
  </r>
  <r>
    <n v="54253"/>
    <s v="54"/>
    <s v="Meurthe-et-Moselle"/>
    <s v="Lorraine"/>
    <x v="79"/>
    <x v="67"/>
    <x v="9"/>
    <x v="9"/>
  </r>
  <r>
    <n v="54254"/>
    <s v="54"/>
    <s v="Meurthe-et-Moselle"/>
    <s v="Lorraine"/>
    <x v="79"/>
    <x v="67"/>
    <x v="9"/>
    <x v="9"/>
  </r>
  <r>
    <n v="54255"/>
    <s v="54"/>
    <s v="Meurthe-et-Moselle"/>
    <s v="Lorraine"/>
    <x v="78"/>
    <x v="66"/>
    <x v="11"/>
    <x v="11"/>
  </r>
  <r>
    <n v="54256"/>
    <s v="54"/>
    <s v="Meurthe-et-Moselle"/>
    <s v="Lorraine"/>
    <x v="78"/>
    <x v="66"/>
    <x v="11"/>
    <x v="11"/>
  </r>
  <r>
    <n v="54257"/>
    <s v="54"/>
    <s v="Meurthe-et-Moselle"/>
    <s v="Lorraine"/>
    <x v="78"/>
    <x v="66"/>
    <x v="11"/>
    <x v="11"/>
  </r>
  <r>
    <n v="54258"/>
    <s v="54"/>
    <s v="Meurthe-et-Moselle"/>
    <s v="Lorraine"/>
    <x v="78"/>
    <x v="66"/>
    <x v="11"/>
    <x v="11"/>
  </r>
  <r>
    <n v="54259"/>
    <s v="54"/>
    <s v="Meurthe-et-Moselle"/>
    <s v="Lorraine"/>
    <x v="78"/>
    <x v="66"/>
    <x v="11"/>
    <x v="11"/>
  </r>
  <r>
    <n v="54260"/>
    <s v="54"/>
    <s v="Meurthe-et-Moselle"/>
    <s v="Lorraine"/>
    <x v="78"/>
    <x v="66"/>
    <x v="11"/>
    <x v="11"/>
  </r>
  <r>
    <n v="54261"/>
    <s v="54"/>
    <s v="Meurthe-et-Moselle"/>
    <s v="Lorraine"/>
    <x v="79"/>
    <x v="67"/>
    <x v="9"/>
    <x v="9"/>
  </r>
  <r>
    <n v="54262"/>
    <s v="54"/>
    <s v="Meurthe-et-Moselle"/>
    <s v="Lorraine"/>
    <x v="78"/>
    <x v="66"/>
    <x v="11"/>
    <x v="11"/>
  </r>
  <r>
    <n v="54263"/>
    <s v="54"/>
    <s v="Meurthe-et-Moselle"/>
    <s v="Lorraine"/>
    <x v="79"/>
    <x v="67"/>
    <x v="9"/>
    <x v="9"/>
  </r>
  <r>
    <n v="54264"/>
    <s v="54"/>
    <s v="Meurthe-et-Moselle"/>
    <s v="Lorraine"/>
    <x v="78"/>
    <x v="66"/>
    <x v="11"/>
    <x v="11"/>
  </r>
  <r>
    <n v="54265"/>
    <s v="54"/>
    <s v="Meurthe-et-Moselle"/>
    <s v="Lorraine"/>
    <x v="78"/>
    <x v="66"/>
    <x v="11"/>
    <x v="11"/>
  </r>
  <r>
    <n v="54266"/>
    <s v="54"/>
    <s v="Meurthe-et-Moselle"/>
    <s v="Lorraine"/>
    <x v="78"/>
    <x v="66"/>
    <x v="11"/>
    <x v="11"/>
  </r>
  <r>
    <n v="54268"/>
    <s v="54"/>
    <s v="Meurthe-et-Moselle"/>
    <s v="Lorraine"/>
    <x v="78"/>
    <x v="66"/>
    <x v="11"/>
    <x v="11"/>
  </r>
  <r>
    <n v="54269"/>
    <s v="54"/>
    <s v="Meurthe-et-Moselle"/>
    <s v="Lorraine"/>
    <x v="78"/>
    <x v="66"/>
    <x v="11"/>
    <x v="11"/>
  </r>
  <r>
    <n v="54270"/>
    <s v="54"/>
    <s v="Meurthe-et-Moselle"/>
    <s v="Lorraine"/>
    <x v="79"/>
    <x v="67"/>
    <x v="9"/>
    <x v="9"/>
  </r>
  <r>
    <n v="54271"/>
    <s v="54"/>
    <s v="Meurthe-et-Moselle"/>
    <s v="Lorraine"/>
    <x v="78"/>
    <x v="66"/>
    <x v="11"/>
    <x v="11"/>
  </r>
  <r>
    <n v="54272"/>
    <s v="54"/>
    <s v="Meurthe-et-Moselle"/>
    <s v="Lorraine"/>
    <x v="80"/>
    <x v="68"/>
    <x v="9"/>
    <x v="9"/>
  </r>
  <r>
    <n v="54273"/>
    <s v="54"/>
    <s v="Meurthe-et-Moselle"/>
    <s v="Lorraine"/>
    <x v="79"/>
    <x v="67"/>
    <x v="9"/>
    <x v="9"/>
  </r>
  <r>
    <n v="54274"/>
    <s v="54"/>
    <s v="Meurthe-et-Moselle"/>
    <s v="Lorraine"/>
    <x v="78"/>
    <x v="66"/>
    <x v="11"/>
    <x v="11"/>
  </r>
  <r>
    <n v="54275"/>
    <s v="54"/>
    <s v="Meurthe-et-Moselle"/>
    <s v="Lorraine"/>
    <x v="80"/>
    <x v="68"/>
    <x v="9"/>
    <x v="9"/>
  </r>
  <r>
    <n v="54276"/>
    <s v="54"/>
    <s v="Meurthe-et-Moselle"/>
    <s v="Lorraine"/>
    <x v="78"/>
    <x v="66"/>
    <x v="11"/>
    <x v="11"/>
  </r>
  <r>
    <n v="54277"/>
    <s v="54"/>
    <s v="Meurthe-et-Moselle"/>
    <s v="Lorraine"/>
    <x v="81"/>
    <x v="69"/>
    <x v="11"/>
    <x v="11"/>
  </r>
  <r>
    <n v="54278"/>
    <s v="54"/>
    <s v="Meurthe-et-Moselle"/>
    <s v="Lorraine"/>
    <x v="78"/>
    <x v="66"/>
    <x v="11"/>
    <x v="11"/>
  </r>
  <r>
    <n v="54279"/>
    <s v="54"/>
    <s v="Meurthe-et-Moselle"/>
    <s v="Lorraine"/>
    <x v="78"/>
    <x v="66"/>
    <x v="11"/>
    <x v="11"/>
  </r>
  <r>
    <n v="54280"/>
    <s v="54"/>
    <s v="Meurthe-et-Moselle"/>
    <s v="Lorraine"/>
    <x v="79"/>
    <x v="67"/>
    <x v="9"/>
    <x v="9"/>
  </r>
  <r>
    <n v="54281"/>
    <s v="54"/>
    <s v="Meurthe-et-Moselle"/>
    <s v="Lorraine"/>
    <x v="78"/>
    <x v="66"/>
    <x v="11"/>
    <x v="11"/>
  </r>
  <r>
    <n v="54282"/>
    <s v="54"/>
    <s v="Meurthe-et-Moselle"/>
    <s v="Lorraine"/>
    <x v="79"/>
    <x v="67"/>
    <x v="9"/>
    <x v="9"/>
  </r>
  <r>
    <n v="54283"/>
    <s v="54"/>
    <s v="Meurthe-et-Moselle"/>
    <s v="Lorraine"/>
    <x v="79"/>
    <x v="67"/>
    <x v="9"/>
    <x v="9"/>
  </r>
  <r>
    <n v="54284"/>
    <s v="54"/>
    <s v="Meurthe-et-Moselle"/>
    <s v="Lorraine"/>
    <x v="79"/>
    <x v="67"/>
    <x v="9"/>
    <x v="9"/>
  </r>
  <r>
    <n v="54285"/>
    <s v="54"/>
    <s v="Meurthe-et-Moselle"/>
    <s v="Lorraine"/>
    <x v="78"/>
    <x v="66"/>
    <x v="11"/>
    <x v="11"/>
  </r>
  <r>
    <n v="54286"/>
    <s v="54"/>
    <s v="Meurthe-et-Moselle"/>
    <s v="Lorraine"/>
    <x v="79"/>
    <x v="67"/>
    <x v="9"/>
    <x v="9"/>
  </r>
  <r>
    <n v="54287"/>
    <s v="54"/>
    <s v="Meurthe-et-Moselle"/>
    <s v="Lorraine"/>
    <x v="83"/>
    <x v="71"/>
    <x v="12"/>
    <x v="12"/>
  </r>
  <r>
    <n v="54288"/>
    <s v="54"/>
    <s v="Meurthe-et-Moselle"/>
    <s v="Lorraine"/>
    <x v="82"/>
    <x v="70"/>
    <x v="11"/>
    <x v="11"/>
  </r>
  <r>
    <n v="54289"/>
    <s v="54"/>
    <s v="Meurthe-et-Moselle"/>
    <s v="Lorraine"/>
    <x v="78"/>
    <x v="66"/>
    <x v="11"/>
    <x v="11"/>
  </r>
  <r>
    <n v="54290"/>
    <s v="54"/>
    <s v="Meurthe-et-Moselle"/>
    <s v="Lorraine"/>
    <x v="79"/>
    <x v="67"/>
    <x v="9"/>
    <x v="9"/>
  </r>
  <r>
    <n v="54291"/>
    <s v="54"/>
    <s v="Meurthe-et-Moselle"/>
    <s v="Lorraine"/>
    <x v="78"/>
    <x v="66"/>
    <x v="11"/>
    <x v="11"/>
  </r>
  <r>
    <n v="54292"/>
    <s v="54"/>
    <s v="Meurthe-et-Moselle"/>
    <s v="Lorraine"/>
    <x v="78"/>
    <x v="66"/>
    <x v="11"/>
    <x v="11"/>
  </r>
  <r>
    <n v="54293"/>
    <s v="54"/>
    <s v="Meurthe-et-Moselle"/>
    <s v="Lorraine"/>
    <x v="78"/>
    <x v="66"/>
    <x v="11"/>
    <x v="11"/>
  </r>
  <r>
    <n v="54294"/>
    <s v="54"/>
    <s v="Meurthe-et-Moselle"/>
    <s v="Lorraine"/>
    <x v="78"/>
    <x v="66"/>
    <x v="11"/>
    <x v="11"/>
  </r>
  <r>
    <n v="54295"/>
    <s v="54"/>
    <s v="Meurthe-et-Moselle"/>
    <s v="Lorraine"/>
    <x v="79"/>
    <x v="67"/>
    <x v="9"/>
    <x v="9"/>
  </r>
  <r>
    <n v="54296"/>
    <s v="54"/>
    <s v="Meurthe-et-Moselle"/>
    <s v="Lorraine"/>
    <x v="78"/>
    <x v="66"/>
    <x v="11"/>
    <x v="11"/>
  </r>
  <r>
    <n v="54297"/>
    <s v="54"/>
    <s v="Meurthe-et-Moselle"/>
    <s v="Lorraine"/>
    <x v="78"/>
    <x v="66"/>
    <x v="11"/>
    <x v="11"/>
  </r>
  <r>
    <n v="54298"/>
    <s v="54"/>
    <s v="Meurthe-et-Moselle"/>
    <s v="Lorraine"/>
    <x v="82"/>
    <x v="70"/>
    <x v="11"/>
    <x v="11"/>
  </r>
  <r>
    <n v="54299"/>
    <s v="54"/>
    <s v="Meurthe-et-Moselle"/>
    <s v="Lorraine"/>
    <x v="78"/>
    <x v="66"/>
    <x v="11"/>
    <x v="11"/>
  </r>
  <r>
    <n v="54300"/>
    <s v="54"/>
    <s v="Meurthe-et-Moselle"/>
    <s v="Lorraine"/>
    <x v="78"/>
    <x v="66"/>
    <x v="11"/>
    <x v="11"/>
  </r>
  <r>
    <n v="54301"/>
    <s v="54"/>
    <s v="Meurthe-et-Moselle"/>
    <s v="Lorraine"/>
    <x v="78"/>
    <x v="66"/>
    <x v="11"/>
    <x v="11"/>
  </r>
  <r>
    <n v="54302"/>
    <s v="54"/>
    <s v="Meurthe-et-Moselle"/>
    <s v="Lorraine"/>
    <x v="79"/>
    <x v="67"/>
    <x v="9"/>
    <x v="9"/>
  </r>
  <r>
    <n v="54303"/>
    <s v="54"/>
    <s v="Meurthe-et-Moselle"/>
    <s v="Lorraine"/>
    <x v="78"/>
    <x v="66"/>
    <x v="11"/>
    <x v="11"/>
  </r>
  <r>
    <n v="54304"/>
    <s v="54"/>
    <s v="Meurthe-et-Moselle"/>
    <s v="Lorraine"/>
    <x v="80"/>
    <x v="68"/>
    <x v="9"/>
    <x v="9"/>
  </r>
  <r>
    <n v="54305"/>
    <s v="54"/>
    <s v="Meurthe-et-Moselle"/>
    <s v="Lorraine"/>
    <x v="78"/>
    <x v="66"/>
    <x v="11"/>
    <x v="11"/>
  </r>
  <r>
    <n v="54306"/>
    <s v="54"/>
    <s v="Meurthe-et-Moselle"/>
    <s v="Lorraine"/>
    <x v="82"/>
    <x v="70"/>
    <x v="11"/>
    <x v="11"/>
  </r>
  <r>
    <n v="54307"/>
    <s v="54"/>
    <s v="Meurthe-et-Moselle"/>
    <s v="Lorraine"/>
    <x v="78"/>
    <x v="66"/>
    <x v="11"/>
    <x v="11"/>
  </r>
  <r>
    <n v="54308"/>
    <s v="54"/>
    <s v="Meurthe-et-Moselle"/>
    <s v="Lorraine"/>
    <x v="78"/>
    <x v="66"/>
    <x v="11"/>
    <x v="11"/>
  </r>
  <r>
    <n v="54309"/>
    <s v="54"/>
    <s v="Meurthe-et-Moselle"/>
    <s v="Lorraine"/>
    <x v="78"/>
    <x v="66"/>
    <x v="11"/>
    <x v="11"/>
  </r>
  <r>
    <n v="54310"/>
    <s v="54"/>
    <s v="Meurthe-et-Moselle"/>
    <s v="Lorraine"/>
    <x v="78"/>
    <x v="66"/>
    <x v="11"/>
    <x v="11"/>
  </r>
  <r>
    <n v="54311"/>
    <s v="54"/>
    <s v="Meurthe-et-Moselle"/>
    <s v="Lorraine"/>
    <x v="78"/>
    <x v="66"/>
    <x v="11"/>
    <x v="11"/>
  </r>
  <r>
    <n v="54312"/>
    <s v="54"/>
    <s v="Meurthe-et-Moselle"/>
    <s v="Lorraine"/>
    <x v="78"/>
    <x v="66"/>
    <x v="11"/>
    <x v="11"/>
  </r>
  <r>
    <n v="54313"/>
    <s v="54"/>
    <s v="Meurthe-et-Moselle"/>
    <s v="Lorraine"/>
    <x v="78"/>
    <x v="66"/>
    <x v="11"/>
    <x v="11"/>
  </r>
  <r>
    <n v="54314"/>
    <s v="54"/>
    <s v="Meurthe-et-Moselle"/>
    <s v="Lorraine"/>
    <x v="79"/>
    <x v="67"/>
    <x v="9"/>
    <x v="9"/>
  </r>
  <r>
    <n v="54315"/>
    <s v="54"/>
    <s v="Meurthe-et-Moselle"/>
    <s v="Lorraine"/>
    <x v="78"/>
    <x v="66"/>
    <x v="11"/>
    <x v="11"/>
  </r>
  <r>
    <n v="54316"/>
    <s v="54"/>
    <s v="Meurthe-et-Moselle"/>
    <s v="Lorraine"/>
    <x v="80"/>
    <x v="68"/>
    <x v="9"/>
    <x v="9"/>
  </r>
  <r>
    <n v="54317"/>
    <s v="54"/>
    <s v="Meurthe-et-Moselle"/>
    <s v="Lorraine"/>
    <x v="80"/>
    <x v="68"/>
    <x v="9"/>
    <x v="9"/>
  </r>
  <r>
    <n v="54318"/>
    <s v="54"/>
    <s v="Meurthe-et-Moselle"/>
    <s v="Lorraine"/>
    <x v="80"/>
    <x v="68"/>
    <x v="9"/>
    <x v="9"/>
  </r>
  <r>
    <n v="54320"/>
    <s v="54"/>
    <s v="Meurthe-et-Moselle"/>
    <s v="Lorraine"/>
    <x v="78"/>
    <x v="66"/>
    <x v="11"/>
    <x v="11"/>
  </r>
  <r>
    <n v="54321"/>
    <s v="54"/>
    <s v="Meurthe-et-Moselle"/>
    <s v="Lorraine"/>
    <x v="79"/>
    <x v="67"/>
    <x v="9"/>
    <x v="9"/>
  </r>
  <r>
    <n v="54322"/>
    <s v="54"/>
    <s v="Meurthe-et-Moselle"/>
    <s v="Lorraine"/>
    <x v="79"/>
    <x v="67"/>
    <x v="9"/>
    <x v="9"/>
  </r>
  <r>
    <n v="54323"/>
    <s v="54"/>
    <s v="Meurthe-et-Moselle"/>
    <s v="Lorraine"/>
    <x v="79"/>
    <x v="67"/>
    <x v="9"/>
    <x v="9"/>
  </r>
  <r>
    <n v="54324"/>
    <s v="54"/>
    <s v="Meurthe-et-Moselle"/>
    <s v="Lorraine"/>
    <x v="78"/>
    <x v="66"/>
    <x v="11"/>
    <x v="11"/>
  </r>
  <r>
    <n v="54325"/>
    <s v="54"/>
    <s v="Meurthe-et-Moselle"/>
    <s v="Lorraine"/>
    <x v="78"/>
    <x v="66"/>
    <x v="11"/>
    <x v="11"/>
  </r>
  <r>
    <n v="54326"/>
    <s v="54"/>
    <s v="Meurthe-et-Moselle"/>
    <s v="Lorraine"/>
    <x v="79"/>
    <x v="67"/>
    <x v="9"/>
    <x v="9"/>
  </r>
  <r>
    <n v="54327"/>
    <s v="54"/>
    <s v="Meurthe-et-Moselle"/>
    <s v="Lorraine"/>
    <x v="82"/>
    <x v="70"/>
    <x v="11"/>
    <x v="11"/>
  </r>
  <r>
    <n v="54328"/>
    <s v="54"/>
    <s v="Meurthe-et-Moselle"/>
    <s v="Lorraine"/>
    <x v="78"/>
    <x v="66"/>
    <x v="11"/>
    <x v="11"/>
  </r>
  <r>
    <n v="54329"/>
    <s v="54"/>
    <s v="Meurthe-et-Moselle"/>
    <s v="Lorraine"/>
    <x v="78"/>
    <x v="66"/>
    <x v="11"/>
    <x v="11"/>
  </r>
  <r>
    <n v="54330"/>
    <s v="54"/>
    <s v="Meurthe-et-Moselle"/>
    <s v="Lorraine"/>
    <x v="78"/>
    <x v="66"/>
    <x v="11"/>
    <x v="11"/>
  </r>
  <r>
    <n v="54331"/>
    <s v="54"/>
    <s v="Meurthe-et-Moselle"/>
    <s v="Lorraine"/>
    <x v="78"/>
    <x v="66"/>
    <x v="11"/>
    <x v="11"/>
  </r>
  <r>
    <n v="54332"/>
    <s v="54"/>
    <s v="Meurthe-et-Moselle"/>
    <s v="Lorraine"/>
    <x v="78"/>
    <x v="66"/>
    <x v="11"/>
    <x v="11"/>
  </r>
  <r>
    <n v="54333"/>
    <s v="54"/>
    <s v="Meurthe-et-Moselle"/>
    <s v="Lorraine"/>
    <x v="78"/>
    <x v="66"/>
    <x v="11"/>
    <x v="11"/>
  </r>
  <r>
    <n v="54334"/>
    <s v="54"/>
    <s v="Meurthe-et-Moselle"/>
    <s v="Lorraine"/>
    <x v="79"/>
    <x v="67"/>
    <x v="9"/>
    <x v="9"/>
  </r>
  <r>
    <n v="54335"/>
    <s v="54"/>
    <s v="Meurthe-et-Moselle"/>
    <s v="Lorraine"/>
    <x v="78"/>
    <x v="66"/>
    <x v="11"/>
    <x v="11"/>
  </r>
  <r>
    <n v="54336"/>
    <s v="54"/>
    <s v="Meurthe-et-Moselle"/>
    <s v="Lorraine"/>
    <x v="78"/>
    <x v="66"/>
    <x v="11"/>
    <x v="11"/>
  </r>
  <r>
    <n v="54337"/>
    <s v="54"/>
    <s v="Meurthe-et-Moselle"/>
    <s v="Lorraine"/>
    <x v="79"/>
    <x v="67"/>
    <x v="9"/>
    <x v="9"/>
  </r>
  <r>
    <n v="54338"/>
    <s v="54"/>
    <s v="Meurthe-et-Moselle"/>
    <s v="Lorraine"/>
    <x v="78"/>
    <x v="66"/>
    <x v="11"/>
    <x v="11"/>
  </r>
  <r>
    <n v="54339"/>
    <s v="54"/>
    <s v="Meurthe-et-Moselle"/>
    <s v="Lorraine"/>
    <x v="78"/>
    <x v="66"/>
    <x v="11"/>
    <x v="11"/>
  </r>
  <r>
    <n v="54340"/>
    <s v="54"/>
    <s v="Meurthe-et-Moselle"/>
    <s v="Lorraine"/>
    <x v="80"/>
    <x v="68"/>
    <x v="9"/>
    <x v="9"/>
  </r>
  <r>
    <n v="54341"/>
    <s v="54"/>
    <s v="Meurthe-et-Moselle"/>
    <s v="Lorraine"/>
    <x v="79"/>
    <x v="67"/>
    <x v="9"/>
    <x v="9"/>
  </r>
  <r>
    <n v="54342"/>
    <s v="54"/>
    <s v="Meurthe-et-Moselle"/>
    <s v="Lorraine"/>
    <x v="79"/>
    <x v="67"/>
    <x v="9"/>
    <x v="9"/>
  </r>
  <r>
    <n v="54343"/>
    <s v="54"/>
    <s v="Meurthe-et-Moselle"/>
    <s v="Lorraine"/>
    <x v="81"/>
    <x v="69"/>
    <x v="11"/>
    <x v="11"/>
  </r>
  <r>
    <n v="54344"/>
    <s v="54"/>
    <s v="Meurthe-et-Moselle"/>
    <s v="Lorraine"/>
    <x v="78"/>
    <x v="66"/>
    <x v="11"/>
    <x v="11"/>
  </r>
  <r>
    <n v="54345"/>
    <s v="54"/>
    <s v="Meurthe-et-Moselle"/>
    <s v="Lorraine"/>
    <x v="78"/>
    <x v="66"/>
    <x v="11"/>
    <x v="11"/>
  </r>
  <r>
    <n v="54346"/>
    <s v="54"/>
    <s v="Meurthe-et-Moselle"/>
    <s v="Lorraine"/>
    <x v="81"/>
    <x v="69"/>
    <x v="11"/>
    <x v="11"/>
  </r>
  <r>
    <n v="54348"/>
    <s v="54"/>
    <s v="Meurthe-et-Moselle"/>
    <s v="Lorraine"/>
    <x v="80"/>
    <x v="68"/>
    <x v="9"/>
    <x v="9"/>
  </r>
  <r>
    <n v="54349"/>
    <s v="54"/>
    <s v="Meurthe-et-Moselle"/>
    <s v="Lorraine"/>
    <x v="78"/>
    <x v="66"/>
    <x v="11"/>
    <x v="11"/>
  </r>
  <r>
    <n v="54350"/>
    <s v="54"/>
    <s v="Meurthe-et-Moselle"/>
    <s v="Lorraine"/>
    <x v="78"/>
    <x v="66"/>
    <x v="11"/>
    <x v="11"/>
  </r>
  <r>
    <n v="54351"/>
    <s v="54"/>
    <s v="Meurthe-et-Moselle"/>
    <s v="Lorraine"/>
    <x v="80"/>
    <x v="68"/>
    <x v="9"/>
    <x v="9"/>
  </r>
  <r>
    <n v="54352"/>
    <s v="54"/>
    <s v="Meurthe-et-Moselle"/>
    <s v="Lorraine"/>
    <x v="80"/>
    <x v="68"/>
    <x v="9"/>
    <x v="9"/>
  </r>
  <r>
    <n v="54353"/>
    <s v="54"/>
    <s v="Meurthe-et-Moselle"/>
    <s v="Lorraine"/>
    <x v="79"/>
    <x v="67"/>
    <x v="9"/>
    <x v="9"/>
  </r>
  <r>
    <n v="54354"/>
    <s v="54"/>
    <s v="Meurthe-et-Moselle"/>
    <s v="Lorraine"/>
    <x v="78"/>
    <x v="66"/>
    <x v="11"/>
    <x v="11"/>
  </r>
  <r>
    <n v="54355"/>
    <s v="54"/>
    <s v="Meurthe-et-Moselle"/>
    <s v="Lorraine"/>
    <x v="80"/>
    <x v="68"/>
    <x v="9"/>
    <x v="9"/>
  </r>
  <r>
    <n v="54356"/>
    <s v="54"/>
    <s v="Meurthe-et-Moselle"/>
    <s v="Lorraine"/>
    <x v="78"/>
    <x v="66"/>
    <x v="11"/>
    <x v="11"/>
  </r>
  <r>
    <n v="54357"/>
    <s v="54"/>
    <s v="Meurthe-et-Moselle"/>
    <s v="Lorraine"/>
    <x v="80"/>
    <x v="68"/>
    <x v="9"/>
    <x v="9"/>
  </r>
  <r>
    <n v="54358"/>
    <s v="54"/>
    <s v="Meurthe-et-Moselle"/>
    <s v="Lorraine"/>
    <x v="78"/>
    <x v="66"/>
    <x v="11"/>
    <x v="11"/>
  </r>
  <r>
    <n v="54359"/>
    <s v="54"/>
    <s v="Meurthe-et-Moselle"/>
    <s v="Lorraine"/>
    <x v="78"/>
    <x v="66"/>
    <x v="11"/>
    <x v="11"/>
  </r>
  <r>
    <n v="54360"/>
    <s v="54"/>
    <s v="Meurthe-et-Moselle"/>
    <s v="Lorraine"/>
    <x v="81"/>
    <x v="69"/>
    <x v="11"/>
    <x v="11"/>
  </r>
  <r>
    <n v="54362"/>
    <s v="54"/>
    <s v="Meurthe-et-Moselle"/>
    <s v="Lorraine"/>
    <x v="79"/>
    <x v="67"/>
    <x v="9"/>
    <x v="9"/>
  </r>
  <r>
    <n v="54363"/>
    <s v="54"/>
    <s v="Meurthe-et-Moselle"/>
    <s v="Lorraine"/>
    <x v="79"/>
    <x v="67"/>
    <x v="9"/>
    <x v="9"/>
  </r>
  <r>
    <n v="54364"/>
    <s v="54"/>
    <s v="Meurthe-et-Moselle"/>
    <s v="Lorraine"/>
    <x v="78"/>
    <x v="66"/>
    <x v="11"/>
    <x v="11"/>
  </r>
  <r>
    <n v="54365"/>
    <s v="54"/>
    <s v="Meurthe-et-Moselle"/>
    <s v="Lorraine"/>
    <x v="83"/>
    <x v="71"/>
    <x v="12"/>
    <x v="12"/>
  </r>
  <r>
    <n v="54366"/>
    <s v="54"/>
    <s v="Meurthe-et-Moselle"/>
    <s v="Lorraine"/>
    <x v="78"/>
    <x v="66"/>
    <x v="11"/>
    <x v="11"/>
  </r>
  <r>
    <n v="54367"/>
    <s v="54"/>
    <s v="Meurthe-et-Moselle"/>
    <s v="Lorraine"/>
    <x v="79"/>
    <x v="67"/>
    <x v="9"/>
    <x v="9"/>
  </r>
  <r>
    <n v="54368"/>
    <s v="54"/>
    <s v="Meurthe-et-Moselle"/>
    <s v="Lorraine"/>
    <x v="78"/>
    <x v="66"/>
    <x v="11"/>
    <x v="11"/>
  </r>
  <r>
    <n v="54369"/>
    <s v="54"/>
    <s v="Meurthe-et-Moselle"/>
    <s v="Lorraine"/>
    <x v="78"/>
    <x v="66"/>
    <x v="11"/>
    <x v="11"/>
  </r>
  <r>
    <n v="54370"/>
    <s v="54"/>
    <s v="Meurthe-et-Moselle"/>
    <s v="Lorraine"/>
    <x v="81"/>
    <x v="69"/>
    <x v="11"/>
    <x v="11"/>
  </r>
  <r>
    <n v="54371"/>
    <s v="54"/>
    <s v="Meurthe-et-Moselle"/>
    <s v="Lorraine"/>
    <x v="79"/>
    <x v="67"/>
    <x v="9"/>
    <x v="9"/>
  </r>
  <r>
    <n v="54372"/>
    <s v="54"/>
    <s v="Meurthe-et-Moselle"/>
    <s v="Lorraine"/>
    <x v="78"/>
    <x v="66"/>
    <x v="11"/>
    <x v="11"/>
  </r>
  <r>
    <n v="54373"/>
    <s v="54"/>
    <s v="Meurthe-et-Moselle"/>
    <s v="Lorraine"/>
    <x v="78"/>
    <x v="66"/>
    <x v="11"/>
    <x v="11"/>
  </r>
  <r>
    <n v="54374"/>
    <s v="54"/>
    <s v="Meurthe-et-Moselle"/>
    <s v="Lorraine"/>
    <x v="78"/>
    <x v="66"/>
    <x v="11"/>
    <x v="11"/>
  </r>
  <r>
    <n v="54375"/>
    <s v="54"/>
    <s v="Meurthe-et-Moselle"/>
    <s v="Lorraine"/>
    <x v="78"/>
    <x v="66"/>
    <x v="11"/>
    <x v="11"/>
  </r>
  <r>
    <n v="54376"/>
    <s v="54"/>
    <s v="Meurthe-et-Moselle"/>
    <s v="Lorraine"/>
    <x v="78"/>
    <x v="66"/>
    <x v="11"/>
    <x v="11"/>
  </r>
  <r>
    <n v="54377"/>
    <s v="54"/>
    <s v="Meurthe-et-Moselle"/>
    <s v="Lorraine"/>
    <x v="78"/>
    <x v="66"/>
    <x v="11"/>
    <x v="11"/>
  </r>
  <r>
    <n v="54378"/>
    <s v="54"/>
    <s v="Meurthe-et-Moselle"/>
    <s v="Lorraine"/>
    <x v="79"/>
    <x v="67"/>
    <x v="9"/>
    <x v="9"/>
  </r>
  <r>
    <n v="54379"/>
    <s v="54"/>
    <s v="Meurthe-et-Moselle"/>
    <s v="Lorraine"/>
    <x v="82"/>
    <x v="70"/>
    <x v="11"/>
    <x v="11"/>
  </r>
  <r>
    <n v="54380"/>
    <s v="54"/>
    <s v="Meurthe-et-Moselle"/>
    <s v="Lorraine"/>
    <x v="82"/>
    <x v="70"/>
    <x v="11"/>
    <x v="11"/>
  </r>
  <r>
    <n v="54381"/>
    <s v="54"/>
    <s v="Meurthe-et-Moselle"/>
    <s v="Lorraine"/>
    <x v="78"/>
    <x v="66"/>
    <x v="11"/>
    <x v="11"/>
  </r>
  <r>
    <n v="54382"/>
    <s v="54"/>
    <s v="Meurthe-et-Moselle"/>
    <s v="Lorraine"/>
    <x v="79"/>
    <x v="67"/>
    <x v="9"/>
    <x v="9"/>
  </r>
  <r>
    <n v="54383"/>
    <s v="54"/>
    <s v="Meurthe-et-Moselle"/>
    <s v="Lorraine"/>
    <x v="78"/>
    <x v="66"/>
    <x v="11"/>
    <x v="11"/>
  </r>
  <r>
    <n v="54385"/>
    <s v="54"/>
    <s v="Meurthe-et-Moselle"/>
    <s v="Lorraine"/>
    <x v="79"/>
    <x v="67"/>
    <x v="9"/>
    <x v="9"/>
  </r>
  <r>
    <n v="54386"/>
    <s v="54"/>
    <s v="Meurthe-et-Moselle"/>
    <s v="Lorraine"/>
    <x v="78"/>
    <x v="66"/>
    <x v="11"/>
    <x v="11"/>
  </r>
  <r>
    <n v="54387"/>
    <s v="54"/>
    <s v="Meurthe-et-Moselle"/>
    <s v="Lorraine"/>
    <x v="78"/>
    <x v="66"/>
    <x v="11"/>
    <x v="11"/>
  </r>
  <r>
    <n v="54388"/>
    <s v="54"/>
    <s v="Meurthe-et-Moselle"/>
    <s v="Lorraine"/>
    <x v="78"/>
    <x v="66"/>
    <x v="11"/>
    <x v="11"/>
  </r>
  <r>
    <n v="54389"/>
    <s v="54"/>
    <s v="Meurthe-et-Moselle"/>
    <s v="Lorraine"/>
    <x v="81"/>
    <x v="69"/>
    <x v="11"/>
    <x v="11"/>
  </r>
  <r>
    <n v="54390"/>
    <s v="54"/>
    <s v="Meurthe-et-Moselle"/>
    <s v="Lorraine"/>
    <x v="78"/>
    <x v="66"/>
    <x v="11"/>
    <x v="11"/>
  </r>
  <r>
    <n v="54391"/>
    <s v="54"/>
    <s v="Meurthe-et-Moselle"/>
    <s v="Lorraine"/>
    <x v="79"/>
    <x v="67"/>
    <x v="9"/>
    <x v="9"/>
  </r>
  <r>
    <n v="54392"/>
    <s v="54"/>
    <s v="Meurthe-et-Moselle"/>
    <s v="Lorraine"/>
    <x v="80"/>
    <x v="68"/>
    <x v="9"/>
    <x v="9"/>
  </r>
  <r>
    <n v="54393"/>
    <s v="54"/>
    <s v="Meurthe-et-Moselle"/>
    <s v="Lorraine"/>
    <x v="78"/>
    <x v="66"/>
    <x v="11"/>
    <x v="11"/>
  </r>
  <r>
    <n v="54394"/>
    <s v="54"/>
    <s v="Meurthe-et-Moselle"/>
    <s v="Lorraine"/>
    <x v="79"/>
    <x v="67"/>
    <x v="9"/>
    <x v="9"/>
  </r>
  <r>
    <n v="54395"/>
    <s v="54"/>
    <s v="Meurthe-et-Moselle"/>
    <s v="Lorraine"/>
    <x v="78"/>
    <x v="66"/>
    <x v="11"/>
    <x v="11"/>
  </r>
  <r>
    <n v="54396"/>
    <s v="54"/>
    <s v="Meurthe-et-Moselle"/>
    <s v="Lorraine"/>
    <x v="83"/>
    <x v="71"/>
    <x v="12"/>
    <x v="12"/>
  </r>
  <r>
    <n v="54397"/>
    <s v="54"/>
    <s v="Meurthe-et-Moselle"/>
    <s v="Lorraine"/>
    <x v="78"/>
    <x v="66"/>
    <x v="11"/>
    <x v="11"/>
  </r>
  <r>
    <n v="54398"/>
    <s v="54"/>
    <s v="Meurthe-et-Moselle"/>
    <s v="Lorraine"/>
    <x v="78"/>
    <x v="66"/>
    <x v="11"/>
    <x v="11"/>
  </r>
  <r>
    <n v="54399"/>
    <s v="54"/>
    <s v="Meurthe-et-Moselle"/>
    <s v="Lorraine"/>
    <x v="78"/>
    <x v="66"/>
    <x v="11"/>
    <x v="11"/>
  </r>
  <r>
    <n v="54400"/>
    <s v="54"/>
    <s v="Meurthe-et-Moselle"/>
    <s v="Lorraine"/>
    <x v="78"/>
    <x v="66"/>
    <x v="11"/>
    <x v="11"/>
  </r>
  <r>
    <n v="54401"/>
    <s v="54"/>
    <s v="Meurthe-et-Moselle"/>
    <s v="Lorraine"/>
    <x v="78"/>
    <x v="66"/>
    <x v="11"/>
    <x v="11"/>
  </r>
  <r>
    <n v="54402"/>
    <s v="54"/>
    <s v="Meurthe-et-Moselle"/>
    <s v="Lorraine"/>
    <x v="79"/>
    <x v="67"/>
    <x v="9"/>
    <x v="9"/>
  </r>
  <r>
    <n v="54403"/>
    <s v="54"/>
    <s v="Meurthe-et-Moselle"/>
    <s v="Lorraine"/>
    <x v="78"/>
    <x v="66"/>
    <x v="11"/>
    <x v="11"/>
  </r>
  <r>
    <n v="54404"/>
    <s v="54"/>
    <s v="Meurthe-et-Moselle"/>
    <s v="Lorraine"/>
    <x v="81"/>
    <x v="69"/>
    <x v="11"/>
    <x v="11"/>
  </r>
  <r>
    <n v="54405"/>
    <s v="54"/>
    <s v="Meurthe-et-Moselle"/>
    <s v="Lorraine"/>
    <x v="80"/>
    <x v="68"/>
    <x v="9"/>
    <x v="9"/>
  </r>
  <r>
    <n v="54406"/>
    <s v="54"/>
    <s v="Meurthe-et-Moselle"/>
    <s v="Lorraine"/>
    <x v="78"/>
    <x v="66"/>
    <x v="11"/>
    <x v="11"/>
  </r>
  <r>
    <n v="54407"/>
    <s v="54"/>
    <s v="Meurthe-et-Moselle"/>
    <s v="Lorraine"/>
    <x v="78"/>
    <x v="66"/>
    <x v="11"/>
    <x v="11"/>
  </r>
  <r>
    <n v="54408"/>
    <s v="54"/>
    <s v="Meurthe-et-Moselle"/>
    <s v="Lorraine"/>
    <x v="81"/>
    <x v="69"/>
    <x v="11"/>
    <x v="11"/>
  </r>
  <r>
    <n v="54409"/>
    <s v="54"/>
    <s v="Meurthe-et-Moselle"/>
    <s v="Lorraine"/>
    <x v="78"/>
    <x v="66"/>
    <x v="11"/>
    <x v="11"/>
  </r>
  <r>
    <n v="54410"/>
    <s v="54"/>
    <s v="Meurthe-et-Moselle"/>
    <s v="Lorraine"/>
    <x v="80"/>
    <x v="68"/>
    <x v="9"/>
    <x v="9"/>
  </r>
  <r>
    <n v="54411"/>
    <s v="54"/>
    <s v="Meurthe-et-Moselle"/>
    <s v="Lorraine"/>
    <x v="78"/>
    <x v="66"/>
    <x v="11"/>
    <x v="11"/>
  </r>
  <r>
    <n v="54412"/>
    <s v="54"/>
    <s v="Meurthe-et-Moselle"/>
    <s v="Lorraine"/>
    <x v="79"/>
    <x v="67"/>
    <x v="9"/>
    <x v="9"/>
  </r>
  <r>
    <n v="54413"/>
    <s v="54"/>
    <s v="Meurthe-et-Moselle"/>
    <s v="Lorraine"/>
    <x v="79"/>
    <x v="67"/>
    <x v="9"/>
    <x v="9"/>
  </r>
  <r>
    <n v="54414"/>
    <s v="54"/>
    <s v="Meurthe-et-Moselle"/>
    <s v="Lorraine"/>
    <x v="82"/>
    <x v="70"/>
    <x v="11"/>
    <x v="11"/>
  </r>
  <r>
    <n v="54415"/>
    <s v="54"/>
    <s v="Meurthe-et-Moselle"/>
    <s v="Lorraine"/>
    <x v="78"/>
    <x v="66"/>
    <x v="11"/>
    <x v="11"/>
  </r>
  <r>
    <n v="54416"/>
    <s v="54"/>
    <s v="Meurthe-et-Moselle"/>
    <s v="Lorraine"/>
    <x v="81"/>
    <x v="69"/>
    <x v="11"/>
    <x v="11"/>
  </r>
  <r>
    <n v="54417"/>
    <s v="54"/>
    <s v="Meurthe-et-Moselle"/>
    <s v="Lorraine"/>
    <x v="78"/>
    <x v="66"/>
    <x v="11"/>
    <x v="11"/>
  </r>
  <r>
    <n v="54418"/>
    <s v="54"/>
    <s v="Meurthe-et-Moselle"/>
    <s v="Lorraine"/>
    <x v="78"/>
    <x v="66"/>
    <x v="11"/>
    <x v="11"/>
  </r>
  <r>
    <n v="54419"/>
    <s v="54"/>
    <s v="Meurthe-et-Moselle"/>
    <s v="Lorraine"/>
    <x v="83"/>
    <x v="71"/>
    <x v="12"/>
    <x v="12"/>
  </r>
  <r>
    <n v="54420"/>
    <s v="54"/>
    <s v="Meurthe-et-Moselle"/>
    <s v="Lorraine"/>
    <x v="79"/>
    <x v="67"/>
    <x v="9"/>
    <x v="9"/>
  </r>
  <r>
    <n v="54421"/>
    <s v="54"/>
    <s v="Meurthe-et-Moselle"/>
    <s v="Lorraine"/>
    <x v="83"/>
    <x v="71"/>
    <x v="12"/>
    <x v="12"/>
  </r>
  <r>
    <n v="54422"/>
    <s v="54"/>
    <s v="Meurthe-et-Moselle"/>
    <s v="Lorraine"/>
    <x v="78"/>
    <x v="66"/>
    <x v="11"/>
    <x v="11"/>
  </r>
  <r>
    <n v="54423"/>
    <s v="54"/>
    <s v="Meurthe-et-Moselle"/>
    <s v="Lorraine"/>
    <x v="83"/>
    <x v="71"/>
    <x v="12"/>
    <x v="12"/>
  </r>
  <r>
    <n v="54424"/>
    <s v="54"/>
    <s v="Meurthe-et-Moselle"/>
    <s v="Lorraine"/>
    <x v="78"/>
    <x v="66"/>
    <x v="11"/>
    <x v="11"/>
  </r>
  <r>
    <n v="54425"/>
    <s v="54"/>
    <s v="Meurthe-et-Moselle"/>
    <s v="Lorraine"/>
    <x v="79"/>
    <x v="67"/>
    <x v="9"/>
    <x v="9"/>
  </r>
  <r>
    <n v="54426"/>
    <s v="54"/>
    <s v="Meurthe-et-Moselle"/>
    <s v="Lorraine"/>
    <x v="80"/>
    <x v="68"/>
    <x v="9"/>
    <x v="9"/>
  </r>
  <r>
    <n v="54427"/>
    <s v="54"/>
    <s v="Meurthe-et-Moselle"/>
    <s v="Lorraine"/>
    <x v="83"/>
    <x v="71"/>
    <x v="12"/>
    <x v="12"/>
  </r>
  <r>
    <n v="54428"/>
    <s v="54"/>
    <s v="Meurthe-et-Moselle"/>
    <s v="Lorraine"/>
    <x v="79"/>
    <x v="67"/>
    <x v="9"/>
    <x v="9"/>
  </r>
  <r>
    <n v="54429"/>
    <s v="54"/>
    <s v="Meurthe-et-Moselle"/>
    <s v="Lorraine"/>
    <x v="78"/>
    <x v="66"/>
    <x v="11"/>
    <x v="11"/>
  </r>
  <r>
    <n v="54430"/>
    <s v="54"/>
    <s v="Meurthe-et-Moselle"/>
    <s v="Lorraine"/>
    <x v="80"/>
    <x v="68"/>
    <x v="9"/>
    <x v="9"/>
  </r>
  <r>
    <n v="54431"/>
    <s v="54"/>
    <s v="Meurthe-et-Moselle"/>
    <s v="Lorraine"/>
    <x v="78"/>
    <x v="66"/>
    <x v="11"/>
    <x v="11"/>
  </r>
  <r>
    <n v="54432"/>
    <s v="54"/>
    <s v="Meurthe-et-Moselle"/>
    <s v="Lorraine"/>
    <x v="78"/>
    <x v="66"/>
    <x v="11"/>
    <x v="11"/>
  </r>
  <r>
    <n v="54433"/>
    <s v="54"/>
    <s v="Meurthe-et-Moselle"/>
    <s v="Lorraine"/>
    <x v="78"/>
    <x v="66"/>
    <x v="11"/>
    <x v="11"/>
  </r>
  <r>
    <n v="54434"/>
    <s v="54"/>
    <s v="Meurthe-et-Moselle"/>
    <s v="Lorraine"/>
    <x v="78"/>
    <x v="66"/>
    <x v="11"/>
    <x v="11"/>
  </r>
  <r>
    <n v="54435"/>
    <s v="54"/>
    <s v="Meurthe-et-Moselle"/>
    <s v="Lorraine"/>
    <x v="80"/>
    <x v="68"/>
    <x v="9"/>
    <x v="9"/>
  </r>
  <r>
    <n v="54436"/>
    <s v="54"/>
    <s v="Meurthe-et-Moselle"/>
    <s v="Lorraine"/>
    <x v="79"/>
    <x v="67"/>
    <x v="9"/>
    <x v="9"/>
  </r>
  <r>
    <n v="54437"/>
    <s v="54"/>
    <s v="Meurthe-et-Moselle"/>
    <s v="Lorraine"/>
    <x v="78"/>
    <x v="66"/>
    <x v="11"/>
    <x v="11"/>
  </r>
  <r>
    <n v="54438"/>
    <s v="54"/>
    <s v="Meurthe-et-Moselle"/>
    <s v="Lorraine"/>
    <x v="78"/>
    <x v="66"/>
    <x v="11"/>
    <x v="11"/>
  </r>
  <r>
    <n v="54439"/>
    <s v="54"/>
    <s v="Meurthe-et-Moselle"/>
    <s v="Lorraine"/>
    <x v="78"/>
    <x v="66"/>
    <x v="11"/>
    <x v="11"/>
  </r>
  <r>
    <n v="54440"/>
    <s v="54"/>
    <s v="Meurthe-et-Moselle"/>
    <s v="Lorraine"/>
    <x v="81"/>
    <x v="69"/>
    <x v="11"/>
    <x v="11"/>
  </r>
  <r>
    <n v="54441"/>
    <s v="54"/>
    <s v="Meurthe-et-Moselle"/>
    <s v="Lorraine"/>
    <x v="79"/>
    <x v="67"/>
    <x v="9"/>
    <x v="9"/>
  </r>
  <r>
    <n v="54442"/>
    <s v="54"/>
    <s v="Meurthe-et-Moselle"/>
    <s v="Lorraine"/>
    <x v="78"/>
    <x v="66"/>
    <x v="11"/>
    <x v="11"/>
  </r>
  <r>
    <n v="54443"/>
    <s v="54"/>
    <s v="Meurthe-et-Moselle"/>
    <s v="Lorraine"/>
    <x v="83"/>
    <x v="71"/>
    <x v="12"/>
    <x v="12"/>
  </r>
  <r>
    <n v="54444"/>
    <s v="54"/>
    <s v="Meurthe-et-Moselle"/>
    <s v="Lorraine"/>
    <x v="78"/>
    <x v="66"/>
    <x v="11"/>
    <x v="11"/>
  </r>
  <r>
    <n v="54445"/>
    <s v="54"/>
    <s v="Meurthe-et-Moselle"/>
    <s v="Lorraine"/>
    <x v="78"/>
    <x v="66"/>
    <x v="11"/>
    <x v="11"/>
  </r>
  <r>
    <n v="54446"/>
    <s v="54"/>
    <s v="Meurthe-et-Moselle"/>
    <s v="Lorraine"/>
    <x v="78"/>
    <x v="66"/>
    <x v="11"/>
    <x v="11"/>
  </r>
  <r>
    <n v="54447"/>
    <s v="54"/>
    <s v="Meurthe-et-Moselle"/>
    <s v="Lorraine"/>
    <x v="78"/>
    <x v="66"/>
    <x v="11"/>
    <x v="11"/>
  </r>
  <r>
    <n v="54449"/>
    <s v="54"/>
    <s v="Meurthe-et-Moselle"/>
    <s v="Lorraine"/>
    <x v="78"/>
    <x v="66"/>
    <x v="11"/>
    <x v="11"/>
  </r>
  <r>
    <n v="54450"/>
    <s v="54"/>
    <s v="Meurthe-et-Moselle"/>
    <s v="Lorraine"/>
    <x v="78"/>
    <x v="66"/>
    <x v="11"/>
    <x v="11"/>
  </r>
  <r>
    <n v="54451"/>
    <s v="54"/>
    <s v="Meurthe-et-Moselle"/>
    <s v="Lorraine"/>
    <x v="79"/>
    <x v="67"/>
    <x v="9"/>
    <x v="9"/>
  </r>
  <r>
    <n v="54452"/>
    <s v="54"/>
    <s v="Meurthe-et-Moselle"/>
    <s v="Lorraine"/>
    <x v="78"/>
    <x v="66"/>
    <x v="11"/>
    <x v="11"/>
  </r>
  <r>
    <n v="54453"/>
    <s v="54"/>
    <s v="Meurthe-et-Moselle"/>
    <s v="Lorraine"/>
    <x v="80"/>
    <x v="68"/>
    <x v="9"/>
    <x v="9"/>
  </r>
  <r>
    <n v="54455"/>
    <s v="54"/>
    <s v="Meurthe-et-Moselle"/>
    <s v="Lorraine"/>
    <x v="78"/>
    <x v="66"/>
    <x v="11"/>
    <x v="11"/>
  </r>
  <r>
    <n v="54456"/>
    <s v="54"/>
    <s v="Meurthe-et-Moselle"/>
    <s v="Lorraine"/>
    <x v="78"/>
    <x v="66"/>
    <x v="11"/>
    <x v="11"/>
  </r>
  <r>
    <n v="54457"/>
    <s v="54"/>
    <s v="Meurthe-et-Moselle"/>
    <s v="Lorraine"/>
    <x v="78"/>
    <x v="66"/>
    <x v="11"/>
    <x v="11"/>
  </r>
  <r>
    <n v="54458"/>
    <s v="54"/>
    <s v="Meurthe-et-Moselle"/>
    <s v="Lorraine"/>
    <x v="78"/>
    <x v="66"/>
    <x v="11"/>
    <x v="11"/>
  </r>
  <r>
    <n v="54459"/>
    <s v="54"/>
    <s v="Meurthe-et-Moselle"/>
    <s v="Lorraine"/>
    <x v="78"/>
    <x v="66"/>
    <x v="11"/>
    <x v="11"/>
  </r>
  <r>
    <n v="54460"/>
    <s v="54"/>
    <s v="Meurthe-et-Moselle"/>
    <s v="Lorraine"/>
    <x v="80"/>
    <x v="68"/>
    <x v="9"/>
    <x v="9"/>
  </r>
  <r>
    <n v="54461"/>
    <s v="54"/>
    <s v="Meurthe-et-Moselle"/>
    <s v="Lorraine"/>
    <x v="78"/>
    <x v="66"/>
    <x v="11"/>
    <x v="11"/>
  </r>
  <r>
    <n v="54462"/>
    <s v="54"/>
    <s v="Meurthe-et-Moselle"/>
    <s v="Lorraine"/>
    <x v="78"/>
    <x v="66"/>
    <x v="11"/>
    <x v="11"/>
  </r>
  <r>
    <n v="54463"/>
    <s v="54"/>
    <s v="Meurthe-et-Moselle"/>
    <s v="Lorraine"/>
    <x v="80"/>
    <x v="68"/>
    <x v="9"/>
    <x v="9"/>
  </r>
  <r>
    <n v="54464"/>
    <s v="54"/>
    <s v="Meurthe-et-Moselle"/>
    <s v="Lorraine"/>
    <x v="78"/>
    <x v="66"/>
    <x v="11"/>
    <x v="11"/>
  </r>
  <r>
    <n v="54465"/>
    <s v="54"/>
    <s v="Meurthe-et-Moselle"/>
    <s v="Lorraine"/>
    <x v="78"/>
    <x v="66"/>
    <x v="11"/>
    <x v="11"/>
  </r>
  <r>
    <n v="54466"/>
    <s v="54"/>
    <s v="Meurthe-et-Moselle"/>
    <s v="Lorraine"/>
    <x v="81"/>
    <x v="69"/>
    <x v="11"/>
    <x v="11"/>
  </r>
  <r>
    <n v="54467"/>
    <s v="54"/>
    <s v="Meurthe-et-Moselle"/>
    <s v="Lorraine"/>
    <x v="78"/>
    <x v="66"/>
    <x v="11"/>
    <x v="11"/>
  </r>
  <r>
    <n v="54468"/>
    <s v="54"/>
    <s v="Meurthe-et-Moselle"/>
    <s v="Lorraine"/>
    <x v="78"/>
    <x v="66"/>
    <x v="11"/>
    <x v="11"/>
  </r>
  <r>
    <n v="54469"/>
    <s v="54"/>
    <s v="Meurthe-et-Moselle"/>
    <s v="Lorraine"/>
    <x v="79"/>
    <x v="67"/>
    <x v="9"/>
    <x v="9"/>
  </r>
  <r>
    <n v="54470"/>
    <s v="54"/>
    <s v="Meurthe-et-Moselle"/>
    <s v="Lorraine"/>
    <x v="81"/>
    <x v="69"/>
    <x v="11"/>
    <x v="11"/>
  </r>
  <r>
    <n v="54471"/>
    <s v="54"/>
    <s v="Meurthe-et-Moselle"/>
    <s v="Lorraine"/>
    <x v="78"/>
    <x v="66"/>
    <x v="11"/>
    <x v="11"/>
  </r>
  <r>
    <n v="54472"/>
    <s v="54"/>
    <s v="Meurthe-et-Moselle"/>
    <s v="Lorraine"/>
    <x v="78"/>
    <x v="66"/>
    <x v="11"/>
    <x v="11"/>
  </r>
  <r>
    <n v="54473"/>
    <s v="54"/>
    <s v="Meurthe-et-Moselle"/>
    <s v="Lorraine"/>
    <x v="78"/>
    <x v="66"/>
    <x v="11"/>
    <x v="11"/>
  </r>
  <r>
    <n v="54474"/>
    <s v="54"/>
    <s v="Meurthe-et-Moselle"/>
    <s v="Lorraine"/>
    <x v="78"/>
    <x v="66"/>
    <x v="11"/>
    <x v="11"/>
  </r>
  <r>
    <n v="54475"/>
    <s v="54"/>
    <s v="Meurthe-et-Moselle"/>
    <s v="Lorraine"/>
    <x v="78"/>
    <x v="66"/>
    <x v="11"/>
    <x v="11"/>
  </r>
  <r>
    <n v="54476"/>
    <s v="54"/>
    <s v="Meurthe-et-Moselle"/>
    <s v="Lorraine"/>
    <x v="79"/>
    <x v="67"/>
    <x v="9"/>
    <x v="9"/>
  </r>
  <r>
    <n v="54477"/>
    <s v="54"/>
    <s v="Meurthe-et-Moselle"/>
    <s v="Lorraine"/>
    <x v="80"/>
    <x v="68"/>
    <x v="9"/>
    <x v="9"/>
  </r>
  <r>
    <n v="54478"/>
    <s v="54"/>
    <s v="Meurthe-et-Moselle"/>
    <s v="Lorraine"/>
    <x v="79"/>
    <x v="67"/>
    <x v="9"/>
    <x v="9"/>
  </r>
  <r>
    <n v="54479"/>
    <s v="54"/>
    <s v="Meurthe-et-Moselle"/>
    <s v="Lorraine"/>
    <x v="78"/>
    <x v="66"/>
    <x v="11"/>
    <x v="11"/>
  </r>
  <r>
    <n v="54480"/>
    <s v="54"/>
    <s v="Meurthe-et-Moselle"/>
    <s v="Lorraine"/>
    <x v="78"/>
    <x v="66"/>
    <x v="11"/>
    <x v="11"/>
  </r>
  <r>
    <n v="54481"/>
    <s v="54"/>
    <s v="Meurthe-et-Moselle"/>
    <s v="Lorraine"/>
    <x v="78"/>
    <x v="66"/>
    <x v="11"/>
    <x v="11"/>
  </r>
  <r>
    <n v="54482"/>
    <s v="54"/>
    <s v="Meurthe-et-Moselle"/>
    <s v="Lorraine"/>
    <x v="78"/>
    <x v="66"/>
    <x v="11"/>
    <x v="11"/>
  </r>
  <r>
    <n v="54483"/>
    <s v="54"/>
    <s v="Meurthe-et-Moselle"/>
    <s v="Lorraine"/>
    <x v="78"/>
    <x v="66"/>
    <x v="11"/>
    <x v="11"/>
  </r>
  <r>
    <n v="54484"/>
    <s v="54"/>
    <s v="Meurthe-et-Moselle"/>
    <s v="Lorraine"/>
    <x v="78"/>
    <x v="66"/>
    <x v="11"/>
    <x v="11"/>
  </r>
  <r>
    <n v="54485"/>
    <s v="54"/>
    <s v="Meurthe-et-Moselle"/>
    <s v="Lorraine"/>
    <x v="79"/>
    <x v="67"/>
    <x v="9"/>
    <x v="9"/>
  </r>
  <r>
    <n v="54486"/>
    <s v="54"/>
    <s v="Meurthe-et-Moselle"/>
    <s v="Lorraine"/>
    <x v="78"/>
    <x v="66"/>
    <x v="11"/>
    <x v="11"/>
  </r>
  <r>
    <n v="54487"/>
    <s v="54"/>
    <s v="Meurthe-et-Moselle"/>
    <s v="Lorraine"/>
    <x v="78"/>
    <x v="66"/>
    <x v="11"/>
    <x v="11"/>
  </r>
  <r>
    <n v="54488"/>
    <s v="54"/>
    <s v="Meurthe-et-Moselle"/>
    <s v="Lorraine"/>
    <x v="83"/>
    <x v="71"/>
    <x v="12"/>
    <x v="12"/>
  </r>
  <r>
    <n v="54489"/>
    <s v="54"/>
    <s v="Meurthe-et-Moselle"/>
    <s v="Lorraine"/>
    <x v="79"/>
    <x v="67"/>
    <x v="9"/>
    <x v="9"/>
  </r>
  <r>
    <n v="54490"/>
    <s v="54"/>
    <s v="Meurthe-et-Moselle"/>
    <s v="Lorraine"/>
    <x v="80"/>
    <x v="68"/>
    <x v="9"/>
    <x v="9"/>
  </r>
  <r>
    <n v="54491"/>
    <s v="54"/>
    <s v="Meurthe-et-Moselle"/>
    <s v="Lorraine"/>
    <x v="79"/>
    <x v="67"/>
    <x v="9"/>
    <x v="9"/>
  </r>
  <r>
    <n v="54492"/>
    <s v="54"/>
    <s v="Meurthe-et-Moselle"/>
    <s v="Lorraine"/>
    <x v="81"/>
    <x v="69"/>
    <x v="11"/>
    <x v="11"/>
  </r>
  <r>
    <n v="54493"/>
    <s v="54"/>
    <s v="Meurthe-et-Moselle"/>
    <s v="Lorraine"/>
    <x v="79"/>
    <x v="67"/>
    <x v="9"/>
    <x v="9"/>
  </r>
  <r>
    <n v="54494"/>
    <s v="54"/>
    <s v="Meurthe-et-Moselle"/>
    <s v="Lorraine"/>
    <x v="78"/>
    <x v="66"/>
    <x v="11"/>
    <x v="11"/>
  </r>
  <r>
    <n v="54495"/>
    <s v="54"/>
    <s v="Meurthe-et-Moselle"/>
    <s v="Lorraine"/>
    <x v="78"/>
    <x v="66"/>
    <x v="11"/>
    <x v="11"/>
  </r>
  <r>
    <n v="54496"/>
    <s v="54"/>
    <s v="Meurthe-et-Moselle"/>
    <s v="Lorraine"/>
    <x v="82"/>
    <x v="70"/>
    <x v="11"/>
    <x v="11"/>
  </r>
  <r>
    <n v="54497"/>
    <s v="54"/>
    <s v="Meurthe-et-Moselle"/>
    <s v="Lorraine"/>
    <x v="78"/>
    <x v="66"/>
    <x v="11"/>
    <x v="11"/>
  </r>
  <r>
    <n v="54498"/>
    <s v="54"/>
    <s v="Meurthe-et-Moselle"/>
    <s v="Lorraine"/>
    <x v="78"/>
    <x v="66"/>
    <x v="11"/>
    <x v="11"/>
  </r>
  <r>
    <n v="54499"/>
    <s v="54"/>
    <s v="Meurthe-et-Moselle"/>
    <s v="Lorraine"/>
    <x v="81"/>
    <x v="69"/>
    <x v="11"/>
    <x v="11"/>
  </r>
  <r>
    <n v="54500"/>
    <s v="54"/>
    <s v="Meurthe-et-Moselle"/>
    <s v="Lorraine"/>
    <x v="80"/>
    <x v="68"/>
    <x v="9"/>
    <x v="9"/>
  </r>
  <r>
    <n v="54501"/>
    <s v="54"/>
    <s v="Meurthe-et-Moselle"/>
    <s v="Lorraine"/>
    <x v="78"/>
    <x v="66"/>
    <x v="11"/>
    <x v="11"/>
  </r>
  <r>
    <n v="54502"/>
    <s v="54"/>
    <s v="Meurthe-et-Moselle"/>
    <s v="Lorraine"/>
    <x v="78"/>
    <x v="66"/>
    <x v="11"/>
    <x v="11"/>
  </r>
  <r>
    <n v="54504"/>
    <s v="54"/>
    <s v="Meurthe-et-Moselle"/>
    <s v="Lorraine"/>
    <x v="79"/>
    <x v="67"/>
    <x v="9"/>
    <x v="9"/>
  </r>
  <r>
    <n v="54505"/>
    <s v="54"/>
    <s v="Meurthe-et-Moselle"/>
    <s v="Lorraine"/>
    <x v="80"/>
    <x v="68"/>
    <x v="9"/>
    <x v="9"/>
  </r>
  <r>
    <n v="54506"/>
    <s v="54"/>
    <s v="Meurthe-et-Moselle"/>
    <s v="Lorraine"/>
    <x v="80"/>
    <x v="68"/>
    <x v="9"/>
    <x v="9"/>
  </r>
  <r>
    <n v="54507"/>
    <s v="54"/>
    <s v="Meurthe-et-Moselle"/>
    <s v="Lorraine"/>
    <x v="78"/>
    <x v="66"/>
    <x v="11"/>
    <x v="11"/>
  </r>
  <r>
    <n v="54508"/>
    <s v="54"/>
    <s v="Meurthe-et-Moselle"/>
    <s v="Lorraine"/>
    <x v="78"/>
    <x v="66"/>
    <x v="11"/>
    <x v="11"/>
  </r>
  <r>
    <n v="54509"/>
    <s v="54"/>
    <s v="Meurthe-et-Moselle"/>
    <s v="Lorraine"/>
    <x v="78"/>
    <x v="66"/>
    <x v="11"/>
    <x v="11"/>
  </r>
  <r>
    <n v="54510"/>
    <s v="54"/>
    <s v="Meurthe-et-Moselle"/>
    <s v="Lorraine"/>
    <x v="78"/>
    <x v="66"/>
    <x v="11"/>
    <x v="11"/>
  </r>
  <r>
    <n v="54511"/>
    <s v="54"/>
    <s v="Meurthe-et-Moselle"/>
    <s v="Lorraine"/>
    <x v="81"/>
    <x v="69"/>
    <x v="11"/>
    <x v="11"/>
  </r>
  <r>
    <n v="54512"/>
    <s v="54"/>
    <s v="Meurthe-et-Moselle"/>
    <s v="Lorraine"/>
    <x v="83"/>
    <x v="71"/>
    <x v="12"/>
    <x v="12"/>
  </r>
  <r>
    <n v="54513"/>
    <s v="54"/>
    <s v="Meurthe-et-Moselle"/>
    <s v="Lorraine"/>
    <x v="78"/>
    <x v="66"/>
    <x v="11"/>
    <x v="11"/>
  </r>
  <r>
    <n v="54514"/>
    <s v="54"/>
    <s v="Meurthe-et-Moselle"/>
    <s v="Lorraine"/>
    <x v="79"/>
    <x v="67"/>
    <x v="9"/>
    <x v="9"/>
  </r>
  <r>
    <n v="54515"/>
    <s v="54"/>
    <s v="Meurthe-et-Moselle"/>
    <s v="Lorraine"/>
    <x v="78"/>
    <x v="66"/>
    <x v="11"/>
    <x v="11"/>
  </r>
  <r>
    <n v="54516"/>
    <s v="54"/>
    <s v="Meurthe-et-Moselle"/>
    <s v="Lorraine"/>
    <x v="78"/>
    <x v="66"/>
    <x v="11"/>
    <x v="11"/>
  </r>
  <r>
    <n v="54517"/>
    <s v="54"/>
    <s v="Meurthe-et-Moselle"/>
    <s v="Lorraine"/>
    <x v="78"/>
    <x v="66"/>
    <x v="11"/>
    <x v="11"/>
  </r>
  <r>
    <n v="54518"/>
    <s v="54"/>
    <s v="Meurthe-et-Moselle"/>
    <s v="Lorraine"/>
    <x v="80"/>
    <x v="68"/>
    <x v="9"/>
    <x v="9"/>
  </r>
  <r>
    <n v="54519"/>
    <s v="54"/>
    <s v="Meurthe-et-Moselle"/>
    <s v="Lorraine"/>
    <x v="83"/>
    <x v="71"/>
    <x v="12"/>
    <x v="12"/>
  </r>
  <r>
    <n v="54520"/>
    <s v="54"/>
    <s v="Meurthe-et-Moselle"/>
    <s v="Lorraine"/>
    <x v="78"/>
    <x v="66"/>
    <x v="11"/>
    <x v="11"/>
  </r>
  <r>
    <n v="54521"/>
    <s v="54"/>
    <s v="Meurthe-et-Moselle"/>
    <s v="Lorraine"/>
    <x v="79"/>
    <x v="67"/>
    <x v="9"/>
    <x v="9"/>
  </r>
  <r>
    <n v="54522"/>
    <s v="54"/>
    <s v="Meurthe-et-Moselle"/>
    <s v="Lorraine"/>
    <x v="78"/>
    <x v="66"/>
    <x v="11"/>
    <x v="11"/>
  </r>
  <r>
    <n v="54523"/>
    <s v="54"/>
    <s v="Meurthe-et-Moselle"/>
    <s v="Lorraine"/>
    <x v="80"/>
    <x v="68"/>
    <x v="9"/>
    <x v="9"/>
  </r>
  <r>
    <n v="54524"/>
    <s v="54"/>
    <s v="Meurthe-et-Moselle"/>
    <s v="Lorraine"/>
    <x v="81"/>
    <x v="69"/>
    <x v="11"/>
    <x v="11"/>
  </r>
  <r>
    <n v="54525"/>
    <s v="54"/>
    <s v="Meurthe-et-Moselle"/>
    <s v="Lorraine"/>
    <x v="79"/>
    <x v="67"/>
    <x v="9"/>
    <x v="9"/>
  </r>
  <r>
    <n v="54526"/>
    <s v="54"/>
    <s v="Meurthe-et-Moselle"/>
    <s v="Lorraine"/>
    <x v="78"/>
    <x v="66"/>
    <x v="11"/>
    <x v="11"/>
  </r>
  <r>
    <n v="54527"/>
    <s v="54"/>
    <s v="Meurthe-et-Moselle"/>
    <s v="Lorraine"/>
    <x v="78"/>
    <x v="66"/>
    <x v="11"/>
    <x v="11"/>
  </r>
  <r>
    <n v="54528"/>
    <s v="54"/>
    <s v="Meurthe-et-Moselle"/>
    <s v="Lorraine"/>
    <x v="81"/>
    <x v="69"/>
    <x v="11"/>
    <x v="11"/>
  </r>
  <r>
    <n v="54529"/>
    <s v="54"/>
    <s v="Meurthe-et-Moselle"/>
    <s v="Lorraine"/>
    <x v="80"/>
    <x v="68"/>
    <x v="9"/>
    <x v="9"/>
  </r>
  <r>
    <n v="54530"/>
    <s v="54"/>
    <s v="Meurthe-et-Moselle"/>
    <s v="Lorraine"/>
    <x v="80"/>
    <x v="68"/>
    <x v="9"/>
    <x v="9"/>
  </r>
  <r>
    <n v="54531"/>
    <s v="54"/>
    <s v="Meurthe-et-Moselle"/>
    <s v="Lorraine"/>
    <x v="80"/>
    <x v="68"/>
    <x v="9"/>
    <x v="9"/>
  </r>
  <r>
    <n v="54532"/>
    <s v="54"/>
    <s v="Meurthe-et-Moselle"/>
    <s v="Lorraine"/>
    <x v="80"/>
    <x v="68"/>
    <x v="9"/>
    <x v="9"/>
  </r>
  <r>
    <n v="54533"/>
    <s v="54"/>
    <s v="Meurthe-et-Moselle"/>
    <s v="Lorraine"/>
    <x v="79"/>
    <x v="67"/>
    <x v="9"/>
    <x v="9"/>
  </r>
  <r>
    <n v="54534"/>
    <s v="54"/>
    <s v="Meurthe-et-Moselle"/>
    <s v="Lorraine"/>
    <x v="81"/>
    <x v="69"/>
    <x v="11"/>
    <x v="11"/>
  </r>
  <r>
    <n v="54535"/>
    <s v="54"/>
    <s v="Meurthe-et-Moselle"/>
    <s v="Lorraine"/>
    <x v="79"/>
    <x v="67"/>
    <x v="9"/>
    <x v="9"/>
  </r>
  <r>
    <n v="54536"/>
    <s v="54"/>
    <s v="Meurthe-et-Moselle"/>
    <s v="Lorraine"/>
    <x v="79"/>
    <x v="67"/>
    <x v="9"/>
    <x v="9"/>
  </r>
  <r>
    <n v="54537"/>
    <s v="54"/>
    <s v="Meurthe-et-Moselle"/>
    <s v="Lorraine"/>
    <x v="79"/>
    <x v="67"/>
    <x v="9"/>
    <x v="9"/>
  </r>
  <r>
    <n v="54538"/>
    <s v="54"/>
    <s v="Meurthe-et-Moselle"/>
    <s v="Lorraine"/>
    <x v="82"/>
    <x v="70"/>
    <x v="11"/>
    <x v="11"/>
  </r>
  <r>
    <n v="54539"/>
    <s v="54"/>
    <s v="Meurthe-et-Moselle"/>
    <s v="Lorraine"/>
    <x v="83"/>
    <x v="71"/>
    <x v="12"/>
    <x v="12"/>
  </r>
  <r>
    <n v="54540"/>
    <s v="54"/>
    <s v="Meurthe-et-Moselle"/>
    <s v="Lorraine"/>
    <x v="83"/>
    <x v="71"/>
    <x v="12"/>
    <x v="12"/>
  </r>
  <r>
    <n v="54541"/>
    <s v="54"/>
    <s v="Meurthe-et-Moselle"/>
    <s v="Lorraine"/>
    <x v="78"/>
    <x v="66"/>
    <x v="11"/>
    <x v="11"/>
  </r>
  <r>
    <n v="54542"/>
    <s v="54"/>
    <s v="Meurthe-et-Moselle"/>
    <s v="Lorraine"/>
    <x v="79"/>
    <x v="67"/>
    <x v="9"/>
    <x v="9"/>
  </r>
  <r>
    <n v="54543"/>
    <s v="54"/>
    <s v="Meurthe-et-Moselle"/>
    <s v="Lorraine"/>
    <x v="78"/>
    <x v="66"/>
    <x v="11"/>
    <x v="11"/>
  </r>
  <r>
    <n v="54544"/>
    <s v="54"/>
    <s v="Meurthe-et-Moselle"/>
    <s v="Lorraine"/>
    <x v="80"/>
    <x v="68"/>
    <x v="9"/>
    <x v="9"/>
  </r>
  <r>
    <n v="54545"/>
    <s v="54"/>
    <s v="Meurthe-et-Moselle"/>
    <s v="Lorraine"/>
    <x v="78"/>
    <x v="66"/>
    <x v="11"/>
    <x v="11"/>
  </r>
  <r>
    <n v="54546"/>
    <s v="54"/>
    <s v="Meurthe-et-Moselle"/>
    <s v="Lorraine"/>
    <x v="78"/>
    <x v="66"/>
    <x v="11"/>
    <x v="11"/>
  </r>
  <r>
    <n v="54547"/>
    <s v="54"/>
    <s v="Meurthe-et-Moselle"/>
    <s v="Lorraine"/>
    <x v="78"/>
    <x v="66"/>
    <x v="11"/>
    <x v="11"/>
  </r>
  <r>
    <n v="54548"/>
    <s v="54"/>
    <s v="Meurthe-et-Moselle"/>
    <s v="Lorraine"/>
    <x v="82"/>
    <x v="70"/>
    <x v="11"/>
    <x v="11"/>
  </r>
  <r>
    <n v="54549"/>
    <s v="54"/>
    <s v="Meurthe-et-Moselle"/>
    <s v="Lorraine"/>
    <x v="78"/>
    <x v="66"/>
    <x v="11"/>
    <x v="11"/>
  </r>
  <r>
    <n v="54550"/>
    <s v="54"/>
    <s v="Meurthe-et-Moselle"/>
    <s v="Lorraine"/>
    <x v="78"/>
    <x v="66"/>
    <x v="11"/>
    <x v="11"/>
  </r>
  <r>
    <n v="54551"/>
    <s v="54"/>
    <s v="Meurthe-et-Moselle"/>
    <s v="Lorraine"/>
    <x v="78"/>
    <x v="66"/>
    <x v="11"/>
    <x v="11"/>
  </r>
  <r>
    <n v="54552"/>
    <s v="54"/>
    <s v="Meurthe-et-Moselle"/>
    <s v="Lorraine"/>
    <x v="78"/>
    <x v="66"/>
    <x v="11"/>
    <x v="11"/>
  </r>
  <r>
    <n v="54553"/>
    <s v="54"/>
    <s v="Meurthe-et-Moselle"/>
    <s v="Lorraine"/>
    <x v="78"/>
    <x v="66"/>
    <x v="11"/>
    <x v="11"/>
  </r>
  <r>
    <n v="54554"/>
    <s v="54"/>
    <s v="Meurthe-et-Moselle"/>
    <s v="Lorraine"/>
    <x v="78"/>
    <x v="66"/>
    <x v="11"/>
    <x v="11"/>
  </r>
  <r>
    <n v="54555"/>
    <s v="54"/>
    <s v="Meurthe-et-Moselle"/>
    <s v="Lorraine"/>
    <x v="78"/>
    <x v="66"/>
    <x v="11"/>
    <x v="11"/>
  </r>
  <r>
    <n v="54556"/>
    <s v="54"/>
    <s v="Meurthe-et-Moselle"/>
    <s v="Lorraine"/>
    <x v="78"/>
    <x v="66"/>
    <x v="11"/>
    <x v="11"/>
  </r>
  <r>
    <n v="54557"/>
    <s v="54"/>
    <s v="Meurthe-et-Moselle"/>
    <s v="Lorraine"/>
    <x v="80"/>
    <x v="68"/>
    <x v="9"/>
    <x v="9"/>
  </r>
  <r>
    <n v="54558"/>
    <s v="54"/>
    <s v="Meurthe-et-Moselle"/>
    <s v="Lorraine"/>
    <x v="78"/>
    <x v="66"/>
    <x v="11"/>
    <x v="11"/>
  </r>
  <r>
    <n v="54559"/>
    <s v="54"/>
    <s v="Meurthe-et-Moselle"/>
    <s v="Lorraine"/>
    <x v="78"/>
    <x v="66"/>
    <x v="11"/>
    <x v="11"/>
  </r>
  <r>
    <n v="54560"/>
    <s v="54"/>
    <s v="Meurthe-et-Moselle"/>
    <s v="Lorraine"/>
    <x v="83"/>
    <x v="71"/>
    <x v="12"/>
    <x v="12"/>
  </r>
  <r>
    <n v="54561"/>
    <s v="54"/>
    <s v="Meurthe-et-Moselle"/>
    <s v="Lorraine"/>
    <x v="78"/>
    <x v="66"/>
    <x v="11"/>
    <x v="11"/>
  </r>
  <r>
    <n v="54562"/>
    <s v="54"/>
    <s v="Meurthe-et-Moselle"/>
    <s v="Lorraine"/>
    <x v="78"/>
    <x v="66"/>
    <x v="11"/>
    <x v="11"/>
  </r>
  <r>
    <n v="54563"/>
    <s v="54"/>
    <s v="Meurthe-et-Moselle"/>
    <s v="Lorraine"/>
    <x v="78"/>
    <x v="66"/>
    <x v="11"/>
    <x v="11"/>
  </r>
  <r>
    <n v="54564"/>
    <s v="54"/>
    <s v="Meurthe-et-Moselle"/>
    <s v="Lorraine"/>
    <x v="80"/>
    <x v="68"/>
    <x v="9"/>
    <x v="9"/>
  </r>
  <r>
    <n v="54565"/>
    <s v="54"/>
    <s v="Meurthe-et-Moselle"/>
    <s v="Lorraine"/>
    <x v="78"/>
    <x v="66"/>
    <x v="11"/>
    <x v="11"/>
  </r>
  <r>
    <n v="54566"/>
    <s v="54"/>
    <s v="Meurthe-et-Moselle"/>
    <s v="Lorraine"/>
    <x v="80"/>
    <x v="68"/>
    <x v="9"/>
    <x v="9"/>
  </r>
  <r>
    <n v="54567"/>
    <s v="54"/>
    <s v="Meurthe-et-Moselle"/>
    <s v="Lorraine"/>
    <x v="78"/>
    <x v="66"/>
    <x v="11"/>
    <x v="11"/>
  </r>
  <r>
    <n v="54568"/>
    <s v="54"/>
    <s v="Meurthe-et-Moselle"/>
    <s v="Lorraine"/>
    <x v="79"/>
    <x v="67"/>
    <x v="9"/>
    <x v="9"/>
  </r>
  <r>
    <n v="54569"/>
    <s v="54"/>
    <s v="Meurthe-et-Moselle"/>
    <s v="Lorraine"/>
    <x v="78"/>
    <x v="66"/>
    <x v="11"/>
    <x v="11"/>
  </r>
  <r>
    <n v="54570"/>
    <s v="54"/>
    <s v="Meurthe-et-Moselle"/>
    <s v="Lorraine"/>
    <x v="80"/>
    <x v="68"/>
    <x v="9"/>
    <x v="9"/>
  </r>
  <r>
    <n v="54571"/>
    <s v="54"/>
    <s v="Meurthe-et-Moselle"/>
    <s v="Lorraine"/>
    <x v="78"/>
    <x v="66"/>
    <x v="11"/>
    <x v="11"/>
  </r>
  <r>
    <n v="54572"/>
    <s v="54"/>
    <s v="Meurthe-et-Moselle"/>
    <s v="Lorraine"/>
    <x v="79"/>
    <x v="67"/>
    <x v="9"/>
    <x v="9"/>
  </r>
  <r>
    <n v="54573"/>
    <s v="54"/>
    <s v="Meurthe-et-Moselle"/>
    <s v="Lorraine"/>
    <x v="80"/>
    <x v="68"/>
    <x v="9"/>
    <x v="9"/>
  </r>
  <r>
    <n v="54574"/>
    <s v="54"/>
    <s v="Meurthe-et-Moselle"/>
    <s v="Lorraine"/>
    <x v="79"/>
    <x v="67"/>
    <x v="9"/>
    <x v="9"/>
  </r>
  <r>
    <n v="54575"/>
    <s v="54"/>
    <s v="Meurthe-et-Moselle"/>
    <s v="Lorraine"/>
    <x v="79"/>
    <x v="67"/>
    <x v="9"/>
    <x v="9"/>
  </r>
  <r>
    <n v="54576"/>
    <s v="54"/>
    <s v="Meurthe-et-Moselle"/>
    <s v="Lorraine"/>
    <x v="79"/>
    <x v="67"/>
    <x v="9"/>
    <x v="9"/>
  </r>
  <r>
    <n v="54577"/>
    <s v="54"/>
    <s v="Meurthe-et-Moselle"/>
    <s v="Lorraine"/>
    <x v="78"/>
    <x v="66"/>
    <x v="11"/>
    <x v="11"/>
  </r>
  <r>
    <n v="54578"/>
    <s v="54"/>
    <s v="Meurthe-et-Moselle"/>
    <s v="Lorraine"/>
    <x v="80"/>
    <x v="68"/>
    <x v="9"/>
    <x v="9"/>
  </r>
  <r>
    <n v="54579"/>
    <s v="54"/>
    <s v="Meurthe-et-Moselle"/>
    <s v="Lorraine"/>
    <x v="78"/>
    <x v="66"/>
    <x v="11"/>
    <x v="11"/>
  </r>
  <r>
    <n v="54580"/>
    <s v="54"/>
    <s v="Meurthe-et-Moselle"/>
    <s v="Lorraine"/>
    <x v="79"/>
    <x v="67"/>
    <x v="9"/>
    <x v="9"/>
  </r>
  <r>
    <n v="54581"/>
    <s v="54"/>
    <s v="Meurthe-et-Moselle"/>
    <s v="Lorraine"/>
    <x v="79"/>
    <x v="67"/>
    <x v="9"/>
    <x v="9"/>
  </r>
  <r>
    <n v="54582"/>
    <s v="54"/>
    <s v="Meurthe-et-Moselle"/>
    <s v="Lorraine"/>
    <x v="79"/>
    <x v="67"/>
    <x v="9"/>
    <x v="9"/>
  </r>
  <r>
    <n v="54583"/>
    <s v="54"/>
    <s v="Meurthe-et-Moselle"/>
    <s v="Lorraine"/>
    <x v="80"/>
    <x v="68"/>
    <x v="9"/>
    <x v="9"/>
  </r>
  <r>
    <n v="54584"/>
    <s v="54"/>
    <s v="Meurthe-et-Moselle"/>
    <s v="Lorraine"/>
    <x v="80"/>
    <x v="68"/>
    <x v="9"/>
    <x v="9"/>
  </r>
  <r>
    <n v="54585"/>
    <s v="54"/>
    <s v="Meurthe-et-Moselle"/>
    <s v="Lorraine"/>
    <x v="78"/>
    <x v="66"/>
    <x v="11"/>
    <x v="11"/>
  </r>
  <r>
    <n v="54586"/>
    <s v="54"/>
    <s v="Meurthe-et-Moselle"/>
    <s v="Lorraine"/>
    <x v="80"/>
    <x v="68"/>
    <x v="9"/>
    <x v="9"/>
  </r>
  <r>
    <n v="54587"/>
    <s v="54"/>
    <s v="Meurthe-et-Moselle"/>
    <s v="Lorraine"/>
    <x v="78"/>
    <x v="66"/>
    <x v="11"/>
    <x v="11"/>
  </r>
  <r>
    <n v="54588"/>
    <s v="54"/>
    <s v="Meurthe-et-Moselle"/>
    <s v="Lorraine"/>
    <x v="78"/>
    <x v="66"/>
    <x v="11"/>
    <x v="11"/>
  </r>
  <r>
    <n v="54589"/>
    <s v="54"/>
    <s v="Meurthe-et-Moselle"/>
    <s v="Lorraine"/>
    <x v="78"/>
    <x v="66"/>
    <x v="11"/>
    <x v="11"/>
  </r>
  <r>
    <n v="54590"/>
    <s v="54"/>
    <s v="Meurthe-et-Moselle"/>
    <s v="Lorraine"/>
    <x v="79"/>
    <x v="67"/>
    <x v="9"/>
    <x v="9"/>
  </r>
  <r>
    <n v="54591"/>
    <s v="54"/>
    <s v="Meurthe-et-Moselle"/>
    <s v="Lorraine"/>
    <x v="78"/>
    <x v="66"/>
    <x v="11"/>
    <x v="11"/>
  </r>
  <r>
    <n v="54592"/>
    <s v="54"/>
    <s v="Meurthe-et-Moselle"/>
    <s v="Lorraine"/>
    <x v="78"/>
    <x v="66"/>
    <x v="11"/>
    <x v="11"/>
  </r>
  <r>
    <n v="54593"/>
    <s v="54"/>
    <s v="Meurthe-et-Moselle"/>
    <s v="Lorraine"/>
    <x v="80"/>
    <x v="68"/>
    <x v="9"/>
    <x v="9"/>
  </r>
  <r>
    <n v="54594"/>
    <s v="54"/>
    <s v="Meurthe-et-Moselle"/>
    <s v="Lorraine"/>
    <x v="80"/>
    <x v="68"/>
    <x v="9"/>
    <x v="9"/>
  </r>
  <r>
    <n v="54595"/>
    <s v="54"/>
    <s v="Meurthe-et-Moselle"/>
    <s v="Lorraine"/>
    <x v="78"/>
    <x v="66"/>
    <x v="11"/>
    <x v="11"/>
  </r>
  <r>
    <n v="54596"/>
    <s v="54"/>
    <s v="Meurthe-et-Moselle"/>
    <s v="Lorraine"/>
    <x v="78"/>
    <x v="66"/>
    <x v="11"/>
    <x v="11"/>
  </r>
  <r>
    <n v="54597"/>
    <s v="54"/>
    <s v="Meurthe-et-Moselle"/>
    <s v="Lorraine"/>
    <x v="78"/>
    <x v="66"/>
    <x v="11"/>
    <x v="11"/>
  </r>
  <r>
    <n v="54598"/>
    <s v="54"/>
    <s v="Meurthe-et-Moselle"/>
    <s v="Lorraine"/>
    <x v="79"/>
    <x v="67"/>
    <x v="9"/>
    <x v="9"/>
  </r>
  <r>
    <n v="54599"/>
    <s v="54"/>
    <s v="Meurthe-et-Moselle"/>
    <s v="Lorraine"/>
    <x v="81"/>
    <x v="69"/>
    <x v="11"/>
    <x v="11"/>
  </r>
  <r>
    <n v="54600"/>
    <s v="54"/>
    <s v="Meurthe-et-Moselle"/>
    <s v="Lorraine"/>
    <x v="78"/>
    <x v="66"/>
    <x v="11"/>
    <x v="11"/>
  </r>
  <r>
    <n v="54601"/>
    <s v="54"/>
    <s v="Meurthe-et-Moselle"/>
    <s v="Lorraine"/>
    <x v="78"/>
    <x v="66"/>
    <x v="11"/>
    <x v="11"/>
  </r>
  <r>
    <n v="54602"/>
    <s v="54"/>
    <s v="Meurthe-et-Moselle"/>
    <s v="Lorraine"/>
    <x v="79"/>
    <x v="67"/>
    <x v="8"/>
    <x v="8"/>
  </r>
  <r>
    <n v="55001"/>
    <s v="55"/>
    <s v="Meuse"/>
    <s v="Lorraine"/>
    <x v="84"/>
    <x v="72"/>
    <x v="9"/>
    <x v="9"/>
  </r>
  <r>
    <n v="55002"/>
    <s v="55"/>
    <s v="Meuse"/>
    <s v="Lorraine"/>
    <x v="85"/>
    <x v="69"/>
    <x v="11"/>
    <x v="11"/>
  </r>
  <r>
    <n v="55004"/>
    <s v="55"/>
    <s v="Meuse"/>
    <s v="Lorraine"/>
    <x v="86"/>
    <x v="73"/>
    <x v="11"/>
    <x v="11"/>
  </r>
  <r>
    <n v="55005"/>
    <s v="55"/>
    <s v="Meuse"/>
    <s v="Lorraine"/>
    <x v="84"/>
    <x v="72"/>
    <x v="9"/>
    <x v="9"/>
  </r>
  <r>
    <n v="55007"/>
    <s v="55"/>
    <s v="Meuse"/>
    <s v="Lorraine"/>
    <x v="84"/>
    <x v="72"/>
    <x v="9"/>
    <x v="9"/>
  </r>
  <r>
    <n v="55008"/>
    <s v="55"/>
    <s v="Meuse"/>
    <s v="Lorraine"/>
    <x v="85"/>
    <x v="69"/>
    <x v="11"/>
    <x v="11"/>
  </r>
  <r>
    <n v="55009"/>
    <s v="55"/>
    <s v="Meuse"/>
    <s v="Lorraine"/>
    <x v="84"/>
    <x v="72"/>
    <x v="9"/>
    <x v="9"/>
  </r>
  <r>
    <n v="55010"/>
    <s v="55"/>
    <s v="Meuse"/>
    <s v="Lorraine"/>
    <x v="84"/>
    <x v="72"/>
    <x v="9"/>
    <x v="9"/>
  </r>
  <r>
    <n v="55011"/>
    <s v="55"/>
    <s v="Meuse"/>
    <s v="Lorraine"/>
    <x v="84"/>
    <x v="72"/>
    <x v="9"/>
    <x v="9"/>
  </r>
  <r>
    <n v="55012"/>
    <s v="55"/>
    <s v="Meuse"/>
    <s v="Lorraine"/>
    <x v="85"/>
    <x v="69"/>
    <x v="11"/>
    <x v="11"/>
  </r>
  <r>
    <n v="55013"/>
    <s v="55"/>
    <s v="Meuse"/>
    <s v="Lorraine"/>
    <x v="87"/>
    <x v="67"/>
    <x v="11"/>
    <x v="11"/>
  </r>
  <r>
    <n v="55014"/>
    <s v="55"/>
    <s v="Meuse"/>
    <s v="Lorraine"/>
    <x v="86"/>
    <x v="73"/>
    <x v="11"/>
    <x v="11"/>
  </r>
  <r>
    <n v="55015"/>
    <s v="55"/>
    <s v="Meuse"/>
    <s v="Lorraine"/>
    <x v="84"/>
    <x v="72"/>
    <x v="9"/>
    <x v="9"/>
  </r>
  <r>
    <n v="55017"/>
    <s v="55"/>
    <s v="Meuse"/>
    <s v="Lorraine"/>
    <x v="86"/>
    <x v="73"/>
    <x v="11"/>
    <x v="11"/>
  </r>
  <r>
    <n v="55018"/>
    <s v="55"/>
    <s v="Meuse"/>
    <s v="Lorraine"/>
    <x v="87"/>
    <x v="67"/>
    <x v="11"/>
    <x v="11"/>
  </r>
  <r>
    <n v="55021"/>
    <s v="55"/>
    <s v="Meuse"/>
    <s v="Lorraine"/>
    <x v="85"/>
    <x v="69"/>
    <x v="11"/>
    <x v="11"/>
  </r>
  <r>
    <n v="55022"/>
    <s v="55"/>
    <s v="Meuse"/>
    <s v="Lorraine"/>
    <x v="87"/>
    <x v="67"/>
    <x v="11"/>
    <x v="11"/>
  </r>
  <r>
    <n v="55023"/>
    <s v="55"/>
    <s v="Meuse"/>
    <s v="Lorraine"/>
    <x v="86"/>
    <x v="73"/>
    <x v="11"/>
    <x v="11"/>
  </r>
  <r>
    <n v="55024"/>
    <s v="55"/>
    <s v="Meuse"/>
    <s v="Lorraine"/>
    <x v="85"/>
    <x v="69"/>
    <x v="11"/>
    <x v="11"/>
  </r>
  <r>
    <n v="55025"/>
    <s v="55"/>
    <s v="Meuse"/>
    <s v="Lorraine"/>
    <x v="87"/>
    <x v="67"/>
    <x v="11"/>
    <x v="11"/>
  </r>
  <r>
    <n v="55026"/>
    <s v="55"/>
    <s v="Meuse"/>
    <s v="Lorraine"/>
    <x v="84"/>
    <x v="72"/>
    <x v="9"/>
    <x v="9"/>
  </r>
  <r>
    <n v="55027"/>
    <s v="55"/>
    <s v="Meuse"/>
    <s v="Lorraine"/>
    <x v="84"/>
    <x v="72"/>
    <x v="9"/>
    <x v="9"/>
  </r>
  <r>
    <n v="55028"/>
    <s v="55"/>
    <s v="Meuse"/>
    <s v="Lorraine"/>
    <x v="86"/>
    <x v="73"/>
    <x v="11"/>
    <x v="11"/>
  </r>
  <r>
    <n v="55029"/>
    <s v="55"/>
    <s v="Meuse"/>
    <s v="Lorraine"/>
    <x v="84"/>
    <x v="72"/>
    <x v="9"/>
    <x v="9"/>
  </r>
  <r>
    <n v="55030"/>
    <s v="55"/>
    <s v="Meuse"/>
    <s v="Lorraine"/>
    <x v="84"/>
    <x v="72"/>
    <x v="9"/>
    <x v="9"/>
  </r>
  <r>
    <n v="55031"/>
    <s v="55"/>
    <s v="Meuse"/>
    <s v="Lorraine"/>
    <x v="84"/>
    <x v="72"/>
    <x v="9"/>
    <x v="9"/>
  </r>
  <r>
    <n v="55032"/>
    <s v="55"/>
    <s v="Meuse"/>
    <s v="Lorraine"/>
    <x v="84"/>
    <x v="72"/>
    <x v="9"/>
    <x v="9"/>
  </r>
  <r>
    <n v="55033"/>
    <s v="55"/>
    <s v="Meuse"/>
    <s v="Lorraine"/>
    <x v="86"/>
    <x v="73"/>
    <x v="11"/>
    <x v="11"/>
  </r>
  <r>
    <n v="55034"/>
    <s v="55"/>
    <s v="Meuse"/>
    <s v="Lorraine"/>
    <x v="87"/>
    <x v="67"/>
    <x v="11"/>
    <x v="11"/>
  </r>
  <r>
    <n v="55035"/>
    <s v="55"/>
    <s v="Meuse"/>
    <s v="Lorraine"/>
    <x v="84"/>
    <x v="72"/>
    <x v="9"/>
    <x v="9"/>
  </r>
  <r>
    <n v="55036"/>
    <s v="55"/>
    <s v="Meuse"/>
    <s v="Lorraine"/>
    <x v="86"/>
    <x v="73"/>
    <x v="11"/>
    <x v="11"/>
  </r>
  <r>
    <n v="55037"/>
    <s v="55"/>
    <s v="Meuse"/>
    <s v="Lorraine"/>
    <x v="86"/>
    <x v="73"/>
    <x v="11"/>
    <x v="11"/>
  </r>
  <r>
    <n v="55038"/>
    <s v="55"/>
    <s v="Meuse"/>
    <s v="Lorraine"/>
    <x v="86"/>
    <x v="73"/>
    <x v="11"/>
    <x v="11"/>
  </r>
  <r>
    <n v="55039"/>
    <s v="55"/>
    <s v="Meuse"/>
    <s v="Lorraine"/>
    <x v="84"/>
    <x v="72"/>
    <x v="9"/>
    <x v="9"/>
  </r>
  <r>
    <n v="55040"/>
    <s v="55"/>
    <s v="Meuse"/>
    <s v="Lorraine"/>
    <x v="84"/>
    <x v="72"/>
    <x v="9"/>
    <x v="9"/>
  </r>
  <r>
    <n v="55041"/>
    <s v="55"/>
    <s v="Meuse"/>
    <s v="Lorraine"/>
    <x v="84"/>
    <x v="72"/>
    <x v="9"/>
    <x v="9"/>
  </r>
  <r>
    <n v="55042"/>
    <s v="55"/>
    <s v="Meuse"/>
    <s v="Lorraine"/>
    <x v="84"/>
    <x v="72"/>
    <x v="9"/>
    <x v="9"/>
  </r>
  <r>
    <n v="55043"/>
    <s v="55"/>
    <s v="Meuse"/>
    <s v="Lorraine"/>
    <x v="84"/>
    <x v="72"/>
    <x v="9"/>
    <x v="9"/>
  </r>
  <r>
    <n v="55044"/>
    <s v="55"/>
    <s v="Meuse"/>
    <s v="Lorraine"/>
    <x v="84"/>
    <x v="72"/>
    <x v="9"/>
    <x v="9"/>
  </r>
  <r>
    <n v="55045"/>
    <s v="55"/>
    <s v="Meuse"/>
    <s v="Lorraine"/>
    <x v="84"/>
    <x v="72"/>
    <x v="9"/>
    <x v="9"/>
  </r>
  <r>
    <n v="55046"/>
    <s v="55"/>
    <s v="Meuse"/>
    <s v="Lorraine"/>
    <x v="85"/>
    <x v="69"/>
    <x v="11"/>
    <x v="11"/>
  </r>
  <r>
    <n v="55047"/>
    <s v="55"/>
    <s v="Meuse"/>
    <s v="Lorraine"/>
    <x v="84"/>
    <x v="72"/>
    <x v="9"/>
    <x v="9"/>
  </r>
  <r>
    <n v="55048"/>
    <s v="55"/>
    <s v="Meuse"/>
    <s v="Lorraine"/>
    <x v="84"/>
    <x v="72"/>
    <x v="9"/>
    <x v="9"/>
  </r>
  <r>
    <n v="55049"/>
    <s v="55"/>
    <s v="Meuse"/>
    <s v="Lorraine"/>
    <x v="84"/>
    <x v="72"/>
    <x v="9"/>
    <x v="9"/>
  </r>
  <r>
    <n v="55050"/>
    <s v="55"/>
    <s v="Meuse"/>
    <s v="Lorraine"/>
    <x v="84"/>
    <x v="72"/>
    <x v="9"/>
    <x v="9"/>
  </r>
  <r>
    <n v="55051"/>
    <s v="55"/>
    <s v="Meuse"/>
    <s v="Lorraine"/>
    <x v="84"/>
    <x v="72"/>
    <x v="9"/>
    <x v="9"/>
  </r>
  <r>
    <n v="55053"/>
    <s v="55"/>
    <s v="Meuse"/>
    <s v="Lorraine"/>
    <x v="85"/>
    <x v="69"/>
    <x v="11"/>
    <x v="11"/>
  </r>
  <r>
    <n v="55054"/>
    <s v="55"/>
    <s v="Meuse"/>
    <s v="Lorraine"/>
    <x v="84"/>
    <x v="72"/>
    <x v="9"/>
    <x v="9"/>
  </r>
  <r>
    <n v="55055"/>
    <s v="55"/>
    <s v="Meuse"/>
    <s v="Lorraine"/>
    <x v="85"/>
    <x v="69"/>
    <x v="11"/>
    <x v="11"/>
  </r>
  <r>
    <n v="55057"/>
    <s v="55"/>
    <s v="Meuse"/>
    <s v="Lorraine"/>
    <x v="85"/>
    <x v="69"/>
    <x v="11"/>
    <x v="11"/>
  </r>
  <r>
    <n v="55058"/>
    <s v="55"/>
    <s v="Meuse"/>
    <s v="Lorraine"/>
    <x v="84"/>
    <x v="72"/>
    <x v="9"/>
    <x v="9"/>
  </r>
  <r>
    <n v="55059"/>
    <s v="55"/>
    <s v="Meuse"/>
    <s v="Lorraine"/>
    <x v="84"/>
    <x v="72"/>
    <x v="9"/>
    <x v="9"/>
  </r>
  <r>
    <n v="55060"/>
    <s v="55"/>
    <s v="Meuse"/>
    <s v="Lorraine"/>
    <x v="85"/>
    <x v="69"/>
    <x v="11"/>
    <x v="11"/>
  </r>
  <r>
    <n v="55061"/>
    <s v="55"/>
    <s v="Meuse"/>
    <s v="Lorraine"/>
    <x v="84"/>
    <x v="72"/>
    <x v="9"/>
    <x v="9"/>
  </r>
  <r>
    <n v="55062"/>
    <s v="55"/>
    <s v="Meuse"/>
    <s v="Lorraine"/>
    <x v="85"/>
    <x v="69"/>
    <x v="11"/>
    <x v="11"/>
  </r>
  <r>
    <n v="55063"/>
    <s v="55"/>
    <s v="Meuse"/>
    <s v="Lorraine"/>
    <x v="85"/>
    <x v="69"/>
    <x v="11"/>
    <x v="11"/>
  </r>
  <r>
    <n v="55064"/>
    <s v="55"/>
    <s v="Meuse"/>
    <s v="Lorraine"/>
    <x v="84"/>
    <x v="72"/>
    <x v="9"/>
    <x v="9"/>
  </r>
  <r>
    <n v="55065"/>
    <s v="55"/>
    <s v="Meuse"/>
    <s v="Lorraine"/>
    <x v="86"/>
    <x v="73"/>
    <x v="11"/>
    <x v="11"/>
  </r>
  <r>
    <n v="55066"/>
    <s v="55"/>
    <s v="Meuse"/>
    <s v="Lorraine"/>
    <x v="84"/>
    <x v="72"/>
    <x v="9"/>
    <x v="9"/>
  </r>
  <r>
    <n v="55067"/>
    <s v="55"/>
    <s v="Meuse"/>
    <s v="Lorraine"/>
    <x v="84"/>
    <x v="72"/>
    <x v="9"/>
    <x v="9"/>
  </r>
  <r>
    <n v="55068"/>
    <s v="55"/>
    <s v="Meuse"/>
    <s v="Lorraine"/>
    <x v="86"/>
    <x v="73"/>
    <x v="8"/>
    <x v="8"/>
  </r>
  <r>
    <n v="55069"/>
    <s v="55"/>
    <s v="Meuse"/>
    <s v="Lorraine"/>
    <x v="84"/>
    <x v="72"/>
    <x v="9"/>
    <x v="9"/>
  </r>
  <r>
    <n v="55070"/>
    <s v="55"/>
    <s v="Meuse"/>
    <s v="Lorraine"/>
    <x v="84"/>
    <x v="72"/>
    <x v="9"/>
    <x v="9"/>
  </r>
  <r>
    <n v="55071"/>
    <s v="55"/>
    <s v="Meuse"/>
    <s v="Lorraine"/>
    <x v="85"/>
    <x v="69"/>
    <x v="11"/>
    <x v="11"/>
  </r>
  <r>
    <n v="55072"/>
    <s v="55"/>
    <s v="Meuse"/>
    <s v="Lorraine"/>
    <x v="85"/>
    <x v="69"/>
    <x v="11"/>
    <x v="11"/>
  </r>
  <r>
    <n v="55073"/>
    <s v="55"/>
    <s v="Meuse"/>
    <s v="Lorraine"/>
    <x v="84"/>
    <x v="72"/>
    <x v="9"/>
    <x v="9"/>
  </r>
  <r>
    <n v="55075"/>
    <s v="55"/>
    <s v="Meuse"/>
    <s v="Lorraine"/>
    <x v="84"/>
    <x v="72"/>
    <x v="9"/>
    <x v="9"/>
  </r>
  <r>
    <n v="55076"/>
    <s v="55"/>
    <s v="Meuse"/>
    <s v="Lorraine"/>
    <x v="85"/>
    <x v="69"/>
    <x v="11"/>
    <x v="11"/>
  </r>
  <r>
    <n v="55077"/>
    <s v="55"/>
    <s v="Meuse"/>
    <s v="Lorraine"/>
    <x v="87"/>
    <x v="67"/>
    <x v="11"/>
    <x v="11"/>
  </r>
  <r>
    <n v="55078"/>
    <s v="55"/>
    <s v="Meuse"/>
    <s v="Lorraine"/>
    <x v="86"/>
    <x v="73"/>
    <x v="11"/>
    <x v="11"/>
  </r>
  <r>
    <n v="55079"/>
    <s v="55"/>
    <s v="Meuse"/>
    <s v="Lorraine"/>
    <x v="84"/>
    <x v="72"/>
    <x v="9"/>
    <x v="9"/>
  </r>
  <r>
    <n v="55080"/>
    <s v="55"/>
    <s v="Meuse"/>
    <s v="Lorraine"/>
    <x v="84"/>
    <x v="72"/>
    <x v="9"/>
    <x v="9"/>
  </r>
  <r>
    <n v="55081"/>
    <s v="55"/>
    <s v="Meuse"/>
    <s v="Lorraine"/>
    <x v="86"/>
    <x v="73"/>
    <x v="11"/>
    <x v="11"/>
  </r>
  <r>
    <n v="55082"/>
    <s v="55"/>
    <s v="Meuse"/>
    <s v="Lorraine"/>
    <x v="86"/>
    <x v="73"/>
    <x v="8"/>
    <x v="8"/>
  </r>
  <r>
    <n v="55083"/>
    <s v="55"/>
    <s v="Meuse"/>
    <s v="Lorraine"/>
    <x v="87"/>
    <x v="67"/>
    <x v="11"/>
    <x v="11"/>
  </r>
  <r>
    <n v="55084"/>
    <s v="55"/>
    <s v="Meuse"/>
    <s v="Lorraine"/>
    <x v="84"/>
    <x v="72"/>
    <x v="9"/>
    <x v="9"/>
  </r>
  <r>
    <n v="55085"/>
    <s v="55"/>
    <s v="Meuse"/>
    <s v="Lorraine"/>
    <x v="85"/>
    <x v="69"/>
    <x v="11"/>
    <x v="11"/>
  </r>
  <r>
    <n v="55087"/>
    <s v="55"/>
    <s v="Meuse"/>
    <s v="Lorraine"/>
    <x v="84"/>
    <x v="72"/>
    <x v="9"/>
    <x v="9"/>
  </r>
  <r>
    <n v="55088"/>
    <s v="55"/>
    <s v="Meuse"/>
    <s v="Lorraine"/>
    <x v="84"/>
    <x v="72"/>
    <x v="9"/>
    <x v="9"/>
  </r>
  <r>
    <n v="55089"/>
    <s v="55"/>
    <s v="Meuse"/>
    <s v="Lorraine"/>
    <x v="84"/>
    <x v="72"/>
    <x v="9"/>
    <x v="9"/>
  </r>
  <r>
    <n v="55093"/>
    <s v="55"/>
    <s v="Meuse"/>
    <s v="Lorraine"/>
    <x v="85"/>
    <x v="69"/>
    <x v="11"/>
    <x v="11"/>
  </r>
  <r>
    <n v="55094"/>
    <s v="55"/>
    <s v="Meuse"/>
    <s v="Lorraine"/>
    <x v="85"/>
    <x v="69"/>
    <x v="11"/>
    <x v="11"/>
  </r>
  <r>
    <n v="55095"/>
    <s v="55"/>
    <s v="Meuse"/>
    <s v="Lorraine"/>
    <x v="86"/>
    <x v="73"/>
    <x v="11"/>
    <x v="11"/>
  </r>
  <r>
    <n v="55096"/>
    <s v="55"/>
    <s v="Meuse"/>
    <s v="Lorraine"/>
    <x v="84"/>
    <x v="72"/>
    <x v="9"/>
    <x v="9"/>
  </r>
  <r>
    <n v="55097"/>
    <s v="55"/>
    <s v="Meuse"/>
    <s v="Lorraine"/>
    <x v="84"/>
    <x v="72"/>
    <x v="9"/>
    <x v="9"/>
  </r>
  <r>
    <n v="55099"/>
    <s v="55"/>
    <s v="Meuse"/>
    <s v="Lorraine"/>
    <x v="84"/>
    <x v="72"/>
    <x v="9"/>
    <x v="9"/>
  </r>
  <r>
    <n v="55100"/>
    <s v="55"/>
    <s v="Meuse"/>
    <s v="Lorraine"/>
    <x v="84"/>
    <x v="72"/>
    <x v="9"/>
    <x v="9"/>
  </r>
  <r>
    <n v="55101"/>
    <s v="55"/>
    <s v="Meuse"/>
    <s v="Lorraine"/>
    <x v="84"/>
    <x v="72"/>
    <x v="9"/>
    <x v="9"/>
  </r>
  <r>
    <n v="55102"/>
    <s v="55"/>
    <s v="Meuse"/>
    <s v="Lorraine"/>
    <x v="84"/>
    <x v="72"/>
    <x v="9"/>
    <x v="9"/>
  </r>
  <r>
    <n v="55103"/>
    <s v="55"/>
    <s v="Meuse"/>
    <s v="Lorraine"/>
    <x v="86"/>
    <x v="73"/>
    <x v="11"/>
    <x v="11"/>
  </r>
  <r>
    <n v="55104"/>
    <s v="55"/>
    <s v="Meuse"/>
    <s v="Lorraine"/>
    <x v="84"/>
    <x v="72"/>
    <x v="9"/>
    <x v="9"/>
  </r>
  <r>
    <n v="55105"/>
    <s v="55"/>
    <s v="Meuse"/>
    <s v="Lorraine"/>
    <x v="85"/>
    <x v="69"/>
    <x v="11"/>
    <x v="11"/>
  </r>
  <r>
    <n v="55106"/>
    <s v="55"/>
    <s v="Meuse"/>
    <s v="Lorraine"/>
    <x v="84"/>
    <x v="72"/>
    <x v="9"/>
    <x v="9"/>
  </r>
  <r>
    <n v="55107"/>
    <s v="55"/>
    <s v="Meuse"/>
    <s v="Lorraine"/>
    <x v="85"/>
    <x v="69"/>
    <x v="11"/>
    <x v="11"/>
  </r>
  <r>
    <n v="55108"/>
    <s v="55"/>
    <s v="Meuse"/>
    <s v="Lorraine"/>
    <x v="84"/>
    <x v="72"/>
    <x v="9"/>
    <x v="9"/>
  </r>
  <r>
    <n v="55109"/>
    <s v="55"/>
    <s v="Meuse"/>
    <s v="Lorraine"/>
    <x v="87"/>
    <x v="67"/>
    <x v="11"/>
    <x v="11"/>
  </r>
  <r>
    <n v="55110"/>
    <s v="55"/>
    <s v="Meuse"/>
    <s v="Lorraine"/>
    <x v="87"/>
    <x v="67"/>
    <x v="11"/>
    <x v="11"/>
  </r>
  <r>
    <n v="55111"/>
    <s v="55"/>
    <s v="Meuse"/>
    <s v="Lorraine"/>
    <x v="84"/>
    <x v="72"/>
    <x v="9"/>
    <x v="9"/>
  </r>
  <r>
    <n v="55113"/>
    <s v="55"/>
    <s v="Meuse"/>
    <s v="Lorraine"/>
    <x v="86"/>
    <x v="73"/>
    <x v="11"/>
    <x v="11"/>
  </r>
  <r>
    <n v="55114"/>
    <s v="55"/>
    <s v="Meuse"/>
    <s v="Lorraine"/>
    <x v="84"/>
    <x v="72"/>
    <x v="9"/>
    <x v="9"/>
  </r>
  <r>
    <n v="55115"/>
    <s v="55"/>
    <s v="Meuse"/>
    <s v="Lorraine"/>
    <x v="86"/>
    <x v="73"/>
    <x v="11"/>
    <x v="11"/>
  </r>
  <r>
    <n v="55116"/>
    <s v="55"/>
    <s v="Meuse"/>
    <s v="Lorraine"/>
    <x v="86"/>
    <x v="73"/>
    <x v="11"/>
    <x v="11"/>
  </r>
  <r>
    <n v="55117"/>
    <s v="55"/>
    <s v="Meuse"/>
    <s v="Lorraine"/>
    <x v="86"/>
    <x v="73"/>
    <x v="11"/>
    <x v="11"/>
  </r>
  <r>
    <n v="55118"/>
    <s v="55"/>
    <s v="Meuse"/>
    <s v="Lorraine"/>
    <x v="86"/>
    <x v="73"/>
    <x v="11"/>
    <x v="11"/>
  </r>
  <r>
    <n v="55119"/>
    <s v="55"/>
    <s v="Meuse"/>
    <s v="Lorraine"/>
    <x v="86"/>
    <x v="73"/>
    <x v="11"/>
    <x v="11"/>
  </r>
  <r>
    <n v="55120"/>
    <s v="55"/>
    <s v="Meuse"/>
    <s v="Lorraine"/>
    <x v="84"/>
    <x v="72"/>
    <x v="9"/>
    <x v="9"/>
  </r>
  <r>
    <n v="55121"/>
    <s v="55"/>
    <s v="Meuse"/>
    <s v="Lorraine"/>
    <x v="85"/>
    <x v="69"/>
    <x v="11"/>
    <x v="11"/>
  </r>
  <r>
    <n v="55122"/>
    <s v="55"/>
    <s v="Meuse"/>
    <s v="Lorraine"/>
    <x v="84"/>
    <x v="72"/>
    <x v="9"/>
    <x v="9"/>
  </r>
  <r>
    <n v="55123"/>
    <s v="55"/>
    <s v="Meuse"/>
    <s v="Lorraine"/>
    <x v="84"/>
    <x v="72"/>
    <x v="9"/>
    <x v="9"/>
  </r>
  <r>
    <n v="55124"/>
    <s v="55"/>
    <s v="Meuse"/>
    <s v="Lorraine"/>
    <x v="84"/>
    <x v="72"/>
    <x v="9"/>
    <x v="9"/>
  </r>
  <r>
    <n v="55125"/>
    <s v="55"/>
    <s v="Meuse"/>
    <s v="Lorraine"/>
    <x v="84"/>
    <x v="72"/>
    <x v="9"/>
    <x v="9"/>
  </r>
  <r>
    <n v="55127"/>
    <s v="55"/>
    <s v="Meuse"/>
    <s v="Lorraine"/>
    <x v="84"/>
    <x v="72"/>
    <x v="9"/>
    <x v="9"/>
  </r>
  <r>
    <n v="55128"/>
    <s v="55"/>
    <s v="Meuse"/>
    <s v="Lorraine"/>
    <x v="84"/>
    <x v="72"/>
    <x v="9"/>
    <x v="9"/>
  </r>
  <r>
    <n v="55129"/>
    <s v="55"/>
    <s v="Meuse"/>
    <s v="Lorraine"/>
    <x v="84"/>
    <x v="72"/>
    <x v="9"/>
    <x v="9"/>
  </r>
  <r>
    <n v="55132"/>
    <s v="55"/>
    <s v="Meuse"/>
    <s v="Lorraine"/>
    <x v="84"/>
    <x v="72"/>
    <x v="9"/>
    <x v="9"/>
  </r>
  <r>
    <n v="55133"/>
    <s v="55"/>
    <s v="Meuse"/>
    <s v="Lorraine"/>
    <x v="84"/>
    <x v="72"/>
    <x v="9"/>
    <x v="9"/>
  </r>
  <r>
    <n v="55134"/>
    <s v="55"/>
    <s v="Meuse"/>
    <s v="Lorraine"/>
    <x v="84"/>
    <x v="72"/>
    <x v="9"/>
    <x v="9"/>
  </r>
  <r>
    <n v="55137"/>
    <s v="55"/>
    <s v="Meuse"/>
    <s v="Lorraine"/>
    <x v="84"/>
    <x v="72"/>
    <x v="9"/>
    <x v="9"/>
  </r>
  <r>
    <n v="55139"/>
    <s v="55"/>
    <s v="Meuse"/>
    <s v="Lorraine"/>
    <x v="84"/>
    <x v="72"/>
    <x v="9"/>
    <x v="9"/>
  </r>
  <r>
    <n v="55140"/>
    <s v="55"/>
    <s v="Meuse"/>
    <s v="Lorraine"/>
    <x v="86"/>
    <x v="73"/>
    <x v="11"/>
    <x v="11"/>
  </r>
  <r>
    <n v="55141"/>
    <s v="55"/>
    <s v="Meuse"/>
    <s v="Lorraine"/>
    <x v="84"/>
    <x v="72"/>
    <x v="9"/>
    <x v="9"/>
  </r>
  <r>
    <n v="55142"/>
    <s v="55"/>
    <s v="Meuse"/>
    <s v="Lorraine"/>
    <x v="84"/>
    <x v="72"/>
    <x v="9"/>
    <x v="9"/>
  </r>
  <r>
    <n v="55143"/>
    <s v="55"/>
    <s v="Meuse"/>
    <s v="Lorraine"/>
    <x v="85"/>
    <x v="69"/>
    <x v="11"/>
    <x v="11"/>
  </r>
  <r>
    <n v="55144"/>
    <s v="55"/>
    <s v="Meuse"/>
    <s v="Lorraine"/>
    <x v="84"/>
    <x v="72"/>
    <x v="9"/>
    <x v="9"/>
  </r>
  <r>
    <n v="55145"/>
    <s v="55"/>
    <s v="Meuse"/>
    <s v="Lorraine"/>
    <x v="85"/>
    <x v="69"/>
    <x v="11"/>
    <x v="11"/>
  </r>
  <r>
    <n v="55146"/>
    <s v="55"/>
    <s v="Meuse"/>
    <s v="Lorraine"/>
    <x v="84"/>
    <x v="72"/>
    <x v="9"/>
    <x v="9"/>
  </r>
  <r>
    <n v="55148"/>
    <s v="55"/>
    <s v="Meuse"/>
    <s v="Lorraine"/>
    <x v="84"/>
    <x v="72"/>
    <x v="9"/>
    <x v="9"/>
  </r>
  <r>
    <n v="55149"/>
    <s v="55"/>
    <s v="Meuse"/>
    <s v="Lorraine"/>
    <x v="87"/>
    <x v="67"/>
    <x v="11"/>
    <x v="11"/>
  </r>
  <r>
    <n v="55150"/>
    <s v="55"/>
    <s v="Meuse"/>
    <s v="Lorraine"/>
    <x v="84"/>
    <x v="72"/>
    <x v="9"/>
    <x v="9"/>
  </r>
  <r>
    <n v="55153"/>
    <s v="55"/>
    <s v="Meuse"/>
    <s v="Lorraine"/>
    <x v="85"/>
    <x v="69"/>
    <x v="11"/>
    <x v="11"/>
  </r>
  <r>
    <n v="55154"/>
    <s v="55"/>
    <s v="Meuse"/>
    <s v="Lorraine"/>
    <x v="84"/>
    <x v="72"/>
    <x v="9"/>
    <x v="9"/>
  </r>
  <r>
    <n v="55155"/>
    <s v="55"/>
    <s v="Meuse"/>
    <s v="Lorraine"/>
    <x v="86"/>
    <x v="73"/>
    <x v="11"/>
    <x v="11"/>
  </r>
  <r>
    <n v="55156"/>
    <s v="55"/>
    <s v="Meuse"/>
    <s v="Lorraine"/>
    <x v="87"/>
    <x v="67"/>
    <x v="11"/>
    <x v="11"/>
  </r>
  <r>
    <n v="55157"/>
    <s v="55"/>
    <s v="Meuse"/>
    <s v="Lorraine"/>
    <x v="84"/>
    <x v="72"/>
    <x v="9"/>
    <x v="9"/>
  </r>
  <r>
    <n v="55158"/>
    <s v="55"/>
    <s v="Meuse"/>
    <s v="Lorraine"/>
    <x v="85"/>
    <x v="69"/>
    <x v="11"/>
    <x v="11"/>
  </r>
  <r>
    <n v="55159"/>
    <s v="55"/>
    <s v="Meuse"/>
    <s v="Lorraine"/>
    <x v="84"/>
    <x v="72"/>
    <x v="9"/>
    <x v="9"/>
  </r>
  <r>
    <n v="55160"/>
    <s v="55"/>
    <s v="Meuse"/>
    <s v="Lorraine"/>
    <x v="84"/>
    <x v="72"/>
    <x v="9"/>
    <x v="9"/>
  </r>
  <r>
    <n v="55162"/>
    <s v="55"/>
    <s v="Meuse"/>
    <s v="Lorraine"/>
    <x v="85"/>
    <x v="69"/>
    <x v="11"/>
    <x v="11"/>
  </r>
  <r>
    <n v="55163"/>
    <s v="55"/>
    <s v="Meuse"/>
    <s v="Lorraine"/>
    <x v="85"/>
    <x v="69"/>
    <x v="11"/>
    <x v="11"/>
  </r>
  <r>
    <n v="55164"/>
    <s v="55"/>
    <s v="Meuse"/>
    <s v="Lorraine"/>
    <x v="84"/>
    <x v="72"/>
    <x v="9"/>
    <x v="9"/>
  </r>
  <r>
    <n v="55165"/>
    <s v="55"/>
    <s v="Meuse"/>
    <s v="Lorraine"/>
    <x v="86"/>
    <x v="73"/>
    <x v="11"/>
    <x v="11"/>
  </r>
  <r>
    <n v="55166"/>
    <s v="55"/>
    <s v="Meuse"/>
    <s v="Lorraine"/>
    <x v="84"/>
    <x v="72"/>
    <x v="9"/>
    <x v="9"/>
  </r>
  <r>
    <n v="55167"/>
    <s v="55"/>
    <s v="Meuse"/>
    <s v="Lorraine"/>
    <x v="84"/>
    <x v="72"/>
    <x v="9"/>
    <x v="9"/>
  </r>
  <r>
    <n v="55168"/>
    <s v="55"/>
    <s v="Meuse"/>
    <s v="Lorraine"/>
    <x v="85"/>
    <x v="69"/>
    <x v="11"/>
    <x v="11"/>
  </r>
  <r>
    <n v="55169"/>
    <s v="55"/>
    <s v="Meuse"/>
    <s v="Lorraine"/>
    <x v="87"/>
    <x v="67"/>
    <x v="11"/>
    <x v="11"/>
  </r>
  <r>
    <n v="55170"/>
    <s v="55"/>
    <s v="Meuse"/>
    <s v="Lorraine"/>
    <x v="85"/>
    <x v="69"/>
    <x v="11"/>
    <x v="11"/>
  </r>
  <r>
    <n v="55171"/>
    <s v="55"/>
    <s v="Meuse"/>
    <s v="Lorraine"/>
    <x v="85"/>
    <x v="69"/>
    <x v="11"/>
    <x v="11"/>
  </r>
  <r>
    <n v="55172"/>
    <s v="55"/>
    <s v="Meuse"/>
    <s v="Lorraine"/>
    <x v="84"/>
    <x v="72"/>
    <x v="9"/>
    <x v="9"/>
  </r>
  <r>
    <n v="55173"/>
    <s v="55"/>
    <s v="Meuse"/>
    <s v="Lorraine"/>
    <x v="84"/>
    <x v="72"/>
    <x v="9"/>
    <x v="9"/>
  </r>
  <r>
    <n v="55174"/>
    <s v="55"/>
    <s v="Meuse"/>
    <s v="Lorraine"/>
    <x v="86"/>
    <x v="73"/>
    <x v="11"/>
    <x v="11"/>
  </r>
  <r>
    <n v="55175"/>
    <s v="55"/>
    <s v="Meuse"/>
    <s v="Lorraine"/>
    <x v="84"/>
    <x v="72"/>
    <x v="9"/>
    <x v="9"/>
  </r>
  <r>
    <n v="55177"/>
    <s v="55"/>
    <s v="Meuse"/>
    <s v="Lorraine"/>
    <x v="84"/>
    <x v="72"/>
    <x v="9"/>
    <x v="9"/>
  </r>
  <r>
    <n v="55178"/>
    <s v="55"/>
    <s v="Meuse"/>
    <s v="Lorraine"/>
    <x v="84"/>
    <x v="72"/>
    <x v="9"/>
    <x v="9"/>
  </r>
  <r>
    <n v="55179"/>
    <s v="55"/>
    <s v="Meuse"/>
    <s v="Lorraine"/>
    <x v="84"/>
    <x v="72"/>
    <x v="9"/>
    <x v="9"/>
  </r>
  <r>
    <n v="55180"/>
    <s v="55"/>
    <s v="Meuse"/>
    <s v="Lorraine"/>
    <x v="84"/>
    <x v="72"/>
    <x v="9"/>
    <x v="9"/>
  </r>
  <r>
    <n v="55181"/>
    <s v="55"/>
    <s v="Meuse"/>
    <s v="Lorraine"/>
    <x v="85"/>
    <x v="69"/>
    <x v="11"/>
    <x v="11"/>
  </r>
  <r>
    <n v="55182"/>
    <s v="55"/>
    <s v="Meuse"/>
    <s v="Lorraine"/>
    <x v="85"/>
    <x v="69"/>
    <x v="11"/>
    <x v="11"/>
  </r>
  <r>
    <n v="55183"/>
    <s v="55"/>
    <s v="Meuse"/>
    <s v="Lorraine"/>
    <x v="85"/>
    <x v="69"/>
    <x v="11"/>
    <x v="11"/>
  </r>
  <r>
    <n v="55184"/>
    <s v="55"/>
    <s v="Meuse"/>
    <s v="Lorraine"/>
    <x v="84"/>
    <x v="72"/>
    <x v="9"/>
    <x v="9"/>
  </r>
  <r>
    <n v="55185"/>
    <s v="55"/>
    <s v="Meuse"/>
    <s v="Lorraine"/>
    <x v="86"/>
    <x v="73"/>
    <x v="11"/>
    <x v="11"/>
  </r>
  <r>
    <n v="55186"/>
    <s v="55"/>
    <s v="Meuse"/>
    <s v="Lorraine"/>
    <x v="84"/>
    <x v="72"/>
    <x v="9"/>
    <x v="9"/>
  </r>
  <r>
    <n v="55188"/>
    <s v="55"/>
    <s v="Meuse"/>
    <s v="Lorraine"/>
    <x v="87"/>
    <x v="67"/>
    <x v="11"/>
    <x v="11"/>
  </r>
  <r>
    <n v="55189"/>
    <s v="55"/>
    <s v="Meuse"/>
    <s v="Lorraine"/>
    <x v="84"/>
    <x v="72"/>
    <x v="9"/>
    <x v="9"/>
  </r>
  <r>
    <n v="55191"/>
    <s v="55"/>
    <s v="Meuse"/>
    <s v="Lorraine"/>
    <x v="85"/>
    <x v="69"/>
    <x v="11"/>
    <x v="11"/>
  </r>
  <r>
    <n v="55192"/>
    <s v="55"/>
    <s v="Meuse"/>
    <s v="Lorraine"/>
    <x v="84"/>
    <x v="72"/>
    <x v="9"/>
    <x v="9"/>
  </r>
  <r>
    <n v="55193"/>
    <s v="55"/>
    <s v="Meuse"/>
    <s v="Lorraine"/>
    <x v="84"/>
    <x v="72"/>
    <x v="9"/>
    <x v="9"/>
  </r>
  <r>
    <n v="55194"/>
    <s v="55"/>
    <s v="Meuse"/>
    <s v="Lorraine"/>
    <x v="86"/>
    <x v="73"/>
    <x v="11"/>
    <x v="11"/>
  </r>
  <r>
    <n v="55195"/>
    <s v="55"/>
    <s v="Meuse"/>
    <s v="Lorraine"/>
    <x v="84"/>
    <x v="72"/>
    <x v="9"/>
    <x v="9"/>
  </r>
  <r>
    <n v="55196"/>
    <s v="55"/>
    <s v="Meuse"/>
    <s v="Lorraine"/>
    <x v="85"/>
    <x v="69"/>
    <x v="11"/>
    <x v="11"/>
  </r>
  <r>
    <n v="55197"/>
    <s v="55"/>
    <s v="Meuse"/>
    <s v="Lorraine"/>
    <x v="84"/>
    <x v="72"/>
    <x v="9"/>
    <x v="9"/>
  </r>
  <r>
    <n v="55198"/>
    <s v="55"/>
    <s v="Meuse"/>
    <s v="Lorraine"/>
    <x v="85"/>
    <x v="69"/>
    <x v="11"/>
    <x v="11"/>
  </r>
  <r>
    <n v="55199"/>
    <s v="55"/>
    <s v="Meuse"/>
    <s v="Lorraine"/>
    <x v="86"/>
    <x v="73"/>
    <x v="11"/>
    <x v="11"/>
  </r>
  <r>
    <n v="55200"/>
    <s v="55"/>
    <s v="Meuse"/>
    <s v="Lorraine"/>
    <x v="84"/>
    <x v="72"/>
    <x v="9"/>
    <x v="9"/>
  </r>
  <r>
    <n v="55201"/>
    <s v="55"/>
    <s v="Meuse"/>
    <s v="Lorraine"/>
    <x v="85"/>
    <x v="69"/>
    <x v="11"/>
    <x v="11"/>
  </r>
  <r>
    <n v="55202"/>
    <s v="55"/>
    <s v="Meuse"/>
    <s v="Lorraine"/>
    <x v="86"/>
    <x v="73"/>
    <x v="11"/>
    <x v="11"/>
  </r>
  <r>
    <n v="55204"/>
    <s v="55"/>
    <s v="Meuse"/>
    <s v="Lorraine"/>
    <x v="84"/>
    <x v="72"/>
    <x v="9"/>
    <x v="9"/>
  </r>
  <r>
    <n v="55206"/>
    <s v="55"/>
    <s v="Meuse"/>
    <s v="Lorraine"/>
    <x v="84"/>
    <x v="72"/>
    <x v="9"/>
    <x v="9"/>
  </r>
  <r>
    <n v="55207"/>
    <s v="55"/>
    <s v="Meuse"/>
    <s v="Lorraine"/>
    <x v="84"/>
    <x v="72"/>
    <x v="9"/>
    <x v="9"/>
  </r>
  <r>
    <n v="55208"/>
    <s v="55"/>
    <s v="Meuse"/>
    <s v="Lorraine"/>
    <x v="86"/>
    <x v="73"/>
    <x v="11"/>
    <x v="11"/>
  </r>
  <r>
    <n v="55210"/>
    <s v="55"/>
    <s v="Meuse"/>
    <s v="Lorraine"/>
    <x v="84"/>
    <x v="72"/>
    <x v="9"/>
    <x v="9"/>
  </r>
  <r>
    <n v="55211"/>
    <s v="55"/>
    <s v="Meuse"/>
    <s v="Lorraine"/>
    <x v="85"/>
    <x v="69"/>
    <x v="11"/>
    <x v="11"/>
  </r>
  <r>
    <n v="55212"/>
    <s v="55"/>
    <s v="Meuse"/>
    <s v="Lorraine"/>
    <x v="85"/>
    <x v="69"/>
    <x v="11"/>
    <x v="11"/>
  </r>
  <r>
    <n v="55214"/>
    <s v="55"/>
    <s v="Meuse"/>
    <s v="Lorraine"/>
    <x v="84"/>
    <x v="72"/>
    <x v="9"/>
    <x v="9"/>
  </r>
  <r>
    <n v="55215"/>
    <s v="55"/>
    <s v="Meuse"/>
    <s v="Lorraine"/>
    <x v="84"/>
    <x v="72"/>
    <x v="9"/>
    <x v="9"/>
  </r>
  <r>
    <n v="55216"/>
    <s v="55"/>
    <s v="Meuse"/>
    <s v="Lorraine"/>
    <x v="85"/>
    <x v="69"/>
    <x v="11"/>
    <x v="11"/>
  </r>
  <r>
    <n v="55217"/>
    <s v="55"/>
    <s v="Meuse"/>
    <s v="Lorraine"/>
    <x v="84"/>
    <x v="72"/>
    <x v="9"/>
    <x v="9"/>
  </r>
  <r>
    <n v="55218"/>
    <s v="55"/>
    <s v="Meuse"/>
    <s v="Lorraine"/>
    <x v="85"/>
    <x v="69"/>
    <x v="11"/>
    <x v="11"/>
  </r>
  <r>
    <n v="55219"/>
    <s v="55"/>
    <s v="Meuse"/>
    <s v="Lorraine"/>
    <x v="85"/>
    <x v="69"/>
    <x v="11"/>
    <x v="11"/>
  </r>
  <r>
    <n v="55220"/>
    <s v="55"/>
    <s v="Meuse"/>
    <s v="Lorraine"/>
    <x v="84"/>
    <x v="72"/>
    <x v="9"/>
    <x v="9"/>
  </r>
  <r>
    <n v="55221"/>
    <s v="55"/>
    <s v="Meuse"/>
    <s v="Lorraine"/>
    <x v="84"/>
    <x v="72"/>
    <x v="9"/>
    <x v="9"/>
  </r>
  <r>
    <n v="55222"/>
    <s v="55"/>
    <s v="Meuse"/>
    <s v="Lorraine"/>
    <x v="85"/>
    <x v="69"/>
    <x v="11"/>
    <x v="11"/>
  </r>
  <r>
    <n v="55224"/>
    <s v="55"/>
    <s v="Meuse"/>
    <s v="Lorraine"/>
    <x v="84"/>
    <x v="72"/>
    <x v="9"/>
    <x v="9"/>
  </r>
  <r>
    <n v="55225"/>
    <s v="55"/>
    <s v="Meuse"/>
    <s v="Lorraine"/>
    <x v="86"/>
    <x v="73"/>
    <x v="11"/>
    <x v="11"/>
  </r>
  <r>
    <n v="55226"/>
    <s v="55"/>
    <s v="Meuse"/>
    <s v="Lorraine"/>
    <x v="87"/>
    <x v="67"/>
    <x v="11"/>
    <x v="11"/>
  </r>
  <r>
    <n v="55228"/>
    <s v="55"/>
    <s v="Meuse"/>
    <s v="Lorraine"/>
    <x v="85"/>
    <x v="69"/>
    <x v="11"/>
    <x v="11"/>
  </r>
  <r>
    <n v="55229"/>
    <s v="55"/>
    <s v="Meuse"/>
    <s v="Lorraine"/>
    <x v="84"/>
    <x v="72"/>
    <x v="9"/>
    <x v="9"/>
  </r>
  <r>
    <n v="55232"/>
    <s v="55"/>
    <s v="Meuse"/>
    <s v="Lorraine"/>
    <x v="85"/>
    <x v="69"/>
    <x v="11"/>
    <x v="11"/>
  </r>
  <r>
    <n v="55236"/>
    <s v="55"/>
    <s v="Meuse"/>
    <s v="Lorraine"/>
    <x v="84"/>
    <x v="72"/>
    <x v="9"/>
    <x v="9"/>
  </r>
  <r>
    <n v="55237"/>
    <s v="55"/>
    <s v="Meuse"/>
    <s v="Lorraine"/>
    <x v="85"/>
    <x v="69"/>
    <x v="11"/>
    <x v="11"/>
  </r>
  <r>
    <n v="55239"/>
    <s v="55"/>
    <s v="Meuse"/>
    <s v="Lorraine"/>
    <x v="84"/>
    <x v="72"/>
    <x v="9"/>
    <x v="9"/>
  </r>
  <r>
    <n v="55241"/>
    <s v="55"/>
    <s v="Meuse"/>
    <s v="Lorraine"/>
    <x v="84"/>
    <x v="72"/>
    <x v="9"/>
    <x v="9"/>
  </r>
  <r>
    <n v="55242"/>
    <s v="55"/>
    <s v="Meuse"/>
    <s v="Lorraine"/>
    <x v="85"/>
    <x v="69"/>
    <x v="11"/>
    <x v="11"/>
  </r>
  <r>
    <n v="55243"/>
    <s v="55"/>
    <s v="Meuse"/>
    <s v="Lorraine"/>
    <x v="85"/>
    <x v="69"/>
    <x v="11"/>
    <x v="11"/>
  </r>
  <r>
    <n v="55244"/>
    <s v="55"/>
    <s v="Meuse"/>
    <s v="Lorraine"/>
    <x v="85"/>
    <x v="69"/>
    <x v="11"/>
    <x v="11"/>
  </r>
  <r>
    <n v="55245"/>
    <s v="55"/>
    <s v="Meuse"/>
    <s v="Lorraine"/>
    <x v="85"/>
    <x v="69"/>
    <x v="11"/>
    <x v="11"/>
  </r>
  <r>
    <n v="55246"/>
    <s v="55"/>
    <s v="Meuse"/>
    <s v="Lorraine"/>
    <x v="84"/>
    <x v="72"/>
    <x v="9"/>
    <x v="9"/>
  </r>
  <r>
    <n v="55247"/>
    <s v="55"/>
    <s v="Meuse"/>
    <s v="Lorraine"/>
    <x v="84"/>
    <x v="72"/>
    <x v="9"/>
    <x v="9"/>
  </r>
  <r>
    <n v="55248"/>
    <s v="55"/>
    <s v="Meuse"/>
    <s v="Lorraine"/>
    <x v="84"/>
    <x v="72"/>
    <x v="9"/>
    <x v="9"/>
  </r>
  <r>
    <n v="55250"/>
    <s v="55"/>
    <s v="Meuse"/>
    <s v="Lorraine"/>
    <x v="87"/>
    <x v="67"/>
    <x v="11"/>
    <x v="11"/>
  </r>
  <r>
    <n v="55251"/>
    <s v="55"/>
    <s v="Meuse"/>
    <s v="Lorraine"/>
    <x v="84"/>
    <x v="72"/>
    <x v="9"/>
    <x v="9"/>
  </r>
  <r>
    <n v="55252"/>
    <s v="55"/>
    <s v="Meuse"/>
    <s v="Lorraine"/>
    <x v="87"/>
    <x v="67"/>
    <x v="11"/>
    <x v="11"/>
  </r>
  <r>
    <n v="55253"/>
    <s v="55"/>
    <s v="Meuse"/>
    <s v="Lorraine"/>
    <x v="86"/>
    <x v="73"/>
    <x v="11"/>
    <x v="11"/>
  </r>
  <r>
    <n v="55254"/>
    <s v="55"/>
    <s v="Meuse"/>
    <s v="Lorraine"/>
    <x v="84"/>
    <x v="72"/>
    <x v="9"/>
    <x v="9"/>
  </r>
  <r>
    <n v="55255"/>
    <s v="55"/>
    <s v="Meuse"/>
    <s v="Lorraine"/>
    <x v="87"/>
    <x v="67"/>
    <x v="11"/>
    <x v="11"/>
  </r>
  <r>
    <n v="55256"/>
    <s v="55"/>
    <s v="Meuse"/>
    <s v="Lorraine"/>
    <x v="85"/>
    <x v="69"/>
    <x v="11"/>
    <x v="11"/>
  </r>
  <r>
    <n v="55257"/>
    <s v="55"/>
    <s v="Meuse"/>
    <s v="Lorraine"/>
    <x v="84"/>
    <x v="72"/>
    <x v="9"/>
    <x v="9"/>
  </r>
  <r>
    <n v="55258"/>
    <s v="55"/>
    <s v="Meuse"/>
    <s v="Lorraine"/>
    <x v="85"/>
    <x v="69"/>
    <x v="11"/>
    <x v="11"/>
  </r>
  <r>
    <n v="55260"/>
    <s v="55"/>
    <s v="Meuse"/>
    <s v="Lorraine"/>
    <x v="84"/>
    <x v="72"/>
    <x v="9"/>
    <x v="9"/>
  </r>
  <r>
    <n v="55261"/>
    <s v="55"/>
    <s v="Meuse"/>
    <s v="Lorraine"/>
    <x v="84"/>
    <x v="72"/>
    <x v="9"/>
    <x v="9"/>
  </r>
  <r>
    <n v="55262"/>
    <s v="55"/>
    <s v="Meuse"/>
    <s v="Lorraine"/>
    <x v="87"/>
    <x v="67"/>
    <x v="11"/>
    <x v="11"/>
  </r>
  <r>
    <n v="55263"/>
    <s v="55"/>
    <s v="Meuse"/>
    <s v="Lorraine"/>
    <x v="84"/>
    <x v="72"/>
    <x v="9"/>
    <x v="9"/>
  </r>
  <r>
    <n v="55264"/>
    <s v="55"/>
    <s v="Meuse"/>
    <s v="Lorraine"/>
    <x v="84"/>
    <x v="72"/>
    <x v="9"/>
    <x v="9"/>
  </r>
  <r>
    <n v="55265"/>
    <s v="55"/>
    <s v="Meuse"/>
    <s v="Lorraine"/>
    <x v="85"/>
    <x v="69"/>
    <x v="11"/>
    <x v="11"/>
  </r>
  <r>
    <n v="55266"/>
    <s v="55"/>
    <s v="Meuse"/>
    <s v="Lorraine"/>
    <x v="86"/>
    <x v="73"/>
    <x v="11"/>
    <x v="11"/>
  </r>
  <r>
    <n v="55267"/>
    <s v="55"/>
    <s v="Meuse"/>
    <s v="Lorraine"/>
    <x v="85"/>
    <x v="69"/>
    <x v="11"/>
    <x v="11"/>
  </r>
  <r>
    <n v="55268"/>
    <s v="55"/>
    <s v="Meuse"/>
    <s v="Lorraine"/>
    <x v="84"/>
    <x v="72"/>
    <x v="9"/>
    <x v="9"/>
  </r>
  <r>
    <n v="55269"/>
    <s v="55"/>
    <s v="Meuse"/>
    <s v="Lorraine"/>
    <x v="84"/>
    <x v="72"/>
    <x v="9"/>
    <x v="9"/>
  </r>
  <r>
    <n v="55270"/>
    <s v="55"/>
    <s v="Meuse"/>
    <s v="Lorraine"/>
    <x v="85"/>
    <x v="69"/>
    <x v="11"/>
    <x v="11"/>
  </r>
  <r>
    <n v="55271"/>
    <s v="55"/>
    <s v="Meuse"/>
    <s v="Lorraine"/>
    <x v="86"/>
    <x v="73"/>
    <x v="11"/>
    <x v="11"/>
  </r>
  <r>
    <n v="55272"/>
    <s v="55"/>
    <s v="Meuse"/>
    <s v="Lorraine"/>
    <x v="84"/>
    <x v="72"/>
    <x v="9"/>
    <x v="9"/>
  </r>
  <r>
    <n v="55274"/>
    <s v="55"/>
    <s v="Meuse"/>
    <s v="Lorraine"/>
    <x v="84"/>
    <x v="72"/>
    <x v="9"/>
    <x v="9"/>
  </r>
  <r>
    <n v="55275"/>
    <s v="55"/>
    <s v="Meuse"/>
    <s v="Lorraine"/>
    <x v="87"/>
    <x v="67"/>
    <x v="11"/>
    <x v="11"/>
  </r>
  <r>
    <n v="55276"/>
    <s v="55"/>
    <s v="Meuse"/>
    <s v="Lorraine"/>
    <x v="84"/>
    <x v="72"/>
    <x v="9"/>
    <x v="9"/>
  </r>
  <r>
    <n v="55278"/>
    <s v="55"/>
    <s v="Meuse"/>
    <s v="Lorraine"/>
    <x v="84"/>
    <x v="72"/>
    <x v="9"/>
    <x v="9"/>
  </r>
  <r>
    <n v="55279"/>
    <s v="55"/>
    <s v="Meuse"/>
    <s v="Lorraine"/>
    <x v="86"/>
    <x v="73"/>
    <x v="11"/>
    <x v="11"/>
  </r>
  <r>
    <n v="55280"/>
    <s v="55"/>
    <s v="Meuse"/>
    <s v="Lorraine"/>
    <x v="85"/>
    <x v="69"/>
    <x v="11"/>
    <x v="11"/>
  </r>
  <r>
    <n v="55281"/>
    <s v="55"/>
    <s v="Meuse"/>
    <s v="Lorraine"/>
    <x v="85"/>
    <x v="69"/>
    <x v="11"/>
    <x v="11"/>
  </r>
  <r>
    <n v="55282"/>
    <s v="55"/>
    <s v="Meuse"/>
    <s v="Lorraine"/>
    <x v="84"/>
    <x v="72"/>
    <x v="9"/>
    <x v="9"/>
  </r>
  <r>
    <n v="55284"/>
    <s v="55"/>
    <s v="Meuse"/>
    <s v="Lorraine"/>
    <x v="84"/>
    <x v="72"/>
    <x v="9"/>
    <x v="9"/>
  </r>
  <r>
    <n v="55285"/>
    <s v="55"/>
    <s v="Meuse"/>
    <s v="Lorraine"/>
    <x v="86"/>
    <x v="73"/>
    <x v="11"/>
    <x v="11"/>
  </r>
  <r>
    <n v="55286"/>
    <s v="55"/>
    <s v="Meuse"/>
    <s v="Lorraine"/>
    <x v="84"/>
    <x v="72"/>
    <x v="9"/>
    <x v="9"/>
  </r>
  <r>
    <n v="55288"/>
    <s v="55"/>
    <s v="Meuse"/>
    <s v="Lorraine"/>
    <x v="84"/>
    <x v="72"/>
    <x v="9"/>
    <x v="9"/>
  </r>
  <r>
    <n v="55289"/>
    <s v="55"/>
    <s v="Meuse"/>
    <s v="Lorraine"/>
    <x v="84"/>
    <x v="72"/>
    <x v="9"/>
    <x v="9"/>
  </r>
  <r>
    <n v="55290"/>
    <s v="55"/>
    <s v="Meuse"/>
    <s v="Lorraine"/>
    <x v="84"/>
    <x v="72"/>
    <x v="9"/>
    <x v="9"/>
  </r>
  <r>
    <n v="55291"/>
    <s v="55"/>
    <s v="Meuse"/>
    <s v="Lorraine"/>
    <x v="84"/>
    <x v="72"/>
    <x v="9"/>
    <x v="9"/>
  </r>
  <r>
    <n v="55292"/>
    <s v="55"/>
    <s v="Meuse"/>
    <s v="Lorraine"/>
    <x v="84"/>
    <x v="72"/>
    <x v="9"/>
    <x v="9"/>
  </r>
  <r>
    <n v="55293"/>
    <s v="55"/>
    <s v="Meuse"/>
    <s v="Lorraine"/>
    <x v="85"/>
    <x v="69"/>
    <x v="11"/>
    <x v="11"/>
  </r>
  <r>
    <n v="55295"/>
    <s v="55"/>
    <s v="Meuse"/>
    <s v="Lorraine"/>
    <x v="86"/>
    <x v="73"/>
    <x v="11"/>
    <x v="11"/>
  </r>
  <r>
    <n v="55296"/>
    <s v="55"/>
    <s v="Meuse"/>
    <s v="Lorraine"/>
    <x v="84"/>
    <x v="72"/>
    <x v="9"/>
    <x v="9"/>
  </r>
  <r>
    <n v="55297"/>
    <s v="55"/>
    <s v="Meuse"/>
    <s v="Lorraine"/>
    <x v="85"/>
    <x v="69"/>
    <x v="11"/>
    <x v="11"/>
  </r>
  <r>
    <n v="55298"/>
    <s v="55"/>
    <s v="Meuse"/>
    <s v="Lorraine"/>
    <x v="84"/>
    <x v="72"/>
    <x v="9"/>
    <x v="9"/>
  </r>
  <r>
    <n v="55299"/>
    <s v="55"/>
    <s v="Meuse"/>
    <s v="Lorraine"/>
    <x v="85"/>
    <x v="69"/>
    <x v="11"/>
    <x v="11"/>
  </r>
  <r>
    <n v="55300"/>
    <s v="55"/>
    <s v="Meuse"/>
    <s v="Lorraine"/>
    <x v="84"/>
    <x v="72"/>
    <x v="9"/>
    <x v="9"/>
  </r>
  <r>
    <n v="55301"/>
    <s v="55"/>
    <s v="Meuse"/>
    <s v="Lorraine"/>
    <x v="84"/>
    <x v="72"/>
    <x v="9"/>
    <x v="9"/>
  </r>
  <r>
    <n v="55302"/>
    <s v="55"/>
    <s v="Meuse"/>
    <s v="Lorraine"/>
    <x v="84"/>
    <x v="72"/>
    <x v="9"/>
    <x v="9"/>
  </r>
  <r>
    <n v="55303"/>
    <s v="55"/>
    <s v="Meuse"/>
    <s v="Lorraine"/>
    <x v="85"/>
    <x v="69"/>
    <x v="11"/>
    <x v="11"/>
  </r>
  <r>
    <n v="55304"/>
    <s v="55"/>
    <s v="Meuse"/>
    <s v="Lorraine"/>
    <x v="84"/>
    <x v="72"/>
    <x v="9"/>
    <x v="9"/>
  </r>
  <r>
    <n v="55306"/>
    <s v="55"/>
    <s v="Meuse"/>
    <s v="Lorraine"/>
    <x v="87"/>
    <x v="67"/>
    <x v="11"/>
    <x v="11"/>
  </r>
  <r>
    <n v="55307"/>
    <s v="55"/>
    <s v="Meuse"/>
    <s v="Lorraine"/>
    <x v="84"/>
    <x v="72"/>
    <x v="9"/>
    <x v="9"/>
  </r>
  <r>
    <n v="55310"/>
    <s v="55"/>
    <s v="Meuse"/>
    <s v="Lorraine"/>
    <x v="86"/>
    <x v="73"/>
    <x v="11"/>
    <x v="11"/>
  </r>
  <r>
    <n v="55311"/>
    <s v="55"/>
    <s v="Meuse"/>
    <s v="Lorraine"/>
    <x v="85"/>
    <x v="69"/>
    <x v="11"/>
    <x v="11"/>
  </r>
  <r>
    <n v="55312"/>
    <s v="55"/>
    <s v="Meuse"/>
    <s v="Lorraine"/>
    <x v="84"/>
    <x v="72"/>
    <x v="9"/>
    <x v="9"/>
  </r>
  <r>
    <n v="55313"/>
    <s v="55"/>
    <s v="Meuse"/>
    <s v="Lorraine"/>
    <x v="84"/>
    <x v="72"/>
    <x v="9"/>
    <x v="9"/>
  </r>
  <r>
    <n v="55315"/>
    <s v="55"/>
    <s v="Meuse"/>
    <s v="Lorraine"/>
    <x v="84"/>
    <x v="72"/>
    <x v="9"/>
    <x v="9"/>
  </r>
  <r>
    <n v="55316"/>
    <s v="55"/>
    <s v="Meuse"/>
    <s v="Lorraine"/>
    <x v="85"/>
    <x v="69"/>
    <x v="11"/>
    <x v="11"/>
  </r>
  <r>
    <n v="55317"/>
    <s v="55"/>
    <s v="Meuse"/>
    <s v="Lorraine"/>
    <x v="85"/>
    <x v="69"/>
    <x v="11"/>
    <x v="11"/>
  </r>
  <r>
    <n v="55320"/>
    <s v="55"/>
    <s v="Meuse"/>
    <s v="Lorraine"/>
    <x v="85"/>
    <x v="69"/>
    <x v="11"/>
    <x v="11"/>
  </r>
  <r>
    <n v="55321"/>
    <s v="55"/>
    <s v="Meuse"/>
    <s v="Lorraine"/>
    <x v="84"/>
    <x v="72"/>
    <x v="9"/>
    <x v="9"/>
  </r>
  <r>
    <n v="55322"/>
    <s v="55"/>
    <s v="Meuse"/>
    <s v="Lorraine"/>
    <x v="84"/>
    <x v="72"/>
    <x v="9"/>
    <x v="9"/>
  </r>
  <r>
    <n v="55323"/>
    <s v="55"/>
    <s v="Meuse"/>
    <s v="Lorraine"/>
    <x v="87"/>
    <x v="67"/>
    <x v="11"/>
    <x v="11"/>
  </r>
  <r>
    <n v="55324"/>
    <s v="55"/>
    <s v="Meuse"/>
    <s v="Lorraine"/>
    <x v="87"/>
    <x v="67"/>
    <x v="11"/>
    <x v="11"/>
  </r>
  <r>
    <n v="55325"/>
    <s v="55"/>
    <s v="Meuse"/>
    <s v="Lorraine"/>
    <x v="85"/>
    <x v="69"/>
    <x v="11"/>
    <x v="11"/>
  </r>
  <r>
    <n v="55326"/>
    <s v="55"/>
    <s v="Meuse"/>
    <s v="Lorraine"/>
    <x v="84"/>
    <x v="72"/>
    <x v="9"/>
    <x v="9"/>
  </r>
  <r>
    <n v="55327"/>
    <s v="55"/>
    <s v="Meuse"/>
    <s v="Lorraine"/>
    <x v="84"/>
    <x v="72"/>
    <x v="9"/>
    <x v="9"/>
  </r>
  <r>
    <n v="55328"/>
    <s v="55"/>
    <s v="Meuse"/>
    <s v="Lorraine"/>
    <x v="84"/>
    <x v="72"/>
    <x v="9"/>
    <x v="9"/>
  </r>
  <r>
    <n v="55329"/>
    <s v="55"/>
    <s v="Meuse"/>
    <s v="Lorraine"/>
    <x v="84"/>
    <x v="72"/>
    <x v="9"/>
    <x v="9"/>
  </r>
  <r>
    <n v="55330"/>
    <s v="55"/>
    <s v="Meuse"/>
    <s v="Lorraine"/>
    <x v="84"/>
    <x v="72"/>
    <x v="9"/>
    <x v="9"/>
  </r>
  <r>
    <n v="55331"/>
    <s v="55"/>
    <s v="Meuse"/>
    <s v="Lorraine"/>
    <x v="84"/>
    <x v="72"/>
    <x v="9"/>
    <x v="9"/>
  </r>
  <r>
    <n v="55332"/>
    <s v="55"/>
    <s v="Meuse"/>
    <s v="Lorraine"/>
    <x v="84"/>
    <x v="72"/>
    <x v="9"/>
    <x v="9"/>
  </r>
  <r>
    <n v="55333"/>
    <s v="55"/>
    <s v="Meuse"/>
    <s v="Lorraine"/>
    <x v="84"/>
    <x v="72"/>
    <x v="9"/>
    <x v="9"/>
  </r>
  <r>
    <n v="55334"/>
    <s v="55"/>
    <s v="Meuse"/>
    <s v="Lorraine"/>
    <x v="84"/>
    <x v="72"/>
    <x v="9"/>
    <x v="9"/>
  </r>
  <r>
    <n v="55335"/>
    <s v="55"/>
    <s v="Meuse"/>
    <s v="Lorraine"/>
    <x v="84"/>
    <x v="72"/>
    <x v="9"/>
    <x v="9"/>
  </r>
  <r>
    <n v="55336"/>
    <s v="55"/>
    <s v="Meuse"/>
    <s v="Lorraine"/>
    <x v="85"/>
    <x v="69"/>
    <x v="11"/>
    <x v="11"/>
  </r>
  <r>
    <n v="55338"/>
    <s v="55"/>
    <s v="Meuse"/>
    <s v="Lorraine"/>
    <x v="85"/>
    <x v="69"/>
    <x v="11"/>
    <x v="11"/>
  </r>
  <r>
    <n v="55339"/>
    <s v="55"/>
    <s v="Meuse"/>
    <s v="Lorraine"/>
    <x v="85"/>
    <x v="69"/>
    <x v="11"/>
    <x v="11"/>
  </r>
  <r>
    <n v="55340"/>
    <s v="55"/>
    <s v="Meuse"/>
    <s v="Lorraine"/>
    <x v="84"/>
    <x v="72"/>
    <x v="9"/>
    <x v="9"/>
  </r>
  <r>
    <n v="55341"/>
    <s v="55"/>
    <s v="Meuse"/>
    <s v="Lorraine"/>
    <x v="85"/>
    <x v="69"/>
    <x v="11"/>
    <x v="11"/>
  </r>
  <r>
    <n v="55343"/>
    <s v="55"/>
    <s v="Meuse"/>
    <s v="Lorraine"/>
    <x v="86"/>
    <x v="73"/>
    <x v="11"/>
    <x v="11"/>
  </r>
  <r>
    <n v="55344"/>
    <s v="55"/>
    <s v="Meuse"/>
    <s v="Lorraine"/>
    <x v="84"/>
    <x v="72"/>
    <x v="9"/>
    <x v="9"/>
  </r>
  <r>
    <n v="55345"/>
    <s v="55"/>
    <s v="Meuse"/>
    <s v="Lorraine"/>
    <x v="86"/>
    <x v="73"/>
    <x v="11"/>
    <x v="11"/>
  </r>
  <r>
    <n v="55346"/>
    <s v="55"/>
    <s v="Meuse"/>
    <s v="Lorraine"/>
    <x v="86"/>
    <x v="73"/>
    <x v="11"/>
    <x v="11"/>
  </r>
  <r>
    <n v="55347"/>
    <s v="55"/>
    <s v="Meuse"/>
    <s v="Lorraine"/>
    <x v="84"/>
    <x v="72"/>
    <x v="9"/>
    <x v="9"/>
  </r>
  <r>
    <n v="55348"/>
    <s v="55"/>
    <s v="Meuse"/>
    <s v="Lorraine"/>
    <x v="84"/>
    <x v="72"/>
    <x v="9"/>
    <x v="9"/>
  </r>
  <r>
    <n v="55349"/>
    <s v="55"/>
    <s v="Meuse"/>
    <s v="Lorraine"/>
    <x v="86"/>
    <x v="73"/>
    <x v="11"/>
    <x v="11"/>
  </r>
  <r>
    <n v="55350"/>
    <s v="55"/>
    <s v="Meuse"/>
    <s v="Lorraine"/>
    <x v="84"/>
    <x v="72"/>
    <x v="9"/>
    <x v="9"/>
  </r>
  <r>
    <n v="55351"/>
    <s v="55"/>
    <s v="Meuse"/>
    <s v="Lorraine"/>
    <x v="87"/>
    <x v="67"/>
    <x v="11"/>
    <x v="11"/>
  </r>
  <r>
    <n v="55352"/>
    <s v="55"/>
    <s v="Meuse"/>
    <s v="Lorraine"/>
    <x v="84"/>
    <x v="72"/>
    <x v="9"/>
    <x v="9"/>
  </r>
  <r>
    <n v="55353"/>
    <s v="55"/>
    <s v="Meuse"/>
    <s v="Lorraine"/>
    <x v="85"/>
    <x v="69"/>
    <x v="11"/>
    <x v="11"/>
  </r>
  <r>
    <n v="55355"/>
    <s v="55"/>
    <s v="Meuse"/>
    <s v="Lorraine"/>
    <x v="84"/>
    <x v="72"/>
    <x v="9"/>
    <x v="9"/>
  </r>
  <r>
    <n v="55356"/>
    <s v="55"/>
    <s v="Meuse"/>
    <s v="Lorraine"/>
    <x v="85"/>
    <x v="69"/>
    <x v="11"/>
    <x v="11"/>
  </r>
  <r>
    <n v="55357"/>
    <s v="55"/>
    <s v="Meuse"/>
    <s v="Lorraine"/>
    <x v="85"/>
    <x v="69"/>
    <x v="11"/>
    <x v="11"/>
  </r>
  <r>
    <n v="55358"/>
    <s v="55"/>
    <s v="Meuse"/>
    <s v="Lorraine"/>
    <x v="84"/>
    <x v="72"/>
    <x v="9"/>
    <x v="9"/>
  </r>
  <r>
    <n v="55359"/>
    <s v="55"/>
    <s v="Meuse"/>
    <s v="Lorraine"/>
    <x v="84"/>
    <x v="72"/>
    <x v="9"/>
    <x v="9"/>
  </r>
  <r>
    <n v="55360"/>
    <s v="55"/>
    <s v="Meuse"/>
    <s v="Lorraine"/>
    <x v="84"/>
    <x v="72"/>
    <x v="9"/>
    <x v="9"/>
  </r>
  <r>
    <n v="55361"/>
    <s v="55"/>
    <s v="Meuse"/>
    <s v="Lorraine"/>
    <x v="85"/>
    <x v="69"/>
    <x v="11"/>
    <x v="11"/>
  </r>
  <r>
    <n v="55362"/>
    <s v="55"/>
    <s v="Meuse"/>
    <s v="Lorraine"/>
    <x v="87"/>
    <x v="67"/>
    <x v="11"/>
    <x v="11"/>
  </r>
  <r>
    <n v="55363"/>
    <s v="55"/>
    <s v="Meuse"/>
    <s v="Lorraine"/>
    <x v="85"/>
    <x v="69"/>
    <x v="11"/>
    <x v="11"/>
  </r>
  <r>
    <n v="55364"/>
    <s v="55"/>
    <s v="Meuse"/>
    <s v="Lorraine"/>
    <x v="85"/>
    <x v="69"/>
    <x v="11"/>
    <x v="11"/>
  </r>
  <r>
    <n v="55365"/>
    <s v="55"/>
    <s v="Meuse"/>
    <s v="Lorraine"/>
    <x v="85"/>
    <x v="69"/>
    <x v="11"/>
    <x v="11"/>
  </r>
  <r>
    <n v="55366"/>
    <s v="55"/>
    <s v="Meuse"/>
    <s v="Lorraine"/>
    <x v="84"/>
    <x v="72"/>
    <x v="9"/>
    <x v="9"/>
  </r>
  <r>
    <n v="55367"/>
    <s v="55"/>
    <s v="Meuse"/>
    <s v="Lorraine"/>
    <x v="85"/>
    <x v="69"/>
    <x v="11"/>
    <x v="11"/>
  </r>
  <r>
    <n v="55368"/>
    <s v="55"/>
    <s v="Meuse"/>
    <s v="Lorraine"/>
    <x v="84"/>
    <x v="72"/>
    <x v="9"/>
    <x v="9"/>
  </r>
  <r>
    <n v="55369"/>
    <s v="55"/>
    <s v="Meuse"/>
    <s v="Lorraine"/>
    <x v="84"/>
    <x v="72"/>
    <x v="9"/>
    <x v="9"/>
  </r>
  <r>
    <n v="55370"/>
    <s v="55"/>
    <s v="Meuse"/>
    <s v="Lorraine"/>
    <x v="84"/>
    <x v="72"/>
    <x v="9"/>
    <x v="9"/>
  </r>
  <r>
    <n v="55371"/>
    <s v="55"/>
    <s v="Meuse"/>
    <s v="Lorraine"/>
    <x v="84"/>
    <x v="72"/>
    <x v="9"/>
    <x v="9"/>
  </r>
  <r>
    <n v="55372"/>
    <s v="55"/>
    <s v="Meuse"/>
    <s v="Lorraine"/>
    <x v="84"/>
    <x v="72"/>
    <x v="9"/>
    <x v="9"/>
  </r>
  <r>
    <n v="55373"/>
    <s v="55"/>
    <s v="Meuse"/>
    <s v="Lorraine"/>
    <x v="84"/>
    <x v="72"/>
    <x v="9"/>
    <x v="9"/>
  </r>
  <r>
    <n v="55374"/>
    <s v="55"/>
    <s v="Meuse"/>
    <s v="Lorraine"/>
    <x v="84"/>
    <x v="72"/>
    <x v="9"/>
    <x v="9"/>
  </r>
  <r>
    <n v="55375"/>
    <s v="55"/>
    <s v="Meuse"/>
    <s v="Lorraine"/>
    <x v="86"/>
    <x v="73"/>
    <x v="11"/>
    <x v="11"/>
  </r>
  <r>
    <n v="55376"/>
    <s v="55"/>
    <s v="Meuse"/>
    <s v="Lorraine"/>
    <x v="84"/>
    <x v="72"/>
    <x v="9"/>
    <x v="9"/>
  </r>
  <r>
    <n v="55377"/>
    <s v="55"/>
    <s v="Meuse"/>
    <s v="Lorraine"/>
    <x v="87"/>
    <x v="67"/>
    <x v="11"/>
    <x v="11"/>
  </r>
  <r>
    <n v="55378"/>
    <s v="55"/>
    <s v="Meuse"/>
    <s v="Lorraine"/>
    <x v="86"/>
    <x v="73"/>
    <x v="11"/>
    <x v="11"/>
  </r>
  <r>
    <n v="55379"/>
    <s v="55"/>
    <s v="Meuse"/>
    <s v="Lorraine"/>
    <x v="86"/>
    <x v="73"/>
    <x v="11"/>
    <x v="11"/>
  </r>
  <r>
    <n v="55380"/>
    <s v="55"/>
    <s v="Meuse"/>
    <s v="Lorraine"/>
    <x v="84"/>
    <x v="72"/>
    <x v="9"/>
    <x v="9"/>
  </r>
  <r>
    <n v="55381"/>
    <s v="55"/>
    <s v="Meuse"/>
    <s v="Lorraine"/>
    <x v="84"/>
    <x v="72"/>
    <x v="9"/>
    <x v="9"/>
  </r>
  <r>
    <n v="55382"/>
    <s v="55"/>
    <s v="Meuse"/>
    <s v="Lorraine"/>
    <x v="84"/>
    <x v="72"/>
    <x v="9"/>
    <x v="9"/>
  </r>
  <r>
    <n v="55383"/>
    <s v="55"/>
    <s v="Meuse"/>
    <s v="Lorraine"/>
    <x v="86"/>
    <x v="73"/>
    <x v="11"/>
    <x v="11"/>
  </r>
  <r>
    <n v="55384"/>
    <s v="55"/>
    <s v="Meuse"/>
    <s v="Lorraine"/>
    <x v="84"/>
    <x v="72"/>
    <x v="9"/>
    <x v="9"/>
  </r>
  <r>
    <n v="55385"/>
    <s v="55"/>
    <s v="Meuse"/>
    <s v="Lorraine"/>
    <x v="84"/>
    <x v="72"/>
    <x v="9"/>
    <x v="9"/>
  </r>
  <r>
    <n v="55386"/>
    <s v="55"/>
    <s v="Meuse"/>
    <s v="Lorraine"/>
    <x v="85"/>
    <x v="69"/>
    <x v="11"/>
    <x v="11"/>
  </r>
  <r>
    <n v="55387"/>
    <s v="55"/>
    <s v="Meuse"/>
    <s v="Lorraine"/>
    <x v="85"/>
    <x v="69"/>
    <x v="11"/>
    <x v="11"/>
  </r>
  <r>
    <n v="55388"/>
    <s v="55"/>
    <s v="Meuse"/>
    <s v="Lorraine"/>
    <x v="86"/>
    <x v="73"/>
    <x v="11"/>
    <x v="11"/>
  </r>
  <r>
    <n v="55389"/>
    <s v="55"/>
    <s v="Meuse"/>
    <s v="Lorraine"/>
    <x v="86"/>
    <x v="73"/>
    <x v="11"/>
    <x v="11"/>
  </r>
  <r>
    <n v="55391"/>
    <s v="55"/>
    <s v="Meuse"/>
    <s v="Lorraine"/>
    <x v="87"/>
    <x v="67"/>
    <x v="11"/>
    <x v="11"/>
  </r>
  <r>
    <n v="55394"/>
    <s v="55"/>
    <s v="Meuse"/>
    <s v="Lorraine"/>
    <x v="85"/>
    <x v="69"/>
    <x v="11"/>
    <x v="11"/>
  </r>
  <r>
    <n v="55395"/>
    <s v="55"/>
    <s v="Meuse"/>
    <s v="Lorraine"/>
    <x v="84"/>
    <x v="72"/>
    <x v="9"/>
    <x v="9"/>
  </r>
  <r>
    <n v="55396"/>
    <s v="55"/>
    <s v="Meuse"/>
    <s v="Lorraine"/>
    <x v="84"/>
    <x v="72"/>
    <x v="9"/>
    <x v="9"/>
  </r>
  <r>
    <n v="55397"/>
    <s v="55"/>
    <s v="Meuse"/>
    <s v="Lorraine"/>
    <x v="84"/>
    <x v="72"/>
    <x v="9"/>
    <x v="9"/>
  </r>
  <r>
    <n v="55398"/>
    <s v="55"/>
    <s v="Meuse"/>
    <s v="Lorraine"/>
    <x v="84"/>
    <x v="72"/>
    <x v="9"/>
    <x v="9"/>
  </r>
  <r>
    <n v="55399"/>
    <s v="55"/>
    <s v="Meuse"/>
    <s v="Lorraine"/>
    <x v="85"/>
    <x v="69"/>
    <x v="11"/>
    <x v="11"/>
  </r>
  <r>
    <n v="55400"/>
    <s v="55"/>
    <s v="Meuse"/>
    <s v="Lorraine"/>
    <x v="85"/>
    <x v="69"/>
    <x v="11"/>
    <x v="11"/>
  </r>
  <r>
    <n v="55401"/>
    <s v="55"/>
    <s v="Meuse"/>
    <s v="Lorraine"/>
    <x v="84"/>
    <x v="72"/>
    <x v="9"/>
    <x v="9"/>
  </r>
  <r>
    <n v="55403"/>
    <s v="55"/>
    <s v="Meuse"/>
    <s v="Lorraine"/>
    <x v="85"/>
    <x v="69"/>
    <x v="11"/>
    <x v="11"/>
  </r>
  <r>
    <n v="55404"/>
    <s v="55"/>
    <s v="Meuse"/>
    <s v="Lorraine"/>
    <x v="84"/>
    <x v="72"/>
    <x v="9"/>
    <x v="9"/>
  </r>
  <r>
    <n v="55405"/>
    <s v="55"/>
    <s v="Meuse"/>
    <s v="Lorraine"/>
    <x v="85"/>
    <x v="69"/>
    <x v="11"/>
    <x v="11"/>
  </r>
  <r>
    <n v="55406"/>
    <s v="55"/>
    <s v="Meuse"/>
    <s v="Lorraine"/>
    <x v="85"/>
    <x v="69"/>
    <x v="11"/>
    <x v="11"/>
  </r>
  <r>
    <n v="55407"/>
    <s v="55"/>
    <s v="Meuse"/>
    <s v="Lorraine"/>
    <x v="84"/>
    <x v="72"/>
    <x v="9"/>
    <x v="9"/>
  </r>
  <r>
    <n v="55408"/>
    <s v="55"/>
    <s v="Meuse"/>
    <s v="Lorraine"/>
    <x v="86"/>
    <x v="73"/>
    <x v="11"/>
    <x v="11"/>
  </r>
  <r>
    <n v="55409"/>
    <s v="55"/>
    <s v="Meuse"/>
    <s v="Lorraine"/>
    <x v="86"/>
    <x v="73"/>
    <x v="11"/>
    <x v="11"/>
  </r>
  <r>
    <n v="55410"/>
    <s v="55"/>
    <s v="Meuse"/>
    <s v="Lorraine"/>
    <x v="87"/>
    <x v="67"/>
    <x v="11"/>
    <x v="11"/>
  </r>
  <r>
    <n v="55411"/>
    <s v="55"/>
    <s v="Meuse"/>
    <s v="Lorraine"/>
    <x v="84"/>
    <x v="72"/>
    <x v="9"/>
    <x v="9"/>
  </r>
  <r>
    <n v="55412"/>
    <s v="55"/>
    <s v="Meuse"/>
    <s v="Lorraine"/>
    <x v="85"/>
    <x v="69"/>
    <x v="11"/>
    <x v="11"/>
  </r>
  <r>
    <n v="55414"/>
    <s v="55"/>
    <s v="Meuse"/>
    <s v="Lorraine"/>
    <x v="86"/>
    <x v="73"/>
    <x v="11"/>
    <x v="11"/>
  </r>
  <r>
    <n v="55415"/>
    <s v="55"/>
    <s v="Meuse"/>
    <s v="Lorraine"/>
    <x v="84"/>
    <x v="72"/>
    <x v="9"/>
    <x v="9"/>
  </r>
  <r>
    <n v="55416"/>
    <s v="55"/>
    <s v="Meuse"/>
    <s v="Lorraine"/>
    <x v="86"/>
    <x v="73"/>
    <x v="11"/>
    <x v="11"/>
  </r>
  <r>
    <n v="55419"/>
    <s v="55"/>
    <s v="Meuse"/>
    <s v="Lorraine"/>
    <x v="86"/>
    <x v="73"/>
    <x v="11"/>
    <x v="11"/>
  </r>
  <r>
    <n v="55420"/>
    <s v="55"/>
    <s v="Meuse"/>
    <s v="Lorraine"/>
    <x v="84"/>
    <x v="72"/>
    <x v="9"/>
    <x v="9"/>
  </r>
  <r>
    <n v="55421"/>
    <s v="55"/>
    <s v="Meuse"/>
    <s v="Lorraine"/>
    <x v="84"/>
    <x v="72"/>
    <x v="9"/>
    <x v="9"/>
  </r>
  <r>
    <n v="55422"/>
    <s v="55"/>
    <s v="Meuse"/>
    <s v="Lorraine"/>
    <x v="84"/>
    <x v="72"/>
    <x v="9"/>
    <x v="9"/>
  </r>
  <r>
    <n v="55423"/>
    <s v="55"/>
    <s v="Meuse"/>
    <s v="Lorraine"/>
    <x v="84"/>
    <x v="72"/>
    <x v="9"/>
    <x v="9"/>
  </r>
  <r>
    <n v="55424"/>
    <s v="55"/>
    <s v="Meuse"/>
    <s v="Lorraine"/>
    <x v="84"/>
    <x v="72"/>
    <x v="9"/>
    <x v="9"/>
  </r>
  <r>
    <n v="55425"/>
    <s v="55"/>
    <s v="Meuse"/>
    <s v="Lorraine"/>
    <x v="87"/>
    <x v="67"/>
    <x v="11"/>
    <x v="11"/>
  </r>
  <r>
    <n v="55426"/>
    <s v="55"/>
    <s v="Meuse"/>
    <s v="Lorraine"/>
    <x v="84"/>
    <x v="72"/>
    <x v="9"/>
    <x v="9"/>
  </r>
  <r>
    <n v="55427"/>
    <s v="55"/>
    <s v="Meuse"/>
    <s v="Lorraine"/>
    <x v="84"/>
    <x v="72"/>
    <x v="9"/>
    <x v="9"/>
  </r>
  <r>
    <n v="55428"/>
    <s v="55"/>
    <s v="Meuse"/>
    <s v="Lorraine"/>
    <x v="85"/>
    <x v="69"/>
    <x v="11"/>
    <x v="11"/>
  </r>
  <r>
    <n v="55429"/>
    <s v="55"/>
    <s v="Meuse"/>
    <s v="Lorraine"/>
    <x v="85"/>
    <x v="69"/>
    <x v="11"/>
    <x v="11"/>
  </r>
  <r>
    <n v="55430"/>
    <s v="55"/>
    <s v="Meuse"/>
    <s v="Lorraine"/>
    <x v="84"/>
    <x v="72"/>
    <x v="9"/>
    <x v="9"/>
  </r>
  <r>
    <n v="55431"/>
    <s v="55"/>
    <s v="Meuse"/>
    <s v="Lorraine"/>
    <x v="85"/>
    <x v="69"/>
    <x v="11"/>
    <x v="11"/>
  </r>
  <r>
    <n v="55433"/>
    <s v="55"/>
    <s v="Meuse"/>
    <s v="Lorraine"/>
    <x v="84"/>
    <x v="72"/>
    <x v="9"/>
    <x v="9"/>
  </r>
  <r>
    <n v="55434"/>
    <s v="55"/>
    <s v="Meuse"/>
    <s v="Lorraine"/>
    <x v="84"/>
    <x v="72"/>
    <x v="9"/>
    <x v="9"/>
  </r>
  <r>
    <n v="55435"/>
    <s v="55"/>
    <s v="Meuse"/>
    <s v="Lorraine"/>
    <x v="84"/>
    <x v="72"/>
    <x v="9"/>
    <x v="9"/>
  </r>
  <r>
    <n v="55436"/>
    <s v="55"/>
    <s v="Meuse"/>
    <s v="Lorraine"/>
    <x v="84"/>
    <x v="72"/>
    <x v="9"/>
    <x v="9"/>
  </r>
  <r>
    <n v="55437"/>
    <s v="55"/>
    <s v="Meuse"/>
    <s v="Lorraine"/>
    <x v="85"/>
    <x v="69"/>
    <x v="11"/>
    <x v="11"/>
  </r>
  <r>
    <n v="55438"/>
    <s v="55"/>
    <s v="Meuse"/>
    <s v="Lorraine"/>
    <x v="86"/>
    <x v="73"/>
    <x v="11"/>
    <x v="11"/>
  </r>
  <r>
    <n v="55439"/>
    <s v="55"/>
    <s v="Meuse"/>
    <s v="Lorraine"/>
    <x v="85"/>
    <x v="69"/>
    <x v="11"/>
    <x v="11"/>
  </r>
  <r>
    <n v="55442"/>
    <s v="55"/>
    <s v="Meuse"/>
    <s v="Lorraine"/>
    <x v="84"/>
    <x v="72"/>
    <x v="9"/>
    <x v="9"/>
  </r>
  <r>
    <n v="55443"/>
    <s v="55"/>
    <s v="Meuse"/>
    <s v="Lorraine"/>
    <x v="85"/>
    <x v="69"/>
    <x v="11"/>
    <x v="11"/>
  </r>
  <r>
    <n v="55444"/>
    <s v="55"/>
    <s v="Meuse"/>
    <s v="Lorraine"/>
    <x v="84"/>
    <x v="72"/>
    <x v="9"/>
    <x v="9"/>
  </r>
  <r>
    <n v="55445"/>
    <s v="55"/>
    <s v="Meuse"/>
    <s v="Lorraine"/>
    <x v="87"/>
    <x v="67"/>
    <x v="11"/>
    <x v="11"/>
  </r>
  <r>
    <n v="55446"/>
    <s v="55"/>
    <s v="Meuse"/>
    <s v="Lorraine"/>
    <x v="84"/>
    <x v="72"/>
    <x v="9"/>
    <x v="9"/>
  </r>
  <r>
    <n v="55447"/>
    <s v="55"/>
    <s v="Meuse"/>
    <s v="Lorraine"/>
    <x v="84"/>
    <x v="72"/>
    <x v="9"/>
    <x v="9"/>
  </r>
  <r>
    <n v="55448"/>
    <s v="55"/>
    <s v="Meuse"/>
    <s v="Lorraine"/>
    <x v="84"/>
    <x v="72"/>
    <x v="9"/>
    <x v="9"/>
  </r>
  <r>
    <n v="55449"/>
    <s v="55"/>
    <s v="Meuse"/>
    <s v="Lorraine"/>
    <x v="84"/>
    <x v="72"/>
    <x v="9"/>
    <x v="9"/>
  </r>
  <r>
    <n v="55450"/>
    <s v="55"/>
    <s v="Meuse"/>
    <s v="Lorraine"/>
    <x v="87"/>
    <x v="67"/>
    <x v="11"/>
    <x v="11"/>
  </r>
  <r>
    <n v="55452"/>
    <s v="55"/>
    <s v="Meuse"/>
    <s v="Lorraine"/>
    <x v="84"/>
    <x v="72"/>
    <x v="9"/>
    <x v="9"/>
  </r>
  <r>
    <n v="55453"/>
    <s v="55"/>
    <s v="Meuse"/>
    <s v="Lorraine"/>
    <x v="84"/>
    <x v="72"/>
    <x v="9"/>
    <x v="9"/>
  </r>
  <r>
    <n v="55454"/>
    <s v="55"/>
    <s v="Meuse"/>
    <s v="Lorraine"/>
    <x v="84"/>
    <x v="72"/>
    <x v="9"/>
    <x v="9"/>
  </r>
  <r>
    <n v="55456"/>
    <s v="55"/>
    <s v="Meuse"/>
    <s v="Lorraine"/>
    <x v="84"/>
    <x v="72"/>
    <x v="9"/>
    <x v="9"/>
  </r>
  <r>
    <n v="55457"/>
    <s v="55"/>
    <s v="Meuse"/>
    <s v="Lorraine"/>
    <x v="85"/>
    <x v="69"/>
    <x v="11"/>
    <x v="11"/>
  </r>
  <r>
    <n v="55458"/>
    <s v="55"/>
    <s v="Meuse"/>
    <s v="Lorraine"/>
    <x v="85"/>
    <x v="69"/>
    <x v="11"/>
    <x v="11"/>
  </r>
  <r>
    <n v="55459"/>
    <s v="55"/>
    <s v="Meuse"/>
    <s v="Lorraine"/>
    <x v="84"/>
    <x v="72"/>
    <x v="9"/>
    <x v="9"/>
  </r>
  <r>
    <n v="55460"/>
    <s v="55"/>
    <s v="Meuse"/>
    <s v="Lorraine"/>
    <x v="85"/>
    <x v="69"/>
    <x v="11"/>
    <x v="11"/>
  </r>
  <r>
    <n v="55461"/>
    <s v="55"/>
    <s v="Meuse"/>
    <s v="Lorraine"/>
    <x v="87"/>
    <x v="67"/>
    <x v="11"/>
    <x v="11"/>
  </r>
  <r>
    <n v="55462"/>
    <s v="55"/>
    <s v="Meuse"/>
    <s v="Lorraine"/>
    <x v="85"/>
    <x v="69"/>
    <x v="11"/>
    <x v="11"/>
  </r>
  <r>
    <n v="55463"/>
    <s v="55"/>
    <s v="Meuse"/>
    <s v="Lorraine"/>
    <x v="84"/>
    <x v="72"/>
    <x v="9"/>
    <x v="9"/>
  </r>
  <r>
    <n v="55464"/>
    <s v="55"/>
    <s v="Meuse"/>
    <s v="Lorraine"/>
    <x v="87"/>
    <x v="67"/>
    <x v="11"/>
    <x v="11"/>
  </r>
  <r>
    <n v="55465"/>
    <s v="55"/>
    <s v="Meuse"/>
    <s v="Lorraine"/>
    <x v="84"/>
    <x v="72"/>
    <x v="9"/>
    <x v="9"/>
  </r>
  <r>
    <n v="55466"/>
    <s v="55"/>
    <s v="Meuse"/>
    <s v="Lorraine"/>
    <x v="84"/>
    <x v="72"/>
    <x v="9"/>
    <x v="9"/>
  </r>
  <r>
    <n v="55467"/>
    <s v="55"/>
    <s v="Meuse"/>
    <s v="Lorraine"/>
    <x v="84"/>
    <x v="72"/>
    <x v="9"/>
    <x v="9"/>
  </r>
  <r>
    <n v="55468"/>
    <s v="55"/>
    <s v="Meuse"/>
    <s v="Lorraine"/>
    <x v="84"/>
    <x v="72"/>
    <x v="9"/>
    <x v="9"/>
  </r>
  <r>
    <n v="55469"/>
    <s v="55"/>
    <s v="Meuse"/>
    <s v="Lorraine"/>
    <x v="86"/>
    <x v="73"/>
    <x v="11"/>
    <x v="11"/>
  </r>
  <r>
    <n v="55470"/>
    <s v="55"/>
    <s v="Meuse"/>
    <s v="Lorraine"/>
    <x v="84"/>
    <x v="72"/>
    <x v="9"/>
    <x v="9"/>
  </r>
  <r>
    <n v="55471"/>
    <s v="55"/>
    <s v="Meuse"/>
    <s v="Lorraine"/>
    <x v="86"/>
    <x v="73"/>
    <x v="11"/>
    <x v="11"/>
  </r>
  <r>
    <n v="55472"/>
    <s v="55"/>
    <s v="Meuse"/>
    <s v="Lorraine"/>
    <x v="84"/>
    <x v="72"/>
    <x v="9"/>
    <x v="9"/>
  </r>
  <r>
    <n v="55473"/>
    <s v="55"/>
    <s v="Meuse"/>
    <s v="Lorraine"/>
    <x v="85"/>
    <x v="69"/>
    <x v="11"/>
    <x v="11"/>
  </r>
  <r>
    <n v="55474"/>
    <s v="55"/>
    <s v="Meuse"/>
    <s v="Lorraine"/>
    <x v="84"/>
    <x v="72"/>
    <x v="9"/>
    <x v="9"/>
  </r>
  <r>
    <n v="55475"/>
    <s v="55"/>
    <s v="Meuse"/>
    <s v="Lorraine"/>
    <x v="84"/>
    <x v="72"/>
    <x v="9"/>
    <x v="9"/>
  </r>
  <r>
    <n v="55476"/>
    <s v="55"/>
    <s v="Meuse"/>
    <s v="Lorraine"/>
    <x v="84"/>
    <x v="72"/>
    <x v="9"/>
    <x v="9"/>
  </r>
  <r>
    <n v="55477"/>
    <s v="55"/>
    <s v="Meuse"/>
    <s v="Lorraine"/>
    <x v="84"/>
    <x v="72"/>
    <x v="9"/>
    <x v="9"/>
  </r>
  <r>
    <n v="55479"/>
    <s v="55"/>
    <s v="Meuse"/>
    <s v="Lorraine"/>
    <x v="84"/>
    <x v="72"/>
    <x v="9"/>
    <x v="9"/>
  </r>
  <r>
    <n v="55481"/>
    <s v="55"/>
    <s v="Meuse"/>
    <s v="Lorraine"/>
    <x v="85"/>
    <x v="69"/>
    <x v="11"/>
    <x v="11"/>
  </r>
  <r>
    <n v="55482"/>
    <s v="55"/>
    <s v="Meuse"/>
    <s v="Lorraine"/>
    <x v="84"/>
    <x v="72"/>
    <x v="9"/>
    <x v="9"/>
  </r>
  <r>
    <n v="55484"/>
    <s v="55"/>
    <s v="Meuse"/>
    <s v="Lorraine"/>
    <x v="84"/>
    <x v="72"/>
    <x v="9"/>
    <x v="9"/>
  </r>
  <r>
    <n v="55485"/>
    <s v="55"/>
    <s v="Meuse"/>
    <s v="Lorraine"/>
    <x v="84"/>
    <x v="72"/>
    <x v="9"/>
    <x v="9"/>
  </r>
  <r>
    <n v="55487"/>
    <s v="55"/>
    <s v="Meuse"/>
    <s v="Lorraine"/>
    <x v="84"/>
    <x v="72"/>
    <x v="9"/>
    <x v="9"/>
  </r>
  <r>
    <n v="55488"/>
    <s v="55"/>
    <s v="Meuse"/>
    <s v="Lorraine"/>
    <x v="84"/>
    <x v="72"/>
    <x v="9"/>
    <x v="9"/>
  </r>
  <r>
    <n v="55489"/>
    <s v="55"/>
    <s v="Meuse"/>
    <s v="Lorraine"/>
    <x v="84"/>
    <x v="72"/>
    <x v="9"/>
    <x v="9"/>
  </r>
  <r>
    <n v="55490"/>
    <s v="55"/>
    <s v="Meuse"/>
    <s v="Lorraine"/>
    <x v="84"/>
    <x v="72"/>
    <x v="9"/>
    <x v="9"/>
  </r>
  <r>
    <n v="55492"/>
    <s v="55"/>
    <s v="Meuse"/>
    <s v="Lorraine"/>
    <x v="84"/>
    <x v="72"/>
    <x v="9"/>
    <x v="9"/>
  </r>
  <r>
    <n v="55493"/>
    <s v="55"/>
    <s v="Meuse"/>
    <s v="Lorraine"/>
    <x v="86"/>
    <x v="73"/>
    <x v="11"/>
    <x v="11"/>
  </r>
  <r>
    <n v="55494"/>
    <s v="55"/>
    <s v="Meuse"/>
    <s v="Lorraine"/>
    <x v="84"/>
    <x v="72"/>
    <x v="9"/>
    <x v="9"/>
  </r>
  <r>
    <n v="55495"/>
    <s v="55"/>
    <s v="Meuse"/>
    <s v="Lorraine"/>
    <x v="87"/>
    <x v="67"/>
    <x v="11"/>
    <x v="11"/>
  </r>
  <r>
    <n v="55496"/>
    <s v="55"/>
    <s v="Meuse"/>
    <s v="Lorraine"/>
    <x v="84"/>
    <x v="72"/>
    <x v="9"/>
    <x v="9"/>
  </r>
  <r>
    <n v="55497"/>
    <s v="55"/>
    <s v="Meuse"/>
    <s v="Lorraine"/>
    <x v="84"/>
    <x v="72"/>
    <x v="9"/>
    <x v="9"/>
  </r>
  <r>
    <n v="55498"/>
    <s v="55"/>
    <s v="Meuse"/>
    <s v="Lorraine"/>
    <x v="84"/>
    <x v="72"/>
    <x v="9"/>
    <x v="9"/>
  </r>
  <r>
    <n v="55500"/>
    <s v="55"/>
    <s v="Meuse"/>
    <s v="Lorraine"/>
    <x v="85"/>
    <x v="69"/>
    <x v="11"/>
    <x v="11"/>
  </r>
  <r>
    <n v="55501"/>
    <s v="55"/>
    <s v="Meuse"/>
    <s v="Lorraine"/>
    <x v="84"/>
    <x v="72"/>
    <x v="9"/>
    <x v="9"/>
  </r>
  <r>
    <n v="55502"/>
    <s v="55"/>
    <s v="Meuse"/>
    <s v="Lorraine"/>
    <x v="87"/>
    <x v="67"/>
    <x v="11"/>
    <x v="11"/>
  </r>
  <r>
    <n v="55503"/>
    <s v="55"/>
    <s v="Meuse"/>
    <s v="Lorraine"/>
    <x v="84"/>
    <x v="72"/>
    <x v="9"/>
    <x v="9"/>
  </r>
  <r>
    <n v="55504"/>
    <s v="55"/>
    <s v="Meuse"/>
    <s v="Lorraine"/>
    <x v="84"/>
    <x v="72"/>
    <x v="9"/>
    <x v="9"/>
  </r>
  <r>
    <n v="55505"/>
    <s v="55"/>
    <s v="Meuse"/>
    <s v="Lorraine"/>
    <x v="84"/>
    <x v="72"/>
    <x v="9"/>
    <x v="9"/>
  </r>
  <r>
    <n v="55506"/>
    <s v="55"/>
    <s v="Meuse"/>
    <s v="Lorraine"/>
    <x v="84"/>
    <x v="72"/>
    <x v="9"/>
    <x v="9"/>
  </r>
  <r>
    <n v="55507"/>
    <s v="55"/>
    <s v="Meuse"/>
    <s v="Lorraine"/>
    <x v="85"/>
    <x v="69"/>
    <x v="11"/>
    <x v="11"/>
  </r>
  <r>
    <n v="55508"/>
    <s v="55"/>
    <s v="Meuse"/>
    <s v="Lorraine"/>
    <x v="87"/>
    <x v="67"/>
    <x v="11"/>
    <x v="11"/>
  </r>
  <r>
    <n v="55509"/>
    <s v="55"/>
    <s v="Meuse"/>
    <s v="Lorraine"/>
    <x v="87"/>
    <x v="67"/>
    <x v="11"/>
    <x v="11"/>
  </r>
  <r>
    <n v="55510"/>
    <s v="55"/>
    <s v="Meuse"/>
    <s v="Lorraine"/>
    <x v="87"/>
    <x v="67"/>
    <x v="11"/>
    <x v="11"/>
  </r>
  <r>
    <n v="55511"/>
    <s v="55"/>
    <s v="Meuse"/>
    <s v="Lorraine"/>
    <x v="87"/>
    <x v="67"/>
    <x v="11"/>
    <x v="11"/>
  </r>
  <r>
    <n v="55512"/>
    <s v="55"/>
    <s v="Meuse"/>
    <s v="Lorraine"/>
    <x v="84"/>
    <x v="72"/>
    <x v="9"/>
    <x v="9"/>
  </r>
  <r>
    <n v="55514"/>
    <s v="55"/>
    <s v="Meuse"/>
    <s v="Lorraine"/>
    <x v="84"/>
    <x v="72"/>
    <x v="9"/>
    <x v="9"/>
  </r>
  <r>
    <n v="55515"/>
    <s v="55"/>
    <s v="Meuse"/>
    <s v="Lorraine"/>
    <x v="85"/>
    <x v="69"/>
    <x v="11"/>
    <x v="11"/>
  </r>
  <r>
    <n v="55516"/>
    <s v="55"/>
    <s v="Meuse"/>
    <s v="Lorraine"/>
    <x v="84"/>
    <x v="72"/>
    <x v="9"/>
    <x v="9"/>
  </r>
  <r>
    <n v="55517"/>
    <s v="55"/>
    <s v="Meuse"/>
    <s v="Lorraine"/>
    <x v="86"/>
    <x v="73"/>
    <x v="11"/>
    <x v="11"/>
  </r>
  <r>
    <n v="55518"/>
    <s v="55"/>
    <s v="Meuse"/>
    <s v="Lorraine"/>
    <x v="84"/>
    <x v="72"/>
    <x v="9"/>
    <x v="9"/>
  </r>
  <r>
    <n v="55519"/>
    <s v="55"/>
    <s v="Meuse"/>
    <s v="Lorraine"/>
    <x v="84"/>
    <x v="72"/>
    <x v="9"/>
    <x v="9"/>
  </r>
  <r>
    <n v="55520"/>
    <s v="55"/>
    <s v="Meuse"/>
    <s v="Lorraine"/>
    <x v="84"/>
    <x v="72"/>
    <x v="9"/>
    <x v="9"/>
  </r>
  <r>
    <n v="55521"/>
    <s v="55"/>
    <s v="Meuse"/>
    <s v="Lorraine"/>
    <x v="84"/>
    <x v="72"/>
    <x v="9"/>
    <x v="9"/>
  </r>
  <r>
    <n v="55522"/>
    <s v="55"/>
    <s v="Meuse"/>
    <s v="Lorraine"/>
    <x v="84"/>
    <x v="72"/>
    <x v="9"/>
    <x v="9"/>
  </r>
  <r>
    <n v="55523"/>
    <s v="55"/>
    <s v="Meuse"/>
    <s v="Lorraine"/>
    <x v="84"/>
    <x v="72"/>
    <x v="9"/>
    <x v="9"/>
  </r>
  <r>
    <n v="55525"/>
    <s v="55"/>
    <s v="Meuse"/>
    <s v="Lorraine"/>
    <x v="84"/>
    <x v="72"/>
    <x v="9"/>
    <x v="9"/>
  </r>
  <r>
    <n v="55526"/>
    <s v="55"/>
    <s v="Meuse"/>
    <s v="Lorraine"/>
    <x v="84"/>
    <x v="72"/>
    <x v="9"/>
    <x v="9"/>
  </r>
  <r>
    <n v="55527"/>
    <s v="55"/>
    <s v="Meuse"/>
    <s v="Lorraine"/>
    <x v="86"/>
    <x v="73"/>
    <x v="11"/>
    <x v="11"/>
  </r>
  <r>
    <n v="55528"/>
    <s v="55"/>
    <s v="Meuse"/>
    <s v="Lorraine"/>
    <x v="85"/>
    <x v="69"/>
    <x v="11"/>
    <x v="11"/>
  </r>
  <r>
    <n v="55530"/>
    <s v="55"/>
    <s v="Meuse"/>
    <s v="Lorraine"/>
    <x v="84"/>
    <x v="72"/>
    <x v="9"/>
    <x v="9"/>
  </r>
  <r>
    <n v="55531"/>
    <s v="55"/>
    <s v="Meuse"/>
    <s v="Lorraine"/>
    <x v="84"/>
    <x v="72"/>
    <x v="9"/>
    <x v="9"/>
  </r>
  <r>
    <n v="55532"/>
    <s v="55"/>
    <s v="Meuse"/>
    <s v="Lorraine"/>
    <x v="86"/>
    <x v="73"/>
    <x v="11"/>
    <x v="11"/>
  </r>
  <r>
    <n v="55533"/>
    <s v="55"/>
    <s v="Meuse"/>
    <s v="Lorraine"/>
    <x v="84"/>
    <x v="72"/>
    <x v="9"/>
    <x v="9"/>
  </r>
  <r>
    <n v="55534"/>
    <s v="55"/>
    <s v="Meuse"/>
    <s v="Lorraine"/>
    <x v="84"/>
    <x v="72"/>
    <x v="9"/>
    <x v="9"/>
  </r>
  <r>
    <n v="55535"/>
    <s v="55"/>
    <s v="Meuse"/>
    <s v="Lorraine"/>
    <x v="85"/>
    <x v="69"/>
    <x v="11"/>
    <x v="11"/>
  </r>
  <r>
    <n v="55536"/>
    <s v="55"/>
    <s v="Meuse"/>
    <s v="Lorraine"/>
    <x v="86"/>
    <x v="73"/>
    <x v="11"/>
    <x v="11"/>
  </r>
  <r>
    <n v="55537"/>
    <s v="55"/>
    <s v="Meuse"/>
    <s v="Lorraine"/>
    <x v="84"/>
    <x v="72"/>
    <x v="9"/>
    <x v="9"/>
  </r>
  <r>
    <n v="55540"/>
    <s v="55"/>
    <s v="Meuse"/>
    <s v="Lorraine"/>
    <x v="84"/>
    <x v="72"/>
    <x v="9"/>
    <x v="9"/>
  </r>
  <r>
    <n v="55541"/>
    <s v="55"/>
    <s v="Meuse"/>
    <s v="Lorraine"/>
    <x v="84"/>
    <x v="72"/>
    <x v="9"/>
    <x v="9"/>
  </r>
  <r>
    <n v="55543"/>
    <s v="55"/>
    <s v="Meuse"/>
    <s v="Lorraine"/>
    <x v="84"/>
    <x v="72"/>
    <x v="9"/>
    <x v="9"/>
  </r>
  <r>
    <n v="55544"/>
    <s v="55"/>
    <s v="Meuse"/>
    <s v="Lorraine"/>
    <x v="87"/>
    <x v="67"/>
    <x v="11"/>
    <x v="11"/>
  </r>
  <r>
    <n v="55545"/>
    <s v="55"/>
    <s v="Meuse"/>
    <s v="Lorraine"/>
    <x v="84"/>
    <x v="72"/>
    <x v="9"/>
    <x v="9"/>
  </r>
  <r>
    <n v="55546"/>
    <s v="55"/>
    <s v="Meuse"/>
    <s v="Lorraine"/>
    <x v="87"/>
    <x v="67"/>
    <x v="11"/>
    <x v="11"/>
  </r>
  <r>
    <n v="55547"/>
    <s v="55"/>
    <s v="Meuse"/>
    <s v="Lorraine"/>
    <x v="87"/>
    <x v="67"/>
    <x v="11"/>
    <x v="11"/>
  </r>
  <r>
    <n v="55549"/>
    <s v="55"/>
    <s v="Meuse"/>
    <s v="Lorraine"/>
    <x v="86"/>
    <x v="73"/>
    <x v="11"/>
    <x v="11"/>
  </r>
  <r>
    <n v="55551"/>
    <s v="55"/>
    <s v="Meuse"/>
    <s v="Lorraine"/>
    <x v="85"/>
    <x v="69"/>
    <x v="11"/>
    <x v="11"/>
  </r>
  <r>
    <n v="55552"/>
    <s v="55"/>
    <s v="Meuse"/>
    <s v="Lorraine"/>
    <x v="87"/>
    <x v="67"/>
    <x v="11"/>
    <x v="11"/>
  </r>
  <r>
    <n v="55553"/>
    <s v="55"/>
    <s v="Meuse"/>
    <s v="Lorraine"/>
    <x v="84"/>
    <x v="72"/>
    <x v="9"/>
    <x v="9"/>
  </r>
  <r>
    <n v="55554"/>
    <s v="55"/>
    <s v="Meuse"/>
    <s v="Lorraine"/>
    <x v="87"/>
    <x v="67"/>
    <x v="11"/>
    <x v="11"/>
  </r>
  <r>
    <n v="55555"/>
    <s v="55"/>
    <s v="Meuse"/>
    <s v="Lorraine"/>
    <x v="84"/>
    <x v="72"/>
    <x v="9"/>
    <x v="9"/>
  </r>
  <r>
    <n v="55556"/>
    <s v="55"/>
    <s v="Meuse"/>
    <s v="Lorraine"/>
    <x v="85"/>
    <x v="69"/>
    <x v="11"/>
    <x v="11"/>
  </r>
  <r>
    <n v="55557"/>
    <s v="55"/>
    <s v="Meuse"/>
    <s v="Lorraine"/>
    <x v="85"/>
    <x v="69"/>
    <x v="11"/>
    <x v="11"/>
  </r>
  <r>
    <n v="55559"/>
    <s v="55"/>
    <s v="Meuse"/>
    <s v="Lorraine"/>
    <x v="84"/>
    <x v="72"/>
    <x v="9"/>
    <x v="9"/>
  </r>
  <r>
    <n v="55560"/>
    <s v="55"/>
    <s v="Meuse"/>
    <s v="Lorraine"/>
    <x v="84"/>
    <x v="72"/>
    <x v="9"/>
    <x v="9"/>
  </r>
  <r>
    <n v="55561"/>
    <s v="55"/>
    <s v="Meuse"/>
    <s v="Lorraine"/>
    <x v="86"/>
    <x v="73"/>
    <x v="11"/>
    <x v="11"/>
  </r>
  <r>
    <n v="55562"/>
    <s v="55"/>
    <s v="Meuse"/>
    <s v="Lorraine"/>
    <x v="84"/>
    <x v="72"/>
    <x v="9"/>
    <x v="9"/>
  </r>
  <r>
    <n v="55563"/>
    <s v="55"/>
    <s v="Meuse"/>
    <s v="Lorraine"/>
    <x v="85"/>
    <x v="69"/>
    <x v="11"/>
    <x v="11"/>
  </r>
  <r>
    <n v="55565"/>
    <s v="55"/>
    <s v="Meuse"/>
    <s v="Lorraine"/>
    <x v="85"/>
    <x v="69"/>
    <x v="11"/>
    <x v="11"/>
  </r>
  <r>
    <n v="55566"/>
    <s v="55"/>
    <s v="Meuse"/>
    <s v="Lorraine"/>
    <x v="84"/>
    <x v="72"/>
    <x v="9"/>
    <x v="9"/>
  </r>
  <r>
    <n v="55567"/>
    <s v="55"/>
    <s v="Meuse"/>
    <s v="Lorraine"/>
    <x v="84"/>
    <x v="72"/>
    <x v="9"/>
    <x v="9"/>
  </r>
  <r>
    <n v="55568"/>
    <s v="55"/>
    <s v="Meuse"/>
    <s v="Lorraine"/>
    <x v="84"/>
    <x v="72"/>
    <x v="9"/>
    <x v="9"/>
  </r>
  <r>
    <n v="55569"/>
    <s v="55"/>
    <s v="Meuse"/>
    <s v="Lorraine"/>
    <x v="86"/>
    <x v="73"/>
    <x v="11"/>
    <x v="11"/>
  </r>
  <r>
    <n v="55570"/>
    <s v="55"/>
    <s v="Meuse"/>
    <s v="Lorraine"/>
    <x v="84"/>
    <x v="72"/>
    <x v="9"/>
    <x v="9"/>
  </r>
  <r>
    <n v="55571"/>
    <s v="55"/>
    <s v="Meuse"/>
    <s v="Lorraine"/>
    <x v="84"/>
    <x v="72"/>
    <x v="9"/>
    <x v="9"/>
  </r>
  <r>
    <n v="55572"/>
    <s v="55"/>
    <s v="Meuse"/>
    <s v="Lorraine"/>
    <x v="85"/>
    <x v="69"/>
    <x v="11"/>
    <x v="11"/>
  </r>
  <r>
    <n v="55573"/>
    <s v="55"/>
    <s v="Meuse"/>
    <s v="Lorraine"/>
    <x v="84"/>
    <x v="72"/>
    <x v="9"/>
    <x v="9"/>
  </r>
  <r>
    <n v="55574"/>
    <s v="55"/>
    <s v="Meuse"/>
    <s v="Lorraine"/>
    <x v="84"/>
    <x v="72"/>
    <x v="9"/>
    <x v="9"/>
  </r>
  <r>
    <n v="55575"/>
    <s v="55"/>
    <s v="Meuse"/>
    <s v="Lorraine"/>
    <x v="84"/>
    <x v="72"/>
    <x v="9"/>
    <x v="9"/>
  </r>
  <r>
    <n v="55577"/>
    <s v="55"/>
    <s v="Meuse"/>
    <s v="Lorraine"/>
    <x v="86"/>
    <x v="73"/>
    <x v="11"/>
    <x v="11"/>
  </r>
  <r>
    <n v="55578"/>
    <s v="55"/>
    <s v="Meuse"/>
    <s v="Lorraine"/>
    <x v="85"/>
    <x v="69"/>
    <x v="11"/>
    <x v="11"/>
  </r>
  <r>
    <n v="55579"/>
    <s v="55"/>
    <s v="Meuse"/>
    <s v="Lorraine"/>
    <x v="85"/>
    <x v="69"/>
    <x v="11"/>
    <x v="11"/>
  </r>
  <r>
    <n v="55580"/>
    <s v="55"/>
    <s v="Meuse"/>
    <s v="Lorraine"/>
    <x v="85"/>
    <x v="69"/>
    <x v="11"/>
    <x v="11"/>
  </r>
  <r>
    <n v="55581"/>
    <s v="55"/>
    <s v="Meuse"/>
    <s v="Lorraine"/>
    <x v="84"/>
    <x v="72"/>
    <x v="9"/>
    <x v="9"/>
  </r>
  <r>
    <n v="55582"/>
    <s v="55"/>
    <s v="Meuse"/>
    <s v="Lorraine"/>
    <x v="86"/>
    <x v="73"/>
    <x v="11"/>
    <x v="11"/>
  </r>
  <r>
    <n v="55583"/>
    <s v="55"/>
    <s v="Meuse"/>
    <s v="Lorraine"/>
    <x v="85"/>
    <x v="69"/>
    <x v="11"/>
    <x v="11"/>
  </r>
  <r>
    <n v="55584"/>
    <s v="55"/>
    <s v="Meuse"/>
    <s v="Lorraine"/>
    <x v="84"/>
    <x v="72"/>
    <x v="9"/>
    <x v="9"/>
  </r>
  <r>
    <n v="55586"/>
    <s v="55"/>
    <s v="Meuse"/>
    <s v="Lorraine"/>
    <x v="85"/>
    <x v="69"/>
    <x v="11"/>
    <x v="11"/>
  </r>
  <r>
    <n v="57001"/>
    <s v="57"/>
    <s v="Moselle"/>
    <s v="Lorraine"/>
    <x v="88"/>
    <x v="66"/>
    <x v="9"/>
    <x v="9"/>
  </r>
  <r>
    <n v="57002"/>
    <s v="57"/>
    <s v="Moselle"/>
    <s v="Lorraine"/>
    <x v="88"/>
    <x v="66"/>
    <x v="9"/>
    <x v="9"/>
  </r>
  <r>
    <n v="57003"/>
    <s v="57"/>
    <s v="Moselle"/>
    <s v="Lorraine"/>
    <x v="89"/>
    <x v="71"/>
    <x v="12"/>
    <x v="12"/>
  </r>
  <r>
    <n v="57004"/>
    <s v="57"/>
    <s v="Moselle"/>
    <s v="Lorraine"/>
    <x v="88"/>
    <x v="66"/>
    <x v="9"/>
    <x v="9"/>
  </r>
  <r>
    <n v="57006"/>
    <s v="57"/>
    <s v="Moselle"/>
    <s v="Lorraine"/>
    <x v="90"/>
    <x v="74"/>
    <x v="11"/>
    <x v="11"/>
  </r>
  <r>
    <n v="57007"/>
    <s v="57"/>
    <s v="Moselle"/>
    <s v="Lorraine"/>
    <x v="88"/>
    <x v="66"/>
    <x v="9"/>
    <x v="9"/>
  </r>
  <r>
    <n v="57008"/>
    <s v="57"/>
    <s v="Moselle"/>
    <s v="Lorraine"/>
    <x v="90"/>
    <x v="74"/>
    <x v="11"/>
    <x v="11"/>
  </r>
  <r>
    <n v="57009"/>
    <s v="57"/>
    <s v="Moselle"/>
    <s v="Lorraine"/>
    <x v="88"/>
    <x v="66"/>
    <x v="9"/>
    <x v="9"/>
  </r>
  <r>
    <n v="57010"/>
    <s v="57"/>
    <s v="Moselle"/>
    <s v="Lorraine"/>
    <x v="88"/>
    <x v="66"/>
    <x v="9"/>
    <x v="9"/>
  </r>
  <r>
    <n v="57011"/>
    <s v="57"/>
    <s v="Moselle"/>
    <s v="Lorraine"/>
    <x v="90"/>
    <x v="74"/>
    <x v="11"/>
    <x v="11"/>
  </r>
  <r>
    <n v="57012"/>
    <s v="57"/>
    <s v="Moselle"/>
    <s v="Lorraine"/>
    <x v="91"/>
    <x v="67"/>
    <x v="9"/>
    <x v="9"/>
  </r>
  <r>
    <n v="57013"/>
    <s v="57"/>
    <s v="Moselle"/>
    <s v="Lorraine"/>
    <x v="90"/>
    <x v="74"/>
    <x v="11"/>
    <x v="11"/>
  </r>
  <r>
    <n v="57014"/>
    <s v="57"/>
    <s v="Moselle"/>
    <s v="Lorraine"/>
    <x v="90"/>
    <x v="74"/>
    <x v="11"/>
    <x v="11"/>
  </r>
  <r>
    <n v="57015"/>
    <s v="57"/>
    <s v="Moselle"/>
    <s v="Lorraine"/>
    <x v="90"/>
    <x v="74"/>
    <x v="11"/>
    <x v="11"/>
  </r>
  <r>
    <n v="57016"/>
    <s v="57"/>
    <s v="Moselle"/>
    <s v="Lorraine"/>
    <x v="90"/>
    <x v="74"/>
    <x v="11"/>
    <x v="11"/>
  </r>
  <r>
    <n v="57017"/>
    <s v="57"/>
    <s v="Moselle"/>
    <s v="Lorraine"/>
    <x v="91"/>
    <x v="67"/>
    <x v="9"/>
    <x v="9"/>
  </r>
  <r>
    <n v="57018"/>
    <s v="57"/>
    <s v="Moselle"/>
    <s v="Lorraine"/>
    <x v="88"/>
    <x v="66"/>
    <x v="9"/>
    <x v="9"/>
  </r>
  <r>
    <n v="57019"/>
    <s v="57"/>
    <s v="Moselle"/>
    <s v="Lorraine"/>
    <x v="91"/>
    <x v="67"/>
    <x v="9"/>
    <x v="9"/>
  </r>
  <r>
    <n v="57020"/>
    <s v="57"/>
    <s v="Moselle"/>
    <s v="Lorraine"/>
    <x v="88"/>
    <x v="66"/>
    <x v="9"/>
    <x v="9"/>
  </r>
  <r>
    <n v="57021"/>
    <s v="57"/>
    <s v="Moselle"/>
    <s v="Lorraine"/>
    <x v="91"/>
    <x v="67"/>
    <x v="9"/>
    <x v="9"/>
  </r>
  <r>
    <n v="57022"/>
    <s v="57"/>
    <s v="Moselle"/>
    <s v="Lorraine"/>
    <x v="91"/>
    <x v="67"/>
    <x v="9"/>
    <x v="9"/>
  </r>
  <r>
    <n v="57024"/>
    <s v="57"/>
    <s v="Moselle"/>
    <s v="Lorraine"/>
    <x v="88"/>
    <x v="66"/>
    <x v="9"/>
    <x v="9"/>
  </r>
  <r>
    <n v="57025"/>
    <s v="57"/>
    <s v="Moselle"/>
    <s v="Lorraine"/>
    <x v="90"/>
    <x v="74"/>
    <x v="11"/>
    <x v="11"/>
  </r>
  <r>
    <n v="57026"/>
    <s v="57"/>
    <s v="Moselle"/>
    <s v="Lorraine"/>
    <x v="90"/>
    <x v="74"/>
    <x v="11"/>
    <x v="11"/>
  </r>
  <r>
    <n v="57027"/>
    <s v="57"/>
    <s v="Moselle"/>
    <s v="Lorraine"/>
    <x v="88"/>
    <x v="66"/>
    <x v="9"/>
    <x v="9"/>
  </r>
  <r>
    <n v="57028"/>
    <s v="57"/>
    <s v="Moselle"/>
    <s v="Lorraine"/>
    <x v="92"/>
    <x v="75"/>
    <x v="9"/>
    <x v="9"/>
  </r>
  <r>
    <n v="57029"/>
    <s v="57"/>
    <s v="Moselle"/>
    <s v="Lorraine"/>
    <x v="88"/>
    <x v="66"/>
    <x v="9"/>
    <x v="9"/>
  </r>
  <r>
    <n v="57030"/>
    <s v="57"/>
    <s v="Moselle"/>
    <s v="Lorraine"/>
    <x v="88"/>
    <x v="66"/>
    <x v="9"/>
    <x v="9"/>
  </r>
  <r>
    <n v="57031"/>
    <s v="57"/>
    <s v="Moselle"/>
    <s v="Lorraine"/>
    <x v="88"/>
    <x v="66"/>
    <x v="9"/>
    <x v="9"/>
  </r>
  <r>
    <n v="57032"/>
    <s v="57"/>
    <s v="Moselle"/>
    <s v="Lorraine"/>
    <x v="91"/>
    <x v="67"/>
    <x v="9"/>
    <x v="9"/>
  </r>
  <r>
    <n v="57033"/>
    <s v="57"/>
    <s v="Moselle"/>
    <s v="Lorraine"/>
    <x v="89"/>
    <x v="71"/>
    <x v="12"/>
    <x v="12"/>
  </r>
  <r>
    <n v="57034"/>
    <s v="57"/>
    <s v="Moselle"/>
    <s v="Lorraine"/>
    <x v="88"/>
    <x v="66"/>
    <x v="9"/>
    <x v="9"/>
  </r>
  <r>
    <n v="57035"/>
    <s v="57"/>
    <s v="Moselle"/>
    <s v="Lorraine"/>
    <x v="88"/>
    <x v="66"/>
    <x v="9"/>
    <x v="9"/>
  </r>
  <r>
    <n v="57036"/>
    <s v="57"/>
    <s v="Moselle"/>
    <s v="Lorraine"/>
    <x v="88"/>
    <x v="66"/>
    <x v="9"/>
    <x v="9"/>
  </r>
  <r>
    <n v="57037"/>
    <s v="57"/>
    <s v="Moselle"/>
    <s v="Lorraine"/>
    <x v="88"/>
    <x v="66"/>
    <x v="9"/>
    <x v="9"/>
  </r>
  <r>
    <n v="57038"/>
    <s v="57"/>
    <s v="Moselle"/>
    <s v="Lorraine"/>
    <x v="91"/>
    <x v="67"/>
    <x v="9"/>
    <x v="9"/>
  </r>
  <r>
    <n v="57039"/>
    <s v="57"/>
    <s v="Moselle"/>
    <s v="Lorraine"/>
    <x v="88"/>
    <x v="66"/>
    <x v="9"/>
    <x v="9"/>
  </r>
  <r>
    <n v="57040"/>
    <s v="57"/>
    <s v="Moselle"/>
    <s v="Lorraine"/>
    <x v="88"/>
    <x v="66"/>
    <x v="9"/>
    <x v="9"/>
  </r>
  <r>
    <n v="57041"/>
    <s v="57"/>
    <s v="Moselle"/>
    <s v="Lorraine"/>
    <x v="91"/>
    <x v="67"/>
    <x v="9"/>
    <x v="9"/>
  </r>
  <r>
    <n v="57042"/>
    <s v="57"/>
    <s v="Moselle"/>
    <s v="Lorraine"/>
    <x v="88"/>
    <x v="66"/>
    <x v="9"/>
    <x v="9"/>
  </r>
  <r>
    <n v="57043"/>
    <s v="57"/>
    <s v="Moselle"/>
    <s v="Lorraine"/>
    <x v="92"/>
    <x v="75"/>
    <x v="9"/>
    <x v="9"/>
  </r>
  <r>
    <n v="57044"/>
    <s v="57"/>
    <s v="Moselle"/>
    <s v="Lorraine"/>
    <x v="88"/>
    <x v="66"/>
    <x v="9"/>
    <x v="9"/>
  </r>
  <r>
    <n v="57045"/>
    <s v="57"/>
    <s v="Moselle"/>
    <s v="Lorraine"/>
    <x v="88"/>
    <x v="66"/>
    <x v="9"/>
    <x v="9"/>
  </r>
  <r>
    <n v="57046"/>
    <s v="57"/>
    <s v="Moselle"/>
    <s v="Lorraine"/>
    <x v="89"/>
    <x v="71"/>
    <x v="12"/>
    <x v="12"/>
  </r>
  <r>
    <n v="57047"/>
    <s v="57"/>
    <s v="Moselle"/>
    <s v="Lorraine"/>
    <x v="90"/>
    <x v="74"/>
    <x v="11"/>
    <x v="11"/>
  </r>
  <r>
    <n v="57048"/>
    <s v="57"/>
    <s v="Moselle"/>
    <s v="Lorraine"/>
    <x v="88"/>
    <x v="66"/>
    <x v="9"/>
    <x v="9"/>
  </r>
  <r>
    <n v="57049"/>
    <s v="57"/>
    <s v="Moselle"/>
    <s v="Lorraine"/>
    <x v="92"/>
    <x v="75"/>
    <x v="9"/>
    <x v="9"/>
  </r>
  <r>
    <n v="57050"/>
    <s v="57"/>
    <s v="Moselle"/>
    <s v="Lorraine"/>
    <x v="88"/>
    <x v="66"/>
    <x v="9"/>
    <x v="9"/>
  </r>
  <r>
    <n v="57051"/>
    <s v="57"/>
    <s v="Moselle"/>
    <s v="Lorraine"/>
    <x v="88"/>
    <x v="66"/>
    <x v="9"/>
    <x v="9"/>
  </r>
  <r>
    <n v="57052"/>
    <s v="57"/>
    <s v="Moselle"/>
    <s v="Lorraine"/>
    <x v="90"/>
    <x v="74"/>
    <x v="11"/>
    <x v="11"/>
  </r>
  <r>
    <n v="57053"/>
    <s v="57"/>
    <s v="Moselle"/>
    <s v="Lorraine"/>
    <x v="88"/>
    <x v="66"/>
    <x v="9"/>
    <x v="9"/>
  </r>
  <r>
    <n v="57054"/>
    <s v="57"/>
    <s v="Moselle"/>
    <s v="Lorraine"/>
    <x v="88"/>
    <x v="66"/>
    <x v="9"/>
    <x v="9"/>
  </r>
  <r>
    <n v="57055"/>
    <s v="57"/>
    <s v="Moselle"/>
    <s v="Lorraine"/>
    <x v="88"/>
    <x v="66"/>
    <x v="9"/>
    <x v="9"/>
  </r>
  <r>
    <n v="57056"/>
    <s v="57"/>
    <s v="Moselle"/>
    <s v="Lorraine"/>
    <x v="88"/>
    <x v="66"/>
    <x v="9"/>
    <x v="9"/>
  </r>
  <r>
    <n v="57057"/>
    <s v="57"/>
    <s v="Moselle"/>
    <s v="Lorraine"/>
    <x v="88"/>
    <x v="66"/>
    <x v="9"/>
    <x v="9"/>
  </r>
  <r>
    <n v="57058"/>
    <s v="57"/>
    <s v="Moselle"/>
    <s v="Lorraine"/>
    <x v="90"/>
    <x v="74"/>
    <x v="11"/>
    <x v="11"/>
  </r>
  <r>
    <n v="57059"/>
    <s v="57"/>
    <s v="Moselle"/>
    <s v="Lorraine"/>
    <x v="88"/>
    <x v="66"/>
    <x v="9"/>
    <x v="9"/>
  </r>
  <r>
    <n v="57060"/>
    <s v="57"/>
    <s v="Moselle"/>
    <s v="Lorraine"/>
    <x v="88"/>
    <x v="66"/>
    <x v="9"/>
    <x v="9"/>
  </r>
  <r>
    <n v="57061"/>
    <s v="57"/>
    <s v="Moselle"/>
    <s v="Lorraine"/>
    <x v="93"/>
    <x v="76"/>
    <x v="9"/>
    <x v="9"/>
  </r>
  <r>
    <n v="57062"/>
    <s v="57"/>
    <s v="Moselle"/>
    <s v="Lorraine"/>
    <x v="92"/>
    <x v="75"/>
    <x v="9"/>
    <x v="9"/>
  </r>
  <r>
    <n v="57063"/>
    <s v="57"/>
    <s v="Moselle"/>
    <s v="Lorraine"/>
    <x v="90"/>
    <x v="74"/>
    <x v="11"/>
    <x v="11"/>
  </r>
  <r>
    <n v="57064"/>
    <s v="57"/>
    <s v="Moselle"/>
    <s v="Lorraine"/>
    <x v="90"/>
    <x v="74"/>
    <x v="11"/>
    <x v="11"/>
  </r>
  <r>
    <n v="57065"/>
    <s v="57"/>
    <s v="Moselle"/>
    <s v="Lorraine"/>
    <x v="90"/>
    <x v="74"/>
    <x v="11"/>
    <x v="11"/>
  </r>
  <r>
    <n v="57066"/>
    <s v="57"/>
    <s v="Moselle"/>
    <s v="Lorraine"/>
    <x v="90"/>
    <x v="74"/>
    <x v="11"/>
    <x v="11"/>
  </r>
  <r>
    <n v="57067"/>
    <s v="57"/>
    <s v="Moselle"/>
    <s v="Lorraine"/>
    <x v="92"/>
    <x v="75"/>
    <x v="9"/>
    <x v="9"/>
  </r>
  <r>
    <n v="57069"/>
    <s v="57"/>
    <s v="Moselle"/>
    <s v="Lorraine"/>
    <x v="90"/>
    <x v="74"/>
    <x v="11"/>
    <x v="11"/>
  </r>
  <r>
    <n v="57070"/>
    <s v="57"/>
    <s v="Moselle"/>
    <s v="Lorraine"/>
    <x v="90"/>
    <x v="74"/>
    <x v="11"/>
    <x v="11"/>
  </r>
  <r>
    <n v="57071"/>
    <s v="57"/>
    <s v="Moselle"/>
    <s v="Lorraine"/>
    <x v="90"/>
    <x v="74"/>
    <x v="11"/>
    <x v="11"/>
  </r>
  <r>
    <n v="57072"/>
    <s v="57"/>
    <s v="Moselle"/>
    <s v="Lorraine"/>
    <x v="88"/>
    <x v="66"/>
    <x v="9"/>
    <x v="9"/>
  </r>
  <r>
    <n v="57073"/>
    <s v="57"/>
    <s v="Moselle"/>
    <s v="Lorraine"/>
    <x v="93"/>
    <x v="76"/>
    <x v="9"/>
    <x v="9"/>
  </r>
  <r>
    <n v="57074"/>
    <s v="57"/>
    <s v="Moselle"/>
    <s v="Lorraine"/>
    <x v="90"/>
    <x v="74"/>
    <x v="11"/>
    <x v="11"/>
  </r>
  <r>
    <n v="57075"/>
    <s v="57"/>
    <s v="Moselle"/>
    <s v="Lorraine"/>
    <x v="88"/>
    <x v="66"/>
    <x v="9"/>
    <x v="9"/>
  </r>
  <r>
    <n v="57076"/>
    <s v="57"/>
    <s v="Moselle"/>
    <s v="Lorraine"/>
    <x v="90"/>
    <x v="74"/>
    <x v="11"/>
    <x v="11"/>
  </r>
  <r>
    <n v="57077"/>
    <s v="57"/>
    <s v="Moselle"/>
    <s v="Lorraine"/>
    <x v="88"/>
    <x v="66"/>
    <x v="9"/>
    <x v="9"/>
  </r>
  <r>
    <n v="57079"/>
    <s v="57"/>
    <s v="Moselle"/>
    <s v="Lorraine"/>
    <x v="90"/>
    <x v="74"/>
    <x v="11"/>
    <x v="11"/>
  </r>
  <r>
    <n v="57080"/>
    <s v="57"/>
    <s v="Moselle"/>
    <s v="Lorraine"/>
    <x v="90"/>
    <x v="74"/>
    <x v="11"/>
    <x v="11"/>
  </r>
  <r>
    <n v="57081"/>
    <s v="57"/>
    <s v="Moselle"/>
    <s v="Lorraine"/>
    <x v="88"/>
    <x v="66"/>
    <x v="9"/>
    <x v="9"/>
  </r>
  <r>
    <n v="57082"/>
    <s v="57"/>
    <s v="Moselle"/>
    <s v="Lorraine"/>
    <x v="90"/>
    <x v="74"/>
    <x v="11"/>
    <x v="11"/>
  </r>
  <r>
    <n v="57083"/>
    <s v="57"/>
    <s v="Moselle"/>
    <s v="Lorraine"/>
    <x v="90"/>
    <x v="74"/>
    <x v="11"/>
    <x v="11"/>
  </r>
  <r>
    <n v="57084"/>
    <s v="57"/>
    <s v="Moselle"/>
    <s v="Lorraine"/>
    <x v="88"/>
    <x v="66"/>
    <x v="9"/>
    <x v="9"/>
  </r>
  <r>
    <n v="57085"/>
    <s v="57"/>
    <s v="Moselle"/>
    <s v="Lorraine"/>
    <x v="88"/>
    <x v="66"/>
    <x v="9"/>
    <x v="9"/>
  </r>
  <r>
    <n v="57086"/>
    <s v="57"/>
    <s v="Moselle"/>
    <s v="Lorraine"/>
    <x v="88"/>
    <x v="66"/>
    <x v="9"/>
    <x v="9"/>
  </r>
  <r>
    <n v="57087"/>
    <s v="57"/>
    <s v="Moselle"/>
    <s v="Lorraine"/>
    <x v="90"/>
    <x v="74"/>
    <x v="11"/>
    <x v="11"/>
  </r>
  <r>
    <n v="57088"/>
    <s v="57"/>
    <s v="Moselle"/>
    <s v="Lorraine"/>
    <x v="90"/>
    <x v="74"/>
    <x v="11"/>
    <x v="11"/>
  </r>
  <r>
    <n v="57089"/>
    <s v="57"/>
    <s v="Moselle"/>
    <s v="Lorraine"/>
    <x v="89"/>
    <x v="71"/>
    <x v="12"/>
    <x v="12"/>
  </r>
  <r>
    <n v="57090"/>
    <s v="57"/>
    <s v="Moselle"/>
    <s v="Lorraine"/>
    <x v="88"/>
    <x v="66"/>
    <x v="9"/>
    <x v="9"/>
  </r>
  <r>
    <n v="57091"/>
    <s v="57"/>
    <s v="Moselle"/>
    <s v="Lorraine"/>
    <x v="90"/>
    <x v="74"/>
    <x v="11"/>
    <x v="11"/>
  </r>
  <r>
    <n v="57092"/>
    <s v="57"/>
    <s v="Moselle"/>
    <s v="Lorraine"/>
    <x v="90"/>
    <x v="74"/>
    <x v="11"/>
    <x v="11"/>
  </r>
  <r>
    <n v="57093"/>
    <s v="57"/>
    <s v="Moselle"/>
    <s v="Lorraine"/>
    <x v="90"/>
    <x v="74"/>
    <x v="11"/>
    <x v="11"/>
  </r>
  <r>
    <n v="57095"/>
    <s v="57"/>
    <s v="Moselle"/>
    <s v="Lorraine"/>
    <x v="93"/>
    <x v="76"/>
    <x v="9"/>
    <x v="9"/>
  </r>
  <r>
    <n v="57096"/>
    <s v="57"/>
    <s v="Moselle"/>
    <s v="Lorraine"/>
    <x v="91"/>
    <x v="67"/>
    <x v="9"/>
    <x v="9"/>
  </r>
  <r>
    <n v="57097"/>
    <s v="57"/>
    <s v="Moselle"/>
    <s v="Lorraine"/>
    <x v="90"/>
    <x v="74"/>
    <x v="11"/>
    <x v="11"/>
  </r>
  <r>
    <n v="57098"/>
    <s v="57"/>
    <s v="Moselle"/>
    <s v="Lorraine"/>
    <x v="88"/>
    <x v="66"/>
    <x v="9"/>
    <x v="9"/>
  </r>
  <r>
    <n v="57099"/>
    <s v="57"/>
    <s v="Moselle"/>
    <s v="Lorraine"/>
    <x v="88"/>
    <x v="66"/>
    <x v="9"/>
    <x v="9"/>
  </r>
  <r>
    <n v="57100"/>
    <s v="57"/>
    <s v="Moselle"/>
    <s v="Lorraine"/>
    <x v="90"/>
    <x v="74"/>
    <x v="11"/>
    <x v="11"/>
  </r>
  <r>
    <n v="57101"/>
    <s v="57"/>
    <s v="Moselle"/>
    <s v="Lorraine"/>
    <x v="90"/>
    <x v="74"/>
    <x v="11"/>
    <x v="11"/>
  </r>
  <r>
    <n v="57102"/>
    <s v="57"/>
    <s v="Moselle"/>
    <s v="Lorraine"/>
    <x v="88"/>
    <x v="66"/>
    <x v="9"/>
    <x v="9"/>
  </r>
  <r>
    <n v="57103"/>
    <s v="57"/>
    <s v="Moselle"/>
    <s v="Lorraine"/>
    <x v="89"/>
    <x v="71"/>
    <x v="12"/>
    <x v="12"/>
  </r>
  <r>
    <n v="57104"/>
    <s v="57"/>
    <s v="Moselle"/>
    <s v="Lorraine"/>
    <x v="90"/>
    <x v="74"/>
    <x v="11"/>
    <x v="11"/>
  </r>
  <r>
    <n v="57105"/>
    <s v="57"/>
    <s v="Moselle"/>
    <s v="Lorraine"/>
    <x v="90"/>
    <x v="74"/>
    <x v="11"/>
    <x v="11"/>
  </r>
  <r>
    <n v="57106"/>
    <s v="57"/>
    <s v="Moselle"/>
    <s v="Lorraine"/>
    <x v="90"/>
    <x v="74"/>
    <x v="11"/>
    <x v="11"/>
  </r>
  <r>
    <n v="57107"/>
    <s v="57"/>
    <s v="Moselle"/>
    <s v="Lorraine"/>
    <x v="88"/>
    <x v="66"/>
    <x v="9"/>
    <x v="9"/>
  </r>
  <r>
    <n v="57108"/>
    <s v="57"/>
    <s v="Moselle"/>
    <s v="Lorraine"/>
    <x v="89"/>
    <x v="71"/>
    <x v="12"/>
    <x v="12"/>
  </r>
  <r>
    <n v="57109"/>
    <s v="57"/>
    <s v="Moselle"/>
    <s v="Lorraine"/>
    <x v="90"/>
    <x v="74"/>
    <x v="11"/>
    <x v="11"/>
  </r>
  <r>
    <n v="57110"/>
    <s v="57"/>
    <s v="Moselle"/>
    <s v="Lorraine"/>
    <x v="90"/>
    <x v="74"/>
    <x v="11"/>
    <x v="11"/>
  </r>
  <r>
    <n v="57111"/>
    <s v="57"/>
    <s v="Moselle"/>
    <s v="Lorraine"/>
    <x v="91"/>
    <x v="67"/>
    <x v="9"/>
    <x v="9"/>
  </r>
  <r>
    <n v="57112"/>
    <s v="57"/>
    <s v="Moselle"/>
    <s v="Lorraine"/>
    <x v="90"/>
    <x v="74"/>
    <x v="11"/>
    <x v="11"/>
  </r>
  <r>
    <n v="57113"/>
    <s v="57"/>
    <s v="Moselle"/>
    <s v="Lorraine"/>
    <x v="90"/>
    <x v="74"/>
    <x v="11"/>
    <x v="11"/>
  </r>
  <r>
    <n v="57114"/>
    <s v="57"/>
    <s v="Moselle"/>
    <s v="Lorraine"/>
    <x v="90"/>
    <x v="74"/>
    <x v="11"/>
    <x v="11"/>
  </r>
  <r>
    <n v="57115"/>
    <s v="57"/>
    <s v="Moselle"/>
    <s v="Lorraine"/>
    <x v="88"/>
    <x v="66"/>
    <x v="9"/>
    <x v="9"/>
  </r>
  <r>
    <n v="57116"/>
    <s v="57"/>
    <s v="Moselle"/>
    <s v="Lorraine"/>
    <x v="88"/>
    <x v="66"/>
    <x v="9"/>
    <x v="9"/>
  </r>
  <r>
    <n v="57117"/>
    <s v="57"/>
    <s v="Moselle"/>
    <s v="Lorraine"/>
    <x v="90"/>
    <x v="74"/>
    <x v="11"/>
    <x v="11"/>
  </r>
  <r>
    <n v="57118"/>
    <s v="57"/>
    <s v="Moselle"/>
    <s v="Lorraine"/>
    <x v="90"/>
    <x v="74"/>
    <x v="11"/>
    <x v="11"/>
  </r>
  <r>
    <n v="57119"/>
    <s v="57"/>
    <s v="Moselle"/>
    <s v="Lorraine"/>
    <x v="90"/>
    <x v="74"/>
    <x v="11"/>
    <x v="11"/>
  </r>
  <r>
    <n v="57120"/>
    <s v="57"/>
    <s v="Moselle"/>
    <s v="Lorraine"/>
    <x v="88"/>
    <x v="66"/>
    <x v="9"/>
    <x v="9"/>
  </r>
  <r>
    <n v="57121"/>
    <s v="57"/>
    <s v="Moselle"/>
    <s v="Lorraine"/>
    <x v="88"/>
    <x v="66"/>
    <x v="9"/>
    <x v="9"/>
  </r>
  <r>
    <n v="57122"/>
    <s v="57"/>
    <s v="Moselle"/>
    <s v="Lorraine"/>
    <x v="90"/>
    <x v="74"/>
    <x v="11"/>
    <x v="11"/>
  </r>
  <r>
    <n v="57123"/>
    <s v="57"/>
    <s v="Moselle"/>
    <s v="Lorraine"/>
    <x v="93"/>
    <x v="76"/>
    <x v="9"/>
    <x v="9"/>
  </r>
  <r>
    <n v="57124"/>
    <s v="57"/>
    <s v="Moselle"/>
    <s v="Lorraine"/>
    <x v="90"/>
    <x v="74"/>
    <x v="11"/>
    <x v="11"/>
  </r>
  <r>
    <n v="57125"/>
    <s v="57"/>
    <s v="Moselle"/>
    <s v="Lorraine"/>
    <x v="88"/>
    <x v="66"/>
    <x v="9"/>
    <x v="9"/>
  </r>
  <r>
    <n v="57126"/>
    <s v="57"/>
    <s v="Moselle"/>
    <s v="Lorraine"/>
    <x v="88"/>
    <x v="66"/>
    <x v="9"/>
    <x v="9"/>
  </r>
  <r>
    <n v="57127"/>
    <s v="57"/>
    <s v="Moselle"/>
    <s v="Lorraine"/>
    <x v="88"/>
    <x v="66"/>
    <x v="9"/>
    <x v="9"/>
  </r>
  <r>
    <n v="57128"/>
    <s v="57"/>
    <s v="Moselle"/>
    <s v="Lorraine"/>
    <x v="88"/>
    <x v="66"/>
    <x v="9"/>
    <x v="9"/>
  </r>
  <r>
    <n v="57129"/>
    <s v="57"/>
    <s v="Moselle"/>
    <s v="Lorraine"/>
    <x v="88"/>
    <x v="66"/>
    <x v="9"/>
    <x v="9"/>
  </r>
  <r>
    <n v="57130"/>
    <s v="57"/>
    <s v="Moselle"/>
    <s v="Lorraine"/>
    <x v="88"/>
    <x v="66"/>
    <x v="9"/>
    <x v="9"/>
  </r>
  <r>
    <n v="57131"/>
    <s v="57"/>
    <s v="Moselle"/>
    <s v="Lorraine"/>
    <x v="90"/>
    <x v="74"/>
    <x v="11"/>
    <x v="11"/>
  </r>
  <r>
    <n v="57132"/>
    <s v="57"/>
    <s v="Moselle"/>
    <s v="Lorraine"/>
    <x v="88"/>
    <x v="66"/>
    <x v="9"/>
    <x v="9"/>
  </r>
  <r>
    <n v="57133"/>
    <s v="57"/>
    <s v="Moselle"/>
    <s v="Lorraine"/>
    <x v="88"/>
    <x v="66"/>
    <x v="9"/>
    <x v="9"/>
  </r>
  <r>
    <n v="57134"/>
    <s v="57"/>
    <s v="Moselle"/>
    <s v="Lorraine"/>
    <x v="91"/>
    <x v="67"/>
    <x v="9"/>
    <x v="9"/>
  </r>
  <r>
    <n v="57136"/>
    <s v="57"/>
    <s v="Moselle"/>
    <s v="Lorraine"/>
    <x v="90"/>
    <x v="74"/>
    <x v="11"/>
    <x v="11"/>
  </r>
  <r>
    <n v="57137"/>
    <s v="57"/>
    <s v="Moselle"/>
    <s v="Lorraine"/>
    <x v="88"/>
    <x v="66"/>
    <x v="9"/>
    <x v="9"/>
  </r>
  <r>
    <n v="57138"/>
    <s v="57"/>
    <s v="Moselle"/>
    <s v="Lorraine"/>
    <x v="88"/>
    <x v="66"/>
    <x v="9"/>
    <x v="9"/>
  </r>
  <r>
    <n v="57139"/>
    <s v="57"/>
    <s v="Moselle"/>
    <s v="Lorraine"/>
    <x v="88"/>
    <x v="66"/>
    <x v="9"/>
    <x v="9"/>
  </r>
  <r>
    <n v="57140"/>
    <s v="57"/>
    <s v="Moselle"/>
    <s v="Lorraine"/>
    <x v="88"/>
    <x v="66"/>
    <x v="9"/>
    <x v="9"/>
  </r>
  <r>
    <n v="57141"/>
    <s v="57"/>
    <s v="Moselle"/>
    <s v="Lorraine"/>
    <x v="88"/>
    <x v="66"/>
    <x v="9"/>
    <x v="9"/>
  </r>
  <r>
    <n v="57142"/>
    <s v="57"/>
    <s v="Moselle"/>
    <s v="Lorraine"/>
    <x v="92"/>
    <x v="75"/>
    <x v="9"/>
    <x v="9"/>
  </r>
  <r>
    <n v="57143"/>
    <s v="57"/>
    <s v="Moselle"/>
    <s v="Lorraine"/>
    <x v="91"/>
    <x v="67"/>
    <x v="9"/>
    <x v="9"/>
  </r>
  <r>
    <n v="57144"/>
    <s v="57"/>
    <s v="Moselle"/>
    <s v="Lorraine"/>
    <x v="93"/>
    <x v="76"/>
    <x v="9"/>
    <x v="9"/>
  </r>
  <r>
    <n v="57145"/>
    <s v="57"/>
    <s v="Moselle"/>
    <s v="Lorraine"/>
    <x v="88"/>
    <x v="66"/>
    <x v="9"/>
    <x v="9"/>
  </r>
  <r>
    <n v="57146"/>
    <s v="57"/>
    <s v="Moselle"/>
    <s v="Lorraine"/>
    <x v="88"/>
    <x v="66"/>
    <x v="9"/>
    <x v="9"/>
  </r>
  <r>
    <n v="57147"/>
    <s v="57"/>
    <s v="Moselle"/>
    <s v="Lorraine"/>
    <x v="88"/>
    <x v="66"/>
    <x v="9"/>
    <x v="9"/>
  </r>
  <r>
    <n v="57148"/>
    <s v="57"/>
    <s v="Moselle"/>
    <s v="Lorraine"/>
    <x v="88"/>
    <x v="66"/>
    <x v="9"/>
    <x v="9"/>
  </r>
  <r>
    <n v="57149"/>
    <s v="57"/>
    <s v="Moselle"/>
    <s v="Lorraine"/>
    <x v="90"/>
    <x v="74"/>
    <x v="11"/>
    <x v="11"/>
  </r>
  <r>
    <n v="57150"/>
    <s v="57"/>
    <s v="Moselle"/>
    <s v="Lorraine"/>
    <x v="88"/>
    <x v="66"/>
    <x v="9"/>
    <x v="9"/>
  </r>
  <r>
    <n v="57151"/>
    <s v="57"/>
    <s v="Moselle"/>
    <s v="Lorraine"/>
    <x v="88"/>
    <x v="66"/>
    <x v="9"/>
    <x v="9"/>
  </r>
  <r>
    <n v="57152"/>
    <s v="57"/>
    <s v="Moselle"/>
    <s v="Lorraine"/>
    <x v="90"/>
    <x v="74"/>
    <x v="11"/>
    <x v="11"/>
  </r>
  <r>
    <n v="57153"/>
    <s v="57"/>
    <s v="Moselle"/>
    <s v="Lorraine"/>
    <x v="92"/>
    <x v="75"/>
    <x v="9"/>
    <x v="9"/>
  </r>
  <r>
    <n v="57154"/>
    <s v="57"/>
    <s v="Moselle"/>
    <s v="Lorraine"/>
    <x v="90"/>
    <x v="74"/>
    <x v="11"/>
    <x v="11"/>
  </r>
  <r>
    <n v="57155"/>
    <s v="57"/>
    <s v="Moselle"/>
    <s v="Lorraine"/>
    <x v="88"/>
    <x v="66"/>
    <x v="9"/>
    <x v="9"/>
  </r>
  <r>
    <n v="57156"/>
    <s v="57"/>
    <s v="Moselle"/>
    <s v="Lorraine"/>
    <x v="88"/>
    <x v="66"/>
    <x v="9"/>
    <x v="9"/>
  </r>
  <r>
    <n v="57158"/>
    <s v="57"/>
    <s v="Moselle"/>
    <s v="Lorraine"/>
    <x v="88"/>
    <x v="66"/>
    <x v="9"/>
    <x v="9"/>
  </r>
  <r>
    <n v="57159"/>
    <s v="57"/>
    <s v="Moselle"/>
    <s v="Lorraine"/>
    <x v="90"/>
    <x v="74"/>
    <x v="11"/>
    <x v="11"/>
  </r>
  <r>
    <n v="57160"/>
    <s v="57"/>
    <s v="Moselle"/>
    <s v="Lorraine"/>
    <x v="93"/>
    <x v="76"/>
    <x v="9"/>
    <x v="9"/>
  </r>
  <r>
    <n v="57161"/>
    <s v="57"/>
    <s v="Moselle"/>
    <s v="Lorraine"/>
    <x v="88"/>
    <x v="66"/>
    <x v="9"/>
    <x v="9"/>
  </r>
  <r>
    <n v="57162"/>
    <s v="57"/>
    <s v="Moselle"/>
    <s v="Lorraine"/>
    <x v="88"/>
    <x v="66"/>
    <x v="9"/>
    <x v="9"/>
  </r>
  <r>
    <n v="57163"/>
    <s v="57"/>
    <s v="Moselle"/>
    <s v="Lorraine"/>
    <x v="89"/>
    <x v="71"/>
    <x v="12"/>
    <x v="12"/>
  </r>
  <r>
    <n v="57165"/>
    <s v="57"/>
    <s v="Moselle"/>
    <s v="Lorraine"/>
    <x v="93"/>
    <x v="76"/>
    <x v="9"/>
    <x v="9"/>
  </r>
  <r>
    <n v="57166"/>
    <s v="57"/>
    <s v="Moselle"/>
    <s v="Lorraine"/>
    <x v="88"/>
    <x v="66"/>
    <x v="9"/>
    <x v="9"/>
  </r>
  <r>
    <n v="57167"/>
    <s v="57"/>
    <s v="Moselle"/>
    <s v="Lorraine"/>
    <x v="90"/>
    <x v="74"/>
    <x v="11"/>
    <x v="11"/>
  </r>
  <r>
    <n v="57168"/>
    <s v="57"/>
    <s v="Moselle"/>
    <s v="Lorraine"/>
    <x v="89"/>
    <x v="71"/>
    <x v="12"/>
    <x v="12"/>
  </r>
  <r>
    <n v="57169"/>
    <s v="57"/>
    <s v="Moselle"/>
    <s v="Lorraine"/>
    <x v="89"/>
    <x v="71"/>
    <x v="12"/>
    <x v="12"/>
  </r>
  <r>
    <n v="57171"/>
    <s v="57"/>
    <s v="Moselle"/>
    <s v="Lorraine"/>
    <x v="88"/>
    <x v="66"/>
    <x v="9"/>
    <x v="9"/>
  </r>
  <r>
    <n v="57172"/>
    <s v="57"/>
    <s v="Moselle"/>
    <s v="Lorraine"/>
    <x v="90"/>
    <x v="74"/>
    <x v="11"/>
    <x v="11"/>
  </r>
  <r>
    <n v="57173"/>
    <s v="57"/>
    <s v="Moselle"/>
    <s v="Lorraine"/>
    <x v="88"/>
    <x v="66"/>
    <x v="9"/>
    <x v="9"/>
  </r>
  <r>
    <n v="57174"/>
    <s v="57"/>
    <s v="Moselle"/>
    <s v="Lorraine"/>
    <x v="88"/>
    <x v="66"/>
    <x v="9"/>
    <x v="9"/>
  </r>
  <r>
    <n v="57175"/>
    <s v="57"/>
    <s v="Moselle"/>
    <s v="Lorraine"/>
    <x v="88"/>
    <x v="66"/>
    <x v="9"/>
    <x v="9"/>
  </r>
  <r>
    <n v="57176"/>
    <s v="57"/>
    <s v="Moselle"/>
    <s v="Lorraine"/>
    <x v="90"/>
    <x v="74"/>
    <x v="11"/>
    <x v="11"/>
  </r>
  <r>
    <n v="57177"/>
    <s v="57"/>
    <s v="Moselle"/>
    <s v="Lorraine"/>
    <x v="88"/>
    <x v="66"/>
    <x v="9"/>
    <x v="9"/>
  </r>
  <r>
    <n v="57178"/>
    <s v="57"/>
    <s v="Moselle"/>
    <s v="Lorraine"/>
    <x v="90"/>
    <x v="74"/>
    <x v="11"/>
    <x v="11"/>
  </r>
  <r>
    <n v="57179"/>
    <s v="57"/>
    <s v="Moselle"/>
    <s v="Lorraine"/>
    <x v="90"/>
    <x v="74"/>
    <x v="11"/>
    <x v="11"/>
  </r>
  <r>
    <n v="57180"/>
    <s v="57"/>
    <s v="Moselle"/>
    <s v="Lorraine"/>
    <x v="90"/>
    <x v="74"/>
    <x v="11"/>
    <x v="11"/>
  </r>
  <r>
    <n v="57181"/>
    <s v="57"/>
    <s v="Moselle"/>
    <s v="Lorraine"/>
    <x v="88"/>
    <x v="66"/>
    <x v="9"/>
    <x v="9"/>
  </r>
  <r>
    <n v="57182"/>
    <s v="57"/>
    <s v="Moselle"/>
    <s v="Lorraine"/>
    <x v="88"/>
    <x v="66"/>
    <x v="9"/>
    <x v="9"/>
  </r>
  <r>
    <n v="57183"/>
    <s v="57"/>
    <s v="Moselle"/>
    <s v="Lorraine"/>
    <x v="88"/>
    <x v="66"/>
    <x v="9"/>
    <x v="9"/>
  </r>
  <r>
    <n v="57184"/>
    <s v="57"/>
    <s v="Moselle"/>
    <s v="Lorraine"/>
    <x v="91"/>
    <x v="67"/>
    <x v="9"/>
    <x v="9"/>
  </r>
  <r>
    <n v="57186"/>
    <s v="57"/>
    <s v="Moselle"/>
    <s v="Lorraine"/>
    <x v="90"/>
    <x v="74"/>
    <x v="11"/>
    <x v="11"/>
  </r>
  <r>
    <n v="57187"/>
    <s v="57"/>
    <s v="Moselle"/>
    <s v="Lorraine"/>
    <x v="90"/>
    <x v="74"/>
    <x v="11"/>
    <x v="11"/>
  </r>
  <r>
    <n v="57188"/>
    <s v="57"/>
    <s v="Moselle"/>
    <s v="Lorraine"/>
    <x v="89"/>
    <x v="71"/>
    <x v="12"/>
    <x v="12"/>
  </r>
  <r>
    <n v="57189"/>
    <s v="57"/>
    <s v="Moselle"/>
    <s v="Lorraine"/>
    <x v="90"/>
    <x v="74"/>
    <x v="11"/>
    <x v="11"/>
  </r>
  <r>
    <n v="57190"/>
    <s v="57"/>
    <s v="Moselle"/>
    <s v="Lorraine"/>
    <x v="90"/>
    <x v="74"/>
    <x v="11"/>
    <x v="11"/>
  </r>
  <r>
    <n v="57191"/>
    <s v="57"/>
    <s v="Moselle"/>
    <s v="Lorraine"/>
    <x v="90"/>
    <x v="74"/>
    <x v="11"/>
    <x v="11"/>
  </r>
  <r>
    <n v="57192"/>
    <s v="57"/>
    <s v="Moselle"/>
    <s v="Lorraine"/>
    <x v="89"/>
    <x v="71"/>
    <x v="12"/>
    <x v="12"/>
  </r>
  <r>
    <n v="57193"/>
    <s v="57"/>
    <s v="Moselle"/>
    <s v="Lorraine"/>
    <x v="92"/>
    <x v="75"/>
    <x v="9"/>
    <x v="9"/>
  </r>
  <r>
    <n v="57194"/>
    <s v="57"/>
    <s v="Moselle"/>
    <s v="Lorraine"/>
    <x v="90"/>
    <x v="74"/>
    <x v="11"/>
    <x v="11"/>
  </r>
  <r>
    <n v="57195"/>
    <s v="57"/>
    <s v="Moselle"/>
    <s v="Lorraine"/>
    <x v="90"/>
    <x v="74"/>
    <x v="11"/>
    <x v="11"/>
  </r>
  <r>
    <n v="57196"/>
    <s v="57"/>
    <s v="Moselle"/>
    <s v="Lorraine"/>
    <x v="90"/>
    <x v="74"/>
    <x v="11"/>
    <x v="11"/>
  </r>
  <r>
    <n v="57197"/>
    <s v="57"/>
    <s v="Moselle"/>
    <s v="Lorraine"/>
    <x v="90"/>
    <x v="74"/>
    <x v="11"/>
    <x v="11"/>
  </r>
  <r>
    <n v="57198"/>
    <s v="57"/>
    <s v="Moselle"/>
    <s v="Lorraine"/>
    <x v="90"/>
    <x v="74"/>
    <x v="11"/>
    <x v="11"/>
  </r>
  <r>
    <n v="57199"/>
    <s v="57"/>
    <s v="Moselle"/>
    <s v="Lorraine"/>
    <x v="91"/>
    <x v="67"/>
    <x v="9"/>
    <x v="9"/>
  </r>
  <r>
    <n v="57200"/>
    <s v="57"/>
    <s v="Moselle"/>
    <s v="Lorraine"/>
    <x v="88"/>
    <x v="66"/>
    <x v="9"/>
    <x v="9"/>
  </r>
  <r>
    <n v="57201"/>
    <s v="57"/>
    <s v="Moselle"/>
    <s v="Lorraine"/>
    <x v="90"/>
    <x v="74"/>
    <x v="11"/>
    <x v="11"/>
  </r>
  <r>
    <n v="57202"/>
    <s v="57"/>
    <s v="Moselle"/>
    <s v="Lorraine"/>
    <x v="90"/>
    <x v="74"/>
    <x v="11"/>
    <x v="11"/>
  </r>
  <r>
    <n v="57203"/>
    <s v="57"/>
    <s v="Moselle"/>
    <s v="Lorraine"/>
    <x v="90"/>
    <x v="74"/>
    <x v="11"/>
    <x v="11"/>
  </r>
  <r>
    <n v="57204"/>
    <s v="57"/>
    <s v="Moselle"/>
    <s v="Lorraine"/>
    <x v="88"/>
    <x v="66"/>
    <x v="9"/>
    <x v="9"/>
  </r>
  <r>
    <n v="57205"/>
    <s v="57"/>
    <s v="Moselle"/>
    <s v="Lorraine"/>
    <x v="93"/>
    <x v="76"/>
    <x v="9"/>
    <x v="9"/>
  </r>
  <r>
    <n v="57206"/>
    <s v="57"/>
    <s v="Moselle"/>
    <s v="Lorraine"/>
    <x v="88"/>
    <x v="66"/>
    <x v="9"/>
    <x v="9"/>
  </r>
  <r>
    <n v="57207"/>
    <s v="57"/>
    <s v="Moselle"/>
    <s v="Lorraine"/>
    <x v="90"/>
    <x v="74"/>
    <x v="11"/>
    <x v="11"/>
  </r>
  <r>
    <n v="57208"/>
    <s v="57"/>
    <s v="Moselle"/>
    <s v="Lorraine"/>
    <x v="90"/>
    <x v="74"/>
    <x v="11"/>
    <x v="11"/>
  </r>
  <r>
    <n v="57209"/>
    <s v="57"/>
    <s v="Moselle"/>
    <s v="Lorraine"/>
    <x v="88"/>
    <x v="66"/>
    <x v="9"/>
    <x v="9"/>
  </r>
  <r>
    <n v="57210"/>
    <s v="57"/>
    <s v="Moselle"/>
    <s v="Lorraine"/>
    <x v="90"/>
    <x v="74"/>
    <x v="11"/>
    <x v="11"/>
  </r>
  <r>
    <n v="57211"/>
    <s v="57"/>
    <s v="Moselle"/>
    <s v="Lorraine"/>
    <x v="91"/>
    <x v="67"/>
    <x v="9"/>
    <x v="9"/>
  </r>
  <r>
    <n v="57212"/>
    <s v="57"/>
    <s v="Moselle"/>
    <s v="Lorraine"/>
    <x v="88"/>
    <x v="66"/>
    <x v="9"/>
    <x v="9"/>
  </r>
  <r>
    <n v="57213"/>
    <s v="57"/>
    <s v="Moselle"/>
    <s v="Lorraine"/>
    <x v="90"/>
    <x v="74"/>
    <x v="11"/>
    <x v="11"/>
  </r>
  <r>
    <n v="57214"/>
    <s v="57"/>
    <s v="Moselle"/>
    <s v="Lorraine"/>
    <x v="90"/>
    <x v="74"/>
    <x v="11"/>
    <x v="11"/>
  </r>
  <r>
    <n v="57215"/>
    <s v="57"/>
    <s v="Moselle"/>
    <s v="Lorraine"/>
    <x v="90"/>
    <x v="74"/>
    <x v="11"/>
    <x v="11"/>
  </r>
  <r>
    <n v="57216"/>
    <s v="57"/>
    <s v="Moselle"/>
    <s v="Lorraine"/>
    <x v="90"/>
    <x v="74"/>
    <x v="11"/>
    <x v="11"/>
  </r>
  <r>
    <n v="57217"/>
    <s v="57"/>
    <s v="Moselle"/>
    <s v="Lorraine"/>
    <x v="90"/>
    <x v="74"/>
    <x v="11"/>
    <x v="11"/>
  </r>
  <r>
    <n v="57218"/>
    <s v="57"/>
    <s v="Moselle"/>
    <s v="Lorraine"/>
    <x v="88"/>
    <x v="66"/>
    <x v="9"/>
    <x v="9"/>
  </r>
  <r>
    <n v="57219"/>
    <s v="57"/>
    <s v="Moselle"/>
    <s v="Lorraine"/>
    <x v="88"/>
    <x v="66"/>
    <x v="9"/>
    <x v="9"/>
  </r>
  <r>
    <n v="57220"/>
    <s v="57"/>
    <s v="Moselle"/>
    <s v="Lorraine"/>
    <x v="88"/>
    <x v="66"/>
    <x v="9"/>
    <x v="9"/>
  </r>
  <r>
    <n v="57221"/>
    <s v="57"/>
    <s v="Moselle"/>
    <s v="Lorraine"/>
    <x v="92"/>
    <x v="75"/>
    <x v="9"/>
    <x v="9"/>
  </r>
  <r>
    <n v="57222"/>
    <s v="57"/>
    <s v="Moselle"/>
    <s v="Lorraine"/>
    <x v="93"/>
    <x v="76"/>
    <x v="9"/>
    <x v="9"/>
  </r>
  <r>
    <n v="57224"/>
    <s v="57"/>
    <s v="Moselle"/>
    <s v="Lorraine"/>
    <x v="90"/>
    <x v="74"/>
    <x v="11"/>
    <x v="11"/>
  </r>
  <r>
    <n v="57225"/>
    <s v="57"/>
    <s v="Moselle"/>
    <s v="Lorraine"/>
    <x v="88"/>
    <x v="66"/>
    <x v="9"/>
    <x v="9"/>
  </r>
  <r>
    <n v="57226"/>
    <s v="57"/>
    <s v="Moselle"/>
    <s v="Lorraine"/>
    <x v="91"/>
    <x v="67"/>
    <x v="9"/>
    <x v="9"/>
  </r>
  <r>
    <n v="57227"/>
    <s v="57"/>
    <s v="Moselle"/>
    <s v="Lorraine"/>
    <x v="90"/>
    <x v="74"/>
    <x v="11"/>
    <x v="11"/>
  </r>
  <r>
    <n v="57228"/>
    <s v="57"/>
    <s v="Moselle"/>
    <s v="Lorraine"/>
    <x v="88"/>
    <x v="66"/>
    <x v="9"/>
    <x v="9"/>
  </r>
  <r>
    <n v="57229"/>
    <s v="57"/>
    <s v="Moselle"/>
    <s v="Lorraine"/>
    <x v="88"/>
    <x v="66"/>
    <x v="9"/>
    <x v="9"/>
  </r>
  <r>
    <n v="57230"/>
    <s v="57"/>
    <s v="Moselle"/>
    <s v="Lorraine"/>
    <x v="90"/>
    <x v="74"/>
    <x v="11"/>
    <x v="11"/>
  </r>
  <r>
    <n v="57231"/>
    <s v="57"/>
    <s v="Moselle"/>
    <s v="Lorraine"/>
    <x v="88"/>
    <x v="66"/>
    <x v="9"/>
    <x v="9"/>
  </r>
  <r>
    <n v="57232"/>
    <s v="57"/>
    <s v="Moselle"/>
    <s v="Lorraine"/>
    <x v="90"/>
    <x v="74"/>
    <x v="11"/>
    <x v="11"/>
  </r>
  <r>
    <n v="57233"/>
    <s v="57"/>
    <s v="Moselle"/>
    <s v="Lorraine"/>
    <x v="88"/>
    <x v="66"/>
    <x v="9"/>
    <x v="9"/>
  </r>
  <r>
    <n v="57234"/>
    <s v="57"/>
    <s v="Moselle"/>
    <s v="Lorraine"/>
    <x v="90"/>
    <x v="74"/>
    <x v="11"/>
    <x v="11"/>
  </r>
  <r>
    <n v="57235"/>
    <s v="57"/>
    <s v="Moselle"/>
    <s v="Lorraine"/>
    <x v="90"/>
    <x v="74"/>
    <x v="11"/>
    <x v="11"/>
  </r>
  <r>
    <n v="57236"/>
    <s v="57"/>
    <s v="Moselle"/>
    <s v="Lorraine"/>
    <x v="88"/>
    <x v="66"/>
    <x v="9"/>
    <x v="9"/>
  </r>
  <r>
    <n v="57237"/>
    <s v="57"/>
    <s v="Moselle"/>
    <s v="Lorraine"/>
    <x v="90"/>
    <x v="74"/>
    <x v="11"/>
    <x v="11"/>
  </r>
  <r>
    <n v="57238"/>
    <s v="57"/>
    <s v="Moselle"/>
    <s v="Lorraine"/>
    <x v="88"/>
    <x v="66"/>
    <x v="9"/>
    <x v="9"/>
  </r>
  <r>
    <n v="57239"/>
    <s v="57"/>
    <s v="Moselle"/>
    <s v="Lorraine"/>
    <x v="90"/>
    <x v="74"/>
    <x v="11"/>
    <x v="11"/>
  </r>
  <r>
    <n v="57240"/>
    <s v="57"/>
    <s v="Moselle"/>
    <s v="Lorraine"/>
    <x v="93"/>
    <x v="76"/>
    <x v="9"/>
    <x v="9"/>
  </r>
  <r>
    <n v="57241"/>
    <s v="57"/>
    <s v="Moselle"/>
    <s v="Lorraine"/>
    <x v="88"/>
    <x v="66"/>
    <x v="9"/>
    <x v="9"/>
  </r>
  <r>
    <n v="57242"/>
    <s v="57"/>
    <s v="Moselle"/>
    <s v="Lorraine"/>
    <x v="88"/>
    <x v="66"/>
    <x v="9"/>
    <x v="9"/>
  </r>
  <r>
    <n v="57244"/>
    <s v="57"/>
    <s v="Moselle"/>
    <s v="Lorraine"/>
    <x v="89"/>
    <x v="71"/>
    <x v="12"/>
    <x v="12"/>
  </r>
  <r>
    <n v="57245"/>
    <s v="57"/>
    <s v="Moselle"/>
    <s v="Lorraine"/>
    <x v="92"/>
    <x v="75"/>
    <x v="9"/>
    <x v="9"/>
  </r>
  <r>
    <n v="57246"/>
    <s v="57"/>
    <s v="Moselle"/>
    <s v="Lorraine"/>
    <x v="88"/>
    <x v="66"/>
    <x v="9"/>
    <x v="9"/>
  </r>
  <r>
    <n v="57247"/>
    <s v="57"/>
    <s v="Moselle"/>
    <s v="Lorraine"/>
    <x v="88"/>
    <x v="66"/>
    <x v="9"/>
    <x v="9"/>
  </r>
  <r>
    <n v="57248"/>
    <s v="57"/>
    <s v="Moselle"/>
    <s v="Lorraine"/>
    <x v="90"/>
    <x v="74"/>
    <x v="8"/>
    <x v="8"/>
  </r>
  <r>
    <n v="57249"/>
    <s v="57"/>
    <s v="Moselle"/>
    <s v="Lorraine"/>
    <x v="88"/>
    <x v="66"/>
    <x v="9"/>
    <x v="9"/>
  </r>
  <r>
    <n v="57250"/>
    <s v="57"/>
    <s v="Moselle"/>
    <s v="Lorraine"/>
    <x v="89"/>
    <x v="71"/>
    <x v="12"/>
    <x v="12"/>
  </r>
  <r>
    <n v="57251"/>
    <s v="57"/>
    <s v="Moselle"/>
    <s v="Lorraine"/>
    <x v="88"/>
    <x v="66"/>
    <x v="9"/>
    <x v="9"/>
  </r>
  <r>
    <n v="57252"/>
    <s v="57"/>
    <s v="Moselle"/>
    <s v="Lorraine"/>
    <x v="90"/>
    <x v="74"/>
    <x v="11"/>
    <x v="11"/>
  </r>
  <r>
    <n v="57253"/>
    <s v="57"/>
    <s v="Moselle"/>
    <s v="Lorraine"/>
    <x v="88"/>
    <x v="66"/>
    <x v="9"/>
    <x v="9"/>
  </r>
  <r>
    <n v="57254"/>
    <s v="57"/>
    <s v="Moselle"/>
    <s v="Lorraine"/>
    <x v="91"/>
    <x v="67"/>
    <x v="9"/>
    <x v="9"/>
  </r>
  <r>
    <n v="57255"/>
    <s v="57"/>
    <s v="Moselle"/>
    <s v="Lorraine"/>
    <x v="90"/>
    <x v="74"/>
    <x v="11"/>
    <x v="11"/>
  </r>
  <r>
    <n v="57256"/>
    <s v="57"/>
    <s v="Moselle"/>
    <s v="Lorraine"/>
    <x v="91"/>
    <x v="67"/>
    <x v="9"/>
    <x v="9"/>
  </r>
  <r>
    <n v="57257"/>
    <s v="57"/>
    <s v="Moselle"/>
    <s v="Lorraine"/>
    <x v="88"/>
    <x v="66"/>
    <x v="9"/>
    <x v="9"/>
  </r>
  <r>
    <n v="57258"/>
    <s v="57"/>
    <s v="Moselle"/>
    <s v="Lorraine"/>
    <x v="90"/>
    <x v="74"/>
    <x v="11"/>
    <x v="11"/>
  </r>
  <r>
    <n v="57259"/>
    <s v="57"/>
    <s v="Moselle"/>
    <s v="Lorraine"/>
    <x v="90"/>
    <x v="74"/>
    <x v="11"/>
    <x v="11"/>
  </r>
  <r>
    <n v="57260"/>
    <s v="57"/>
    <s v="Moselle"/>
    <s v="Lorraine"/>
    <x v="90"/>
    <x v="74"/>
    <x v="11"/>
    <x v="11"/>
  </r>
  <r>
    <n v="57261"/>
    <s v="57"/>
    <s v="Moselle"/>
    <s v="Lorraine"/>
    <x v="90"/>
    <x v="74"/>
    <x v="11"/>
    <x v="11"/>
  </r>
  <r>
    <n v="57262"/>
    <s v="57"/>
    <s v="Moselle"/>
    <s v="Lorraine"/>
    <x v="90"/>
    <x v="74"/>
    <x v="11"/>
    <x v="11"/>
  </r>
  <r>
    <n v="57263"/>
    <s v="57"/>
    <s v="Moselle"/>
    <s v="Lorraine"/>
    <x v="90"/>
    <x v="74"/>
    <x v="11"/>
    <x v="11"/>
  </r>
  <r>
    <n v="57264"/>
    <s v="57"/>
    <s v="Moselle"/>
    <s v="Lorraine"/>
    <x v="90"/>
    <x v="74"/>
    <x v="11"/>
    <x v="11"/>
  </r>
  <r>
    <n v="57265"/>
    <s v="57"/>
    <s v="Moselle"/>
    <s v="Lorraine"/>
    <x v="88"/>
    <x v="66"/>
    <x v="9"/>
    <x v="9"/>
  </r>
  <r>
    <n v="57266"/>
    <s v="57"/>
    <s v="Moselle"/>
    <s v="Lorraine"/>
    <x v="88"/>
    <x v="66"/>
    <x v="9"/>
    <x v="9"/>
  </r>
  <r>
    <n v="57267"/>
    <s v="57"/>
    <s v="Moselle"/>
    <s v="Lorraine"/>
    <x v="90"/>
    <x v="74"/>
    <x v="11"/>
    <x v="11"/>
  </r>
  <r>
    <n v="57268"/>
    <s v="57"/>
    <s v="Moselle"/>
    <s v="Lorraine"/>
    <x v="88"/>
    <x v="66"/>
    <x v="9"/>
    <x v="9"/>
  </r>
  <r>
    <n v="57269"/>
    <s v="57"/>
    <s v="Moselle"/>
    <s v="Lorraine"/>
    <x v="92"/>
    <x v="75"/>
    <x v="9"/>
    <x v="9"/>
  </r>
  <r>
    <n v="57270"/>
    <s v="57"/>
    <s v="Moselle"/>
    <s v="Lorraine"/>
    <x v="88"/>
    <x v="66"/>
    <x v="9"/>
    <x v="9"/>
  </r>
  <r>
    <n v="57271"/>
    <s v="57"/>
    <s v="Moselle"/>
    <s v="Lorraine"/>
    <x v="90"/>
    <x v="74"/>
    <x v="11"/>
    <x v="11"/>
  </r>
  <r>
    <n v="57272"/>
    <s v="57"/>
    <s v="Moselle"/>
    <s v="Lorraine"/>
    <x v="88"/>
    <x v="66"/>
    <x v="9"/>
    <x v="9"/>
  </r>
  <r>
    <n v="57273"/>
    <s v="57"/>
    <s v="Moselle"/>
    <s v="Lorraine"/>
    <x v="90"/>
    <x v="74"/>
    <x v="11"/>
    <x v="11"/>
  </r>
  <r>
    <n v="57274"/>
    <s v="57"/>
    <s v="Moselle"/>
    <s v="Lorraine"/>
    <x v="90"/>
    <x v="74"/>
    <x v="11"/>
    <x v="11"/>
  </r>
  <r>
    <n v="57275"/>
    <s v="57"/>
    <s v="Moselle"/>
    <s v="Lorraine"/>
    <x v="90"/>
    <x v="74"/>
    <x v="11"/>
    <x v="11"/>
  </r>
  <r>
    <n v="57276"/>
    <s v="57"/>
    <s v="Moselle"/>
    <s v="Lorraine"/>
    <x v="90"/>
    <x v="74"/>
    <x v="11"/>
    <x v="11"/>
  </r>
  <r>
    <n v="57277"/>
    <s v="57"/>
    <s v="Moselle"/>
    <s v="Lorraine"/>
    <x v="90"/>
    <x v="74"/>
    <x v="11"/>
    <x v="11"/>
  </r>
  <r>
    <n v="57278"/>
    <s v="57"/>
    <s v="Moselle"/>
    <s v="Lorraine"/>
    <x v="88"/>
    <x v="66"/>
    <x v="9"/>
    <x v="9"/>
  </r>
  <r>
    <n v="57280"/>
    <s v="57"/>
    <s v="Moselle"/>
    <s v="Lorraine"/>
    <x v="89"/>
    <x v="71"/>
    <x v="12"/>
    <x v="12"/>
  </r>
  <r>
    <n v="57281"/>
    <s v="57"/>
    <s v="Moselle"/>
    <s v="Lorraine"/>
    <x v="88"/>
    <x v="66"/>
    <x v="9"/>
    <x v="9"/>
  </r>
  <r>
    <n v="57282"/>
    <s v="57"/>
    <s v="Moselle"/>
    <s v="Lorraine"/>
    <x v="90"/>
    <x v="74"/>
    <x v="11"/>
    <x v="11"/>
  </r>
  <r>
    <n v="57283"/>
    <s v="57"/>
    <s v="Moselle"/>
    <s v="Lorraine"/>
    <x v="92"/>
    <x v="75"/>
    <x v="9"/>
    <x v="9"/>
  </r>
  <r>
    <n v="57284"/>
    <s v="57"/>
    <s v="Moselle"/>
    <s v="Lorraine"/>
    <x v="90"/>
    <x v="74"/>
    <x v="11"/>
    <x v="11"/>
  </r>
  <r>
    <n v="57286"/>
    <s v="57"/>
    <s v="Moselle"/>
    <s v="Lorraine"/>
    <x v="90"/>
    <x v="74"/>
    <x v="11"/>
    <x v="11"/>
  </r>
  <r>
    <n v="57287"/>
    <s v="57"/>
    <s v="Moselle"/>
    <s v="Lorraine"/>
    <x v="92"/>
    <x v="75"/>
    <x v="9"/>
    <x v="9"/>
  </r>
  <r>
    <n v="57288"/>
    <s v="57"/>
    <s v="Moselle"/>
    <s v="Lorraine"/>
    <x v="93"/>
    <x v="76"/>
    <x v="9"/>
    <x v="9"/>
  </r>
  <r>
    <n v="57289"/>
    <s v="57"/>
    <s v="Moselle"/>
    <s v="Lorraine"/>
    <x v="90"/>
    <x v="74"/>
    <x v="11"/>
    <x v="11"/>
  </r>
  <r>
    <n v="57290"/>
    <s v="57"/>
    <s v="Moselle"/>
    <s v="Lorraine"/>
    <x v="88"/>
    <x v="66"/>
    <x v="9"/>
    <x v="9"/>
  </r>
  <r>
    <n v="57291"/>
    <s v="57"/>
    <s v="Moselle"/>
    <s v="Lorraine"/>
    <x v="90"/>
    <x v="74"/>
    <x v="11"/>
    <x v="11"/>
  </r>
  <r>
    <n v="57292"/>
    <s v="57"/>
    <s v="Moselle"/>
    <s v="Lorraine"/>
    <x v="88"/>
    <x v="66"/>
    <x v="9"/>
    <x v="9"/>
  </r>
  <r>
    <n v="57293"/>
    <s v="57"/>
    <s v="Moselle"/>
    <s v="Lorraine"/>
    <x v="88"/>
    <x v="66"/>
    <x v="9"/>
    <x v="9"/>
  </r>
  <r>
    <n v="57294"/>
    <s v="57"/>
    <s v="Moselle"/>
    <s v="Lorraine"/>
    <x v="89"/>
    <x v="71"/>
    <x v="12"/>
    <x v="12"/>
  </r>
  <r>
    <n v="57295"/>
    <s v="57"/>
    <s v="Moselle"/>
    <s v="Lorraine"/>
    <x v="88"/>
    <x v="66"/>
    <x v="9"/>
    <x v="9"/>
  </r>
  <r>
    <n v="57296"/>
    <s v="57"/>
    <s v="Moselle"/>
    <s v="Lorraine"/>
    <x v="93"/>
    <x v="76"/>
    <x v="9"/>
    <x v="9"/>
  </r>
  <r>
    <n v="57297"/>
    <s v="57"/>
    <s v="Moselle"/>
    <s v="Lorraine"/>
    <x v="90"/>
    <x v="74"/>
    <x v="11"/>
    <x v="11"/>
  </r>
  <r>
    <n v="57298"/>
    <s v="57"/>
    <s v="Moselle"/>
    <s v="Lorraine"/>
    <x v="89"/>
    <x v="71"/>
    <x v="12"/>
    <x v="12"/>
  </r>
  <r>
    <n v="57299"/>
    <s v="57"/>
    <s v="Moselle"/>
    <s v="Lorraine"/>
    <x v="90"/>
    <x v="74"/>
    <x v="11"/>
    <x v="11"/>
  </r>
  <r>
    <n v="57300"/>
    <s v="57"/>
    <s v="Moselle"/>
    <s v="Lorraine"/>
    <x v="89"/>
    <x v="71"/>
    <x v="12"/>
    <x v="12"/>
  </r>
  <r>
    <n v="57301"/>
    <s v="57"/>
    <s v="Moselle"/>
    <s v="Lorraine"/>
    <x v="89"/>
    <x v="71"/>
    <x v="12"/>
    <x v="12"/>
  </r>
  <r>
    <n v="57302"/>
    <s v="57"/>
    <s v="Moselle"/>
    <s v="Lorraine"/>
    <x v="88"/>
    <x v="66"/>
    <x v="9"/>
    <x v="9"/>
  </r>
  <r>
    <n v="57303"/>
    <s v="57"/>
    <s v="Moselle"/>
    <s v="Lorraine"/>
    <x v="92"/>
    <x v="75"/>
    <x v="9"/>
    <x v="9"/>
  </r>
  <r>
    <n v="57304"/>
    <s v="57"/>
    <s v="Moselle"/>
    <s v="Lorraine"/>
    <x v="90"/>
    <x v="74"/>
    <x v="11"/>
    <x v="11"/>
  </r>
  <r>
    <n v="57305"/>
    <s v="57"/>
    <s v="Moselle"/>
    <s v="Lorraine"/>
    <x v="91"/>
    <x v="67"/>
    <x v="9"/>
    <x v="9"/>
  </r>
  <r>
    <n v="57306"/>
    <s v="57"/>
    <s v="Moselle"/>
    <s v="Lorraine"/>
    <x v="91"/>
    <x v="67"/>
    <x v="9"/>
    <x v="9"/>
  </r>
  <r>
    <n v="57307"/>
    <s v="57"/>
    <s v="Moselle"/>
    <s v="Lorraine"/>
    <x v="88"/>
    <x v="66"/>
    <x v="9"/>
    <x v="9"/>
  </r>
  <r>
    <n v="57308"/>
    <s v="57"/>
    <s v="Moselle"/>
    <s v="Lorraine"/>
    <x v="90"/>
    <x v="74"/>
    <x v="11"/>
    <x v="11"/>
  </r>
  <r>
    <n v="57309"/>
    <s v="57"/>
    <s v="Moselle"/>
    <s v="Lorraine"/>
    <x v="90"/>
    <x v="74"/>
    <x v="11"/>
    <x v="11"/>
  </r>
  <r>
    <n v="57310"/>
    <s v="57"/>
    <s v="Moselle"/>
    <s v="Lorraine"/>
    <x v="90"/>
    <x v="74"/>
    <x v="11"/>
    <x v="11"/>
  </r>
  <r>
    <n v="57311"/>
    <s v="57"/>
    <s v="Moselle"/>
    <s v="Lorraine"/>
    <x v="90"/>
    <x v="74"/>
    <x v="11"/>
    <x v="11"/>
  </r>
  <r>
    <n v="57312"/>
    <s v="57"/>
    <s v="Moselle"/>
    <s v="Lorraine"/>
    <x v="90"/>
    <x v="74"/>
    <x v="11"/>
    <x v="11"/>
  </r>
  <r>
    <n v="57313"/>
    <s v="57"/>
    <s v="Moselle"/>
    <s v="Lorraine"/>
    <x v="88"/>
    <x v="66"/>
    <x v="9"/>
    <x v="9"/>
  </r>
  <r>
    <n v="57314"/>
    <s v="57"/>
    <s v="Moselle"/>
    <s v="Lorraine"/>
    <x v="88"/>
    <x v="66"/>
    <x v="9"/>
    <x v="9"/>
  </r>
  <r>
    <n v="57315"/>
    <s v="57"/>
    <s v="Moselle"/>
    <s v="Lorraine"/>
    <x v="89"/>
    <x v="71"/>
    <x v="12"/>
    <x v="12"/>
  </r>
  <r>
    <n v="57316"/>
    <s v="57"/>
    <s v="Moselle"/>
    <s v="Lorraine"/>
    <x v="90"/>
    <x v="74"/>
    <x v="11"/>
    <x v="11"/>
  </r>
  <r>
    <n v="57317"/>
    <s v="57"/>
    <s v="Moselle"/>
    <s v="Lorraine"/>
    <x v="90"/>
    <x v="74"/>
    <x v="11"/>
    <x v="11"/>
  </r>
  <r>
    <n v="57318"/>
    <s v="57"/>
    <s v="Moselle"/>
    <s v="Lorraine"/>
    <x v="88"/>
    <x v="66"/>
    <x v="9"/>
    <x v="9"/>
  </r>
  <r>
    <n v="57319"/>
    <s v="57"/>
    <s v="Moselle"/>
    <s v="Lorraine"/>
    <x v="88"/>
    <x v="66"/>
    <x v="9"/>
    <x v="9"/>
  </r>
  <r>
    <n v="57320"/>
    <s v="57"/>
    <s v="Moselle"/>
    <s v="Lorraine"/>
    <x v="88"/>
    <x v="66"/>
    <x v="9"/>
    <x v="9"/>
  </r>
  <r>
    <n v="57321"/>
    <s v="57"/>
    <s v="Moselle"/>
    <s v="Lorraine"/>
    <x v="88"/>
    <x v="66"/>
    <x v="9"/>
    <x v="9"/>
  </r>
  <r>
    <n v="57322"/>
    <s v="57"/>
    <s v="Moselle"/>
    <s v="Lorraine"/>
    <x v="90"/>
    <x v="74"/>
    <x v="11"/>
    <x v="11"/>
  </r>
  <r>
    <n v="57323"/>
    <s v="57"/>
    <s v="Moselle"/>
    <s v="Lorraine"/>
    <x v="90"/>
    <x v="74"/>
    <x v="11"/>
    <x v="11"/>
  </r>
  <r>
    <n v="57324"/>
    <s v="57"/>
    <s v="Moselle"/>
    <s v="Lorraine"/>
    <x v="90"/>
    <x v="74"/>
    <x v="11"/>
    <x v="11"/>
  </r>
  <r>
    <n v="57325"/>
    <s v="57"/>
    <s v="Moselle"/>
    <s v="Lorraine"/>
    <x v="90"/>
    <x v="74"/>
    <x v="11"/>
    <x v="11"/>
  </r>
  <r>
    <n v="57326"/>
    <s v="57"/>
    <s v="Moselle"/>
    <s v="Lorraine"/>
    <x v="90"/>
    <x v="74"/>
    <x v="11"/>
    <x v="11"/>
  </r>
  <r>
    <n v="57328"/>
    <s v="57"/>
    <s v="Moselle"/>
    <s v="Lorraine"/>
    <x v="88"/>
    <x v="66"/>
    <x v="9"/>
    <x v="9"/>
  </r>
  <r>
    <n v="57329"/>
    <s v="57"/>
    <s v="Moselle"/>
    <s v="Lorraine"/>
    <x v="90"/>
    <x v="74"/>
    <x v="11"/>
    <x v="11"/>
  </r>
  <r>
    <n v="57330"/>
    <s v="57"/>
    <s v="Moselle"/>
    <s v="Lorraine"/>
    <x v="90"/>
    <x v="74"/>
    <x v="11"/>
    <x v="11"/>
  </r>
  <r>
    <n v="57331"/>
    <s v="57"/>
    <s v="Moselle"/>
    <s v="Lorraine"/>
    <x v="90"/>
    <x v="74"/>
    <x v="11"/>
    <x v="11"/>
  </r>
  <r>
    <n v="57332"/>
    <s v="57"/>
    <s v="Moselle"/>
    <s v="Lorraine"/>
    <x v="93"/>
    <x v="76"/>
    <x v="9"/>
    <x v="9"/>
  </r>
  <r>
    <n v="57333"/>
    <s v="57"/>
    <s v="Moselle"/>
    <s v="Lorraine"/>
    <x v="90"/>
    <x v="74"/>
    <x v="11"/>
    <x v="11"/>
  </r>
  <r>
    <n v="57334"/>
    <s v="57"/>
    <s v="Moselle"/>
    <s v="Lorraine"/>
    <x v="89"/>
    <x v="71"/>
    <x v="12"/>
    <x v="12"/>
  </r>
  <r>
    <n v="57335"/>
    <s v="57"/>
    <s v="Moselle"/>
    <s v="Lorraine"/>
    <x v="90"/>
    <x v="74"/>
    <x v="11"/>
    <x v="11"/>
  </r>
  <r>
    <n v="57336"/>
    <s v="57"/>
    <s v="Moselle"/>
    <s v="Lorraine"/>
    <x v="93"/>
    <x v="76"/>
    <x v="9"/>
    <x v="9"/>
  </r>
  <r>
    <n v="57337"/>
    <s v="57"/>
    <s v="Moselle"/>
    <s v="Lorraine"/>
    <x v="90"/>
    <x v="74"/>
    <x v="11"/>
    <x v="11"/>
  </r>
  <r>
    <n v="57338"/>
    <s v="57"/>
    <s v="Moselle"/>
    <s v="Lorraine"/>
    <x v="89"/>
    <x v="71"/>
    <x v="12"/>
    <x v="12"/>
  </r>
  <r>
    <n v="57339"/>
    <s v="57"/>
    <s v="Moselle"/>
    <s v="Lorraine"/>
    <x v="89"/>
    <x v="71"/>
    <x v="12"/>
    <x v="12"/>
  </r>
  <r>
    <n v="57340"/>
    <s v="57"/>
    <s v="Moselle"/>
    <s v="Lorraine"/>
    <x v="90"/>
    <x v="74"/>
    <x v="11"/>
    <x v="11"/>
  </r>
  <r>
    <n v="57341"/>
    <s v="57"/>
    <s v="Moselle"/>
    <s v="Lorraine"/>
    <x v="90"/>
    <x v="74"/>
    <x v="11"/>
    <x v="11"/>
  </r>
  <r>
    <n v="57342"/>
    <s v="57"/>
    <s v="Moselle"/>
    <s v="Lorraine"/>
    <x v="88"/>
    <x v="66"/>
    <x v="9"/>
    <x v="9"/>
  </r>
  <r>
    <n v="57343"/>
    <s v="57"/>
    <s v="Moselle"/>
    <s v="Lorraine"/>
    <x v="92"/>
    <x v="75"/>
    <x v="9"/>
    <x v="9"/>
  </r>
  <r>
    <n v="57344"/>
    <s v="57"/>
    <s v="Moselle"/>
    <s v="Lorraine"/>
    <x v="88"/>
    <x v="66"/>
    <x v="9"/>
    <x v="9"/>
  </r>
  <r>
    <n v="57345"/>
    <s v="57"/>
    <s v="Moselle"/>
    <s v="Lorraine"/>
    <x v="90"/>
    <x v="74"/>
    <x v="11"/>
    <x v="11"/>
  </r>
  <r>
    <n v="57346"/>
    <s v="57"/>
    <s v="Moselle"/>
    <s v="Lorraine"/>
    <x v="90"/>
    <x v="74"/>
    <x v="11"/>
    <x v="11"/>
  </r>
  <r>
    <n v="57347"/>
    <s v="57"/>
    <s v="Moselle"/>
    <s v="Lorraine"/>
    <x v="90"/>
    <x v="74"/>
    <x v="11"/>
    <x v="11"/>
  </r>
  <r>
    <n v="57348"/>
    <s v="57"/>
    <s v="Moselle"/>
    <s v="Lorraine"/>
    <x v="90"/>
    <x v="74"/>
    <x v="11"/>
    <x v="11"/>
  </r>
  <r>
    <n v="57349"/>
    <s v="57"/>
    <s v="Moselle"/>
    <s v="Lorraine"/>
    <x v="88"/>
    <x v="66"/>
    <x v="9"/>
    <x v="9"/>
  </r>
  <r>
    <n v="57350"/>
    <s v="57"/>
    <s v="Moselle"/>
    <s v="Lorraine"/>
    <x v="92"/>
    <x v="75"/>
    <x v="9"/>
    <x v="9"/>
  </r>
  <r>
    <n v="57351"/>
    <s v="57"/>
    <s v="Moselle"/>
    <s v="Lorraine"/>
    <x v="88"/>
    <x v="66"/>
    <x v="9"/>
    <x v="9"/>
  </r>
  <r>
    <n v="57352"/>
    <s v="57"/>
    <s v="Moselle"/>
    <s v="Lorraine"/>
    <x v="91"/>
    <x v="67"/>
    <x v="9"/>
    <x v="9"/>
  </r>
  <r>
    <n v="57353"/>
    <s v="57"/>
    <s v="Moselle"/>
    <s v="Lorraine"/>
    <x v="88"/>
    <x v="66"/>
    <x v="9"/>
    <x v="9"/>
  </r>
  <r>
    <n v="57354"/>
    <s v="57"/>
    <s v="Moselle"/>
    <s v="Lorraine"/>
    <x v="88"/>
    <x v="66"/>
    <x v="9"/>
    <x v="9"/>
  </r>
  <r>
    <n v="57355"/>
    <s v="57"/>
    <s v="Moselle"/>
    <s v="Lorraine"/>
    <x v="90"/>
    <x v="74"/>
    <x v="11"/>
    <x v="11"/>
  </r>
  <r>
    <n v="57356"/>
    <s v="57"/>
    <s v="Moselle"/>
    <s v="Lorraine"/>
    <x v="90"/>
    <x v="74"/>
    <x v="11"/>
    <x v="11"/>
  </r>
  <r>
    <n v="57357"/>
    <s v="57"/>
    <s v="Moselle"/>
    <s v="Lorraine"/>
    <x v="90"/>
    <x v="74"/>
    <x v="11"/>
    <x v="11"/>
  </r>
  <r>
    <n v="57358"/>
    <s v="57"/>
    <s v="Moselle"/>
    <s v="Lorraine"/>
    <x v="90"/>
    <x v="74"/>
    <x v="11"/>
    <x v="11"/>
  </r>
  <r>
    <n v="57359"/>
    <s v="57"/>
    <s v="Moselle"/>
    <s v="Lorraine"/>
    <x v="90"/>
    <x v="74"/>
    <x v="11"/>
    <x v="11"/>
  </r>
  <r>
    <n v="57360"/>
    <s v="57"/>
    <s v="Moselle"/>
    <s v="Lorraine"/>
    <x v="90"/>
    <x v="74"/>
    <x v="11"/>
    <x v="11"/>
  </r>
  <r>
    <n v="57361"/>
    <s v="57"/>
    <s v="Moselle"/>
    <s v="Lorraine"/>
    <x v="90"/>
    <x v="74"/>
    <x v="11"/>
    <x v="11"/>
  </r>
  <r>
    <n v="57362"/>
    <s v="57"/>
    <s v="Moselle"/>
    <s v="Lorraine"/>
    <x v="88"/>
    <x v="66"/>
    <x v="9"/>
    <x v="9"/>
  </r>
  <r>
    <n v="57364"/>
    <s v="57"/>
    <s v="Moselle"/>
    <s v="Lorraine"/>
    <x v="90"/>
    <x v="74"/>
    <x v="11"/>
    <x v="11"/>
  </r>
  <r>
    <n v="57365"/>
    <s v="57"/>
    <s v="Moselle"/>
    <s v="Lorraine"/>
    <x v="90"/>
    <x v="74"/>
    <x v="11"/>
    <x v="11"/>
  </r>
  <r>
    <n v="57366"/>
    <s v="57"/>
    <s v="Moselle"/>
    <s v="Lorraine"/>
    <x v="90"/>
    <x v="74"/>
    <x v="11"/>
    <x v="11"/>
  </r>
  <r>
    <n v="57367"/>
    <s v="57"/>
    <s v="Moselle"/>
    <s v="Lorraine"/>
    <x v="90"/>
    <x v="74"/>
    <x v="11"/>
    <x v="11"/>
  </r>
  <r>
    <n v="57368"/>
    <s v="57"/>
    <s v="Moselle"/>
    <s v="Lorraine"/>
    <x v="91"/>
    <x v="67"/>
    <x v="9"/>
    <x v="9"/>
  </r>
  <r>
    <n v="57370"/>
    <s v="57"/>
    <s v="Moselle"/>
    <s v="Lorraine"/>
    <x v="92"/>
    <x v="75"/>
    <x v="9"/>
    <x v="9"/>
  </r>
  <r>
    <n v="57371"/>
    <s v="57"/>
    <s v="Moselle"/>
    <s v="Lorraine"/>
    <x v="90"/>
    <x v="74"/>
    <x v="11"/>
    <x v="11"/>
  </r>
  <r>
    <n v="57372"/>
    <s v="57"/>
    <s v="Moselle"/>
    <s v="Lorraine"/>
    <x v="92"/>
    <x v="75"/>
    <x v="9"/>
    <x v="9"/>
  </r>
  <r>
    <n v="57373"/>
    <s v="57"/>
    <s v="Moselle"/>
    <s v="Lorraine"/>
    <x v="90"/>
    <x v="74"/>
    <x v="11"/>
    <x v="11"/>
  </r>
  <r>
    <n v="57374"/>
    <s v="57"/>
    <s v="Moselle"/>
    <s v="Lorraine"/>
    <x v="89"/>
    <x v="71"/>
    <x v="12"/>
    <x v="12"/>
  </r>
  <r>
    <n v="57375"/>
    <s v="57"/>
    <s v="Moselle"/>
    <s v="Lorraine"/>
    <x v="88"/>
    <x v="66"/>
    <x v="9"/>
    <x v="9"/>
  </r>
  <r>
    <n v="57376"/>
    <s v="57"/>
    <s v="Moselle"/>
    <s v="Lorraine"/>
    <x v="89"/>
    <x v="71"/>
    <x v="12"/>
    <x v="12"/>
  </r>
  <r>
    <n v="57377"/>
    <s v="57"/>
    <s v="Moselle"/>
    <s v="Lorraine"/>
    <x v="88"/>
    <x v="66"/>
    <x v="9"/>
    <x v="9"/>
  </r>
  <r>
    <n v="57379"/>
    <s v="57"/>
    <s v="Moselle"/>
    <s v="Lorraine"/>
    <x v="88"/>
    <x v="66"/>
    <x v="9"/>
    <x v="9"/>
  </r>
  <r>
    <n v="57380"/>
    <s v="57"/>
    <s v="Moselle"/>
    <s v="Lorraine"/>
    <x v="88"/>
    <x v="66"/>
    <x v="9"/>
    <x v="9"/>
  </r>
  <r>
    <n v="57381"/>
    <s v="57"/>
    <s v="Moselle"/>
    <s v="Lorraine"/>
    <x v="88"/>
    <x v="66"/>
    <x v="9"/>
    <x v="9"/>
  </r>
  <r>
    <n v="57382"/>
    <s v="57"/>
    <s v="Moselle"/>
    <s v="Lorraine"/>
    <x v="90"/>
    <x v="74"/>
    <x v="11"/>
    <x v="11"/>
  </r>
  <r>
    <n v="57383"/>
    <s v="57"/>
    <s v="Moselle"/>
    <s v="Lorraine"/>
    <x v="88"/>
    <x v="66"/>
    <x v="9"/>
    <x v="9"/>
  </r>
  <r>
    <n v="57384"/>
    <s v="57"/>
    <s v="Moselle"/>
    <s v="Lorraine"/>
    <x v="90"/>
    <x v="74"/>
    <x v="11"/>
    <x v="11"/>
  </r>
  <r>
    <n v="57385"/>
    <s v="57"/>
    <s v="Moselle"/>
    <s v="Lorraine"/>
    <x v="88"/>
    <x v="66"/>
    <x v="9"/>
    <x v="9"/>
  </r>
  <r>
    <n v="57386"/>
    <s v="57"/>
    <s v="Moselle"/>
    <s v="Lorraine"/>
    <x v="90"/>
    <x v="74"/>
    <x v="11"/>
    <x v="11"/>
  </r>
  <r>
    <n v="57387"/>
    <s v="57"/>
    <s v="Moselle"/>
    <s v="Lorraine"/>
    <x v="90"/>
    <x v="74"/>
    <x v="11"/>
    <x v="11"/>
  </r>
  <r>
    <n v="57388"/>
    <s v="57"/>
    <s v="Moselle"/>
    <s v="Lorraine"/>
    <x v="90"/>
    <x v="74"/>
    <x v="11"/>
    <x v="11"/>
  </r>
  <r>
    <n v="57389"/>
    <s v="57"/>
    <s v="Moselle"/>
    <s v="Lorraine"/>
    <x v="90"/>
    <x v="74"/>
    <x v="11"/>
    <x v="11"/>
  </r>
  <r>
    <n v="57390"/>
    <s v="57"/>
    <s v="Moselle"/>
    <s v="Lorraine"/>
    <x v="89"/>
    <x v="71"/>
    <x v="12"/>
    <x v="12"/>
  </r>
  <r>
    <n v="57391"/>
    <s v="57"/>
    <s v="Moselle"/>
    <s v="Lorraine"/>
    <x v="88"/>
    <x v="66"/>
    <x v="9"/>
    <x v="9"/>
  </r>
  <r>
    <n v="57392"/>
    <s v="57"/>
    <s v="Moselle"/>
    <s v="Lorraine"/>
    <x v="88"/>
    <x v="66"/>
    <x v="9"/>
    <x v="9"/>
  </r>
  <r>
    <n v="57393"/>
    <s v="57"/>
    <s v="Moselle"/>
    <s v="Lorraine"/>
    <x v="89"/>
    <x v="71"/>
    <x v="12"/>
    <x v="12"/>
  </r>
  <r>
    <n v="57394"/>
    <s v="57"/>
    <s v="Moselle"/>
    <s v="Lorraine"/>
    <x v="90"/>
    <x v="74"/>
    <x v="11"/>
    <x v="11"/>
  </r>
  <r>
    <n v="57395"/>
    <s v="57"/>
    <s v="Moselle"/>
    <s v="Lorraine"/>
    <x v="88"/>
    <x v="66"/>
    <x v="9"/>
    <x v="9"/>
  </r>
  <r>
    <n v="57396"/>
    <s v="57"/>
    <s v="Moselle"/>
    <s v="Lorraine"/>
    <x v="91"/>
    <x v="67"/>
    <x v="9"/>
    <x v="9"/>
  </r>
  <r>
    <n v="57397"/>
    <s v="57"/>
    <s v="Moselle"/>
    <s v="Lorraine"/>
    <x v="88"/>
    <x v="66"/>
    <x v="9"/>
    <x v="9"/>
  </r>
  <r>
    <n v="57398"/>
    <s v="57"/>
    <s v="Moselle"/>
    <s v="Lorraine"/>
    <x v="90"/>
    <x v="74"/>
    <x v="11"/>
    <x v="11"/>
  </r>
  <r>
    <n v="57399"/>
    <s v="57"/>
    <s v="Moselle"/>
    <s v="Lorraine"/>
    <x v="88"/>
    <x v="66"/>
    <x v="9"/>
    <x v="9"/>
  </r>
  <r>
    <n v="57401"/>
    <s v="57"/>
    <s v="Moselle"/>
    <s v="Lorraine"/>
    <x v="88"/>
    <x v="66"/>
    <x v="9"/>
    <x v="9"/>
  </r>
  <r>
    <n v="57402"/>
    <s v="57"/>
    <s v="Moselle"/>
    <s v="Lorraine"/>
    <x v="89"/>
    <x v="71"/>
    <x v="12"/>
    <x v="12"/>
  </r>
  <r>
    <n v="57403"/>
    <s v="57"/>
    <s v="Moselle"/>
    <s v="Lorraine"/>
    <x v="88"/>
    <x v="66"/>
    <x v="9"/>
    <x v="9"/>
  </r>
  <r>
    <n v="57404"/>
    <s v="57"/>
    <s v="Moselle"/>
    <s v="Lorraine"/>
    <x v="88"/>
    <x v="66"/>
    <x v="9"/>
    <x v="9"/>
  </r>
  <r>
    <n v="57405"/>
    <s v="57"/>
    <s v="Moselle"/>
    <s v="Lorraine"/>
    <x v="88"/>
    <x v="66"/>
    <x v="9"/>
    <x v="9"/>
  </r>
  <r>
    <n v="57406"/>
    <s v="57"/>
    <s v="Moselle"/>
    <s v="Lorraine"/>
    <x v="88"/>
    <x v="66"/>
    <x v="9"/>
    <x v="9"/>
  </r>
  <r>
    <n v="57407"/>
    <s v="57"/>
    <s v="Moselle"/>
    <s v="Lorraine"/>
    <x v="90"/>
    <x v="74"/>
    <x v="11"/>
    <x v="11"/>
  </r>
  <r>
    <n v="57408"/>
    <s v="57"/>
    <s v="Moselle"/>
    <s v="Lorraine"/>
    <x v="90"/>
    <x v="74"/>
    <x v="11"/>
    <x v="11"/>
  </r>
  <r>
    <n v="57409"/>
    <s v="57"/>
    <s v="Moselle"/>
    <s v="Lorraine"/>
    <x v="90"/>
    <x v="74"/>
    <x v="11"/>
    <x v="11"/>
  </r>
  <r>
    <n v="57410"/>
    <s v="57"/>
    <s v="Moselle"/>
    <s v="Lorraine"/>
    <x v="90"/>
    <x v="74"/>
    <x v="11"/>
    <x v="11"/>
  </r>
  <r>
    <n v="57411"/>
    <s v="57"/>
    <s v="Moselle"/>
    <s v="Lorraine"/>
    <x v="91"/>
    <x v="67"/>
    <x v="9"/>
    <x v="9"/>
  </r>
  <r>
    <n v="57412"/>
    <s v="57"/>
    <s v="Moselle"/>
    <s v="Lorraine"/>
    <x v="92"/>
    <x v="75"/>
    <x v="9"/>
    <x v="9"/>
  </r>
  <r>
    <n v="57413"/>
    <s v="57"/>
    <s v="Moselle"/>
    <s v="Lorraine"/>
    <x v="93"/>
    <x v="76"/>
    <x v="9"/>
    <x v="9"/>
  </r>
  <r>
    <n v="57414"/>
    <s v="57"/>
    <s v="Moselle"/>
    <s v="Lorraine"/>
    <x v="88"/>
    <x v="66"/>
    <x v="9"/>
    <x v="9"/>
  </r>
  <r>
    <n v="57415"/>
    <s v="57"/>
    <s v="Moselle"/>
    <s v="Lorraine"/>
    <x v="91"/>
    <x v="67"/>
    <x v="9"/>
    <x v="9"/>
  </r>
  <r>
    <n v="57416"/>
    <s v="57"/>
    <s v="Moselle"/>
    <s v="Lorraine"/>
    <x v="88"/>
    <x v="66"/>
    <x v="9"/>
    <x v="9"/>
  </r>
  <r>
    <n v="57417"/>
    <s v="57"/>
    <s v="Moselle"/>
    <s v="Lorraine"/>
    <x v="88"/>
    <x v="66"/>
    <x v="9"/>
    <x v="9"/>
  </r>
  <r>
    <n v="57418"/>
    <s v="57"/>
    <s v="Moselle"/>
    <s v="Lorraine"/>
    <x v="90"/>
    <x v="74"/>
    <x v="11"/>
    <x v="11"/>
  </r>
  <r>
    <n v="57419"/>
    <s v="57"/>
    <s v="Moselle"/>
    <s v="Lorraine"/>
    <x v="90"/>
    <x v="74"/>
    <x v="11"/>
    <x v="11"/>
  </r>
  <r>
    <n v="57421"/>
    <s v="57"/>
    <s v="Moselle"/>
    <s v="Lorraine"/>
    <x v="89"/>
    <x v="71"/>
    <x v="12"/>
    <x v="12"/>
  </r>
  <r>
    <n v="57422"/>
    <s v="57"/>
    <s v="Moselle"/>
    <s v="Lorraine"/>
    <x v="88"/>
    <x v="66"/>
    <x v="9"/>
    <x v="9"/>
  </r>
  <r>
    <n v="57423"/>
    <s v="57"/>
    <s v="Moselle"/>
    <s v="Lorraine"/>
    <x v="88"/>
    <x v="66"/>
    <x v="9"/>
    <x v="9"/>
  </r>
  <r>
    <n v="57424"/>
    <s v="57"/>
    <s v="Moselle"/>
    <s v="Lorraine"/>
    <x v="88"/>
    <x v="66"/>
    <x v="9"/>
    <x v="9"/>
  </r>
  <r>
    <n v="57425"/>
    <s v="57"/>
    <s v="Moselle"/>
    <s v="Lorraine"/>
    <x v="88"/>
    <x v="66"/>
    <x v="9"/>
    <x v="9"/>
  </r>
  <r>
    <n v="57426"/>
    <s v="57"/>
    <s v="Moselle"/>
    <s v="Lorraine"/>
    <x v="88"/>
    <x v="66"/>
    <x v="9"/>
    <x v="9"/>
  </r>
  <r>
    <n v="57427"/>
    <s v="57"/>
    <s v="Moselle"/>
    <s v="Lorraine"/>
    <x v="89"/>
    <x v="71"/>
    <x v="12"/>
    <x v="12"/>
  </r>
  <r>
    <n v="57428"/>
    <s v="57"/>
    <s v="Moselle"/>
    <s v="Lorraine"/>
    <x v="90"/>
    <x v="74"/>
    <x v="11"/>
    <x v="11"/>
  </r>
  <r>
    <n v="57430"/>
    <s v="57"/>
    <s v="Moselle"/>
    <s v="Lorraine"/>
    <x v="90"/>
    <x v="74"/>
    <x v="11"/>
    <x v="11"/>
  </r>
  <r>
    <n v="57431"/>
    <s v="57"/>
    <s v="Moselle"/>
    <s v="Lorraine"/>
    <x v="88"/>
    <x v="66"/>
    <x v="9"/>
    <x v="9"/>
  </r>
  <r>
    <n v="57432"/>
    <s v="57"/>
    <s v="Moselle"/>
    <s v="Lorraine"/>
    <x v="88"/>
    <x v="66"/>
    <x v="9"/>
    <x v="9"/>
  </r>
  <r>
    <n v="57433"/>
    <s v="57"/>
    <s v="Moselle"/>
    <s v="Lorraine"/>
    <x v="92"/>
    <x v="75"/>
    <x v="9"/>
    <x v="9"/>
  </r>
  <r>
    <n v="57434"/>
    <s v="57"/>
    <s v="Moselle"/>
    <s v="Lorraine"/>
    <x v="88"/>
    <x v="66"/>
    <x v="9"/>
    <x v="9"/>
  </r>
  <r>
    <n v="57436"/>
    <s v="57"/>
    <s v="Moselle"/>
    <s v="Lorraine"/>
    <x v="88"/>
    <x v="66"/>
    <x v="9"/>
    <x v="9"/>
  </r>
  <r>
    <n v="57437"/>
    <s v="57"/>
    <s v="Moselle"/>
    <s v="Lorraine"/>
    <x v="92"/>
    <x v="75"/>
    <x v="9"/>
    <x v="9"/>
  </r>
  <r>
    <n v="57438"/>
    <s v="57"/>
    <s v="Moselle"/>
    <s v="Lorraine"/>
    <x v="92"/>
    <x v="75"/>
    <x v="9"/>
    <x v="9"/>
  </r>
  <r>
    <n v="57439"/>
    <s v="57"/>
    <s v="Moselle"/>
    <s v="Lorraine"/>
    <x v="90"/>
    <x v="74"/>
    <x v="11"/>
    <x v="11"/>
  </r>
  <r>
    <n v="57440"/>
    <s v="57"/>
    <s v="Moselle"/>
    <s v="Lorraine"/>
    <x v="88"/>
    <x v="66"/>
    <x v="9"/>
    <x v="9"/>
  </r>
  <r>
    <n v="57441"/>
    <s v="57"/>
    <s v="Moselle"/>
    <s v="Lorraine"/>
    <x v="92"/>
    <x v="75"/>
    <x v="9"/>
    <x v="9"/>
  </r>
  <r>
    <n v="57442"/>
    <s v="57"/>
    <s v="Moselle"/>
    <s v="Lorraine"/>
    <x v="88"/>
    <x v="66"/>
    <x v="9"/>
    <x v="9"/>
  </r>
  <r>
    <n v="57443"/>
    <s v="57"/>
    <s v="Moselle"/>
    <s v="Lorraine"/>
    <x v="91"/>
    <x v="67"/>
    <x v="9"/>
    <x v="9"/>
  </r>
  <r>
    <n v="57444"/>
    <s v="57"/>
    <s v="Moselle"/>
    <s v="Lorraine"/>
    <x v="90"/>
    <x v="74"/>
    <x v="11"/>
    <x v="11"/>
  </r>
  <r>
    <n v="57445"/>
    <s v="57"/>
    <s v="Moselle"/>
    <s v="Lorraine"/>
    <x v="88"/>
    <x v="66"/>
    <x v="9"/>
    <x v="9"/>
  </r>
  <r>
    <n v="57446"/>
    <s v="57"/>
    <s v="Moselle"/>
    <s v="Lorraine"/>
    <x v="88"/>
    <x v="66"/>
    <x v="9"/>
    <x v="9"/>
  </r>
  <r>
    <n v="57447"/>
    <s v="57"/>
    <s v="Moselle"/>
    <s v="Lorraine"/>
    <x v="88"/>
    <x v="66"/>
    <x v="9"/>
    <x v="9"/>
  </r>
  <r>
    <n v="57448"/>
    <s v="57"/>
    <s v="Moselle"/>
    <s v="Lorraine"/>
    <x v="88"/>
    <x v="66"/>
    <x v="9"/>
    <x v="9"/>
  </r>
  <r>
    <n v="57449"/>
    <s v="57"/>
    <s v="Moselle"/>
    <s v="Lorraine"/>
    <x v="88"/>
    <x v="66"/>
    <x v="9"/>
    <x v="9"/>
  </r>
  <r>
    <n v="57451"/>
    <s v="57"/>
    <s v="Moselle"/>
    <s v="Lorraine"/>
    <x v="88"/>
    <x v="66"/>
    <x v="9"/>
    <x v="9"/>
  </r>
  <r>
    <n v="57452"/>
    <s v="57"/>
    <s v="Moselle"/>
    <s v="Lorraine"/>
    <x v="92"/>
    <x v="75"/>
    <x v="9"/>
    <x v="9"/>
  </r>
  <r>
    <n v="57453"/>
    <s v="57"/>
    <s v="Moselle"/>
    <s v="Lorraine"/>
    <x v="90"/>
    <x v="74"/>
    <x v="11"/>
    <x v="11"/>
  </r>
  <r>
    <n v="57454"/>
    <s v="57"/>
    <s v="Moselle"/>
    <s v="Lorraine"/>
    <x v="88"/>
    <x v="66"/>
    <x v="9"/>
    <x v="9"/>
  </r>
  <r>
    <n v="57455"/>
    <s v="57"/>
    <s v="Moselle"/>
    <s v="Lorraine"/>
    <x v="90"/>
    <x v="74"/>
    <x v="11"/>
    <x v="11"/>
  </r>
  <r>
    <n v="57456"/>
    <s v="57"/>
    <s v="Moselle"/>
    <s v="Lorraine"/>
    <x v="89"/>
    <x v="71"/>
    <x v="12"/>
    <x v="12"/>
  </r>
  <r>
    <n v="57457"/>
    <s v="57"/>
    <s v="Moselle"/>
    <s v="Lorraine"/>
    <x v="90"/>
    <x v="74"/>
    <x v="11"/>
    <x v="11"/>
  </r>
  <r>
    <n v="57459"/>
    <s v="57"/>
    <s v="Moselle"/>
    <s v="Lorraine"/>
    <x v="90"/>
    <x v="74"/>
    <x v="11"/>
    <x v="11"/>
  </r>
  <r>
    <n v="57460"/>
    <s v="57"/>
    <s v="Moselle"/>
    <s v="Lorraine"/>
    <x v="90"/>
    <x v="74"/>
    <x v="11"/>
    <x v="11"/>
  </r>
  <r>
    <n v="57461"/>
    <s v="57"/>
    <s v="Moselle"/>
    <s v="Lorraine"/>
    <x v="88"/>
    <x v="66"/>
    <x v="9"/>
    <x v="9"/>
  </r>
  <r>
    <n v="57462"/>
    <s v="57"/>
    <s v="Moselle"/>
    <s v="Lorraine"/>
    <x v="90"/>
    <x v="74"/>
    <x v="11"/>
    <x v="11"/>
  </r>
  <r>
    <n v="57463"/>
    <s v="57"/>
    <s v="Moselle"/>
    <s v="Lorraine"/>
    <x v="88"/>
    <x v="66"/>
    <x v="9"/>
    <x v="9"/>
  </r>
  <r>
    <n v="57464"/>
    <s v="57"/>
    <s v="Moselle"/>
    <s v="Lorraine"/>
    <x v="90"/>
    <x v="74"/>
    <x v="11"/>
    <x v="11"/>
  </r>
  <r>
    <n v="57465"/>
    <s v="57"/>
    <s v="Moselle"/>
    <s v="Lorraine"/>
    <x v="90"/>
    <x v="74"/>
    <x v="11"/>
    <x v="11"/>
  </r>
  <r>
    <n v="57466"/>
    <s v="57"/>
    <s v="Moselle"/>
    <s v="Lorraine"/>
    <x v="90"/>
    <x v="74"/>
    <x v="11"/>
    <x v="11"/>
  </r>
  <r>
    <n v="57467"/>
    <s v="57"/>
    <s v="Moselle"/>
    <s v="Lorraine"/>
    <x v="88"/>
    <x v="66"/>
    <x v="9"/>
    <x v="9"/>
  </r>
  <r>
    <n v="57468"/>
    <s v="57"/>
    <s v="Moselle"/>
    <s v="Lorraine"/>
    <x v="90"/>
    <x v="74"/>
    <x v="11"/>
    <x v="11"/>
  </r>
  <r>
    <n v="57469"/>
    <s v="57"/>
    <s v="Moselle"/>
    <s v="Lorraine"/>
    <x v="90"/>
    <x v="74"/>
    <x v="11"/>
    <x v="11"/>
  </r>
  <r>
    <n v="57470"/>
    <s v="57"/>
    <s v="Moselle"/>
    <s v="Lorraine"/>
    <x v="90"/>
    <x v="74"/>
    <x v="11"/>
    <x v="11"/>
  </r>
  <r>
    <n v="57471"/>
    <s v="57"/>
    <s v="Moselle"/>
    <s v="Lorraine"/>
    <x v="90"/>
    <x v="74"/>
    <x v="11"/>
    <x v="11"/>
  </r>
  <r>
    <n v="57472"/>
    <s v="57"/>
    <s v="Moselle"/>
    <s v="Lorraine"/>
    <x v="88"/>
    <x v="66"/>
    <x v="9"/>
    <x v="9"/>
  </r>
  <r>
    <n v="57473"/>
    <s v="57"/>
    <s v="Moselle"/>
    <s v="Lorraine"/>
    <x v="88"/>
    <x v="66"/>
    <x v="9"/>
    <x v="9"/>
  </r>
  <r>
    <n v="57474"/>
    <s v="57"/>
    <s v="Moselle"/>
    <s v="Lorraine"/>
    <x v="92"/>
    <x v="75"/>
    <x v="9"/>
    <x v="9"/>
  </r>
  <r>
    <n v="57475"/>
    <s v="57"/>
    <s v="Moselle"/>
    <s v="Lorraine"/>
    <x v="90"/>
    <x v="74"/>
    <x v="11"/>
    <x v="11"/>
  </r>
  <r>
    <n v="57476"/>
    <s v="57"/>
    <s v="Moselle"/>
    <s v="Lorraine"/>
    <x v="90"/>
    <x v="74"/>
    <x v="11"/>
    <x v="11"/>
  </r>
  <r>
    <n v="57477"/>
    <s v="57"/>
    <s v="Moselle"/>
    <s v="Lorraine"/>
    <x v="90"/>
    <x v="74"/>
    <x v="11"/>
    <x v="11"/>
  </r>
  <r>
    <n v="57478"/>
    <s v="57"/>
    <s v="Moselle"/>
    <s v="Lorraine"/>
    <x v="88"/>
    <x v="66"/>
    <x v="9"/>
    <x v="9"/>
  </r>
  <r>
    <n v="57479"/>
    <s v="57"/>
    <s v="Moselle"/>
    <s v="Lorraine"/>
    <x v="90"/>
    <x v="74"/>
    <x v="11"/>
    <x v="11"/>
  </r>
  <r>
    <n v="57480"/>
    <s v="57"/>
    <s v="Moselle"/>
    <s v="Lorraine"/>
    <x v="88"/>
    <x v="66"/>
    <x v="9"/>
    <x v="9"/>
  </r>
  <r>
    <n v="57481"/>
    <s v="57"/>
    <s v="Moselle"/>
    <s v="Lorraine"/>
    <x v="91"/>
    <x v="67"/>
    <x v="9"/>
    <x v="9"/>
  </r>
  <r>
    <n v="57482"/>
    <s v="57"/>
    <s v="Moselle"/>
    <s v="Lorraine"/>
    <x v="88"/>
    <x v="66"/>
    <x v="9"/>
    <x v="9"/>
  </r>
  <r>
    <n v="57483"/>
    <s v="57"/>
    <s v="Moselle"/>
    <s v="Lorraine"/>
    <x v="88"/>
    <x v="66"/>
    <x v="9"/>
    <x v="9"/>
  </r>
  <r>
    <n v="57484"/>
    <s v="57"/>
    <s v="Moselle"/>
    <s v="Lorraine"/>
    <x v="93"/>
    <x v="76"/>
    <x v="9"/>
    <x v="9"/>
  </r>
  <r>
    <n v="57485"/>
    <s v="57"/>
    <s v="Moselle"/>
    <s v="Lorraine"/>
    <x v="88"/>
    <x v="66"/>
    <x v="9"/>
    <x v="9"/>
  </r>
  <r>
    <n v="57486"/>
    <s v="57"/>
    <s v="Moselle"/>
    <s v="Lorraine"/>
    <x v="88"/>
    <x v="66"/>
    <x v="9"/>
    <x v="9"/>
  </r>
  <r>
    <n v="57487"/>
    <s v="57"/>
    <s v="Moselle"/>
    <s v="Lorraine"/>
    <x v="92"/>
    <x v="75"/>
    <x v="9"/>
    <x v="9"/>
  </r>
  <r>
    <n v="57488"/>
    <s v="57"/>
    <s v="Moselle"/>
    <s v="Lorraine"/>
    <x v="88"/>
    <x v="66"/>
    <x v="9"/>
    <x v="9"/>
  </r>
  <r>
    <n v="57489"/>
    <s v="57"/>
    <s v="Moselle"/>
    <s v="Lorraine"/>
    <x v="89"/>
    <x v="71"/>
    <x v="12"/>
    <x v="12"/>
  </r>
  <r>
    <n v="57490"/>
    <s v="57"/>
    <s v="Moselle"/>
    <s v="Lorraine"/>
    <x v="88"/>
    <x v="66"/>
    <x v="9"/>
    <x v="9"/>
  </r>
  <r>
    <n v="57491"/>
    <s v="57"/>
    <s v="Moselle"/>
    <s v="Lorraine"/>
    <x v="91"/>
    <x v="67"/>
    <x v="9"/>
    <x v="9"/>
  </r>
  <r>
    <n v="57492"/>
    <s v="57"/>
    <s v="Moselle"/>
    <s v="Lorraine"/>
    <x v="91"/>
    <x v="67"/>
    <x v="9"/>
    <x v="9"/>
  </r>
  <r>
    <n v="57493"/>
    <s v="57"/>
    <s v="Moselle"/>
    <s v="Lorraine"/>
    <x v="88"/>
    <x v="66"/>
    <x v="9"/>
    <x v="9"/>
  </r>
  <r>
    <n v="57494"/>
    <s v="57"/>
    <s v="Moselle"/>
    <s v="Lorraine"/>
    <x v="90"/>
    <x v="74"/>
    <x v="11"/>
    <x v="11"/>
  </r>
  <r>
    <n v="57495"/>
    <s v="57"/>
    <s v="Moselle"/>
    <s v="Lorraine"/>
    <x v="90"/>
    <x v="74"/>
    <x v="11"/>
    <x v="11"/>
  </r>
  <r>
    <n v="57496"/>
    <s v="57"/>
    <s v="Moselle"/>
    <s v="Lorraine"/>
    <x v="88"/>
    <x v="66"/>
    <x v="9"/>
    <x v="9"/>
  </r>
  <r>
    <n v="57497"/>
    <s v="57"/>
    <s v="Moselle"/>
    <s v="Lorraine"/>
    <x v="90"/>
    <x v="74"/>
    <x v="11"/>
    <x v="11"/>
  </r>
  <r>
    <n v="57498"/>
    <s v="57"/>
    <s v="Moselle"/>
    <s v="Lorraine"/>
    <x v="91"/>
    <x v="67"/>
    <x v="9"/>
    <x v="9"/>
  </r>
  <r>
    <n v="57499"/>
    <s v="57"/>
    <s v="Moselle"/>
    <s v="Lorraine"/>
    <x v="90"/>
    <x v="74"/>
    <x v="11"/>
    <x v="11"/>
  </r>
  <r>
    <n v="57500"/>
    <s v="57"/>
    <s v="Moselle"/>
    <s v="Lorraine"/>
    <x v="88"/>
    <x v="66"/>
    <x v="9"/>
    <x v="9"/>
  </r>
  <r>
    <n v="57501"/>
    <s v="57"/>
    <s v="Moselle"/>
    <s v="Lorraine"/>
    <x v="90"/>
    <x v="74"/>
    <x v="11"/>
    <x v="11"/>
  </r>
  <r>
    <n v="57502"/>
    <s v="57"/>
    <s v="Moselle"/>
    <s v="Lorraine"/>
    <x v="90"/>
    <x v="74"/>
    <x v="11"/>
    <x v="11"/>
  </r>
  <r>
    <n v="57504"/>
    <s v="57"/>
    <s v="Moselle"/>
    <s v="Lorraine"/>
    <x v="88"/>
    <x v="66"/>
    <x v="9"/>
    <x v="9"/>
  </r>
  <r>
    <n v="57505"/>
    <s v="57"/>
    <s v="Moselle"/>
    <s v="Lorraine"/>
    <x v="90"/>
    <x v="74"/>
    <x v="11"/>
    <x v="11"/>
  </r>
  <r>
    <n v="57506"/>
    <s v="57"/>
    <s v="Moselle"/>
    <s v="Lorraine"/>
    <x v="90"/>
    <x v="74"/>
    <x v="11"/>
    <x v="11"/>
  </r>
  <r>
    <n v="57507"/>
    <s v="57"/>
    <s v="Moselle"/>
    <s v="Lorraine"/>
    <x v="90"/>
    <x v="74"/>
    <x v="11"/>
    <x v="11"/>
  </r>
  <r>
    <n v="57508"/>
    <s v="57"/>
    <s v="Moselle"/>
    <s v="Lorraine"/>
    <x v="91"/>
    <x v="67"/>
    <x v="9"/>
    <x v="9"/>
  </r>
  <r>
    <n v="57509"/>
    <s v="57"/>
    <s v="Moselle"/>
    <s v="Lorraine"/>
    <x v="88"/>
    <x v="66"/>
    <x v="9"/>
    <x v="9"/>
  </r>
  <r>
    <n v="57510"/>
    <s v="57"/>
    <s v="Moselle"/>
    <s v="Lorraine"/>
    <x v="88"/>
    <x v="66"/>
    <x v="9"/>
    <x v="9"/>
  </r>
  <r>
    <n v="57511"/>
    <s v="57"/>
    <s v="Moselle"/>
    <s v="Lorraine"/>
    <x v="91"/>
    <x v="67"/>
    <x v="9"/>
    <x v="9"/>
  </r>
  <r>
    <n v="57512"/>
    <s v="57"/>
    <s v="Moselle"/>
    <s v="Lorraine"/>
    <x v="88"/>
    <x v="66"/>
    <x v="9"/>
    <x v="9"/>
  </r>
  <r>
    <n v="57513"/>
    <s v="57"/>
    <s v="Moselle"/>
    <s v="Lorraine"/>
    <x v="89"/>
    <x v="71"/>
    <x v="12"/>
    <x v="12"/>
  </r>
  <r>
    <n v="57514"/>
    <s v="57"/>
    <s v="Moselle"/>
    <s v="Lorraine"/>
    <x v="90"/>
    <x v="74"/>
    <x v="11"/>
    <x v="11"/>
  </r>
  <r>
    <n v="57515"/>
    <s v="57"/>
    <s v="Moselle"/>
    <s v="Lorraine"/>
    <x v="91"/>
    <x v="67"/>
    <x v="9"/>
    <x v="9"/>
  </r>
  <r>
    <n v="57516"/>
    <s v="57"/>
    <s v="Moselle"/>
    <s v="Lorraine"/>
    <x v="90"/>
    <x v="74"/>
    <x v="11"/>
    <x v="11"/>
  </r>
  <r>
    <n v="57517"/>
    <s v="57"/>
    <s v="Moselle"/>
    <s v="Lorraine"/>
    <x v="90"/>
    <x v="74"/>
    <x v="11"/>
    <x v="11"/>
  </r>
  <r>
    <n v="57518"/>
    <s v="57"/>
    <s v="Moselle"/>
    <s v="Lorraine"/>
    <x v="90"/>
    <x v="74"/>
    <x v="11"/>
    <x v="11"/>
  </r>
  <r>
    <n v="57519"/>
    <s v="57"/>
    <s v="Moselle"/>
    <s v="Lorraine"/>
    <x v="90"/>
    <x v="74"/>
    <x v="11"/>
    <x v="11"/>
  </r>
  <r>
    <n v="57520"/>
    <s v="57"/>
    <s v="Moselle"/>
    <s v="Lorraine"/>
    <x v="88"/>
    <x v="66"/>
    <x v="9"/>
    <x v="9"/>
  </r>
  <r>
    <n v="57521"/>
    <s v="57"/>
    <s v="Moselle"/>
    <s v="Lorraine"/>
    <x v="90"/>
    <x v="74"/>
    <x v="11"/>
    <x v="11"/>
  </r>
  <r>
    <n v="57523"/>
    <s v="57"/>
    <s v="Moselle"/>
    <s v="Lorraine"/>
    <x v="88"/>
    <x v="66"/>
    <x v="9"/>
    <x v="9"/>
  </r>
  <r>
    <n v="57524"/>
    <s v="57"/>
    <s v="Moselle"/>
    <s v="Lorraine"/>
    <x v="88"/>
    <x v="66"/>
    <x v="9"/>
    <x v="9"/>
  </r>
  <r>
    <n v="57525"/>
    <s v="57"/>
    <s v="Moselle"/>
    <s v="Lorraine"/>
    <x v="88"/>
    <x v="66"/>
    <x v="9"/>
    <x v="9"/>
  </r>
  <r>
    <n v="57526"/>
    <s v="57"/>
    <s v="Moselle"/>
    <s v="Lorraine"/>
    <x v="90"/>
    <x v="74"/>
    <x v="11"/>
    <x v="11"/>
  </r>
  <r>
    <n v="57527"/>
    <s v="57"/>
    <s v="Moselle"/>
    <s v="Lorraine"/>
    <x v="88"/>
    <x v="66"/>
    <x v="9"/>
    <x v="9"/>
  </r>
  <r>
    <n v="57528"/>
    <s v="57"/>
    <s v="Moselle"/>
    <s v="Lorraine"/>
    <x v="88"/>
    <x v="66"/>
    <x v="9"/>
    <x v="9"/>
  </r>
  <r>
    <n v="57529"/>
    <s v="57"/>
    <s v="Moselle"/>
    <s v="Lorraine"/>
    <x v="91"/>
    <x v="67"/>
    <x v="9"/>
    <x v="9"/>
  </r>
  <r>
    <n v="57530"/>
    <s v="57"/>
    <s v="Moselle"/>
    <s v="Lorraine"/>
    <x v="90"/>
    <x v="74"/>
    <x v="11"/>
    <x v="11"/>
  </r>
  <r>
    <n v="57531"/>
    <s v="57"/>
    <s v="Moselle"/>
    <s v="Lorraine"/>
    <x v="90"/>
    <x v="74"/>
    <x v="11"/>
    <x v="11"/>
  </r>
  <r>
    <n v="57532"/>
    <s v="57"/>
    <s v="Moselle"/>
    <s v="Lorraine"/>
    <x v="88"/>
    <x v="66"/>
    <x v="9"/>
    <x v="9"/>
  </r>
  <r>
    <n v="57533"/>
    <s v="57"/>
    <s v="Moselle"/>
    <s v="Lorraine"/>
    <x v="88"/>
    <x v="66"/>
    <x v="9"/>
    <x v="9"/>
  </r>
  <r>
    <n v="57534"/>
    <s v="57"/>
    <s v="Moselle"/>
    <s v="Lorraine"/>
    <x v="88"/>
    <x v="66"/>
    <x v="9"/>
    <x v="9"/>
  </r>
  <r>
    <n v="57535"/>
    <s v="57"/>
    <s v="Moselle"/>
    <s v="Lorraine"/>
    <x v="90"/>
    <x v="74"/>
    <x v="11"/>
    <x v="11"/>
  </r>
  <r>
    <n v="57536"/>
    <s v="57"/>
    <s v="Moselle"/>
    <s v="Lorraine"/>
    <x v="90"/>
    <x v="74"/>
    <x v="11"/>
    <x v="11"/>
  </r>
  <r>
    <n v="57537"/>
    <s v="57"/>
    <s v="Moselle"/>
    <s v="Lorraine"/>
    <x v="93"/>
    <x v="76"/>
    <x v="9"/>
    <x v="9"/>
  </r>
  <r>
    <n v="57538"/>
    <s v="57"/>
    <s v="Moselle"/>
    <s v="Lorraine"/>
    <x v="88"/>
    <x v="66"/>
    <x v="9"/>
    <x v="9"/>
  </r>
  <r>
    <n v="57539"/>
    <s v="57"/>
    <s v="Moselle"/>
    <s v="Lorraine"/>
    <x v="88"/>
    <x v="66"/>
    <x v="9"/>
    <x v="9"/>
  </r>
  <r>
    <n v="57540"/>
    <s v="57"/>
    <s v="Moselle"/>
    <s v="Lorraine"/>
    <x v="90"/>
    <x v="74"/>
    <x v="11"/>
    <x v="11"/>
  </r>
  <r>
    <n v="57541"/>
    <s v="57"/>
    <s v="Moselle"/>
    <s v="Lorraine"/>
    <x v="89"/>
    <x v="71"/>
    <x v="12"/>
    <x v="12"/>
  </r>
  <r>
    <n v="57542"/>
    <s v="57"/>
    <s v="Moselle"/>
    <s v="Lorraine"/>
    <x v="90"/>
    <x v="74"/>
    <x v="11"/>
    <x v="11"/>
  </r>
  <r>
    <n v="57543"/>
    <s v="57"/>
    <s v="Moselle"/>
    <s v="Lorraine"/>
    <x v="91"/>
    <x v="67"/>
    <x v="9"/>
    <x v="9"/>
  </r>
  <r>
    <n v="57544"/>
    <s v="57"/>
    <s v="Moselle"/>
    <s v="Lorraine"/>
    <x v="89"/>
    <x v="71"/>
    <x v="12"/>
    <x v="12"/>
  </r>
  <r>
    <n v="57545"/>
    <s v="57"/>
    <s v="Moselle"/>
    <s v="Lorraine"/>
    <x v="91"/>
    <x v="67"/>
    <x v="9"/>
    <x v="9"/>
  </r>
  <r>
    <n v="57546"/>
    <s v="57"/>
    <s v="Moselle"/>
    <s v="Lorraine"/>
    <x v="91"/>
    <x v="67"/>
    <x v="9"/>
    <x v="9"/>
  </r>
  <r>
    <n v="57547"/>
    <s v="57"/>
    <s v="Moselle"/>
    <s v="Lorraine"/>
    <x v="88"/>
    <x v="66"/>
    <x v="9"/>
    <x v="9"/>
  </r>
  <r>
    <n v="57548"/>
    <s v="57"/>
    <s v="Moselle"/>
    <s v="Lorraine"/>
    <x v="88"/>
    <x v="66"/>
    <x v="9"/>
    <x v="9"/>
  </r>
  <r>
    <n v="57549"/>
    <s v="57"/>
    <s v="Moselle"/>
    <s v="Lorraine"/>
    <x v="90"/>
    <x v="74"/>
    <x v="11"/>
    <x v="11"/>
  </r>
  <r>
    <n v="57550"/>
    <s v="57"/>
    <s v="Moselle"/>
    <s v="Lorraine"/>
    <x v="93"/>
    <x v="76"/>
    <x v="9"/>
    <x v="9"/>
  </r>
  <r>
    <n v="57551"/>
    <s v="57"/>
    <s v="Moselle"/>
    <s v="Lorraine"/>
    <x v="90"/>
    <x v="74"/>
    <x v="11"/>
    <x v="11"/>
  </r>
  <r>
    <n v="57552"/>
    <s v="57"/>
    <s v="Moselle"/>
    <s v="Lorraine"/>
    <x v="88"/>
    <x v="66"/>
    <x v="9"/>
    <x v="9"/>
  </r>
  <r>
    <n v="57553"/>
    <s v="57"/>
    <s v="Moselle"/>
    <s v="Lorraine"/>
    <x v="88"/>
    <x v="66"/>
    <x v="9"/>
    <x v="9"/>
  </r>
  <r>
    <n v="57554"/>
    <s v="57"/>
    <s v="Moselle"/>
    <s v="Lorraine"/>
    <x v="88"/>
    <x v="66"/>
    <x v="9"/>
    <x v="9"/>
  </r>
  <r>
    <n v="57555"/>
    <s v="57"/>
    <s v="Moselle"/>
    <s v="Lorraine"/>
    <x v="88"/>
    <x v="66"/>
    <x v="9"/>
    <x v="9"/>
  </r>
  <r>
    <n v="57556"/>
    <s v="57"/>
    <s v="Moselle"/>
    <s v="Lorraine"/>
    <x v="90"/>
    <x v="74"/>
    <x v="11"/>
    <x v="11"/>
  </r>
  <r>
    <n v="57557"/>
    <s v="57"/>
    <s v="Moselle"/>
    <s v="Lorraine"/>
    <x v="90"/>
    <x v="74"/>
    <x v="11"/>
    <x v="11"/>
  </r>
  <r>
    <n v="57558"/>
    <s v="57"/>
    <s v="Moselle"/>
    <s v="Lorraine"/>
    <x v="88"/>
    <x v="66"/>
    <x v="9"/>
    <x v="9"/>
  </r>
  <r>
    <n v="57559"/>
    <s v="57"/>
    <s v="Moselle"/>
    <s v="Lorraine"/>
    <x v="88"/>
    <x v="66"/>
    <x v="9"/>
    <x v="9"/>
  </r>
  <r>
    <n v="57560"/>
    <s v="57"/>
    <s v="Moselle"/>
    <s v="Lorraine"/>
    <x v="88"/>
    <x v="66"/>
    <x v="9"/>
    <x v="9"/>
  </r>
  <r>
    <n v="57561"/>
    <s v="57"/>
    <s v="Moselle"/>
    <s v="Lorraine"/>
    <x v="90"/>
    <x v="74"/>
    <x v="11"/>
    <x v="11"/>
  </r>
  <r>
    <n v="57562"/>
    <s v="57"/>
    <s v="Moselle"/>
    <s v="Lorraine"/>
    <x v="88"/>
    <x v="66"/>
    <x v="9"/>
    <x v="9"/>
  </r>
  <r>
    <n v="57563"/>
    <s v="57"/>
    <s v="Moselle"/>
    <s v="Lorraine"/>
    <x v="88"/>
    <x v="66"/>
    <x v="9"/>
    <x v="9"/>
  </r>
  <r>
    <n v="57564"/>
    <s v="57"/>
    <s v="Moselle"/>
    <s v="Lorraine"/>
    <x v="88"/>
    <x v="66"/>
    <x v="9"/>
    <x v="9"/>
  </r>
  <r>
    <n v="57565"/>
    <s v="57"/>
    <s v="Moselle"/>
    <s v="Lorraine"/>
    <x v="91"/>
    <x v="67"/>
    <x v="9"/>
    <x v="9"/>
  </r>
  <r>
    <n v="57566"/>
    <s v="57"/>
    <s v="Moselle"/>
    <s v="Lorraine"/>
    <x v="90"/>
    <x v="74"/>
    <x v="11"/>
    <x v="11"/>
  </r>
  <r>
    <n v="57567"/>
    <s v="57"/>
    <s v="Moselle"/>
    <s v="Lorraine"/>
    <x v="90"/>
    <x v="74"/>
    <x v="11"/>
    <x v="11"/>
  </r>
  <r>
    <n v="57568"/>
    <s v="57"/>
    <s v="Moselle"/>
    <s v="Lorraine"/>
    <x v="90"/>
    <x v="74"/>
    <x v="11"/>
    <x v="11"/>
  </r>
  <r>
    <n v="57569"/>
    <s v="57"/>
    <s v="Moselle"/>
    <s v="Lorraine"/>
    <x v="90"/>
    <x v="74"/>
    <x v="11"/>
    <x v="11"/>
  </r>
  <r>
    <n v="57570"/>
    <s v="57"/>
    <s v="Moselle"/>
    <s v="Lorraine"/>
    <x v="93"/>
    <x v="76"/>
    <x v="9"/>
    <x v="9"/>
  </r>
  <r>
    <n v="57571"/>
    <s v="57"/>
    <s v="Moselle"/>
    <s v="Lorraine"/>
    <x v="90"/>
    <x v="74"/>
    <x v="11"/>
    <x v="11"/>
  </r>
  <r>
    <n v="57572"/>
    <s v="57"/>
    <s v="Moselle"/>
    <s v="Lorraine"/>
    <x v="88"/>
    <x v="66"/>
    <x v="9"/>
    <x v="9"/>
  </r>
  <r>
    <n v="57573"/>
    <s v="57"/>
    <s v="Moselle"/>
    <s v="Lorraine"/>
    <x v="90"/>
    <x v="74"/>
    <x v="8"/>
    <x v="8"/>
  </r>
  <r>
    <n v="57574"/>
    <s v="57"/>
    <s v="Moselle"/>
    <s v="Lorraine"/>
    <x v="90"/>
    <x v="74"/>
    <x v="11"/>
    <x v="11"/>
  </r>
  <r>
    <n v="57575"/>
    <s v="57"/>
    <s v="Moselle"/>
    <s v="Lorraine"/>
    <x v="88"/>
    <x v="66"/>
    <x v="9"/>
    <x v="9"/>
  </r>
  <r>
    <n v="57576"/>
    <s v="57"/>
    <s v="Moselle"/>
    <s v="Lorraine"/>
    <x v="92"/>
    <x v="75"/>
    <x v="9"/>
    <x v="9"/>
  </r>
  <r>
    <n v="57577"/>
    <s v="57"/>
    <s v="Moselle"/>
    <s v="Lorraine"/>
    <x v="89"/>
    <x v="71"/>
    <x v="12"/>
    <x v="12"/>
  </r>
  <r>
    <n v="57578"/>
    <s v="57"/>
    <s v="Moselle"/>
    <s v="Lorraine"/>
    <x v="91"/>
    <x v="67"/>
    <x v="9"/>
    <x v="9"/>
  </r>
  <r>
    <n v="57579"/>
    <s v="57"/>
    <s v="Moselle"/>
    <s v="Lorraine"/>
    <x v="88"/>
    <x v="66"/>
    <x v="9"/>
    <x v="9"/>
  </r>
  <r>
    <n v="57580"/>
    <s v="57"/>
    <s v="Moselle"/>
    <s v="Lorraine"/>
    <x v="88"/>
    <x v="66"/>
    <x v="9"/>
    <x v="9"/>
  </r>
  <r>
    <n v="57581"/>
    <s v="57"/>
    <s v="Moselle"/>
    <s v="Lorraine"/>
    <x v="90"/>
    <x v="74"/>
    <x v="11"/>
    <x v="11"/>
  </r>
  <r>
    <n v="57582"/>
    <s v="57"/>
    <s v="Moselle"/>
    <s v="Lorraine"/>
    <x v="92"/>
    <x v="75"/>
    <x v="9"/>
    <x v="9"/>
  </r>
  <r>
    <n v="57583"/>
    <s v="57"/>
    <s v="Moselle"/>
    <s v="Lorraine"/>
    <x v="88"/>
    <x v="66"/>
    <x v="9"/>
    <x v="9"/>
  </r>
  <r>
    <n v="57584"/>
    <s v="57"/>
    <s v="Moselle"/>
    <s v="Lorraine"/>
    <x v="90"/>
    <x v="74"/>
    <x v="11"/>
    <x v="11"/>
  </r>
  <r>
    <n v="57585"/>
    <s v="57"/>
    <s v="Moselle"/>
    <s v="Lorraine"/>
    <x v="90"/>
    <x v="74"/>
    <x v="11"/>
    <x v="11"/>
  </r>
  <r>
    <n v="57586"/>
    <s v="57"/>
    <s v="Moselle"/>
    <s v="Lorraine"/>
    <x v="91"/>
    <x v="67"/>
    <x v="9"/>
    <x v="9"/>
  </r>
  <r>
    <n v="57587"/>
    <s v="57"/>
    <s v="Moselle"/>
    <s v="Lorraine"/>
    <x v="88"/>
    <x v="66"/>
    <x v="9"/>
    <x v="9"/>
  </r>
  <r>
    <n v="57588"/>
    <s v="57"/>
    <s v="Moselle"/>
    <s v="Lorraine"/>
    <x v="90"/>
    <x v="74"/>
    <x v="11"/>
    <x v="11"/>
  </r>
  <r>
    <n v="57589"/>
    <s v="57"/>
    <s v="Moselle"/>
    <s v="Lorraine"/>
    <x v="90"/>
    <x v="74"/>
    <x v="11"/>
    <x v="11"/>
  </r>
  <r>
    <n v="57590"/>
    <s v="57"/>
    <s v="Moselle"/>
    <s v="Lorraine"/>
    <x v="89"/>
    <x v="71"/>
    <x v="12"/>
    <x v="12"/>
  </r>
  <r>
    <n v="57591"/>
    <s v="57"/>
    <s v="Moselle"/>
    <s v="Lorraine"/>
    <x v="91"/>
    <x v="67"/>
    <x v="9"/>
    <x v="9"/>
  </r>
  <r>
    <n v="57592"/>
    <s v="57"/>
    <s v="Moselle"/>
    <s v="Lorraine"/>
    <x v="90"/>
    <x v="74"/>
    <x v="11"/>
    <x v="11"/>
  </r>
  <r>
    <n v="57593"/>
    <s v="57"/>
    <s v="Moselle"/>
    <s v="Lorraine"/>
    <x v="91"/>
    <x v="67"/>
    <x v="9"/>
    <x v="9"/>
  </r>
  <r>
    <n v="57594"/>
    <s v="57"/>
    <s v="Moselle"/>
    <s v="Lorraine"/>
    <x v="89"/>
    <x v="71"/>
    <x v="12"/>
    <x v="12"/>
  </r>
  <r>
    <n v="57595"/>
    <s v="57"/>
    <s v="Moselle"/>
    <s v="Lorraine"/>
    <x v="88"/>
    <x v="66"/>
    <x v="9"/>
    <x v="9"/>
  </r>
  <r>
    <n v="57596"/>
    <s v="57"/>
    <s v="Moselle"/>
    <s v="Lorraine"/>
    <x v="93"/>
    <x v="76"/>
    <x v="9"/>
    <x v="9"/>
  </r>
  <r>
    <n v="57597"/>
    <s v="57"/>
    <s v="Moselle"/>
    <s v="Lorraine"/>
    <x v="91"/>
    <x v="67"/>
    <x v="9"/>
    <x v="9"/>
  </r>
  <r>
    <n v="57598"/>
    <s v="57"/>
    <s v="Moselle"/>
    <s v="Lorraine"/>
    <x v="90"/>
    <x v="74"/>
    <x v="11"/>
    <x v="11"/>
  </r>
  <r>
    <n v="57599"/>
    <s v="57"/>
    <s v="Moselle"/>
    <s v="Lorraine"/>
    <x v="90"/>
    <x v="74"/>
    <x v="11"/>
    <x v="11"/>
  </r>
  <r>
    <n v="57600"/>
    <s v="57"/>
    <s v="Moselle"/>
    <s v="Lorraine"/>
    <x v="90"/>
    <x v="74"/>
    <x v="11"/>
    <x v="11"/>
  </r>
  <r>
    <n v="57601"/>
    <s v="57"/>
    <s v="Moselle"/>
    <s v="Lorraine"/>
    <x v="91"/>
    <x v="67"/>
    <x v="9"/>
    <x v="9"/>
  </r>
  <r>
    <n v="57602"/>
    <s v="57"/>
    <s v="Moselle"/>
    <s v="Lorraine"/>
    <x v="88"/>
    <x v="66"/>
    <x v="9"/>
    <x v="9"/>
  </r>
  <r>
    <n v="57603"/>
    <s v="57"/>
    <s v="Moselle"/>
    <s v="Lorraine"/>
    <x v="91"/>
    <x v="67"/>
    <x v="9"/>
    <x v="9"/>
  </r>
  <r>
    <n v="57604"/>
    <s v="57"/>
    <s v="Moselle"/>
    <s v="Lorraine"/>
    <x v="90"/>
    <x v="74"/>
    <x v="11"/>
    <x v="11"/>
  </r>
  <r>
    <n v="57605"/>
    <s v="57"/>
    <s v="Moselle"/>
    <s v="Lorraine"/>
    <x v="88"/>
    <x v="66"/>
    <x v="9"/>
    <x v="9"/>
  </r>
  <r>
    <n v="57606"/>
    <s v="57"/>
    <s v="Moselle"/>
    <s v="Lorraine"/>
    <x v="93"/>
    <x v="76"/>
    <x v="9"/>
    <x v="9"/>
  </r>
  <r>
    <n v="57607"/>
    <s v="57"/>
    <s v="Moselle"/>
    <s v="Lorraine"/>
    <x v="88"/>
    <x v="66"/>
    <x v="9"/>
    <x v="9"/>
  </r>
  <r>
    <n v="57609"/>
    <s v="57"/>
    <s v="Moselle"/>
    <s v="Lorraine"/>
    <x v="88"/>
    <x v="66"/>
    <x v="9"/>
    <x v="9"/>
  </r>
  <r>
    <n v="57610"/>
    <s v="57"/>
    <s v="Moselle"/>
    <s v="Lorraine"/>
    <x v="90"/>
    <x v="74"/>
    <x v="11"/>
    <x v="11"/>
  </r>
  <r>
    <n v="57611"/>
    <s v="57"/>
    <s v="Moselle"/>
    <s v="Lorraine"/>
    <x v="88"/>
    <x v="66"/>
    <x v="9"/>
    <x v="9"/>
  </r>
  <r>
    <n v="57612"/>
    <s v="57"/>
    <s v="Moselle"/>
    <s v="Lorraine"/>
    <x v="88"/>
    <x v="66"/>
    <x v="9"/>
    <x v="9"/>
  </r>
  <r>
    <n v="57613"/>
    <s v="57"/>
    <s v="Moselle"/>
    <s v="Lorraine"/>
    <x v="90"/>
    <x v="74"/>
    <x v="11"/>
    <x v="11"/>
  </r>
  <r>
    <n v="57614"/>
    <s v="57"/>
    <s v="Moselle"/>
    <s v="Lorraine"/>
    <x v="90"/>
    <x v="74"/>
    <x v="11"/>
    <x v="11"/>
  </r>
  <r>
    <n v="57615"/>
    <s v="57"/>
    <s v="Moselle"/>
    <s v="Lorraine"/>
    <x v="90"/>
    <x v="74"/>
    <x v="11"/>
    <x v="11"/>
  </r>
  <r>
    <n v="57616"/>
    <s v="57"/>
    <s v="Moselle"/>
    <s v="Lorraine"/>
    <x v="92"/>
    <x v="75"/>
    <x v="9"/>
    <x v="9"/>
  </r>
  <r>
    <n v="57617"/>
    <s v="57"/>
    <s v="Moselle"/>
    <s v="Lorraine"/>
    <x v="88"/>
    <x v="66"/>
    <x v="9"/>
    <x v="9"/>
  </r>
  <r>
    <n v="57618"/>
    <s v="57"/>
    <s v="Moselle"/>
    <s v="Lorraine"/>
    <x v="89"/>
    <x v="71"/>
    <x v="12"/>
    <x v="12"/>
  </r>
  <r>
    <n v="57619"/>
    <s v="57"/>
    <s v="Moselle"/>
    <s v="Lorraine"/>
    <x v="89"/>
    <x v="71"/>
    <x v="12"/>
    <x v="12"/>
  </r>
  <r>
    <n v="57620"/>
    <s v="57"/>
    <s v="Moselle"/>
    <s v="Lorraine"/>
    <x v="91"/>
    <x v="67"/>
    <x v="9"/>
    <x v="9"/>
  </r>
  <r>
    <n v="57621"/>
    <s v="57"/>
    <s v="Moselle"/>
    <s v="Lorraine"/>
    <x v="88"/>
    <x v="66"/>
    <x v="9"/>
    <x v="9"/>
  </r>
  <r>
    <n v="57622"/>
    <s v="57"/>
    <s v="Moselle"/>
    <s v="Lorraine"/>
    <x v="91"/>
    <x v="67"/>
    <x v="9"/>
    <x v="9"/>
  </r>
  <r>
    <n v="57623"/>
    <s v="57"/>
    <s v="Moselle"/>
    <s v="Lorraine"/>
    <x v="89"/>
    <x v="71"/>
    <x v="12"/>
    <x v="12"/>
  </r>
  <r>
    <n v="57624"/>
    <s v="57"/>
    <s v="Moselle"/>
    <s v="Lorraine"/>
    <x v="91"/>
    <x v="67"/>
    <x v="9"/>
    <x v="9"/>
  </r>
  <r>
    <n v="57625"/>
    <s v="57"/>
    <s v="Moselle"/>
    <s v="Lorraine"/>
    <x v="88"/>
    <x v="66"/>
    <x v="9"/>
    <x v="9"/>
  </r>
  <r>
    <n v="57626"/>
    <s v="57"/>
    <s v="Moselle"/>
    <s v="Lorraine"/>
    <x v="88"/>
    <x v="66"/>
    <x v="9"/>
    <x v="9"/>
  </r>
  <r>
    <n v="57627"/>
    <s v="57"/>
    <s v="Moselle"/>
    <s v="Lorraine"/>
    <x v="88"/>
    <x v="66"/>
    <x v="9"/>
    <x v="9"/>
  </r>
  <r>
    <n v="57628"/>
    <s v="57"/>
    <s v="Moselle"/>
    <s v="Lorraine"/>
    <x v="90"/>
    <x v="74"/>
    <x v="11"/>
    <x v="11"/>
  </r>
  <r>
    <n v="57629"/>
    <s v="57"/>
    <s v="Moselle"/>
    <s v="Lorraine"/>
    <x v="90"/>
    <x v="74"/>
    <x v="11"/>
    <x v="11"/>
  </r>
  <r>
    <n v="57630"/>
    <s v="57"/>
    <s v="Moselle"/>
    <s v="Lorraine"/>
    <x v="90"/>
    <x v="74"/>
    <x v="11"/>
    <x v="11"/>
  </r>
  <r>
    <n v="57631"/>
    <s v="57"/>
    <s v="Moselle"/>
    <s v="Lorraine"/>
    <x v="90"/>
    <x v="74"/>
    <x v="11"/>
    <x v="11"/>
  </r>
  <r>
    <n v="57633"/>
    <s v="57"/>
    <s v="Moselle"/>
    <s v="Lorraine"/>
    <x v="90"/>
    <x v="74"/>
    <x v="11"/>
    <x v="11"/>
  </r>
  <r>
    <n v="57634"/>
    <s v="57"/>
    <s v="Moselle"/>
    <s v="Lorraine"/>
    <x v="91"/>
    <x v="67"/>
    <x v="9"/>
    <x v="9"/>
  </r>
  <r>
    <n v="57635"/>
    <s v="57"/>
    <s v="Moselle"/>
    <s v="Lorraine"/>
    <x v="90"/>
    <x v="74"/>
    <x v="11"/>
    <x v="11"/>
  </r>
  <r>
    <n v="57636"/>
    <s v="57"/>
    <s v="Moselle"/>
    <s v="Lorraine"/>
    <x v="90"/>
    <x v="74"/>
    <x v="11"/>
    <x v="11"/>
  </r>
  <r>
    <n v="57637"/>
    <s v="57"/>
    <s v="Moselle"/>
    <s v="Lorraine"/>
    <x v="90"/>
    <x v="74"/>
    <x v="11"/>
    <x v="11"/>
  </r>
  <r>
    <n v="57638"/>
    <s v="57"/>
    <s v="Moselle"/>
    <s v="Lorraine"/>
    <x v="90"/>
    <x v="74"/>
    <x v="11"/>
    <x v="11"/>
  </r>
  <r>
    <n v="57639"/>
    <s v="57"/>
    <s v="Moselle"/>
    <s v="Lorraine"/>
    <x v="89"/>
    <x v="71"/>
    <x v="12"/>
    <x v="12"/>
  </r>
  <r>
    <n v="57640"/>
    <s v="57"/>
    <s v="Moselle"/>
    <s v="Lorraine"/>
    <x v="90"/>
    <x v="74"/>
    <x v="11"/>
    <x v="11"/>
  </r>
  <r>
    <n v="57641"/>
    <s v="57"/>
    <s v="Moselle"/>
    <s v="Lorraine"/>
    <x v="89"/>
    <x v="71"/>
    <x v="12"/>
    <x v="12"/>
  </r>
  <r>
    <n v="57642"/>
    <s v="57"/>
    <s v="Moselle"/>
    <s v="Lorraine"/>
    <x v="91"/>
    <x v="67"/>
    <x v="9"/>
    <x v="9"/>
  </r>
  <r>
    <n v="57643"/>
    <s v="57"/>
    <s v="Moselle"/>
    <s v="Lorraine"/>
    <x v="88"/>
    <x v="66"/>
    <x v="9"/>
    <x v="9"/>
  </r>
  <r>
    <n v="57644"/>
    <s v="57"/>
    <s v="Moselle"/>
    <s v="Lorraine"/>
    <x v="90"/>
    <x v="74"/>
    <x v="11"/>
    <x v="11"/>
  </r>
  <r>
    <n v="57645"/>
    <s v="57"/>
    <s v="Moselle"/>
    <s v="Lorraine"/>
    <x v="88"/>
    <x v="66"/>
    <x v="9"/>
    <x v="9"/>
  </r>
  <r>
    <n v="57647"/>
    <s v="57"/>
    <s v="Moselle"/>
    <s v="Lorraine"/>
    <x v="88"/>
    <x v="66"/>
    <x v="9"/>
    <x v="9"/>
  </r>
  <r>
    <n v="57648"/>
    <s v="57"/>
    <s v="Moselle"/>
    <s v="Lorraine"/>
    <x v="88"/>
    <x v="66"/>
    <x v="9"/>
    <x v="9"/>
  </r>
  <r>
    <n v="57649"/>
    <s v="57"/>
    <s v="Moselle"/>
    <s v="Lorraine"/>
    <x v="88"/>
    <x v="66"/>
    <x v="9"/>
    <x v="9"/>
  </r>
  <r>
    <n v="57650"/>
    <s v="57"/>
    <s v="Moselle"/>
    <s v="Lorraine"/>
    <x v="90"/>
    <x v="74"/>
    <x v="11"/>
    <x v="11"/>
  </r>
  <r>
    <n v="57651"/>
    <s v="57"/>
    <s v="Moselle"/>
    <s v="Lorraine"/>
    <x v="89"/>
    <x v="71"/>
    <x v="12"/>
    <x v="12"/>
  </r>
  <r>
    <n v="57652"/>
    <s v="57"/>
    <s v="Moselle"/>
    <s v="Lorraine"/>
    <x v="88"/>
    <x v="66"/>
    <x v="9"/>
    <x v="9"/>
  </r>
  <r>
    <n v="57653"/>
    <s v="57"/>
    <s v="Moselle"/>
    <s v="Lorraine"/>
    <x v="88"/>
    <x v="66"/>
    <x v="9"/>
    <x v="9"/>
  </r>
  <r>
    <n v="57654"/>
    <s v="57"/>
    <s v="Moselle"/>
    <s v="Lorraine"/>
    <x v="88"/>
    <x v="66"/>
    <x v="9"/>
    <x v="9"/>
  </r>
  <r>
    <n v="57655"/>
    <s v="57"/>
    <s v="Moselle"/>
    <s v="Lorraine"/>
    <x v="88"/>
    <x v="66"/>
    <x v="9"/>
    <x v="9"/>
  </r>
  <r>
    <n v="57656"/>
    <s v="57"/>
    <s v="Moselle"/>
    <s v="Lorraine"/>
    <x v="88"/>
    <x v="66"/>
    <x v="9"/>
    <x v="9"/>
  </r>
  <r>
    <n v="57657"/>
    <s v="57"/>
    <s v="Moselle"/>
    <s v="Lorraine"/>
    <x v="88"/>
    <x v="66"/>
    <x v="9"/>
    <x v="9"/>
  </r>
  <r>
    <n v="57658"/>
    <s v="57"/>
    <s v="Moselle"/>
    <s v="Lorraine"/>
    <x v="90"/>
    <x v="74"/>
    <x v="11"/>
    <x v="11"/>
  </r>
  <r>
    <n v="57659"/>
    <s v="57"/>
    <s v="Moselle"/>
    <s v="Lorraine"/>
    <x v="90"/>
    <x v="74"/>
    <x v="11"/>
    <x v="11"/>
  </r>
  <r>
    <n v="57660"/>
    <s v="57"/>
    <s v="Moselle"/>
    <s v="Lorraine"/>
    <x v="90"/>
    <x v="74"/>
    <x v="11"/>
    <x v="11"/>
  </r>
  <r>
    <n v="57661"/>
    <s v="57"/>
    <s v="Moselle"/>
    <s v="Lorraine"/>
    <x v="89"/>
    <x v="71"/>
    <x v="12"/>
    <x v="12"/>
  </r>
  <r>
    <n v="57662"/>
    <s v="57"/>
    <s v="Moselle"/>
    <s v="Lorraine"/>
    <x v="88"/>
    <x v="66"/>
    <x v="9"/>
    <x v="9"/>
  </r>
  <r>
    <n v="57663"/>
    <s v="57"/>
    <s v="Moselle"/>
    <s v="Lorraine"/>
    <x v="92"/>
    <x v="75"/>
    <x v="9"/>
    <x v="9"/>
  </r>
  <r>
    <n v="57664"/>
    <s v="57"/>
    <s v="Moselle"/>
    <s v="Lorraine"/>
    <x v="88"/>
    <x v="66"/>
    <x v="9"/>
    <x v="9"/>
  </r>
  <r>
    <n v="57665"/>
    <s v="57"/>
    <s v="Moselle"/>
    <s v="Lorraine"/>
    <x v="90"/>
    <x v="74"/>
    <x v="11"/>
    <x v="11"/>
  </r>
  <r>
    <n v="57666"/>
    <s v="57"/>
    <s v="Moselle"/>
    <s v="Lorraine"/>
    <x v="92"/>
    <x v="75"/>
    <x v="9"/>
    <x v="9"/>
  </r>
  <r>
    <n v="57667"/>
    <s v="57"/>
    <s v="Moselle"/>
    <s v="Lorraine"/>
    <x v="90"/>
    <x v="74"/>
    <x v="11"/>
    <x v="11"/>
  </r>
  <r>
    <n v="57668"/>
    <s v="57"/>
    <s v="Moselle"/>
    <s v="Lorraine"/>
    <x v="90"/>
    <x v="74"/>
    <x v="11"/>
    <x v="11"/>
  </r>
  <r>
    <n v="57669"/>
    <s v="57"/>
    <s v="Moselle"/>
    <s v="Lorraine"/>
    <x v="90"/>
    <x v="74"/>
    <x v="11"/>
    <x v="11"/>
  </r>
  <r>
    <n v="57670"/>
    <s v="57"/>
    <s v="Moselle"/>
    <s v="Lorraine"/>
    <x v="88"/>
    <x v="66"/>
    <x v="9"/>
    <x v="9"/>
  </r>
  <r>
    <n v="57671"/>
    <s v="57"/>
    <s v="Moselle"/>
    <s v="Lorraine"/>
    <x v="88"/>
    <x v="66"/>
    <x v="9"/>
    <x v="9"/>
  </r>
  <r>
    <n v="57672"/>
    <s v="57"/>
    <s v="Moselle"/>
    <s v="Lorraine"/>
    <x v="90"/>
    <x v="74"/>
    <x v="11"/>
    <x v="11"/>
  </r>
  <r>
    <n v="57673"/>
    <s v="57"/>
    <s v="Moselle"/>
    <s v="Lorraine"/>
    <x v="88"/>
    <x v="66"/>
    <x v="9"/>
    <x v="9"/>
  </r>
  <r>
    <n v="57674"/>
    <s v="57"/>
    <s v="Moselle"/>
    <s v="Lorraine"/>
    <x v="88"/>
    <x v="66"/>
    <x v="9"/>
    <x v="9"/>
  </r>
  <r>
    <n v="57675"/>
    <s v="57"/>
    <s v="Moselle"/>
    <s v="Lorraine"/>
    <x v="90"/>
    <x v="74"/>
    <x v="8"/>
    <x v="8"/>
  </r>
  <r>
    <n v="57676"/>
    <s v="57"/>
    <s v="Moselle"/>
    <s v="Lorraine"/>
    <x v="88"/>
    <x v="66"/>
    <x v="9"/>
    <x v="9"/>
  </r>
  <r>
    <n v="57677"/>
    <s v="57"/>
    <s v="Moselle"/>
    <s v="Lorraine"/>
    <x v="88"/>
    <x v="66"/>
    <x v="9"/>
    <x v="9"/>
  </r>
  <r>
    <n v="57678"/>
    <s v="57"/>
    <s v="Moselle"/>
    <s v="Lorraine"/>
    <x v="91"/>
    <x v="67"/>
    <x v="9"/>
    <x v="9"/>
  </r>
  <r>
    <n v="57679"/>
    <s v="57"/>
    <s v="Moselle"/>
    <s v="Lorraine"/>
    <x v="90"/>
    <x v="74"/>
    <x v="11"/>
    <x v="11"/>
  </r>
  <r>
    <n v="57680"/>
    <s v="57"/>
    <s v="Moselle"/>
    <s v="Lorraine"/>
    <x v="89"/>
    <x v="71"/>
    <x v="12"/>
    <x v="12"/>
  </r>
  <r>
    <n v="57681"/>
    <s v="57"/>
    <s v="Moselle"/>
    <s v="Lorraine"/>
    <x v="90"/>
    <x v="74"/>
    <x v="11"/>
    <x v="11"/>
  </r>
  <r>
    <n v="57682"/>
    <s v="57"/>
    <s v="Moselle"/>
    <s v="Lorraine"/>
    <x v="89"/>
    <x v="71"/>
    <x v="12"/>
    <x v="12"/>
  </r>
  <r>
    <n v="57683"/>
    <s v="57"/>
    <s v="Moselle"/>
    <s v="Lorraine"/>
    <x v="92"/>
    <x v="75"/>
    <x v="9"/>
    <x v="9"/>
  </r>
  <r>
    <n v="57684"/>
    <s v="57"/>
    <s v="Moselle"/>
    <s v="Lorraine"/>
    <x v="90"/>
    <x v="74"/>
    <x v="11"/>
    <x v="11"/>
  </r>
  <r>
    <n v="57685"/>
    <s v="57"/>
    <s v="Moselle"/>
    <s v="Lorraine"/>
    <x v="88"/>
    <x v="66"/>
    <x v="9"/>
    <x v="9"/>
  </r>
  <r>
    <n v="57686"/>
    <s v="57"/>
    <s v="Moselle"/>
    <s v="Lorraine"/>
    <x v="90"/>
    <x v="74"/>
    <x v="11"/>
    <x v="11"/>
  </r>
  <r>
    <n v="57687"/>
    <s v="57"/>
    <s v="Moselle"/>
    <s v="Lorraine"/>
    <x v="90"/>
    <x v="74"/>
    <x v="11"/>
    <x v="11"/>
  </r>
  <r>
    <n v="57689"/>
    <s v="57"/>
    <s v="Moselle"/>
    <s v="Lorraine"/>
    <x v="92"/>
    <x v="75"/>
    <x v="9"/>
    <x v="9"/>
  </r>
  <r>
    <n v="57690"/>
    <s v="57"/>
    <s v="Moselle"/>
    <s v="Lorraine"/>
    <x v="90"/>
    <x v="74"/>
    <x v="11"/>
    <x v="11"/>
  </r>
  <r>
    <n v="57691"/>
    <s v="57"/>
    <s v="Moselle"/>
    <s v="Lorraine"/>
    <x v="90"/>
    <x v="74"/>
    <x v="11"/>
    <x v="11"/>
  </r>
  <r>
    <n v="57692"/>
    <s v="57"/>
    <s v="Moselle"/>
    <s v="Lorraine"/>
    <x v="88"/>
    <x v="66"/>
    <x v="9"/>
    <x v="9"/>
  </r>
  <r>
    <n v="57693"/>
    <s v="57"/>
    <s v="Moselle"/>
    <s v="Lorraine"/>
    <x v="88"/>
    <x v="66"/>
    <x v="9"/>
    <x v="9"/>
  </r>
  <r>
    <n v="57694"/>
    <s v="57"/>
    <s v="Moselle"/>
    <s v="Lorraine"/>
    <x v="88"/>
    <x v="66"/>
    <x v="9"/>
    <x v="9"/>
  </r>
  <r>
    <n v="57695"/>
    <s v="57"/>
    <s v="Moselle"/>
    <s v="Lorraine"/>
    <x v="88"/>
    <x v="66"/>
    <x v="9"/>
    <x v="9"/>
  </r>
  <r>
    <n v="57696"/>
    <s v="57"/>
    <s v="Moselle"/>
    <s v="Lorraine"/>
    <x v="90"/>
    <x v="74"/>
    <x v="11"/>
    <x v="11"/>
  </r>
  <r>
    <n v="57697"/>
    <s v="57"/>
    <s v="Moselle"/>
    <s v="Lorraine"/>
    <x v="89"/>
    <x v="71"/>
    <x v="12"/>
    <x v="12"/>
  </r>
  <r>
    <n v="57698"/>
    <s v="57"/>
    <s v="Moselle"/>
    <s v="Lorraine"/>
    <x v="88"/>
    <x v="66"/>
    <x v="9"/>
    <x v="9"/>
  </r>
  <r>
    <n v="57700"/>
    <s v="57"/>
    <s v="Moselle"/>
    <s v="Lorraine"/>
    <x v="90"/>
    <x v="74"/>
    <x v="11"/>
    <x v="11"/>
  </r>
  <r>
    <n v="57701"/>
    <s v="57"/>
    <s v="Moselle"/>
    <s v="Lorraine"/>
    <x v="91"/>
    <x v="67"/>
    <x v="9"/>
    <x v="9"/>
  </r>
  <r>
    <n v="57702"/>
    <s v="57"/>
    <s v="Moselle"/>
    <s v="Lorraine"/>
    <x v="88"/>
    <x v="66"/>
    <x v="9"/>
    <x v="9"/>
  </r>
  <r>
    <n v="57703"/>
    <s v="57"/>
    <s v="Moselle"/>
    <s v="Lorraine"/>
    <x v="90"/>
    <x v="74"/>
    <x v="11"/>
    <x v="11"/>
  </r>
  <r>
    <n v="57704"/>
    <s v="57"/>
    <s v="Moselle"/>
    <s v="Lorraine"/>
    <x v="90"/>
    <x v="74"/>
    <x v="11"/>
    <x v="11"/>
  </r>
  <r>
    <n v="57705"/>
    <s v="57"/>
    <s v="Moselle"/>
    <s v="Lorraine"/>
    <x v="90"/>
    <x v="74"/>
    <x v="11"/>
    <x v="11"/>
  </r>
  <r>
    <n v="57706"/>
    <s v="57"/>
    <s v="Moselle"/>
    <s v="Lorraine"/>
    <x v="88"/>
    <x v="66"/>
    <x v="9"/>
    <x v="9"/>
  </r>
  <r>
    <n v="57707"/>
    <s v="57"/>
    <s v="Moselle"/>
    <s v="Lorraine"/>
    <x v="91"/>
    <x v="67"/>
    <x v="9"/>
    <x v="9"/>
  </r>
  <r>
    <n v="57708"/>
    <s v="57"/>
    <s v="Moselle"/>
    <s v="Lorraine"/>
    <x v="88"/>
    <x v="66"/>
    <x v="9"/>
    <x v="9"/>
  </r>
  <r>
    <n v="57709"/>
    <s v="57"/>
    <s v="Moselle"/>
    <s v="Lorraine"/>
    <x v="90"/>
    <x v="74"/>
    <x v="11"/>
    <x v="11"/>
  </r>
  <r>
    <n v="57711"/>
    <s v="57"/>
    <s v="Moselle"/>
    <s v="Lorraine"/>
    <x v="90"/>
    <x v="74"/>
    <x v="11"/>
    <x v="11"/>
  </r>
  <r>
    <n v="57712"/>
    <s v="57"/>
    <s v="Moselle"/>
    <s v="Lorraine"/>
    <x v="88"/>
    <x v="66"/>
    <x v="9"/>
    <x v="9"/>
  </r>
  <r>
    <n v="57713"/>
    <s v="57"/>
    <s v="Moselle"/>
    <s v="Lorraine"/>
    <x v="90"/>
    <x v="74"/>
    <x v="11"/>
    <x v="11"/>
  </r>
  <r>
    <n v="57714"/>
    <s v="57"/>
    <s v="Moselle"/>
    <s v="Lorraine"/>
    <x v="90"/>
    <x v="74"/>
    <x v="11"/>
    <x v="11"/>
  </r>
  <r>
    <n v="57715"/>
    <s v="57"/>
    <s v="Moselle"/>
    <s v="Lorraine"/>
    <x v="88"/>
    <x v="66"/>
    <x v="9"/>
    <x v="9"/>
  </r>
  <r>
    <n v="57716"/>
    <s v="57"/>
    <s v="Moselle"/>
    <s v="Lorraine"/>
    <x v="88"/>
    <x v="66"/>
    <x v="9"/>
    <x v="9"/>
  </r>
  <r>
    <n v="57717"/>
    <s v="57"/>
    <s v="Moselle"/>
    <s v="Lorraine"/>
    <x v="90"/>
    <x v="74"/>
    <x v="11"/>
    <x v="11"/>
  </r>
  <r>
    <n v="57718"/>
    <s v="57"/>
    <s v="Moselle"/>
    <s v="Lorraine"/>
    <x v="88"/>
    <x v="66"/>
    <x v="9"/>
    <x v="9"/>
  </r>
  <r>
    <n v="57719"/>
    <s v="57"/>
    <s v="Moselle"/>
    <s v="Lorraine"/>
    <x v="88"/>
    <x v="66"/>
    <x v="9"/>
    <x v="9"/>
  </r>
  <r>
    <n v="57720"/>
    <s v="57"/>
    <s v="Moselle"/>
    <s v="Lorraine"/>
    <x v="90"/>
    <x v="74"/>
    <x v="11"/>
    <x v="11"/>
  </r>
  <r>
    <n v="57721"/>
    <s v="57"/>
    <s v="Moselle"/>
    <s v="Lorraine"/>
    <x v="89"/>
    <x v="71"/>
    <x v="12"/>
    <x v="12"/>
  </r>
  <r>
    <n v="57722"/>
    <s v="57"/>
    <s v="Moselle"/>
    <s v="Lorraine"/>
    <x v="91"/>
    <x v="67"/>
    <x v="9"/>
    <x v="9"/>
  </r>
  <r>
    <n v="57723"/>
    <s v="57"/>
    <s v="Moselle"/>
    <s v="Lorraine"/>
    <x v="90"/>
    <x v="74"/>
    <x v="11"/>
    <x v="11"/>
  </r>
  <r>
    <n v="57724"/>
    <s v="57"/>
    <s v="Moselle"/>
    <s v="Lorraine"/>
    <x v="91"/>
    <x v="67"/>
    <x v="9"/>
    <x v="9"/>
  </r>
  <r>
    <n v="57725"/>
    <s v="57"/>
    <s v="Moselle"/>
    <s v="Lorraine"/>
    <x v="90"/>
    <x v="74"/>
    <x v="11"/>
    <x v="11"/>
  </r>
  <r>
    <n v="57726"/>
    <s v="57"/>
    <s v="Moselle"/>
    <s v="Lorraine"/>
    <x v="88"/>
    <x v="66"/>
    <x v="9"/>
    <x v="9"/>
  </r>
  <r>
    <n v="57727"/>
    <s v="57"/>
    <s v="Moselle"/>
    <s v="Lorraine"/>
    <x v="88"/>
    <x v="66"/>
    <x v="9"/>
    <x v="9"/>
  </r>
  <r>
    <n v="57728"/>
    <s v="57"/>
    <s v="Moselle"/>
    <s v="Lorraine"/>
    <x v="88"/>
    <x v="66"/>
    <x v="9"/>
    <x v="9"/>
  </r>
  <r>
    <n v="57730"/>
    <s v="57"/>
    <s v="Moselle"/>
    <s v="Lorraine"/>
    <x v="90"/>
    <x v="74"/>
    <x v="11"/>
    <x v="11"/>
  </r>
  <r>
    <n v="57731"/>
    <s v="57"/>
    <s v="Moselle"/>
    <s v="Lorraine"/>
    <x v="91"/>
    <x v="67"/>
    <x v="9"/>
    <x v="9"/>
  </r>
  <r>
    <n v="57732"/>
    <s v="57"/>
    <s v="Moselle"/>
    <s v="Lorraine"/>
    <x v="89"/>
    <x v="71"/>
    <x v="12"/>
    <x v="12"/>
  </r>
  <r>
    <n v="57733"/>
    <s v="57"/>
    <s v="Moselle"/>
    <s v="Lorraine"/>
    <x v="90"/>
    <x v="74"/>
    <x v="11"/>
    <x v="11"/>
  </r>
  <r>
    <n v="57734"/>
    <s v="57"/>
    <s v="Moselle"/>
    <s v="Lorraine"/>
    <x v="89"/>
    <x v="71"/>
    <x v="12"/>
    <x v="12"/>
  </r>
  <r>
    <n v="57736"/>
    <s v="57"/>
    <s v="Moselle"/>
    <s v="Lorraine"/>
    <x v="88"/>
    <x v="66"/>
    <x v="9"/>
    <x v="9"/>
  </r>
  <r>
    <n v="57737"/>
    <s v="57"/>
    <s v="Moselle"/>
    <s v="Lorraine"/>
    <x v="88"/>
    <x v="66"/>
    <x v="9"/>
    <x v="9"/>
  </r>
  <r>
    <n v="57738"/>
    <s v="57"/>
    <s v="Moselle"/>
    <s v="Lorraine"/>
    <x v="89"/>
    <x v="71"/>
    <x v="12"/>
    <x v="12"/>
  </r>
  <r>
    <n v="57739"/>
    <s v="57"/>
    <s v="Moselle"/>
    <s v="Lorraine"/>
    <x v="90"/>
    <x v="74"/>
    <x v="11"/>
    <x v="11"/>
  </r>
  <r>
    <n v="57740"/>
    <s v="57"/>
    <s v="Moselle"/>
    <s v="Lorraine"/>
    <x v="90"/>
    <x v="74"/>
    <x v="11"/>
    <x v="11"/>
  </r>
  <r>
    <n v="57741"/>
    <s v="57"/>
    <s v="Moselle"/>
    <s v="Lorraine"/>
    <x v="89"/>
    <x v="71"/>
    <x v="12"/>
    <x v="12"/>
  </r>
  <r>
    <n v="57742"/>
    <s v="57"/>
    <s v="Moselle"/>
    <s v="Lorraine"/>
    <x v="89"/>
    <x v="71"/>
    <x v="12"/>
    <x v="12"/>
  </r>
  <r>
    <n v="57743"/>
    <s v="57"/>
    <s v="Moselle"/>
    <s v="Lorraine"/>
    <x v="90"/>
    <x v="74"/>
    <x v="11"/>
    <x v="11"/>
  </r>
  <r>
    <n v="57745"/>
    <s v="57"/>
    <s v="Moselle"/>
    <s v="Lorraine"/>
    <x v="90"/>
    <x v="74"/>
    <x v="11"/>
    <x v="11"/>
  </r>
  <r>
    <n v="57746"/>
    <s v="57"/>
    <s v="Moselle"/>
    <s v="Lorraine"/>
    <x v="90"/>
    <x v="74"/>
    <x v="11"/>
    <x v="11"/>
  </r>
  <r>
    <n v="57747"/>
    <s v="57"/>
    <s v="Moselle"/>
    <s v="Lorraine"/>
    <x v="90"/>
    <x v="74"/>
    <x v="11"/>
    <x v="11"/>
  </r>
  <r>
    <n v="57748"/>
    <s v="57"/>
    <s v="Moselle"/>
    <s v="Lorraine"/>
    <x v="90"/>
    <x v="74"/>
    <x v="11"/>
    <x v="11"/>
  </r>
  <r>
    <n v="57749"/>
    <s v="57"/>
    <s v="Moselle"/>
    <s v="Lorraine"/>
    <x v="90"/>
    <x v="74"/>
    <x v="11"/>
    <x v="11"/>
  </r>
  <r>
    <n v="57750"/>
    <s v="57"/>
    <s v="Moselle"/>
    <s v="Lorraine"/>
    <x v="90"/>
    <x v="74"/>
    <x v="11"/>
    <x v="11"/>
  </r>
  <r>
    <n v="57751"/>
    <s v="57"/>
    <s v="Moselle"/>
    <s v="Lorraine"/>
    <x v="92"/>
    <x v="75"/>
    <x v="9"/>
    <x v="9"/>
  </r>
  <r>
    <n v="57752"/>
    <s v="57"/>
    <s v="Moselle"/>
    <s v="Lorraine"/>
    <x v="90"/>
    <x v="74"/>
    <x v="11"/>
    <x v="11"/>
  </r>
  <r>
    <n v="57753"/>
    <s v="57"/>
    <s v="Moselle"/>
    <s v="Lorraine"/>
    <x v="88"/>
    <x v="66"/>
    <x v="9"/>
    <x v="9"/>
  </r>
  <r>
    <n v="57754"/>
    <s v="57"/>
    <s v="Moselle"/>
    <s v="Lorraine"/>
    <x v="88"/>
    <x v="66"/>
    <x v="9"/>
    <x v="9"/>
  </r>
  <r>
    <n v="57755"/>
    <s v="57"/>
    <s v="Moselle"/>
    <s v="Lorraine"/>
    <x v="88"/>
    <x v="66"/>
    <x v="9"/>
    <x v="9"/>
  </r>
  <r>
    <n v="57756"/>
    <s v="57"/>
    <s v="Moselle"/>
    <s v="Lorraine"/>
    <x v="88"/>
    <x v="66"/>
    <x v="9"/>
    <x v="9"/>
  </r>
  <r>
    <n v="57757"/>
    <s v="57"/>
    <s v="Moselle"/>
    <s v="Lorraine"/>
    <x v="92"/>
    <x v="75"/>
    <x v="9"/>
    <x v="9"/>
  </r>
  <r>
    <n v="57759"/>
    <s v="57"/>
    <s v="Moselle"/>
    <s v="Lorraine"/>
    <x v="88"/>
    <x v="66"/>
    <x v="9"/>
    <x v="9"/>
  </r>
  <r>
    <n v="57760"/>
    <s v="57"/>
    <s v="Moselle"/>
    <s v="Lorraine"/>
    <x v="90"/>
    <x v="74"/>
    <x v="11"/>
    <x v="11"/>
  </r>
  <r>
    <n v="57761"/>
    <s v="57"/>
    <s v="Moselle"/>
    <s v="Lorraine"/>
    <x v="90"/>
    <x v="74"/>
    <x v="11"/>
    <x v="11"/>
  </r>
  <r>
    <n v="57762"/>
    <s v="57"/>
    <s v="Moselle"/>
    <s v="Lorraine"/>
    <x v="90"/>
    <x v="74"/>
    <x v="11"/>
    <x v="11"/>
  </r>
  <r>
    <n v="57763"/>
    <s v="57"/>
    <s v="Moselle"/>
    <s v="Lorraine"/>
    <x v="88"/>
    <x v="66"/>
    <x v="9"/>
    <x v="9"/>
  </r>
  <r>
    <n v="57764"/>
    <s v="57"/>
    <s v="Moselle"/>
    <s v="Lorraine"/>
    <x v="90"/>
    <x v="74"/>
    <x v="11"/>
    <x v="11"/>
  </r>
  <r>
    <n v="57765"/>
    <s v="57"/>
    <s v="Moselle"/>
    <s v="Lorraine"/>
    <x v="93"/>
    <x v="76"/>
    <x v="9"/>
    <x v="9"/>
  </r>
  <r>
    <n v="57767"/>
    <s v="57"/>
    <s v="Moselle"/>
    <s v="Lorraine"/>
    <x v="92"/>
    <x v="75"/>
    <x v="9"/>
    <x v="9"/>
  </r>
  <r>
    <n v="61001"/>
    <s v="61"/>
    <s v="Orne"/>
    <s v="Basse-Normandie"/>
    <x v="94"/>
    <x v="13"/>
    <x v="9"/>
    <x v="9"/>
  </r>
  <r>
    <n v="61002"/>
    <s v="61"/>
    <s v="Orne"/>
    <s v="Basse-Normandie"/>
    <x v="94"/>
    <x v="13"/>
    <x v="9"/>
    <x v="9"/>
  </r>
  <r>
    <n v="61003"/>
    <s v="61"/>
    <s v="Orne"/>
    <s v="Basse-Normandie"/>
    <x v="95"/>
    <x v="20"/>
    <x v="7"/>
    <x v="7"/>
  </r>
  <r>
    <n v="61004"/>
    <s v="61"/>
    <s v="Orne"/>
    <s v="Basse-Normandie"/>
    <x v="96"/>
    <x v="15"/>
    <x v="7"/>
    <x v="7"/>
  </r>
  <r>
    <n v="61005"/>
    <s v="61"/>
    <s v="Orne"/>
    <s v="Basse-Normandie"/>
    <x v="97"/>
    <x v="24"/>
    <x v="9"/>
    <x v="9"/>
  </r>
  <r>
    <n v="61006"/>
    <s v="61"/>
    <s v="Orne"/>
    <s v="Basse-Normandie"/>
    <x v="94"/>
    <x v="13"/>
    <x v="9"/>
    <x v="9"/>
  </r>
  <r>
    <n v="61007"/>
    <s v="61"/>
    <s v="Orne"/>
    <s v="Basse-Normandie"/>
    <x v="96"/>
    <x v="15"/>
    <x v="7"/>
    <x v="7"/>
  </r>
  <r>
    <n v="61008"/>
    <s v="61"/>
    <s v="Orne"/>
    <s v="Basse-Normandie"/>
    <x v="95"/>
    <x v="20"/>
    <x v="7"/>
    <x v="7"/>
  </r>
  <r>
    <n v="61009"/>
    <s v="61"/>
    <s v="Orne"/>
    <s v="Basse-Normandie"/>
    <x v="94"/>
    <x v="13"/>
    <x v="9"/>
    <x v="9"/>
  </r>
  <r>
    <n v="61010"/>
    <s v="61"/>
    <s v="Orne"/>
    <s v="Basse-Normandie"/>
    <x v="98"/>
    <x v="12"/>
    <x v="7"/>
    <x v="7"/>
  </r>
  <r>
    <n v="61011"/>
    <s v="61"/>
    <s v="Orne"/>
    <s v="Basse-Normandie"/>
    <x v="96"/>
    <x v="15"/>
    <x v="7"/>
    <x v="7"/>
  </r>
  <r>
    <n v="61012"/>
    <s v="61"/>
    <s v="Orne"/>
    <s v="Basse-Normandie"/>
    <x v="95"/>
    <x v="20"/>
    <x v="7"/>
    <x v="7"/>
  </r>
  <r>
    <n v="61013"/>
    <s v="61"/>
    <s v="Orne"/>
    <s v="Basse-Normandie"/>
    <x v="97"/>
    <x v="24"/>
    <x v="9"/>
    <x v="9"/>
  </r>
  <r>
    <n v="61014"/>
    <s v="61"/>
    <s v="Orne"/>
    <s v="Basse-Normandie"/>
    <x v="94"/>
    <x v="13"/>
    <x v="9"/>
    <x v="9"/>
  </r>
  <r>
    <n v="61015"/>
    <s v="61"/>
    <s v="Orne"/>
    <s v="Basse-Normandie"/>
    <x v="94"/>
    <x v="13"/>
    <x v="9"/>
    <x v="9"/>
  </r>
  <r>
    <n v="61016"/>
    <s v="61"/>
    <s v="Orne"/>
    <s v="Basse-Normandie"/>
    <x v="97"/>
    <x v="24"/>
    <x v="9"/>
    <x v="9"/>
  </r>
  <r>
    <n v="61017"/>
    <s v="61"/>
    <s v="Orne"/>
    <s v="Basse-Normandie"/>
    <x v="99"/>
    <x v="77"/>
    <x v="7"/>
    <x v="7"/>
  </r>
  <r>
    <n v="61018"/>
    <s v="61"/>
    <s v="Orne"/>
    <s v="Basse-Normandie"/>
    <x v="98"/>
    <x v="12"/>
    <x v="7"/>
    <x v="7"/>
  </r>
  <r>
    <n v="61019"/>
    <s v="61"/>
    <s v="Orne"/>
    <s v="Basse-Normandie"/>
    <x v="98"/>
    <x v="12"/>
    <x v="7"/>
    <x v="7"/>
  </r>
  <r>
    <n v="61020"/>
    <s v="61"/>
    <s v="Orne"/>
    <s v="Basse-Normandie"/>
    <x v="96"/>
    <x v="15"/>
    <x v="7"/>
    <x v="7"/>
  </r>
  <r>
    <n v="61021"/>
    <s v="61"/>
    <s v="Orne"/>
    <s v="Basse-Normandie"/>
    <x v="96"/>
    <x v="15"/>
    <x v="7"/>
    <x v="7"/>
  </r>
  <r>
    <n v="61023"/>
    <s v="61"/>
    <s v="Orne"/>
    <s v="Basse-Normandie"/>
    <x v="94"/>
    <x v="13"/>
    <x v="9"/>
    <x v="9"/>
  </r>
  <r>
    <n v="61024"/>
    <s v="61"/>
    <s v="Orne"/>
    <s v="Basse-Normandie"/>
    <x v="96"/>
    <x v="15"/>
    <x v="7"/>
    <x v="7"/>
  </r>
  <r>
    <n v="61025"/>
    <s v="61"/>
    <s v="Orne"/>
    <s v="Basse-Normandie"/>
    <x v="96"/>
    <x v="15"/>
    <x v="7"/>
    <x v="7"/>
  </r>
  <r>
    <n v="61026"/>
    <s v="61"/>
    <s v="Orne"/>
    <s v="Basse-Normandie"/>
    <x v="97"/>
    <x v="24"/>
    <x v="9"/>
    <x v="9"/>
  </r>
  <r>
    <n v="61027"/>
    <s v="61"/>
    <s v="Orne"/>
    <s v="Basse-Normandie"/>
    <x v="96"/>
    <x v="15"/>
    <x v="7"/>
    <x v="7"/>
  </r>
  <r>
    <n v="61028"/>
    <s v="61"/>
    <s v="Orne"/>
    <s v="Basse-Normandie"/>
    <x v="96"/>
    <x v="15"/>
    <x v="7"/>
    <x v="7"/>
  </r>
  <r>
    <n v="61029"/>
    <s v="61"/>
    <s v="Orne"/>
    <s v="Basse-Normandie"/>
    <x v="97"/>
    <x v="24"/>
    <x v="9"/>
    <x v="9"/>
  </r>
  <r>
    <n v="61030"/>
    <s v="61"/>
    <s v="Orne"/>
    <s v="Basse-Normandie"/>
    <x v="96"/>
    <x v="15"/>
    <x v="7"/>
    <x v="7"/>
  </r>
  <r>
    <n v="61031"/>
    <s v="61"/>
    <s v="Orne"/>
    <s v="Basse-Normandie"/>
    <x v="96"/>
    <x v="15"/>
    <x v="7"/>
    <x v="7"/>
  </r>
  <r>
    <n v="61032"/>
    <s v="61"/>
    <s v="Orne"/>
    <s v="Basse-Normandie"/>
    <x v="95"/>
    <x v="20"/>
    <x v="7"/>
    <x v="7"/>
  </r>
  <r>
    <n v="61033"/>
    <s v="61"/>
    <s v="Orne"/>
    <s v="Basse-Normandie"/>
    <x v="96"/>
    <x v="15"/>
    <x v="7"/>
    <x v="7"/>
  </r>
  <r>
    <n v="61034"/>
    <s v="61"/>
    <s v="Orne"/>
    <s v="Basse-Normandie"/>
    <x v="97"/>
    <x v="24"/>
    <x v="9"/>
    <x v="9"/>
  </r>
  <r>
    <n v="61035"/>
    <s v="61"/>
    <s v="Orne"/>
    <s v="Basse-Normandie"/>
    <x v="96"/>
    <x v="15"/>
    <x v="7"/>
    <x v="7"/>
  </r>
  <r>
    <n v="61036"/>
    <s v="61"/>
    <s v="Orne"/>
    <s v="Basse-Normandie"/>
    <x v="96"/>
    <x v="15"/>
    <x v="7"/>
    <x v="7"/>
  </r>
  <r>
    <n v="61037"/>
    <s v="61"/>
    <s v="Orne"/>
    <s v="Basse-Normandie"/>
    <x v="97"/>
    <x v="24"/>
    <x v="9"/>
    <x v="9"/>
  </r>
  <r>
    <n v="61038"/>
    <s v="61"/>
    <s v="Orne"/>
    <s v="Basse-Normandie"/>
    <x v="97"/>
    <x v="24"/>
    <x v="9"/>
    <x v="9"/>
  </r>
  <r>
    <n v="61039"/>
    <s v="61"/>
    <s v="Orne"/>
    <s v="Basse-Normandie"/>
    <x v="96"/>
    <x v="15"/>
    <x v="7"/>
    <x v="7"/>
  </r>
  <r>
    <n v="61040"/>
    <s v="61"/>
    <s v="Orne"/>
    <s v="Basse-Normandie"/>
    <x v="96"/>
    <x v="15"/>
    <x v="7"/>
    <x v="7"/>
  </r>
  <r>
    <n v="61041"/>
    <s v="61"/>
    <s v="Orne"/>
    <s v="Basse-Normandie"/>
    <x v="97"/>
    <x v="24"/>
    <x v="9"/>
    <x v="9"/>
  </r>
  <r>
    <n v="61042"/>
    <s v="61"/>
    <s v="Orne"/>
    <s v="Basse-Normandie"/>
    <x v="97"/>
    <x v="24"/>
    <x v="9"/>
    <x v="9"/>
  </r>
  <r>
    <n v="61043"/>
    <s v="61"/>
    <s v="Orne"/>
    <s v="Basse-Normandie"/>
    <x v="97"/>
    <x v="24"/>
    <x v="9"/>
    <x v="9"/>
  </r>
  <r>
    <n v="61044"/>
    <s v="61"/>
    <s v="Orne"/>
    <s v="Basse-Normandie"/>
    <x v="96"/>
    <x v="15"/>
    <x v="7"/>
    <x v="7"/>
  </r>
  <r>
    <n v="61045"/>
    <s v="61"/>
    <s v="Orne"/>
    <s v="Basse-Normandie"/>
    <x v="97"/>
    <x v="24"/>
    <x v="9"/>
    <x v="9"/>
  </r>
  <r>
    <n v="61046"/>
    <s v="61"/>
    <s v="Orne"/>
    <s v="Basse-Normandie"/>
    <x v="97"/>
    <x v="24"/>
    <x v="9"/>
    <x v="9"/>
  </r>
  <r>
    <n v="61047"/>
    <s v="61"/>
    <s v="Orne"/>
    <s v="Basse-Normandie"/>
    <x v="95"/>
    <x v="20"/>
    <x v="7"/>
    <x v="7"/>
  </r>
  <r>
    <n v="61048"/>
    <s v="61"/>
    <s v="Orne"/>
    <s v="Basse-Normandie"/>
    <x v="97"/>
    <x v="24"/>
    <x v="9"/>
    <x v="9"/>
  </r>
  <r>
    <n v="61049"/>
    <s v="61"/>
    <s v="Orne"/>
    <s v="Basse-Normandie"/>
    <x v="94"/>
    <x v="13"/>
    <x v="9"/>
    <x v="9"/>
  </r>
  <r>
    <n v="61050"/>
    <s v="61"/>
    <s v="Orne"/>
    <s v="Basse-Normandie"/>
    <x v="97"/>
    <x v="24"/>
    <x v="9"/>
    <x v="9"/>
  </r>
  <r>
    <n v="61051"/>
    <s v="61"/>
    <s v="Orne"/>
    <s v="Basse-Normandie"/>
    <x v="94"/>
    <x v="13"/>
    <x v="9"/>
    <x v="9"/>
  </r>
  <r>
    <n v="61052"/>
    <s v="61"/>
    <s v="Orne"/>
    <s v="Basse-Normandie"/>
    <x v="95"/>
    <x v="20"/>
    <x v="7"/>
    <x v="7"/>
  </r>
  <r>
    <n v="61053"/>
    <s v="61"/>
    <s v="Orne"/>
    <s v="Basse-Normandie"/>
    <x v="97"/>
    <x v="24"/>
    <x v="9"/>
    <x v="9"/>
  </r>
  <r>
    <n v="61054"/>
    <s v="61"/>
    <s v="Orne"/>
    <s v="Basse-Normandie"/>
    <x v="98"/>
    <x v="12"/>
    <x v="7"/>
    <x v="7"/>
  </r>
  <r>
    <n v="61055"/>
    <s v="61"/>
    <s v="Orne"/>
    <s v="Basse-Normandie"/>
    <x v="96"/>
    <x v="15"/>
    <x v="7"/>
    <x v="7"/>
  </r>
  <r>
    <n v="61056"/>
    <s v="61"/>
    <s v="Orne"/>
    <s v="Basse-Normandie"/>
    <x v="96"/>
    <x v="15"/>
    <x v="7"/>
    <x v="7"/>
  </r>
  <r>
    <n v="61057"/>
    <s v="61"/>
    <s v="Orne"/>
    <s v="Basse-Normandie"/>
    <x v="94"/>
    <x v="13"/>
    <x v="9"/>
    <x v="9"/>
  </r>
  <r>
    <n v="61058"/>
    <s v="61"/>
    <s v="Orne"/>
    <s v="Basse-Normandie"/>
    <x v="96"/>
    <x v="15"/>
    <x v="7"/>
    <x v="7"/>
  </r>
  <r>
    <n v="61059"/>
    <s v="61"/>
    <s v="Orne"/>
    <s v="Basse-Normandie"/>
    <x v="97"/>
    <x v="24"/>
    <x v="9"/>
    <x v="9"/>
  </r>
  <r>
    <n v="61060"/>
    <s v="61"/>
    <s v="Orne"/>
    <s v="Basse-Normandie"/>
    <x v="95"/>
    <x v="20"/>
    <x v="7"/>
    <x v="7"/>
  </r>
  <r>
    <n v="61061"/>
    <s v="61"/>
    <s v="Orne"/>
    <s v="Basse-Normandie"/>
    <x v="97"/>
    <x v="24"/>
    <x v="9"/>
    <x v="9"/>
  </r>
  <r>
    <n v="61062"/>
    <s v="61"/>
    <s v="Orne"/>
    <s v="Basse-Normandie"/>
    <x v="94"/>
    <x v="13"/>
    <x v="9"/>
    <x v="9"/>
  </r>
  <r>
    <n v="61063"/>
    <s v="61"/>
    <s v="Orne"/>
    <s v="Basse-Normandie"/>
    <x v="96"/>
    <x v="15"/>
    <x v="7"/>
    <x v="7"/>
  </r>
  <r>
    <n v="61064"/>
    <s v="61"/>
    <s v="Orne"/>
    <s v="Basse-Normandie"/>
    <x v="99"/>
    <x v="77"/>
    <x v="7"/>
    <x v="7"/>
  </r>
  <r>
    <n v="61065"/>
    <s v="61"/>
    <s v="Orne"/>
    <s v="Basse-Normandie"/>
    <x v="97"/>
    <x v="24"/>
    <x v="9"/>
    <x v="9"/>
  </r>
  <r>
    <n v="61066"/>
    <s v="61"/>
    <s v="Orne"/>
    <s v="Basse-Normandie"/>
    <x v="97"/>
    <x v="24"/>
    <x v="9"/>
    <x v="9"/>
  </r>
  <r>
    <n v="61067"/>
    <s v="61"/>
    <s v="Orne"/>
    <s v="Basse-Normandie"/>
    <x v="97"/>
    <x v="24"/>
    <x v="9"/>
    <x v="9"/>
  </r>
  <r>
    <n v="61068"/>
    <s v="61"/>
    <s v="Orne"/>
    <s v="Basse-Normandie"/>
    <x v="94"/>
    <x v="13"/>
    <x v="9"/>
    <x v="9"/>
  </r>
  <r>
    <n v="61069"/>
    <s v="61"/>
    <s v="Orne"/>
    <s v="Basse-Normandie"/>
    <x v="96"/>
    <x v="15"/>
    <x v="7"/>
    <x v="7"/>
  </r>
  <r>
    <n v="61070"/>
    <s v="61"/>
    <s v="Orne"/>
    <s v="Basse-Normandie"/>
    <x v="96"/>
    <x v="15"/>
    <x v="7"/>
    <x v="7"/>
  </r>
  <r>
    <n v="61071"/>
    <s v="61"/>
    <s v="Orne"/>
    <s v="Basse-Normandie"/>
    <x v="98"/>
    <x v="12"/>
    <x v="7"/>
    <x v="7"/>
  </r>
  <r>
    <n v="61072"/>
    <s v="61"/>
    <s v="Orne"/>
    <s v="Basse-Normandie"/>
    <x v="98"/>
    <x v="12"/>
    <x v="7"/>
    <x v="7"/>
  </r>
  <r>
    <n v="61073"/>
    <s v="61"/>
    <s v="Orne"/>
    <s v="Basse-Normandie"/>
    <x v="96"/>
    <x v="15"/>
    <x v="7"/>
    <x v="7"/>
  </r>
  <r>
    <n v="61074"/>
    <s v="61"/>
    <s v="Orne"/>
    <s v="Basse-Normandie"/>
    <x v="96"/>
    <x v="15"/>
    <x v="7"/>
    <x v="7"/>
  </r>
  <r>
    <n v="61075"/>
    <s v="61"/>
    <s v="Orne"/>
    <s v="Basse-Normandie"/>
    <x v="96"/>
    <x v="15"/>
    <x v="7"/>
    <x v="7"/>
  </r>
  <r>
    <n v="61076"/>
    <s v="61"/>
    <s v="Orne"/>
    <s v="Basse-Normandie"/>
    <x v="96"/>
    <x v="15"/>
    <x v="7"/>
    <x v="7"/>
  </r>
  <r>
    <n v="61077"/>
    <s v="61"/>
    <s v="Orne"/>
    <s v="Basse-Normandie"/>
    <x v="94"/>
    <x v="13"/>
    <x v="9"/>
    <x v="9"/>
  </r>
  <r>
    <n v="61078"/>
    <s v="61"/>
    <s v="Orne"/>
    <s v="Basse-Normandie"/>
    <x v="96"/>
    <x v="15"/>
    <x v="7"/>
    <x v="7"/>
  </r>
  <r>
    <n v="61079"/>
    <s v="61"/>
    <s v="Orne"/>
    <s v="Basse-Normandie"/>
    <x v="97"/>
    <x v="24"/>
    <x v="9"/>
    <x v="9"/>
  </r>
  <r>
    <n v="61080"/>
    <s v="61"/>
    <s v="Orne"/>
    <s v="Basse-Normandie"/>
    <x v="96"/>
    <x v="15"/>
    <x v="7"/>
    <x v="7"/>
  </r>
  <r>
    <n v="61081"/>
    <s v="61"/>
    <s v="Orne"/>
    <s v="Basse-Normandie"/>
    <x v="94"/>
    <x v="13"/>
    <x v="9"/>
    <x v="9"/>
  </r>
  <r>
    <n v="61082"/>
    <s v="61"/>
    <s v="Orne"/>
    <s v="Basse-Normandie"/>
    <x v="97"/>
    <x v="24"/>
    <x v="9"/>
    <x v="9"/>
  </r>
  <r>
    <n v="61083"/>
    <s v="61"/>
    <s v="Orne"/>
    <s v="Basse-Normandie"/>
    <x v="94"/>
    <x v="13"/>
    <x v="9"/>
    <x v="9"/>
  </r>
  <r>
    <n v="61084"/>
    <s v="61"/>
    <s v="Orne"/>
    <s v="Basse-Normandie"/>
    <x v="96"/>
    <x v="15"/>
    <x v="7"/>
    <x v="7"/>
  </r>
  <r>
    <n v="61085"/>
    <s v="61"/>
    <s v="Orne"/>
    <s v="Basse-Normandie"/>
    <x v="96"/>
    <x v="15"/>
    <x v="7"/>
    <x v="7"/>
  </r>
  <r>
    <n v="61086"/>
    <s v="61"/>
    <s v="Orne"/>
    <s v="Basse-Normandie"/>
    <x v="98"/>
    <x v="12"/>
    <x v="7"/>
    <x v="7"/>
  </r>
  <r>
    <n v="61087"/>
    <s v="61"/>
    <s v="Orne"/>
    <s v="Basse-Normandie"/>
    <x v="97"/>
    <x v="24"/>
    <x v="9"/>
    <x v="9"/>
  </r>
  <r>
    <n v="61088"/>
    <s v="61"/>
    <s v="Orne"/>
    <s v="Basse-Normandie"/>
    <x v="98"/>
    <x v="12"/>
    <x v="7"/>
    <x v="7"/>
  </r>
  <r>
    <n v="61089"/>
    <s v="61"/>
    <s v="Orne"/>
    <s v="Basse-Normandie"/>
    <x v="98"/>
    <x v="12"/>
    <x v="7"/>
    <x v="7"/>
  </r>
  <r>
    <n v="61090"/>
    <s v="61"/>
    <s v="Orne"/>
    <s v="Basse-Normandie"/>
    <x v="97"/>
    <x v="24"/>
    <x v="9"/>
    <x v="9"/>
  </r>
  <r>
    <n v="61091"/>
    <s v="61"/>
    <s v="Orne"/>
    <s v="Basse-Normandie"/>
    <x v="96"/>
    <x v="15"/>
    <x v="7"/>
    <x v="7"/>
  </r>
  <r>
    <n v="61092"/>
    <s v="61"/>
    <s v="Orne"/>
    <s v="Basse-Normandie"/>
    <x v="95"/>
    <x v="20"/>
    <x v="7"/>
    <x v="7"/>
  </r>
  <r>
    <n v="61093"/>
    <s v="61"/>
    <s v="Orne"/>
    <s v="Basse-Normandie"/>
    <x v="96"/>
    <x v="15"/>
    <x v="7"/>
    <x v="7"/>
  </r>
  <r>
    <n v="61094"/>
    <s v="61"/>
    <s v="Orne"/>
    <s v="Basse-Normandie"/>
    <x v="96"/>
    <x v="15"/>
    <x v="7"/>
    <x v="7"/>
  </r>
  <r>
    <n v="61095"/>
    <s v="61"/>
    <s v="Orne"/>
    <s v="Basse-Normandie"/>
    <x v="96"/>
    <x v="15"/>
    <x v="7"/>
    <x v="7"/>
  </r>
  <r>
    <n v="61096"/>
    <s v="61"/>
    <s v="Orne"/>
    <s v="Basse-Normandie"/>
    <x v="96"/>
    <x v="15"/>
    <x v="7"/>
    <x v="7"/>
  </r>
  <r>
    <n v="61097"/>
    <s v="61"/>
    <s v="Orne"/>
    <s v="Basse-Normandie"/>
    <x v="97"/>
    <x v="24"/>
    <x v="9"/>
    <x v="9"/>
  </r>
  <r>
    <n v="61098"/>
    <s v="61"/>
    <s v="Orne"/>
    <s v="Basse-Normandie"/>
    <x v="96"/>
    <x v="15"/>
    <x v="7"/>
    <x v="7"/>
  </r>
  <r>
    <n v="61099"/>
    <s v="61"/>
    <s v="Orne"/>
    <s v="Basse-Normandie"/>
    <x v="97"/>
    <x v="24"/>
    <x v="9"/>
    <x v="9"/>
  </r>
  <r>
    <n v="61100"/>
    <s v="61"/>
    <s v="Orne"/>
    <s v="Basse-Normandie"/>
    <x v="95"/>
    <x v="20"/>
    <x v="7"/>
    <x v="7"/>
  </r>
  <r>
    <n v="61101"/>
    <s v="61"/>
    <s v="Orne"/>
    <s v="Basse-Normandie"/>
    <x v="94"/>
    <x v="13"/>
    <x v="9"/>
    <x v="9"/>
  </r>
  <r>
    <n v="61102"/>
    <s v="61"/>
    <s v="Orne"/>
    <s v="Basse-Normandie"/>
    <x v="96"/>
    <x v="15"/>
    <x v="7"/>
    <x v="7"/>
  </r>
  <r>
    <n v="61103"/>
    <s v="61"/>
    <s v="Orne"/>
    <s v="Basse-Normandie"/>
    <x v="95"/>
    <x v="20"/>
    <x v="7"/>
    <x v="7"/>
  </r>
  <r>
    <n v="61104"/>
    <s v="61"/>
    <s v="Orne"/>
    <s v="Basse-Normandie"/>
    <x v="96"/>
    <x v="15"/>
    <x v="7"/>
    <x v="7"/>
  </r>
  <r>
    <n v="61105"/>
    <s v="61"/>
    <s v="Orne"/>
    <s v="Basse-Normandie"/>
    <x v="97"/>
    <x v="24"/>
    <x v="9"/>
    <x v="9"/>
  </r>
  <r>
    <n v="61106"/>
    <s v="61"/>
    <s v="Orne"/>
    <s v="Basse-Normandie"/>
    <x v="96"/>
    <x v="15"/>
    <x v="7"/>
    <x v="7"/>
  </r>
  <r>
    <n v="61107"/>
    <s v="61"/>
    <s v="Orne"/>
    <s v="Basse-Normandie"/>
    <x v="96"/>
    <x v="15"/>
    <x v="7"/>
    <x v="7"/>
  </r>
  <r>
    <n v="61108"/>
    <s v="61"/>
    <s v="Orne"/>
    <s v="Basse-Normandie"/>
    <x v="98"/>
    <x v="12"/>
    <x v="7"/>
    <x v="7"/>
  </r>
  <r>
    <n v="61109"/>
    <s v="61"/>
    <s v="Orne"/>
    <s v="Basse-Normandie"/>
    <x v="96"/>
    <x v="15"/>
    <x v="7"/>
    <x v="7"/>
  </r>
  <r>
    <n v="61110"/>
    <s v="61"/>
    <s v="Orne"/>
    <s v="Basse-Normandie"/>
    <x v="99"/>
    <x v="77"/>
    <x v="7"/>
    <x v="7"/>
  </r>
  <r>
    <n v="61111"/>
    <s v="61"/>
    <s v="Orne"/>
    <s v="Basse-Normandie"/>
    <x v="94"/>
    <x v="13"/>
    <x v="9"/>
    <x v="9"/>
  </r>
  <r>
    <n v="61112"/>
    <s v="61"/>
    <s v="Orne"/>
    <s v="Basse-Normandie"/>
    <x v="97"/>
    <x v="24"/>
    <x v="9"/>
    <x v="9"/>
  </r>
  <r>
    <n v="61113"/>
    <s v="61"/>
    <s v="Orne"/>
    <s v="Basse-Normandie"/>
    <x v="97"/>
    <x v="24"/>
    <x v="9"/>
    <x v="9"/>
  </r>
  <r>
    <n v="61114"/>
    <s v="61"/>
    <s v="Orne"/>
    <s v="Basse-Normandie"/>
    <x v="94"/>
    <x v="13"/>
    <x v="9"/>
    <x v="9"/>
  </r>
  <r>
    <n v="61115"/>
    <s v="61"/>
    <s v="Orne"/>
    <s v="Basse-Normandie"/>
    <x v="97"/>
    <x v="24"/>
    <x v="9"/>
    <x v="9"/>
  </r>
  <r>
    <n v="61116"/>
    <s v="61"/>
    <s v="Orne"/>
    <s v="Basse-Normandie"/>
    <x v="97"/>
    <x v="24"/>
    <x v="9"/>
    <x v="9"/>
  </r>
  <r>
    <n v="61117"/>
    <s v="61"/>
    <s v="Orne"/>
    <s v="Basse-Normandie"/>
    <x v="96"/>
    <x v="15"/>
    <x v="7"/>
    <x v="7"/>
  </r>
  <r>
    <n v="61118"/>
    <s v="61"/>
    <s v="Orne"/>
    <s v="Basse-Normandie"/>
    <x v="97"/>
    <x v="24"/>
    <x v="9"/>
    <x v="9"/>
  </r>
  <r>
    <n v="61120"/>
    <s v="61"/>
    <s v="Orne"/>
    <s v="Basse-Normandie"/>
    <x v="98"/>
    <x v="12"/>
    <x v="7"/>
    <x v="7"/>
  </r>
  <r>
    <n v="61121"/>
    <s v="61"/>
    <s v="Orne"/>
    <s v="Basse-Normandie"/>
    <x v="97"/>
    <x v="24"/>
    <x v="9"/>
    <x v="9"/>
  </r>
  <r>
    <n v="61122"/>
    <s v="61"/>
    <s v="Orne"/>
    <s v="Basse-Normandie"/>
    <x v="98"/>
    <x v="12"/>
    <x v="7"/>
    <x v="7"/>
  </r>
  <r>
    <n v="61123"/>
    <s v="61"/>
    <s v="Orne"/>
    <s v="Basse-Normandie"/>
    <x v="94"/>
    <x v="13"/>
    <x v="9"/>
    <x v="9"/>
  </r>
  <r>
    <n v="61124"/>
    <s v="61"/>
    <s v="Orne"/>
    <s v="Basse-Normandie"/>
    <x v="96"/>
    <x v="15"/>
    <x v="7"/>
    <x v="7"/>
  </r>
  <r>
    <n v="61125"/>
    <s v="61"/>
    <s v="Orne"/>
    <s v="Basse-Normandie"/>
    <x v="97"/>
    <x v="24"/>
    <x v="9"/>
    <x v="9"/>
  </r>
  <r>
    <n v="61126"/>
    <s v="61"/>
    <s v="Orne"/>
    <s v="Basse-Normandie"/>
    <x v="97"/>
    <x v="24"/>
    <x v="9"/>
    <x v="9"/>
  </r>
  <r>
    <n v="61127"/>
    <s v="61"/>
    <s v="Orne"/>
    <s v="Basse-Normandie"/>
    <x v="96"/>
    <x v="15"/>
    <x v="7"/>
    <x v="7"/>
  </r>
  <r>
    <n v="61128"/>
    <s v="61"/>
    <s v="Orne"/>
    <s v="Basse-Normandie"/>
    <x v="97"/>
    <x v="24"/>
    <x v="9"/>
    <x v="9"/>
  </r>
  <r>
    <n v="61129"/>
    <s v="61"/>
    <s v="Orne"/>
    <s v="Basse-Normandie"/>
    <x v="97"/>
    <x v="24"/>
    <x v="9"/>
    <x v="9"/>
  </r>
  <r>
    <n v="61130"/>
    <s v="61"/>
    <s v="Orne"/>
    <s v="Basse-Normandie"/>
    <x v="97"/>
    <x v="24"/>
    <x v="9"/>
    <x v="9"/>
  </r>
  <r>
    <n v="61131"/>
    <s v="61"/>
    <s v="Orne"/>
    <s v="Basse-Normandie"/>
    <x v="98"/>
    <x v="12"/>
    <x v="7"/>
    <x v="7"/>
  </r>
  <r>
    <n v="61133"/>
    <s v="61"/>
    <s v="Orne"/>
    <s v="Basse-Normandie"/>
    <x v="97"/>
    <x v="24"/>
    <x v="9"/>
    <x v="9"/>
  </r>
  <r>
    <n v="61135"/>
    <s v="61"/>
    <s v="Orne"/>
    <s v="Basse-Normandie"/>
    <x v="96"/>
    <x v="15"/>
    <x v="7"/>
    <x v="7"/>
  </r>
  <r>
    <n v="61136"/>
    <s v="61"/>
    <s v="Orne"/>
    <s v="Basse-Normandie"/>
    <x v="95"/>
    <x v="20"/>
    <x v="7"/>
    <x v="7"/>
  </r>
  <r>
    <n v="61137"/>
    <s v="61"/>
    <s v="Orne"/>
    <s v="Basse-Normandie"/>
    <x v="96"/>
    <x v="15"/>
    <x v="7"/>
    <x v="7"/>
  </r>
  <r>
    <n v="61138"/>
    <s v="61"/>
    <s v="Orne"/>
    <s v="Basse-Normandie"/>
    <x v="98"/>
    <x v="12"/>
    <x v="7"/>
    <x v="7"/>
  </r>
  <r>
    <n v="61139"/>
    <s v="61"/>
    <s v="Orne"/>
    <s v="Basse-Normandie"/>
    <x v="98"/>
    <x v="12"/>
    <x v="7"/>
    <x v="7"/>
  </r>
  <r>
    <n v="61140"/>
    <s v="61"/>
    <s v="Orne"/>
    <s v="Basse-Normandie"/>
    <x v="95"/>
    <x v="20"/>
    <x v="7"/>
    <x v="7"/>
  </r>
  <r>
    <n v="61141"/>
    <s v="61"/>
    <s v="Orne"/>
    <s v="Basse-Normandie"/>
    <x v="94"/>
    <x v="13"/>
    <x v="9"/>
    <x v="9"/>
  </r>
  <r>
    <n v="61142"/>
    <s v="61"/>
    <s v="Orne"/>
    <s v="Basse-Normandie"/>
    <x v="97"/>
    <x v="24"/>
    <x v="9"/>
    <x v="9"/>
  </r>
  <r>
    <n v="61143"/>
    <s v="61"/>
    <s v="Orne"/>
    <s v="Basse-Normandie"/>
    <x v="94"/>
    <x v="13"/>
    <x v="9"/>
    <x v="9"/>
  </r>
  <r>
    <n v="61144"/>
    <s v="61"/>
    <s v="Orne"/>
    <s v="Basse-Normandie"/>
    <x v="97"/>
    <x v="24"/>
    <x v="9"/>
    <x v="9"/>
  </r>
  <r>
    <n v="61145"/>
    <s v="61"/>
    <s v="Orne"/>
    <s v="Basse-Normandie"/>
    <x v="96"/>
    <x v="15"/>
    <x v="7"/>
    <x v="7"/>
  </r>
  <r>
    <n v="61146"/>
    <s v="61"/>
    <s v="Orne"/>
    <s v="Basse-Normandie"/>
    <x v="96"/>
    <x v="15"/>
    <x v="7"/>
    <x v="7"/>
  </r>
  <r>
    <n v="61147"/>
    <s v="61"/>
    <s v="Orne"/>
    <s v="Basse-Normandie"/>
    <x v="97"/>
    <x v="24"/>
    <x v="9"/>
    <x v="9"/>
  </r>
  <r>
    <n v="61148"/>
    <s v="61"/>
    <s v="Orne"/>
    <s v="Basse-Normandie"/>
    <x v="96"/>
    <x v="15"/>
    <x v="7"/>
    <x v="7"/>
  </r>
  <r>
    <n v="61149"/>
    <s v="61"/>
    <s v="Orne"/>
    <s v="Basse-Normandie"/>
    <x v="96"/>
    <x v="15"/>
    <x v="7"/>
    <x v="7"/>
  </r>
  <r>
    <n v="61150"/>
    <s v="61"/>
    <s v="Orne"/>
    <s v="Basse-Normandie"/>
    <x v="95"/>
    <x v="20"/>
    <x v="7"/>
    <x v="7"/>
  </r>
  <r>
    <n v="61151"/>
    <s v="61"/>
    <s v="Orne"/>
    <s v="Basse-Normandie"/>
    <x v="95"/>
    <x v="20"/>
    <x v="7"/>
    <x v="7"/>
  </r>
  <r>
    <n v="61152"/>
    <s v="61"/>
    <s v="Orne"/>
    <s v="Basse-Normandie"/>
    <x v="94"/>
    <x v="13"/>
    <x v="9"/>
    <x v="9"/>
  </r>
  <r>
    <n v="61153"/>
    <s v="61"/>
    <s v="Orne"/>
    <s v="Basse-Normandie"/>
    <x v="94"/>
    <x v="13"/>
    <x v="9"/>
    <x v="9"/>
  </r>
  <r>
    <n v="61154"/>
    <s v="61"/>
    <s v="Orne"/>
    <s v="Basse-Normandie"/>
    <x v="97"/>
    <x v="24"/>
    <x v="9"/>
    <x v="9"/>
  </r>
  <r>
    <n v="61155"/>
    <s v="61"/>
    <s v="Orne"/>
    <s v="Basse-Normandie"/>
    <x v="96"/>
    <x v="15"/>
    <x v="7"/>
    <x v="7"/>
  </r>
  <r>
    <n v="61156"/>
    <s v="61"/>
    <s v="Orne"/>
    <s v="Basse-Normandie"/>
    <x v="94"/>
    <x v="13"/>
    <x v="9"/>
    <x v="9"/>
  </r>
  <r>
    <n v="61157"/>
    <s v="61"/>
    <s v="Orne"/>
    <s v="Basse-Normandie"/>
    <x v="98"/>
    <x v="12"/>
    <x v="7"/>
    <x v="7"/>
  </r>
  <r>
    <n v="61158"/>
    <s v="61"/>
    <s v="Orne"/>
    <s v="Basse-Normandie"/>
    <x v="96"/>
    <x v="15"/>
    <x v="7"/>
    <x v="7"/>
  </r>
  <r>
    <n v="61159"/>
    <s v="61"/>
    <s v="Orne"/>
    <s v="Basse-Normandie"/>
    <x v="95"/>
    <x v="20"/>
    <x v="7"/>
    <x v="7"/>
  </r>
  <r>
    <n v="61160"/>
    <s v="61"/>
    <s v="Orne"/>
    <s v="Basse-Normandie"/>
    <x v="97"/>
    <x v="24"/>
    <x v="9"/>
    <x v="9"/>
  </r>
  <r>
    <n v="61161"/>
    <s v="61"/>
    <s v="Orne"/>
    <s v="Basse-Normandie"/>
    <x v="94"/>
    <x v="13"/>
    <x v="9"/>
    <x v="9"/>
  </r>
  <r>
    <n v="61162"/>
    <s v="61"/>
    <s v="Orne"/>
    <s v="Basse-Normandie"/>
    <x v="97"/>
    <x v="24"/>
    <x v="9"/>
    <x v="9"/>
  </r>
  <r>
    <n v="61163"/>
    <s v="61"/>
    <s v="Orne"/>
    <s v="Basse-Normandie"/>
    <x v="96"/>
    <x v="15"/>
    <x v="7"/>
    <x v="7"/>
  </r>
  <r>
    <n v="61164"/>
    <s v="61"/>
    <s v="Orne"/>
    <s v="Basse-Normandie"/>
    <x v="96"/>
    <x v="15"/>
    <x v="7"/>
    <x v="7"/>
  </r>
  <r>
    <n v="61165"/>
    <s v="61"/>
    <s v="Orne"/>
    <s v="Basse-Normandie"/>
    <x v="96"/>
    <x v="15"/>
    <x v="7"/>
    <x v="7"/>
  </r>
  <r>
    <n v="61166"/>
    <s v="61"/>
    <s v="Orne"/>
    <s v="Basse-Normandie"/>
    <x v="97"/>
    <x v="24"/>
    <x v="9"/>
    <x v="9"/>
  </r>
  <r>
    <n v="61167"/>
    <s v="61"/>
    <s v="Orne"/>
    <s v="Basse-Normandie"/>
    <x v="95"/>
    <x v="20"/>
    <x v="7"/>
    <x v="7"/>
  </r>
  <r>
    <n v="61168"/>
    <s v="61"/>
    <s v="Orne"/>
    <s v="Basse-Normandie"/>
    <x v="96"/>
    <x v="15"/>
    <x v="7"/>
    <x v="7"/>
  </r>
  <r>
    <n v="61169"/>
    <s v="61"/>
    <s v="Orne"/>
    <s v="Basse-Normandie"/>
    <x v="96"/>
    <x v="15"/>
    <x v="7"/>
    <x v="7"/>
  </r>
  <r>
    <n v="61170"/>
    <s v="61"/>
    <s v="Orne"/>
    <s v="Basse-Normandie"/>
    <x v="94"/>
    <x v="13"/>
    <x v="9"/>
    <x v="9"/>
  </r>
  <r>
    <n v="61171"/>
    <s v="61"/>
    <s v="Orne"/>
    <s v="Basse-Normandie"/>
    <x v="94"/>
    <x v="13"/>
    <x v="9"/>
    <x v="9"/>
  </r>
  <r>
    <n v="61172"/>
    <s v="61"/>
    <s v="Orne"/>
    <s v="Basse-Normandie"/>
    <x v="96"/>
    <x v="15"/>
    <x v="7"/>
    <x v="7"/>
  </r>
  <r>
    <n v="61173"/>
    <s v="61"/>
    <s v="Orne"/>
    <s v="Basse-Normandie"/>
    <x v="94"/>
    <x v="13"/>
    <x v="9"/>
    <x v="9"/>
  </r>
  <r>
    <n v="61174"/>
    <s v="61"/>
    <s v="Orne"/>
    <s v="Basse-Normandie"/>
    <x v="96"/>
    <x v="15"/>
    <x v="7"/>
    <x v="7"/>
  </r>
  <r>
    <n v="61175"/>
    <s v="61"/>
    <s v="Orne"/>
    <s v="Basse-Normandie"/>
    <x v="94"/>
    <x v="13"/>
    <x v="9"/>
    <x v="9"/>
  </r>
  <r>
    <n v="61176"/>
    <s v="61"/>
    <s v="Orne"/>
    <s v="Basse-Normandie"/>
    <x v="96"/>
    <x v="15"/>
    <x v="7"/>
    <x v="7"/>
  </r>
  <r>
    <n v="61177"/>
    <s v="61"/>
    <s v="Orne"/>
    <s v="Basse-Normandie"/>
    <x v="96"/>
    <x v="15"/>
    <x v="7"/>
    <x v="7"/>
  </r>
  <r>
    <n v="61178"/>
    <s v="61"/>
    <s v="Orne"/>
    <s v="Basse-Normandie"/>
    <x v="98"/>
    <x v="12"/>
    <x v="7"/>
    <x v="7"/>
  </r>
  <r>
    <n v="61179"/>
    <s v="61"/>
    <s v="Orne"/>
    <s v="Basse-Normandie"/>
    <x v="96"/>
    <x v="15"/>
    <x v="7"/>
    <x v="7"/>
  </r>
  <r>
    <n v="61180"/>
    <s v="61"/>
    <s v="Orne"/>
    <s v="Basse-Normandie"/>
    <x v="98"/>
    <x v="12"/>
    <x v="7"/>
    <x v="7"/>
  </r>
  <r>
    <n v="61181"/>
    <s v="61"/>
    <s v="Orne"/>
    <s v="Basse-Normandie"/>
    <x v="98"/>
    <x v="12"/>
    <x v="7"/>
    <x v="7"/>
  </r>
  <r>
    <n v="61182"/>
    <s v="61"/>
    <s v="Orne"/>
    <s v="Basse-Normandie"/>
    <x v="96"/>
    <x v="15"/>
    <x v="7"/>
    <x v="7"/>
  </r>
  <r>
    <n v="61183"/>
    <s v="61"/>
    <s v="Orne"/>
    <s v="Basse-Normandie"/>
    <x v="97"/>
    <x v="24"/>
    <x v="9"/>
    <x v="9"/>
  </r>
  <r>
    <n v="61184"/>
    <s v="61"/>
    <s v="Orne"/>
    <s v="Basse-Normandie"/>
    <x v="95"/>
    <x v="20"/>
    <x v="7"/>
    <x v="7"/>
  </r>
  <r>
    <n v="61185"/>
    <s v="61"/>
    <s v="Orne"/>
    <s v="Basse-Normandie"/>
    <x v="97"/>
    <x v="24"/>
    <x v="9"/>
    <x v="9"/>
  </r>
  <r>
    <n v="61186"/>
    <s v="61"/>
    <s v="Orne"/>
    <s v="Basse-Normandie"/>
    <x v="96"/>
    <x v="15"/>
    <x v="7"/>
    <x v="7"/>
  </r>
  <r>
    <n v="61187"/>
    <s v="61"/>
    <s v="Orne"/>
    <s v="Basse-Normandie"/>
    <x v="95"/>
    <x v="20"/>
    <x v="7"/>
    <x v="7"/>
  </r>
  <r>
    <n v="61188"/>
    <s v="61"/>
    <s v="Orne"/>
    <s v="Basse-Normandie"/>
    <x v="99"/>
    <x v="77"/>
    <x v="7"/>
    <x v="7"/>
  </r>
  <r>
    <n v="61189"/>
    <s v="61"/>
    <s v="Orne"/>
    <s v="Basse-Normandie"/>
    <x v="96"/>
    <x v="15"/>
    <x v="7"/>
    <x v="7"/>
  </r>
  <r>
    <n v="61190"/>
    <s v="61"/>
    <s v="Orne"/>
    <s v="Basse-Normandie"/>
    <x v="99"/>
    <x v="77"/>
    <x v="7"/>
    <x v="7"/>
  </r>
  <r>
    <n v="61191"/>
    <s v="61"/>
    <s v="Orne"/>
    <s v="Basse-Normandie"/>
    <x v="95"/>
    <x v="20"/>
    <x v="7"/>
    <x v="7"/>
  </r>
  <r>
    <n v="61192"/>
    <s v="61"/>
    <s v="Orne"/>
    <s v="Basse-Normandie"/>
    <x v="99"/>
    <x v="77"/>
    <x v="7"/>
    <x v="7"/>
  </r>
  <r>
    <n v="61193"/>
    <s v="61"/>
    <s v="Orne"/>
    <s v="Basse-Normandie"/>
    <x v="95"/>
    <x v="20"/>
    <x v="7"/>
    <x v="7"/>
  </r>
  <r>
    <n v="61194"/>
    <s v="61"/>
    <s v="Orne"/>
    <s v="Basse-Normandie"/>
    <x v="94"/>
    <x v="13"/>
    <x v="9"/>
    <x v="9"/>
  </r>
  <r>
    <n v="61195"/>
    <s v="61"/>
    <s v="Orne"/>
    <s v="Basse-Normandie"/>
    <x v="96"/>
    <x v="15"/>
    <x v="7"/>
    <x v="7"/>
  </r>
  <r>
    <n v="61196"/>
    <s v="61"/>
    <s v="Orne"/>
    <s v="Basse-Normandie"/>
    <x v="97"/>
    <x v="24"/>
    <x v="9"/>
    <x v="9"/>
  </r>
  <r>
    <n v="61197"/>
    <s v="61"/>
    <s v="Orne"/>
    <s v="Basse-Normandie"/>
    <x v="94"/>
    <x v="13"/>
    <x v="9"/>
    <x v="9"/>
  </r>
  <r>
    <n v="61198"/>
    <s v="61"/>
    <s v="Orne"/>
    <s v="Basse-Normandie"/>
    <x v="98"/>
    <x v="12"/>
    <x v="7"/>
    <x v="7"/>
  </r>
  <r>
    <n v="61199"/>
    <s v="61"/>
    <s v="Orne"/>
    <s v="Basse-Normandie"/>
    <x v="96"/>
    <x v="15"/>
    <x v="7"/>
    <x v="7"/>
  </r>
  <r>
    <n v="61200"/>
    <s v="61"/>
    <s v="Orne"/>
    <s v="Basse-Normandie"/>
    <x v="96"/>
    <x v="15"/>
    <x v="7"/>
    <x v="7"/>
  </r>
  <r>
    <n v="61201"/>
    <s v="61"/>
    <s v="Orne"/>
    <s v="Basse-Normandie"/>
    <x v="96"/>
    <x v="15"/>
    <x v="7"/>
    <x v="7"/>
  </r>
  <r>
    <n v="61202"/>
    <s v="61"/>
    <s v="Orne"/>
    <s v="Basse-Normandie"/>
    <x v="97"/>
    <x v="24"/>
    <x v="9"/>
    <x v="9"/>
  </r>
  <r>
    <n v="61203"/>
    <s v="61"/>
    <s v="Orne"/>
    <s v="Basse-Normandie"/>
    <x v="96"/>
    <x v="15"/>
    <x v="7"/>
    <x v="7"/>
  </r>
  <r>
    <n v="61204"/>
    <s v="61"/>
    <s v="Orne"/>
    <s v="Basse-Normandie"/>
    <x v="97"/>
    <x v="24"/>
    <x v="9"/>
    <x v="9"/>
  </r>
  <r>
    <n v="61205"/>
    <s v="61"/>
    <s v="Orne"/>
    <s v="Basse-Normandie"/>
    <x v="95"/>
    <x v="20"/>
    <x v="7"/>
    <x v="7"/>
  </r>
  <r>
    <n v="61206"/>
    <s v="61"/>
    <s v="Orne"/>
    <s v="Basse-Normandie"/>
    <x v="97"/>
    <x v="24"/>
    <x v="9"/>
    <x v="9"/>
  </r>
  <r>
    <n v="61207"/>
    <s v="61"/>
    <s v="Orne"/>
    <s v="Basse-Normandie"/>
    <x v="97"/>
    <x v="24"/>
    <x v="9"/>
    <x v="9"/>
  </r>
  <r>
    <n v="61208"/>
    <s v="61"/>
    <s v="Orne"/>
    <s v="Basse-Normandie"/>
    <x v="95"/>
    <x v="20"/>
    <x v="7"/>
    <x v="7"/>
  </r>
  <r>
    <n v="61209"/>
    <s v="61"/>
    <s v="Orne"/>
    <s v="Basse-Normandie"/>
    <x v="96"/>
    <x v="15"/>
    <x v="7"/>
    <x v="7"/>
  </r>
  <r>
    <n v="61210"/>
    <s v="61"/>
    <s v="Orne"/>
    <s v="Basse-Normandie"/>
    <x v="94"/>
    <x v="13"/>
    <x v="9"/>
    <x v="9"/>
  </r>
  <r>
    <n v="61211"/>
    <s v="61"/>
    <s v="Orne"/>
    <s v="Basse-Normandie"/>
    <x v="96"/>
    <x v="15"/>
    <x v="7"/>
    <x v="7"/>
  </r>
  <r>
    <n v="61212"/>
    <s v="61"/>
    <s v="Orne"/>
    <s v="Basse-Normandie"/>
    <x v="94"/>
    <x v="13"/>
    <x v="9"/>
    <x v="9"/>
  </r>
  <r>
    <n v="61213"/>
    <s v="61"/>
    <s v="Orne"/>
    <s v="Basse-Normandie"/>
    <x v="96"/>
    <x v="15"/>
    <x v="7"/>
    <x v="7"/>
  </r>
  <r>
    <n v="61214"/>
    <s v="61"/>
    <s v="Orne"/>
    <s v="Basse-Normandie"/>
    <x v="95"/>
    <x v="20"/>
    <x v="7"/>
    <x v="7"/>
  </r>
  <r>
    <n v="61215"/>
    <s v="61"/>
    <s v="Orne"/>
    <s v="Basse-Normandie"/>
    <x v="97"/>
    <x v="24"/>
    <x v="9"/>
    <x v="9"/>
  </r>
  <r>
    <n v="61216"/>
    <s v="61"/>
    <s v="Orne"/>
    <s v="Basse-Normandie"/>
    <x v="96"/>
    <x v="15"/>
    <x v="7"/>
    <x v="7"/>
  </r>
  <r>
    <n v="61217"/>
    <s v="61"/>
    <s v="Orne"/>
    <s v="Basse-Normandie"/>
    <x v="96"/>
    <x v="15"/>
    <x v="7"/>
    <x v="7"/>
  </r>
  <r>
    <n v="61218"/>
    <s v="61"/>
    <s v="Orne"/>
    <s v="Basse-Normandie"/>
    <x v="96"/>
    <x v="15"/>
    <x v="7"/>
    <x v="7"/>
  </r>
  <r>
    <n v="61219"/>
    <s v="61"/>
    <s v="Orne"/>
    <s v="Basse-Normandie"/>
    <x v="96"/>
    <x v="15"/>
    <x v="7"/>
    <x v="7"/>
  </r>
  <r>
    <n v="61220"/>
    <s v="61"/>
    <s v="Orne"/>
    <s v="Basse-Normandie"/>
    <x v="97"/>
    <x v="24"/>
    <x v="9"/>
    <x v="9"/>
  </r>
  <r>
    <n v="61221"/>
    <s v="61"/>
    <s v="Orne"/>
    <s v="Basse-Normandie"/>
    <x v="96"/>
    <x v="15"/>
    <x v="7"/>
    <x v="7"/>
  </r>
  <r>
    <n v="61222"/>
    <s v="61"/>
    <s v="Orne"/>
    <s v="Basse-Normandie"/>
    <x v="96"/>
    <x v="15"/>
    <x v="7"/>
    <x v="7"/>
  </r>
  <r>
    <n v="61223"/>
    <s v="61"/>
    <s v="Orne"/>
    <s v="Basse-Normandie"/>
    <x v="96"/>
    <x v="15"/>
    <x v="7"/>
    <x v="7"/>
  </r>
  <r>
    <n v="61224"/>
    <s v="61"/>
    <s v="Orne"/>
    <s v="Basse-Normandie"/>
    <x v="94"/>
    <x v="13"/>
    <x v="9"/>
    <x v="9"/>
  </r>
  <r>
    <n v="61225"/>
    <s v="61"/>
    <s v="Orne"/>
    <s v="Basse-Normandie"/>
    <x v="98"/>
    <x v="12"/>
    <x v="7"/>
    <x v="7"/>
  </r>
  <r>
    <n v="61226"/>
    <s v="61"/>
    <s v="Orne"/>
    <s v="Basse-Normandie"/>
    <x v="97"/>
    <x v="24"/>
    <x v="9"/>
    <x v="9"/>
  </r>
  <r>
    <n v="61227"/>
    <s v="61"/>
    <s v="Orne"/>
    <s v="Basse-Normandie"/>
    <x v="96"/>
    <x v="15"/>
    <x v="7"/>
    <x v="7"/>
  </r>
  <r>
    <n v="61228"/>
    <s v="61"/>
    <s v="Orne"/>
    <s v="Basse-Normandie"/>
    <x v="96"/>
    <x v="15"/>
    <x v="7"/>
    <x v="7"/>
  </r>
  <r>
    <n v="61229"/>
    <s v="61"/>
    <s v="Orne"/>
    <s v="Basse-Normandie"/>
    <x v="97"/>
    <x v="24"/>
    <x v="9"/>
    <x v="9"/>
  </r>
  <r>
    <n v="61230"/>
    <s v="61"/>
    <s v="Orne"/>
    <s v="Basse-Normandie"/>
    <x v="97"/>
    <x v="24"/>
    <x v="9"/>
    <x v="9"/>
  </r>
  <r>
    <n v="61231"/>
    <s v="61"/>
    <s v="Orne"/>
    <s v="Basse-Normandie"/>
    <x v="96"/>
    <x v="15"/>
    <x v="7"/>
    <x v="7"/>
  </r>
  <r>
    <n v="61232"/>
    <s v="61"/>
    <s v="Orne"/>
    <s v="Basse-Normandie"/>
    <x v="96"/>
    <x v="15"/>
    <x v="7"/>
    <x v="7"/>
  </r>
  <r>
    <n v="61233"/>
    <s v="61"/>
    <s v="Orne"/>
    <s v="Basse-Normandie"/>
    <x v="96"/>
    <x v="15"/>
    <x v="7"/>
    <x v="7"/>
  </r>
  <r>
    <n v="61234"/>
    <s v="61"/>
    <s v="Orne"/>
    <s v="Basse-Normandie"/>
    <x v="94"/>
    <x v="13"/>
    <x v="9"/>
    <x v="9"/>
  </r>
  <r>
    <n v="61235"/>
    <s v="61"/>
    <s v="Orne"/>
    <s v="Basse-Normandie"/>
    <x v="96"/>
    <x v="15"/>
    <x v="7"/>
    <x v="7"/>
  </r>
  <r>
    <n v="61236"/>
    <s v="61"/>
    <s v="Orne"/>
    <s v="Basse-Normandie"/>
    <x v="94"/>
    <x v="13"/>
    <x v="9"/>
    <x v="9"/>
  </r>
  <r>
    <n v="61237"/>
    <s v="61"/>
    <s v="Orne"/>
    <s v="Basse-Normandie"/>
    <x v="96"/>
    <x v="15"/>
    <x v="7"/>
    <x v="7"/>
  </r>
  <r>
    <n v="61238"/>
    <s v="61"/>
    <s v="Orne"/>
    <s v="Basse-Normandie"/>
    <x v="94"/>
    <x v="13"/>
    <x v="9"/>
    <x v="9"/>
  </r>
  <r>
    <n v="61239"/>
    <s v="61"/>
    <s v="Orne"/>
    <s v="Basse-Normandie"/>
    <x v="96"/>
    <x v="15"/>
    <x v="7"/>
    <x v="7"/>
  </r>
  <r>
    <n v="61240"/>
    <s v="61"/>
    <s v="Orne"/>
    <s v="Basse-Normandie"/>
    <x v="94"/>
    <x v="13"/>
    <x v="9"/>
    <x v="9"/>
  </r>
  <r>
    <n v="61241"/>
    <s v="61"/>
    <s v="Orne"/>
    <s v="Basse-Normandie"/>
    <x v="97"/>
    <x v="24"/>
    <x v="9"/>
    <x v="9"/>
  </r>
  <r>
    <n v="61242"/>
    <s v="61"/>
    <s v="Orne"/>
    <s v="Basse-Normandie"/>
    <x v="97"/>
    <x v="24"/>
    <x v="9"/>
    <x v="9"/>
  </r>
  <r>
    <n v="61243"/>
    <s v="61"/>
    <s v="Orne"/>
    <s v="Basse-Normandie"/>
    <x v="96"/>
    <x v="15"/>
    <x v="7"/>
    <x v="7"/>
  </r>
  <r>
    <n v="61244"/>
    <s v="61"/>
    <s v="Orne"/>
    <s v="Basse-Normandie"/>
    <x v="95"/>
    <x v="20"/>
    <x v="7"/>
    <x v="7"/>
  </r>
  <r>
    <n v="61245"/>
    <s v="61"/>
    <s v="Orne"/>
    <s v="Basse-Normandie"/>
    <x v="97"/>
    <x v="24"/>
    <x v="9"/>
    <x v="9"/>
  </r>
  <r>
    <n v="61246"/>
    <s v="61"/>
    <s v="Orne"/>
    <s v="Basse-Normandie"/>
    <x v="97"/>
    <x v="24"/>
    <x v="9"/>
    <x v="9"/>
  </r>
  <r>
    <n v="61247"/>
    <s v="61"/>
    <s v="Orne"/>
    <s v="Basse-Normandie"/>
    <x v="97"/>
    <x v="24"/>
    <x v="9"/>
    <x v="9"/>
  </r>
  <r>
    <n v="61248"/>
    <s v="61"/>
    <s v="Orne"/>
    <s v="Basse-Normandie"/>
    <x v="96"/>
    <x v="15"/>
    <x v="7"/>
    <x v="7"/>
  </r>
  <r>
    <n v="61249"/>
    <s v="61"/>
    <s v="Orne"/>
    <s v="Basse-Normandie"/>
    <x v="94"/>
    <x v="13"/>
    <x v="9"/>
    <x v="9"/>
  </r>
  <r>
    <n v="61250"/>
    <s v="61"/>
    <s v="Orne"/>
    <s v="Basse-Normandie"/>
    <x v="97"/>
    <x v="24"/>
    <x v="9"/>
    <x v="9"/>
  </r>
  <r>
    <n v="61251"/>
    <s v="61"/>
    <s v="Orne"/>
    <s v="Basse-Normandie"/>
    <x v="97"/>
    <x v="24"/>
    <x v="9"/>
    <x v="9"/>
  </r>
  <r>
    <n v="61252"/>
    <s v="61"/>
    <s v="Orne"/>
    <s v="Basse-Normandie"/>
    <x v="98"/>
    <x v="12"/>
    <x v="7"/>
    <x v="7"/>
  </r>
  <r>
    <n v="61253"/>
    <s v="61"/>
    <s v="Orne"/>
    <s v="Basse-Normandie"/>
    <x v="99"/>
    <x v="77"/>
    <x v="7"/>
    <x v="7"/>
  </r>
  <r>
    <n v="61255"/>
    <s v="61"/>
    <s v="Orne"/>
    <s v="Basse-Normandie"/>
    <x v="97"/>
    <x v="24"/>
    <x v="9"/>
    <x v="9"/>
  </r>
  <r>
    <n v="61256"/>
    <s v="61"/>
    <s v="Orne"/>
    <s v="Basse-Normandie"/>
    <x v="94"/>
    <x v="13"/>
    <x v="9"/>
    <x v="9"/>
  </r>
  <r>
    <n v="61257"/>
    <s v="61"/>
    <s v="Orne"/>
    <s v="Basse-Normandie"/>
    <x v="96"/>
    <x v="15"/>
    <x v="7"/>
    <x v="7"/>
  </r>
  <r>
    <n v="61258"/>
    <s v="61"/>
    <s v="Orne"/>
    <s v="Basse-Normandie"/>
    <x v="97"/>
    <x v="24"/>
    <x v="9"/>
    <x v="9"/>
  </r>
  <r>
    <n v="61259"/>
    <s v="61"/>
    <s v="Orne"/>
    <s v="Basse-Normandie"/>
    <x v="95"/>
    <x v="20"/>
    <x v="7"/>
    <x v="7"/>
  </r>
  <r>
    <n v="61260"/>
    <s v="61"/>
    <s v="Orne"/>
    <s v="Basse-Normandie"/>
    <x v="96"/>
    <x v="15"/>
    <x v="7"/>
    <x v="7"/>
  </r>
  <r>
    <n v="61261"/>
    <s v="61"/>
    <s v="Orne"/>
    <s v="Basse-Normandie"/>
    <x v="97"/>
    <x v="24"/>
    <x v="9"/>
    <x v="9"/>
  </r>
  <r>
    <n v="61262"/>
    <s v="61"/>
    <s v="Orne"/>
    <s v="Basse-Normandie"/>
    <x v="96"/>
    <x v="15"/>
    <x v="7"/>
    <x v="7"/>
  </r>
  <r>
    <n v="61263"/>
    <s v="61"/>
    <s v="Orne"/>
    <s v="Basse-Normandie"/>
    <x v="94"/>
    <x v="13"/>
    <x v="9"/>
    <x v="9"/>
  </r>
  <r>
    <n v="61264"/>
    <s v="61"/>
    <s v="Orne"/>
    <s v="Basse-Normandie"/>
    <x v="98"/>
    <x v="12"/>
    <x v="7"/>
    <x v="7"/>
  </r>
  <r>
    <n v="61265"/>
    <s v="61"/>
    <s v="Orne"/>
    <s v="Basse-Normandie"/>
    <x v="96"/>
    <x v="15"/>
    <x v="7"/>
    <x v="7"/>
  </r>
  <r>
    <n v="61266"/>
    <s v="61"/>
    <s v="Orne"/>
    <s v="Basse-Normandie"/>
    <x v="97"/>
    <x v="24"/>
    <x v="9"/>
    <x v="9"/>
  </r>
  <r>
    <n v="61267"/>
    <s v="61"/>
    <s v="Orne"/>
    <s v="Basse-Normandie"/>
    <x v="96"/>
    <x v="15"/>
    <x v="7"/>
    <x v="7"/>
  </r>
  <r>
    <n v="61268"/>
    <s v="61"/>
    <s v="Orne"/>
    <s v="Basse-Normandie"/>
    <x v="98"/>
    <x v="12"/>
    <x v="7"/>
    <x v="7"/>
  </r>
  <r>
    <n v="61269"/>
    <s v="61"/>
    <s v="Orne"/>
    <s v="Basse-Normandie"/>
    <x v="96"/>
    <x v="15"/>
    <x v="7"/>
    <x v="7"/>
  </r>
  <r>
    <n v="61270"/>
    <s v="61"/>
    <s v="Orne"/>
    <s v="Basse-Normandie"/>
    <x v="96"/>
    <x v="15"/>
    <x v="7"/>
    <x v="7"/>
  </r>
  <r>
    <n v="61271"/>
    <s v="61"/>
    <s v="Orne"/>
    <s v="Basse-Normandie"/>
    <x v="96"/>
    <x v="15"/>
    <x v="7"/>
    <x v="7"/>
  </r>
  <r>
    <n v="61272"/>
    <s v="61"/>
    <s v="Orne"/>
    <s v="Basse-Normandie"/>
    <x v="98"/>
    <x v="12"/>
    <x v="7"/>
    <x v="7"/>
  </r>
  <r>
    <n v="61273"/>
    <s v="61"/>
    <s v="Orne"/>
    <s v="Basse-Normandie"/>
    <x v="96"/>
    <x v="15"/>
    <x v="7"/>
    <x v="7"/>
  </r>
  <r>
    <n v="61274"/>
    <s v="61"/>
    <s v="Orne"/>
    <s v="Basse-Normandie"/>
    <x v="97"/>
    <x v="24"/>
    <x v="9"/>
    <x v="9"/>
  </r>
  <r>
    <n v="61275"/>
    <s v="61"/>
    <s v="Orne"/>
    <s v="Basse-Normandie"/>
    <x v="99"/>
    <x v="77"/>
    <x v="7"/>
    <x v="7"/>
  </r>
  <r>
    <n v="61276"/>
    <s v="61"/>
    <s v="Orne"/>
    <s v="Basse-Normandie"/>
    <x v="94"/>
    <x v="13"/>
    <x v="9"/>
    <x v="9"/>
  </r>
  <r>
    <n v="61277"/>
    <s v="61"/>
    <s v="Orne"/>
    <s v="Basse-Normandie"/>
    <x v="97"/>
    <x v="24"/>
    <x v="9"/>
    <x v="9"/>
  </r>
  <r>
    <n v="61278"/>
    <s v="61"/>
    <s v="Orne"/>
    <s v="Basse-Normandie"/>
    <x v="96"/>
    <x v="15"/>
    <x v="7"/>
    <x v="7"/>
  </r>
  <r>
    <n v="61279"/>
    <s v="61"/>
    <s v="Orne"/>
    <s v="Basse-Normandie"/>
    <x v="96"/>
    <x v="15"/>
    <x v="7"/>
    <x v="7"/>
  </r>
  <r>
    <n v="61280"/>
    <s v="61"/>
    <s v="Orne"/>
    <s v="Basse-Normandie"/>
    <x v="97"/>
    <x v="24"/>
    <x v="9"/>
    <x v="9"/>
  </r>
  <r>
    <n v="61281"/>
    <s v="61"/>
    <s v="Orne"/>
    <s v="Basse-Normandie"/>
    <x v="96"/>
    <x v="15"/>
    <x v="7"/>
    <x v="7"/>
  </r>
  <r>
    <n v="61282"/>
    <s v="61"/>
    <s v="Orne"/>
    <s v="Basse-Normandie"/>
    <x v="95"/>
    <x v="20"/>
    <x v="7"/>
    <x v="7"/>
  </r>
  <r>
    <n v="61283"/>
    <s v="61"/>
    <s v="Orne"/>
    <s v="Basse-Normandie"/>
    <x v="94"/>
    <x v="13"/>
    <x v="9"/>
    <x v="9"/>
  </r>
  <r>
    <n v="61284"/>
    <s v="61"/>
    <s v="Orne"/>
    <s v="Basse-Normandie"/>
    <x v="97"/>
    <x v="24"/>
    <x v="9"/>
    <x v="9"/>
  </r>
  <r>
    <n v="61285"/>
    <s v="61"/>
    <s v="Orne"/>
    <s v="Basse-Normandie"/>
    <x v="94"/>
    <x v="13"/>
    <x v="9"/>
    <x v="9"/>
  </r>
  <r>
    <n v="61286"/>
    <s v="61"/>
    <s v="Orne"/>
    <s v="Basse-Normandie"/>
    <x v="97"/>
    <x v="24"/>
    <x v="9"/>
    <x v="9"/>
  </r>
  <r>
    <n v="61287"/>
    <s v="61"/>
    <s v="Orne"/>
    <s v="Basse-Normandie"/>
    <x v="96"/>
    <x v="15"/>
    <x v="7"/>
    <x v="7"/>
  </r>
  <r>
    <n v="61288"/>
    <s v="61"/>
    <s v="Orne"/>
    <s v="Basse-Normandie"/>
    <x v="96"/>
    <x v="15"/>
    <x v="7"/>
    <x v="7"/>
  </r>
  <r>
    <n v="61289"/>
    <s v="61"/>
    <s v="Orne"/>
    <s v="Basse-Normandie"/>
    <x v="98"/>
    <x v="12"/>
    <x v="7"/>
    <x v="7"/>
  </r>
  <r>
    <n v="61290"/>
    <s v="61"/>
    <s v="Orne"/>
    <s v="Basse-Normandie"/>
    <x v="96"/>
    <x v="15"/>
    <x v="7"/>
    <x v="7"/>
  </r>
  <r>
    <n v="61291"/>
    <s v="61"/>
    <s v="Orne"/>
    <s v="Basse-Normandie"/>
    <x v="98"/>
    <x v="12"/>
    <x v="7"/>
    <x v="7"/>
  </r>
  <r>
    <n v="61292"/>
    <s v="61"/>
    <s v="Orne"/>
    <s v="Basse-Normandie"/>
    <x v="96"/>
    <x v="15"/>
    <x v="7"/>
    <x v="7"/>
  </r>
  <r>
    <n v="61293"/>
    <s v="61"/>
    <s v="Orne"/>
    <s v="Basse-Normandie"/>
    <x v="97"/>
    <x v="24"/>
    <x v="9"/>
    <x v="9"/>
  </r>
  <r>
    <n v="61294"/>
    <s v="61"/>
    <s v="Orne"/>
    <s v="Basse-Normandie"/>
    <x v="94"/>
    <x v="13"/>
    <x v="9"/>
    <x v="9"/>
  </r>
  <r>
    <n v="61295"/>
    <s v="61"/>
    <s v="Orne"/>
    <s v="Basse-Normandie"/>
    <x v="96"/>
    <x v="15"/>
    <x v="7"/>
    <x v="7"/>
  </r>
  <r>
    <n v="61296"/>
    <s v="61"/>
    <s v="Orne"/>
    <s v="Basse-Normandie"/>
    <x v="97"/>
    <x v="24"/>
    <x v="9"/>
    <x v="9"/>
  </r>
  <r>
    <n v="61297"/>
    <s v="61"/>
    <s v="Orne"/>
    <s v="Basse-Normandie"/>
    <x v="97"/>
    <x v="24"/>
    <x v="9"/>
    <x v="9"/>
  </r>
  <r>
    <n v="61298"/>
    <s v="61"/>
    <s v="Orne"/>
    <s v="Basse-Normandie"/>
    <x v="94"/>
    <x v="13"/>
    <x v="9"/>
    <x v="9"/>
  </r>
  <r>
    <n v="61299"/>
    <s v="61"/>
    <s v="Orne"/>
    <s v="Basse-Normandie"/>
    <x v="97"/>
    <x v="24"/>
    <x v="9"/>
    <x v="9"/>
  </r>
  <r>
    <n v="61300"/>
    <s v="61"/>
    <s v="Orne"/>
    <s v="Basse-Normandie"/>
    <x v="97"/>
    <x v="24"/>
    <x v="9"/>
    <x v="9"/>
  </r>
  <r>
    <n v="61301"/>
    <s v="61"/>
    <s v="Orne"/>
    <s v="Basse-Normandie"/>
    <x v="94"/>
    <x v="13"/>
    <x v="9"/>
    <x v="9"/>
  </r>
  <r>
    <n v="61302"/>
    <s v="61"/>
    <s v="Orne"/>
    <s v="Basse-Normandie"/>
    <x v="94"/>
    <x v="13"/>
    <x v="9"/>
    <x v="9"/>
  </r>
  <r>
    <n v="61303"/>
    <s v="61"/>
    <s v="Orne"/>
    <s v="Basse-Normandie"/>
    <x v="94"/>
    <x v="13"/>
    <x v="9"/>
    <x v="9"/>
  </r>
  <r>
    <n v="61304"/>
    <s v="61"/>
    <s v="Orne"/>
    <s v="Basse-Normandie"/>
    <x v="97"/>
    <x v="24"/>
    <x v="9"/>
    <x v="9"/>
  </r>
  <r>
    <n v="61305"/>
    <s v="61"/>
    <s v="Orne"/>
    <s v="Basse-Normandie"/>
    <x v="97"/>
    <x v="24"/>
    <x v="9"/>
    <x v="9"/>
  </r>
  <r>
    <n v="61306"/>
    <s v="61"/>
    <s v="Orne"/>
    <s v="Basse-Normandie"/>
    <x v="99"/>
    <x v="77"/>
    <x v="7"/>
    <x v="7"/>
  </r>
  <r>
    <n v="61307"/>
    <s v="61"/>
    <s v="Orne"/>
    <s v="Basse-Normandie"/>
    <x v="98"/>
    <x v="12"/>
    <x v="7"/>
    <x v="7"/>
  </r>
  <r>
    <n v="61308"/>
    <s v="61"/>
    <s v="Orne"/>
    <s v="Basse-Normandie"/>
    <x v="94"/>
    <x v="13"/>
    <x v="9"/>
    <x v="9"/>
  </r>
  <r>
    <n v="61309"/>
    <s v="61"/>
    <s v="Orne"/>
    <s v="Basse-Normandie"/>
    <x v="97"/>
    <x v="24"/>
    <x v="9"/>
    <x v="9"/>
  </r>
  <r>
    <n v="61310"/>
    <s v="61"/>
    <s v="Orne"/>
    <s v="Basse-Normandie"/>
    <x v="99"/>
    <x v="77"/>
    <x v="7"/>
    <x v="7"/>
  </r>
  <r>
    <n v="61311"/>
    <s v="61"/>
    <s v="Orne"/>
    <s v="Basse-Normandie"/>
    <x v="97"/>
    <x v="24"/>
    <x v="9"/>
    <x v="9"/>
  </r>
  <r>
    <n v="61313"/>
    <s v="61"/>
    <s v="Orne"/>
    <s v="Basse-Normandie"/>
    <x v="96"/>
    <x v="15"/>
    <x v="7"/>
    <x v="7"/>
  </r>
  <r>
    <n v="61314"/>
    <s v="61"/>
    <s v="Orne"/>
    <s v="Basse-Normandie"/>
    <x v="94"/>
    <x v="13"/>
    <x v="9"/>
    <x v="9"/>
  </r>
  <r>
    <n v="61315"/>
    <s v="61"/>
    <s v="Orne"/>
    <s v="Basse-Normandie"/>
    <x v="98"/>
    <x v="12"/>
    <x v="7"/>
    <x v="7"/>
  </r>
  <r>
    <n v="61316"/>
    <s v="61"/>
    <s v="Orne"/>
    <s v="Basse-Normandie"/>
    <x v="94"/>
    <x v="13"/>
    <x v="9"/>
    <x v="9"/>
  </r>
  <r>
    <n v="61317"/>
    <s v="61"/>
    <s v="Orne"/>
    <s v="Basse-Normandie"/>
    <x v="98"/>
    <x v="12"/>
    <x v="7"/>
    <x v="7"/>
  </r>
  <r>
    <n v="61318"/>
    <s v="61"/>
    <s v="Orne"/>
    <s v="Basse-Normandie"/>
    <x v="97"/>
    <x v="24"/>
    <x v="9"/>
    <x v="9"/>
  </r>
  <r>
    <n v="61319"/>
    <s v="61"/>
    <s v="Orne"/>
    <s v="Basse-Normandie"/>
    <x v="97"/>
    <x v="24"/>
    <x v="9"/>
    <x v="9"/>
  </r>
  <r>
    <n v="61320"/>
    <s v="61"/>
    <s v="Orne"/>
    <s v="Basse-Normandie"/>
    <x v="98"/>
    <x v="12"/>
    <x v="7"/>
    <x v="7"/>
  </r>
  <r>
    <n v="61321"/>
    <s v="61"/>
    <s v="Orne"/>
    <s v="Basse-Normandie"/>
    <x v="96"/>
    <x v="15"/>
    <x v="7"/>
    <x v="7"/>
  </r>
  <r>
    <n v="61322"/>
    <s v="61"/>
    <s v="Orne"/>
    <s v="Basse-Normandie"/>
    <x v="97"/>
    <x v="24"/>
    <x v="9"/>
    <x v="9"/>
  </r>
  <r>
    <n v="61323"/>
    <s v="61"/>
    <s v="Orne"/>
    <s v="Basse-Normandie"/>
    <x v="97"/>
    <x v="24"/>
    <x v="9"/>
    <x v="9"/>
  </r>
  <r>
    <n v="61324"/>
    <s v="61"/>
    <s v="Orne"/>
    <s v="Basse-Normandie"/>
    <x v="96"/>
    <x v="15"/>
    <x v="7"/>
    <x v="7"/>
  </r>
  <r>
    <n v="61325"/>
    <s v="61"/>
    <s v="Orne"/>
    <s v="Basse-Normandie"/>
    <x v="97"/>
    <x v="24"/>
    <x v="9"/>
    <x v="9"/>
  </r>
  <r>
    <n v="61326"/>
    <s v="61"/>
    <s v="Orne"/>
    <s v="Basse-Normandie"/>
    <x v="96"/>
    <x v="15"/>
    <x v="7"/>
    <x v="7"/>
  </r>
  <r>
    <n v="61327"/>
    <s v="61"/>
    <s v="Orne"/>
    <s v="Basse-Normandie"/>
    <x v="97"/>
    <x v="24"/>
    <x v="9"/>
    <x v="9"/>
  </r>
  <r>
    <n v="61328"/>
    <s v="61"/>
    <s v="Orne"/>
    <s v="Basse-Normandie"/>
    <x v="94"/>
    <x v="13"/>
    <x v="9"/>
    <x v="9"/>
  </r>
  <r>
    <n v="61329"/>
    <s v="61"/>
    <s v="Orne"/>
    <s v="Basse-Normandie"/>
    <x v="97"/>
    <x v="24"/>
    <x v="9"/>
    <x v="9"/>
  </r>
  <r>
    <n v="61330"/>
    <s v="61"/>
    <s v="Orne"/>
    <s v="Basse-Normandie"/>
    <x v="95"/>
    <x v="20"/>
    <x v="7"/>
    <x v="7"/>
  </r>
  <r>
    <n v="61331"/>
    <s v="61"/>
    <s v="Orne"/>
    <s v="Basse-Normandie"/>
    <x v="97"/>
    <x v="24"/>
    <x v="9"/>
    <x v="9"/>
  </r>
  <r>
    <n v="61332"/>
    <s v="61"/>
    <s v="Orne"/>
    <s v="Basse-Normandie"/>
    <x v="96"/>
    <x v="15"/>
    <x v="7"/>
    <x v="7"/>
  </r>
  <r>
    <n v="61333"/>
    <s v="61"/>
    <s v="Orne"/>
    <s v="Basse-Normandie"/>
    <x v="98"/>
    <x v="12"/>
    <x v="7"/>
    <x v="7"/>
  </r>
  <r>
    <n v="61335"/>
    <s v="61"/>
    <s v="Orne"/>
    <s v="Basse-Normandie"/>
    <x v="97"/>
    <x v="24"/>
    <x v="9"/>
    <x v="9"/>
  </r>
  <r>
    <n v="61336"/>
    <s v="61"/>
    <s v="Orne"/>
    <s v="Basse-Normandie"/>
    <x v="97"/>
    <x v="24"/>
    <x v="9"/>
    <x v="9"/>
  </r>
  <r>
    <n v="61337"/>
    <s v="61"/>
    <s v="Orne"/>
    <s v="Basse-Normandie"/>
    <x v="97"/>
    <x v="24"/>
    <x v="9"/>
    <x v="9"/>
  </r>
  <r>
    <n v="61338"/>
    <s v="61"/>
    <s v="Orne"/>
    <s v="Basse-Normandie"/>
    <x v="97"/>
    <x v="24"/>
    <x v="9"/>
    <x v="9"/>
  </r>
  <r>
    <n v="61339"/>
    <s v="61"/>
    <s v="Orne"/>
    <s v="Basse-Normandie"/>
    <x v="96"/>
    <x v="15"/>
    <x v="7"/>
    <x v="7"/>
  </r>
  <r>
    <n v="61340"/>
    <s v="61"/>
    <s v="Orne"/>
    <s v="Basse-Normandie"/>
    <x v="96"/>
    <x v="15"/>
    <x v="7"/>
    <x v="7"/>
  </r>
  <r>
    <n v="61341"/>
    <s v="61"/>
    <s v="Orne"/>
    <s v="Basse-Normandie"/>
    <x v="94"/>
    <x v="13"/>
    <x v="9"/>
    <x v="9"/>
  </r>
  <r>
    <n v="61342"/>
    <s v="61"/>
    <s v="Orne"/>
    <s v="Basse-Normandie"/>
    <x v="95"/>
    <x v="20"/>
    <x v="7"/>
    <x v="7"/>
  </r>
  <r>
    <n v="61343"/>
    <s v="61"/>
    <s v="Orne"/>
    <s v="Basse-Normandie"/>
    <x v="97"/>
    <x v="24"/>
    <x v="9"/>
    <x v="9"/>
  </r>
  <r>
    <n v="61344"/>
    <s v="61"/>
    <s v="Orne"/>
    <s v="Basse-Normandie"/>
    <x v="96"/>
    <x v="15"/>
    <x v="7"/>
    <x v="7"/>
  </r>
  <r>
    <n v="61345"/>
    <s v="61"/>
    <s v="Orne"/>
    <s v="Basse-Normandie"/>
    <x v="97"/>
    <x v="24"/>
    <x v="9"/>
    <x v="9"/>
  </r>
  <r>
    <n v="61346"/>
    <s v="61"/>
    <s v="Orne"/>
    <s v="Basse-Normandie"/>
    <x v="98"/>
    <x v="12"/>
    <x v="7"/>
    <x v="7"/>
  </r>
  <r>
    <n v="61347"/>
    <s v="61"/>
    <s v="Orne"/>
    <s v="Basse-Normandie"/>
    <x v="98"/>
    <x v="12"/>
    <x v="7"/>
    <x v="7"/>
  </r>
  <r>
    <n v="61348"/>
    <s v="61"/>
    <s v="Orne"/>
    <s v="Basse-Normandie"/>
    <x v="97"/>
    <x v="24"/>
    <x v="9"/>
    <x v="9"/>
  </r>
  <r>
    <n v="61349"/>
    <s v="61"/>
    <s v="Orne"/>
    <s v="Basse-Normandie"/>
    <x v="94"/>
    <x v="13"/>
    <x v="9"/>
    <x v="9"/>
  </r>
  <r>
    <n v="61350"/>
    <s v="61"/>
    <s v="Orne"/>
    <s v="Basse-Normandie"/>
    <x v="96"/>
    <x v="15"/>
    <x v="7"/>
    <x v="7"/>
  </r>
  <r>
    <n v="61351"/>
    <s v="61"/>
    <s v="Orne"/>
    <s v="Basse-Normandie"/>
    <x v="98"/>
    <x v="12"/>
    <x v="7"/>
    <x v="7"/>
  </r>
  <r>
    <n v="61352"/>
    <s v="61"/>
    <s v="Orne"/>
    <s v="Basse-Normandie"/>
    <x v="94"/>
    <x v="13"/>
    <x v="9"/>
    <x v="9"/>
  </r>
  <r>
    <n v="61353"/>
    <s v="61"/>
    <s v="Orne"/>
    <s v="Basse-Normandie"/>
    <x v="96"/>
    <x v="15"/>
    <x v="7"/>
    <x v="7"/>
  </r>
  <r>
    <n v="61354"/>
    <s v="61"/>
    <s v="Orne"/>
    <s v="Basse-Normandie"/>
    <x v="96"/>
    <x v="15"/>
    <x v="7"/>
    <x v="7"/>
  </r>
  <r>
    <n v="61355"/>
    <s v="61"/>
    <s v="Orne"/>
    <s v="Basse-Normandie"/>
    <x v="96"/>
    <x v="15"/>
    <x v="7"/>
    <x v="7"/>
  </r>
  <r>
    <n v="61356"/>
    <s v="61"/>
    <s v="Orne"/>
    <s v="Basse-Normandie"/>
    <x v="97"/>
    <x v="24"/>
    <x v="9"/>
    <x v="9"/>
  </r>
  <r>
    <n v="61357"/>
    <s v="61"/>
    <s v="Orne"/>
    <s v="Basse-Normandie"/>
    <x v="96"/>
    <x v="15"/>
    <x v="7"/>
    <x v="7"/>
  </r>
  <r>
    <n v="61358"/>
    <s v="61"/>
    <s v="Orne"/>
    <s v="Basse-Normandie"/>
    <x v="94"/>
    <x v="13"/>
    <x v="9"/>
    <x v="9"/>
  </r>
  <r>
    <n v="61359"/>
    <s v="61"/>
    <s v="Orne"/>
    <s v="Basse-Normandie"/>
    <x v="97"/>
    <x v="24"/>
    <x v="9"/>
    <x v="9"/>
  </r>
  <r>
    <n v="61360"/>
    <s v="61"/>
    <s v="Orne"/>
    <s v="Basse-Normandie"/>
    <x v="97"/>
    <x v="24"/>
    <x v="9"/>
    <x v="9"/>
  </r>
  <r>
    <n v="61361"/>
    <s v="61"/>
    <s v="Orne"/>
    <s v="Basse-Normandie"/>
    <x v="96"/>
    <x v="15"/>
    <x v="7"/>
    <x v="7"/>
  </r>
  <r>
    <n v="61362"/>
    <s v="61"/>
    <s v="Orne"/>
    <s v="Basse-Normandie"/>
    <x v="96"/>
    <x v="15"/>
    <x v="7"/>
    <x v="7"/>
  </r>
  <r>
    <n v="61363"/>
    <s v="61"/>
    <s v="Orne"/>
    <s v="Basse-Normandie"/>
    <x v="97"/>
    <x v="24"/>
    <x v="9"/>
    <x v="9"/>
  </r>
  <r>
    <n v="61364"/>
    <s v="61"/>
    <s v="Orne"/>
    <s v="Basse-Normandie"/>
    <x v="96"/>
    <x v="15"/>
    <x v="7"/>
    <x v="7"/>
  </r>
  <r>
    <n v="61365"/>
    <s v="61"/>
    <s v="Orne"/>
    <s v="Basse-Normandie"/>
    <x v="97"/>
    <x v="24"/>
    <x v="9"/>
    <x v="9"/>
  </r>
  <r>
    <n v="61366"/>
    <s v="61"/>
    <s v="Orne"/>
    <s v="Basse-Normandie"/>
    <x v="95"/>
    <x v="20"/>
    <x v="7"/>
    <x v="7"/>
  </r>
  <r>
    <n v="61367"/>
    <s v="61"/>
    <s v="Orne"/>
    <s v="Basse-Normandie"/>
    <x v="97"/>
    <x v="24"/>
    <x v="9"/>
    <x v="9"/>
  </r>
  <r>
    <n v="61368"/>
    <s v="61"/>
    <s v="Orne"/>
    <s v="Basse-Normandie"/>
    <x v="97"/>
    <x v="24"/>
    <x v="9"/>
    <x v="9"/>
  </r>
  <r>
    <n v="61369"/>
    <s v="61"/>
    <s v="Orne"/>
    <s v="Basse-Normandie"/>
    <x v="96"/>
    <x v="15"/>
    <x v="7"/>
    <x v="7"/>
  </r>
  <r>
    <n v="61370"/>
    <s v="61"/>
    <s v="Orne"/>
    <s v="Basse-Normandie"/>
    <x v="96"/>
    <x v="15"/>
    <x v="7"/>
    <x v="7"/>
  </r>
  <r>
    <n v="61371"/>
    <s v="61"/>
    <s v="Orne"/>
    <s v="Basse-Normandie"/>
    <x v="96"/>
    <x v="15"/>
    <x v="7"/>
    <x v="7"/>
  </r>
  <r>
    <n v="61372"/>
    <s v="61"/>
    <s v="Orne"/>
    <s v="Basse-Normandie"/>
    <x v="96"/>
    <x v="15"/>
    <x v="7"/>
    <x v="7"/>
  </r>
  <r>
    <n v="61373"/>
    <s v="61"/>
    <s v="Orne"/>
    <s v="Basse-Normandie"/>
    <x v="97"/>
    <x v="24"/>
    <x v="9"/>
    <x v="9"/>
  </r>
  <r>
    <n v="61374"/>
    <s v="61"/>
    <s v="Orne"/>
    <s v="Basse-Normandie"/>
    <x v="96"/>
    <x v="15"/>
    <x v="7"/>
    <x v="7"/>
  </r>
  <r>
    <n v="61375"/>
    <s v="61"/>
    <s v="Orne"/>
    <s v="Basse-Normandie"/>
    <x v="94"/>
    <x v="13"/>
    <x v="9"/>
    <x v="9"/>
  </r>
  <r>
    <n v="61376"/>
    <s v="61"/>
    <s v="Orne"/>
    <s v="Basse-Normandie"/>
    <x v="96"/>
    <x v="15"/>
    <x v="7"/>
    <x v="7"/>
  </r>
  <r>
    <n v="61377"/>
    <s v="61"/>
    <s v="Orne"/>
    <s v="Basse-Normandie"/>
    <x v="96"/>
    <x v="15"/>
    <x v="7"/>
    <x v="7"/>
  </r>
  <r>
    <n v="61378"/>
    <s v="61"/>
    <s v="Orne"/>
    <s v="Basse-Normandie"/>
    <x v="96"/>
    <x v="15"/>
    <x v="7"/>
    <x v="7"/>
  </r>
  <r>
    <n v="61379"/>
    <s v="61"/>
    <s v="Orne"/>
    <s v="Basse-Normandie"/>
    <x v="97"/>
    <x v="24"/>
    <x v="9"/>
    <x v="9"/>
  </r>
  <r>
    <n v="61380"/>
    <s v="61"/>
    <s v="Orne"/>
    <s v="Basse-Normandie"/>
    <x v="96"/>
    <x v="15"/>
    <x v="7"/>
    <x v="7"/>
  </r>
  <r>
    <n v="61381"/>
    <s v="61"/>
    <s v="Orne"/>
    <s v="Basse-Normandie"/>
    <x v="97"/>
    <x v="24"/>
    <x v="9"/>
    <x v="9"/>
  </r>
  <r>
    <n v="61382"/>
    <s v="61"/>
    <s v="Orne"/>
    <s v="Basse-Normandie"/>
    <x v="96"/>
    <x v="15"/>
    <x v="7"/>
    <x v="7"/>
  </r>
  <r>
    <n v="61383"/>
    <s v="61"/>
    <s v="Orne"/>
    <s v="Basse-Normandie"/>
    <x v="96"/>
    <x v="15"/>
    <x v="7"/>
    <x v="7"/>
  </r>
  <r>
    <n v="61384"/>
    <s v="61"/>
    <s v="Orne"/>
    <s v="Basse-Normandie"/>
    <x v="96"/>
    <x v="15"/>
    <x v="7"/>
    <x v="7"/>
  </r>
  <r>
    <n v="61385"/>
    <s v="61"/>
    <s v="Orne"/>
    <s v="Basse-Normandie"/>
    <x v="95"/>
    <x v="20"/>
    <x v="7"/>
    <x v="7"/>
  </r>
  <r>
    <n v="61386"/>
    <s v="61"/>
    <s v="Orne"/>
    <s v="Basse-Normandie"/>
    <x v="95"/>
    <x v="20"/>
    <x v="7"/>
    <x v="7"/>
  </r>
  <r>
    <n v="61387"/>
    <s v="61"/>
    <s v="Orne"/>
    <s v="Basse-Normandie"/>
    <x v="96"/>
    <x v="15"/>
    <x v="7"/>
    <x v="7"/>
  </r>
  <r>
    <n v="61388"/>
    <s v="61"/>
    <s v="Orne"/>
    <s v="Basse-Normandie"/>
    <x v="97"/>
    <x v="24"/>
    <x v="9"/>
    <x v="9"/>
  </r>
  <r>
    <n v="61389"/>
    <s v="61"/>
    <s v="Orne"/>
    <s v="Basse-Normandie"/>
    <x v="95"/>
    <x v="20"/>
    <x v="7"/>
    <x v="7"/>
  </r>
  <r>
    <n v="61390"/>
    <s v="61"/>
    <s v="Orne"/>
    <s v="Basse-Normandie"/>
    <x v="96"/>
    <x v="15"/>
    <x v="7"/>
    <x v="7"/>
  </r>
  <r>
    <n v="61391"/>
    <s v="61"/>
    <s v="Orne"/>
    <s v="Basse-Normandie"/>
    <x v="96"/>
    <x v="15"/>
    <x v="7"/>
    <x v="7"/>
  </r>
  <r>
    <n v="61392"/>
    <s v="61"/>
    <s v="Orne"/>
    <s v="Basse-Normandie"/>
    <x v="95"/>
    <x v="20"/>
    <x v="7"/>
    <x v="7"/>
  </r>
  <r>
    <n v="61393"/>
    <s v="61"/>
    <s v="Orne"/>
    <s v="Basse-Normandie"/>
    <x v="99"/>
    <x v="77"/>
    <x v="7"/>
    <x v="7"/>
  </r>
  <r>
    <n v="61394"/>
    <s v="61"/>
    <s v="Orne"/>
    <s v="Basse-Normandie"/>
    <x v="97"/>
    <x v="24"/>
    <x v="9"/>
    <x v="9"/>
  </r>
  <r>
    <n v="61395"/>
    <s v="61"/>
    <s v="Orne"/>
    <s v="Basse-Normandie"/>
    <x v="97"/>
    <x v="24"/>
    <x v="9"/>
    <x v="9"/>
  </r>
  <r>
    <n v="61396"/>
    <s v="61"/>
    <s v="Orne"/>
    <s v="Basse-Normandie"/>
    <x v="97"/>
    <x v="24"/>
    <x v="9"/>
    <x v="9"/>
  </r>
  <r>
    <n v="61397"/>
    <s v="61"/>
    <s v="Orne"/>
    <s v="Basse-Normandie"/>
    <x v="94"/>
    <x v="13"/>
    <x v="9"/>
    <x v="9"/>
  </r>
  <r>
    <n v="61398"/>
    <s v="61"/>
    <s v="Orne"/>
    <s v="Basse-Normandie"/>
    <x v="97"/>
    <x v="24"/>
    <x v="9"/>
    <x v="9"/>
  </r>
  <r>
    <n v="61399"/>
    <s v="61"/>
    <s v="Orne"/>
    <s v="Basse-Normandie"/>
    <x v="98"/>
    <x v="12"/>
    <x v="7"/>
    <x v="7"/>
  </r>
  <r>
    <n v="61400"/>
    <s v="61"/>
    <s v="Orne"/>
    <s v="Basse-Normandie"/>
    <x v="96"/>
    <x v="15"/>
    <x v="7"/>
    <x v="7"/>
  </r>
  <r>
    <n v="61401"/>
    <s v="61"/>
    <s v="Orne"/>
    <s v="Basse-Normandie"/>
    <x v="96"/>
    <x v="15"/>
    <x v="7"/>
    <x v="7"/>
  </r>
  <r>
    <n v="61402"/>
    <s v="61"/>
    <s v="Orne"/>
    <s v="Basse-Normandie"/>
    <x v="96"/>
    <x v="15"/>
    <x v="7"/>
    <x v="7"/>
  </r>
  <r>
    <n v="61403"/>
    <s v="61"/>
    <s v="Orne"/>
    <s v="Basse-Normandie"/>
    <x v="96"/>
    <x v="15"/>
    <x v="7"/>
    <x v="7"/>
  </r>
  <r>
    <n v="61404"/>
    <s v="61"/>
    <s v="Orne"/>
    <s v="Basse-Normandie"/>
    <x v="97"/>
    <x v="24"/>
    <x v="9"/>
    <x v="9"/>
  </r>
  <r>
    <n v="61405"/>
    <s v="61"/>
    <s v="Orne"/>
    <s v="Basse-Normandie"/>
    <x v="97"/>
    <x v="24"/>
    <x v="9"/>
    <x v="9"/>
  </r>
  <r>
    <n v="61406"/>
    <s v="61"/>
    <s v="Orne"/>
    <s v="Basse-Normandie"/>
    <x v="95"/>
    <x v="20"/>
    <x v="7"/>
    <x v="7"/>
  </r>
  <r>
    <n v="61407"/>
    <s v="61"/>
    <s v="Orne"/>
    <s v="Basse-Normandie"/>
    <x v="96"/>
    <x v="15"/>
    <x v="7"/>
    <x v="7"/>
  </r>
  <r>
    <n v="61408"/>
    <s v="61"/>
    <s v="Orne"/>
    <s v="Basse-Normandie"/>
    <x v="96"/>
    <x v="15"/>
    <x v="7"/>
    <x v="7"/>
  </r>
  <r>
    <n v="61409"/>
    <s v="61"/>
    <s v="Orne"/>
    <s v="Basse-Normandie"/>
    <x v="97"/>
    <x v="24"/>
    <x v="9"/>
    <x v="9"/>
  </r>
  <r>
    <n v="61410"/>
    <s v="61"/>
    <s v="Orne"/>
    <s v="Basse-Normandie"/>
    <x v="96"/>
    <x v="15"/>
    <x v="7"/>
    <x v="7"/>
  </r>
  <r>
    <n v="61411"/>
    <s v="61"/>
    <s v="Orne"/>
    <s v="Basse-Normandie"/>
    <x v="97"/>
    <x v="24"/>
    <x v="9"/>
    <x v="9"/>
  </r>
  <r>
    <n v="61412"/>
    <s v="61"/>
    <s v="Orne"/>
    <s v="Basse-Normandie"/>
    <x v="97"/>
    <x v="24"/>
    <x v="9"/>
    <x v="9"/>
  </r>
  <r>
    <n v="61413"/>
    <s v="61"/>
    <s v="Orne"/>
    <s v="Basse-Normandie"/>
    <x v="94"/>
    <x v="13"/>
    <x v="9"/>
    <x v="9"/>
  </r>
  <r>
    <n v="61414"/>
    <s v="61"/>
    <s v="Orne"/>
    <s v="Basse-Normandie"/>
    <x v="97"/>
    <x v="24"/>
    <x v="9"/>
    <x v="9"/>
  </r>
  <r>
    <n v="61415"/>
    <s v="61"/>
    <s v="Orne"/>
    <s v="Basse-Normandie"/>
    <x v="97"/>
    <x v="24"/>
    <x v="9"/>
    <x v="9"/>
  </r>
  <r>
    <n v="61416"/>
    <s v="61"/>
    <s v="Orne"/>
    <s v="Basse-Normandie"/>
    <x v="99"/>
    <x v="77"/>
    <x v="7"/>
    <x v="7"/>
  </r>
  <r>
    <n v="61417"/>
    <s v="61"/>
    <s v="Orne"/>
    <s v="Basse-Normandie"/>
    <x v="94"/>
    <x v="13"/>
    <x v="9"/>
    <x v="9"/>
  </r>
  <r>
    <n v="61418"/>
    <s v="61"/>
    <s v="Orne"/>
    <s v="Basse-Normandie"/>
    <x v="97"/>
    <x v="24"/>
    <x v="9"/>
    <x v="9"/>
  </r>
  <r>
    <n v="61419"/>
    <s v="61"/>
    <s v="Orne"/>
    <s v="Basse-Normandie"/>
    <x v="96"/>
    <x v="15"/>
    <x v="7"/>
    <x v="7"/>
  </r>
  <r>
    <n v="61420"/>
    <s v="61"/>
    <s v="Orne"/>
    <s v="Basse-Normandie"/>
    <x v="96"/>
    <x v="15"/>
    <x v="7"/>
    <x v="7"/>
  </r>
  <r>
    <n v="61421"/>
    <s v="61"/>
    <s v="Orne"/>
    <s v="Basse-Normandie"/>
    <x v="96"/>
    <x v="15"/>
    <x v="7"/>
    <x v="7"/>
  </r>
  <r>
    <n v="61422"/>
    <s v="61"/>
    <s v="Orne"/>
    <s v="Basse-Normandie"/>
    <x v="95"/>
    <x v="20"/>
    <x v="7"/>
    <x v="7"/>
  </r>
  <r>
    <n v="61423"/>
    <s v="61"/>
    <s v="Orne"/>
    <s v="Basse-Normandie"/>
    <x v="95"/>
    <x v="20"/>
    <x v="7"/>
    <x v="7"/>
  </r>
  <r>
    <n v="61424"/>
    <s v="61"/>
    <s v="Orne"/>
    <s v="Basse-Normandie"/>
    <x v="96"/>
    <x v="15"/>
    <x v="7"/>
    <x v="7"/>
  </r>
  <r>
    <n v="61425"/>
    <s v="61"/>
    <s v="Orne"/>
    <s v="Basse-Normandie"/>
    <x v="97"/>
    <x v="24"/>
    <x v="9"/>
    <x v="9"/>
  </r>
  <r>
    <n v="61426"/>
    <s v="61"/>
    <s v="Orne"/>
    <s v="Basse-Normandie"/>
    <x v="97"/>
    <x v="24"/>
    <x v="9"/>
    <x v="9"/>
  </r>
  <r>
    <n v="61427"/>
    <s v="61"/>
    <s v="Orne"/>
    <s v="Basse-Normandie"/>
    <x v="96"/>
    <x v="15"/>
    <x v="7"/>
    <x v="7"/>
  </r>
  <r>
    <n v="61428"/>
    <s v="61"/>
    <s v="Orne"/>
    <s v="Basse-Normandie"/>
    <x v="96"/>
    <x v="15"/>
    <x v="7"/>
    <x v="7"/>
  </r>
  <r>
    <n v="61429"/>
    <s v="61"/>
    <s v="Orne"/>
    <s v="Basse-Normandie"/>
    <x v="97"/>
    <x v="24"/>
    <x v="9"/>
    <x v="9"/>
  </r>
  <r>
    <n v="61430"/>
    <s v="61"/>
    <s v="Orne"/>
    <s v="Basse-Normandie"/>
    <x v="97"/>
    <x v="24"/>
    <x v="9"/>
    <x v="9"/>
  </r>
  <r>
    <n v="61431"/>
    <s v="61"/>
    <s v="Orne"/>
    <s v="Basse-Normandie"/>
    <x v="96"/>
    <x v="15"/>
    <x v="7"/>
    <x v="7"/>
  </r>
  <r>
    <n v="61432"/>
    <s v="61"/>
    <s v="Orne"/>
    <s v="Basse-Normandie"/>
    <x v="95"/>
    <x v="20"/>
    <x v="7"/>
    <x v="7"/>
  </r>
  <r>
    <n v="61433"/>
    <s v="61"/>
    <s v="Orne"/>
    <s v="Basse-Normandie"/>
    <x v="96"/>
    <x v="15"/>
    <x v="7"/>
    <x v="7"/>
  </r>
  <r>
    <n v="61434"/>
    <s v="61"/>
    <s v="Orne"/>
    <s v="Basse-Normandie"/>
    <x v="95"/>
    <x v="20"/>
    <x v="7"/>
    <x v="7"/>
  </r>
  <r>
    <n v="61435"/>
    <s v="61"/>
    <s v="Orne"/>
    <s v="Basse-Normandie"/>
    <x v="95"/>
    <x v="20"/>
    <x v="7"/>
    <x v="7"/>
  </r>
  <r>
    <n v="61436"/>
    <s v="61"/>
    <s v="Orne"/>
    <s v="Basse-Normandie"/>
    <x v="96"/>
    <x v="15"/>
    <x v="7"/>
    <x v="7"/>
  </r>
  <r>
    <n v="61437"/>
    <s v="61"/>
    <s v="Orne"/>
    <s v="Basse-Normandie"/>
    <x v="97"/>
    <x v="24"/>
    <x v="9"/>
    <x v="9"/>
  </r>
  <r>
    <n v="61438"/>
    <s v="61"/>
    <s v="Orne"/>
    <s v="Basse-Normandie"/>
    <x v="97"/>
    <x v="24"/>
    <x v="9"/>
    <x v="9"/>
  </r>
  <r>
    <n v="61439"/>
    <s v="61"/>
    <s v="Orne"/>
    <s v="Basse-Normandie"/>
    <x v="96"/>
    <x v="15"/>
    <x v="7"/>
    <x v="7"/>
  </r>
  <r>
    <n v="61440"/>
    <s v="61"/>
    <s v="Orne"/>
    <s v="Basse-Normandie"/>
    <x v="95"/>
    <x v="20"/>
    <x v="7"/>
    <x v="7"/>
  </r>
  <r>
    <n v="61441"/>
    <s v="61"/>
    <s v="Orne"/>
    <s v="Basse-Normandie"/>
    <x v="94"/>
    <x v="13"/>
    <x v="9"/>
    <x v="9"/>
  </r>
  <r>
    <n v="61442"/>
    <s v="61"/>
    <s v="Orne"/>
    <s v="Basse-Normandie"/>
    <x v="96"/>
    <x v="15"/>
    <x v="7"/>
    <x v="7"/>
  </r>
  <r>
    <n v="61443"/>
    <s v="61"/>
    <s v="Orne"/>
    <s v="Basse-Normandie"/>
    <x v="96"/>
    <x v="15"/>
    <x v="7"/>
    <x v="7"/>
  </r>
  <r>
    <n v="61444"/>
    <s v="61"/>
    <s v="Orne"/>
    <s v="Basse-Normandie"/>
    <x v="96"/>
    <x v="15"/>
    <x v="7"/>
    <x v="7"/>
  </r>
  <r>
    <n v="61445"/>
    <s v="61"/>
    <s v="Orne"/>
    <s v="Basse-Normandie"/>
    <x v="96"/>
    <x v="15"/>
    <x v="7"/>
    <x v="7"/>
  </r>
  <r>
    <n v="61446"/>
    <s v="61"/>
    <s v="Orne"/>
    <s v="Basse-Normandie"/>
    <x v="95"/>
    <x v="20"/>
    <x v="7"/>
    <x v="7"/>
  </r>
  <r>
    <n v="61447"/>
    <s v="61"/>
    <s v="Orne"/>
    <s v="Basse-Normandie"/>
    <x v="96"/>
    <x v="15"/>
    <x v="7"/>
    <x v="7"/>
  </r>
  <r>
    <n v="61448"/>
    <s v="61"/>
    <s v="Orne"/>
    <s v="Basse-Normandie"/>
    <x v="97"/>
    <x v="24"/>
    <x v="9"/>
    <x v="9"/>
  </r>
  <r>
    <n v="61449"/>
    <s v="61"/>
    <s v="Orne"/>
    <s v="Basse-Normandie"/>
    <x v="94"/>
    <x v="13"/>
    <x v="9"/>
    <x v="9"/>
  </r>
  <r>
    <n v="61450"/>
    <s v="61"/>
    <s v="Orne"/>
    <s v="Basse-Normandie"/>
    <x v="97"/>
    <x v="24"/>
    <x v="9"/>
    <x v="9"/>
  </r>
  <r>
    <n v="61451"/>
    <s v="61"/>
    <s v="Orne"/>
    <s v="Basse-Normandie"/>
    <x v="96"/>
    <x v="15"/>
    <x v="7"/>
    <x v="7"/>
  </r>
  <r>
    <n v="61452"/>
    <s v="61"/>
    <s v="Orne"/>
    <s v="Basse-Normandie"/>
    <x v="96"/>
    <x v="15"/>
    <x v="7"/>
    <x v="7"/>
  </r>
  <r>
    <n v="61453"/>
    <s v="61"/>
    <s v="Orne"/>
    <s v="Basse-Normandie"/>
    <x v="96"/>
    <x v="15"/>
    <x v="7"/>
    <x v="7"/>
  </r>
  <r>
    <n v="61454"/>
    <s v="61"/>
    <s v="Orne"/>
    <s v="Basse-Normandie"/>
    <x v="97"/>
    <x v="24"/>
    <x v="9"/>
    <x v="9"/>
  </r>
  <r>
    <n v="61455"/>
    <s v="61"/>
    <s v="Orne"/>
    <s v="Basse-Normandie"/>
    <x v="96"/>
    <x v="15"/>
    <x v="7"/>
    <x v="7"/>
  </r>
  <r>
    <n v="61456"/>
    <s v="61"/>
    <s v="Orne"/>
    <s v="Basse-Normandie"/>
    <x v="95"/>
    <x v="20"/>
    <x v="7"/>
    <x v="7"/>
  </r>
  <r>
    <n v="61457"/>
    <s v="61"/>
    <s v="Orne"/>
    <s v="Basse-Normandie"/>
    <x v="95"/>
    <x v="20"/>
    <x v="7"/>
    <x v="7"/>
  </r>
  <r>
    <n v="61458"/>
    <s v="61"/>
    <s v="Orne"/>
    <s v="Basse-Normandie"/>
    <x v="97"/>
    <x v="24"/>
    <x v="9"/>
    <x v="9"/>
  </r>
  <r>
    <n v="61459"/>
    <s v="61"/>
    <s v="Orne"/>
    <s v="Basse-Normandie"/>
    <x v="96"/>
    <x v="15"/>
    <x v="7"/>
    <x v="7"/>
  </r>
  <r>
    <n v="61460"/>
    <s v="61"/>
    <s v="Orne"/>
    <s v="Basse-Normandie"/>
    <x v="95"/>
    <x v="20"/>
    <x v="7"/>
    <x v="7"/>
  </r>
  <r>
    <n v="61461"/>
    <s v="61"/>
    <s v="Orne"/>
    <s v="Basse-Normandie"/>
    <x v="95"/>
    <x v="20"/>
    <x v="7"/>
    <x v="7"/>
  </r>
  <r>
    <n v="61462"/>
    <s v="61"/>
    <s v="Orne"/>
    <s v="Basse-Normandie"/>
    <x v="94"/>
    <x v="13"/>
    <x v="9"/>
    <x v="9"/>
  </r>
  <r>
    <n v="61463"/>
    <s v="61"/>
    <s v="Orne"/>
    <s v="Basse-Normandie"/>
    <x v="96"/>
    <x v="15"/>
    <x v="7"/>
    <x v="7"/>
  </r>
  <r>
    <n v="61464"/>
    <s v="61"/>
    <s v="Orne"/>
    <s v="Basse-Normandie"/>
    <x v="94"/>
    <x v="13"/>
    <x v="9"/>
    <x v="9"/>
  </r>
  <r>
    <n v="61465"/>
    <s v="61"/>
    <s v="Orne"/>
    <s v="Basse-Normandie"/>
    <x v="96"/>
    <x v="15"/>
    <x v="7"/>
    <x v="7"/>
  </r>
  <r>
    <n v="61466"/>
    <s v="61"/>
    <s v="Orne"/>
    <s v="Basse-Normandie"/>
    <x v="96"/>
    <x v="15"/>
    <x v="7"/>
    <x v="7"/>
  </r>
  <r>
    <n v="61467"/>
    <s v="61"/>
    <s v="Orne"/>
    <s v="Basse-Normandie"/>
    <x v="94"/>
    <x v="13"/>
    <x v="9"/>
    <x v="9"/>
  </r>
  <r>
    <n v="61468"/>
    <s v="61"/>
    <s v="Orne"/>
    <s v="Basse-Normandie"/>
    <x v="94"/>
    <x v="13"/>
    <x v="9"/>
    <x v="9"/>
  </r>
  <r>
    <n v="61469"/>
    <s v="61"/>
    <s v="Orne"/>
    <s v="Basse-Normandie"/>
    <x v="96"/>
    <x v="15"/>
    <x v="7"/>
    <x v="7"/>
  </r>
  <r>
    <n v="61470"/>
    <s v="61"/>
    <s v="Orne"/>
    <s v="Basse-Normandie"/>
    <x v="94"/>
    <x v="13"/>
    <x v="9"/>
    <x v="9"/>
  </r>
  <r>
    <n v="61471"/>
    <s v="61"/>
    <s v="Orne"/>
    <s v="Basse-Normandie"/>
    <x v="97"/>
    <x v="24"/>
    <x v="9"/>
    <x v="9"/>
  </r>
  <r>
    <n v="61472"/>
    <s v="61"/>
    <s v="Orne"/>
    <s v="Basse-Normandie"/>
    <x v="94"/>
    <x v="13"/>
    <x v="9"/>
    <x v="9"/>
  </r>
  <r>
    <n v="61473"/>
    <s v="61"/>
    <s v="Orne"/>
    <s v="Basse-Normandie"/>
    <x v="94"/>
    <x v="13"/>
    <x v="9"/>
    <x v="9"/>
  </r>
  <r>
    <n v="61474"/>
    <s v="61"/>
    <s v="Orne"/>
    <s v="Basse-Normandie"/>
    <x v="94"/>
    <x v="13"/>
    <x v="9"/>
    <x v="9"/>
  </r>
  <r>
    <n v="61475"/>
    <s v="61"/>
    <s v="Orne"/>
    <s v="Basse-Normandie"/>
    <x v="97"/>
    <x v="24"/>
    <x v="9"/>
    <x v="9"/>
  </r>
  <r>
    <n v="61476"/>
    <s v="61"/>
    <s v="Orne"/>
    <s v="Basse-Normandie"/>
    <x v="97"/>
    <x v="24"/>
    <x v="9"/>
    <x v="9"/>
  </r>
  <r>
    <n v="61477"/>
    <s v="61"/>
    <s v="Orne"/>
    <s v="Basse-Normandie"/>
    <x v="98"/>
    <x v="12"/>
    <x v="7"/>
    <x v="7"/>
  </r>
  <r>
    <n v="61478"/>
    <s v="61"/>
    <s v="Orne"/>
    <s v="Basse-Normandie"/>
    <x v="96"/>
    <x v="15"/>
    <x v="7"/>
    <x v="7"/>
  </r>
  <r>
    <n v="61479"/>
    <s v="61"/>
    <s v="Orne"/>
    <s v="Basse-Normandie"/>
    <x v="94"/>
    <x v="13"/>
    <x v="9"/>
    <x v="9"/>
  </r>
  <r>
    <n v="61480"/>
    <s v="61"/>
    <s v="Orne"/>
    <s v="Basse-Normandie"/>
    <x v="96"/>
    <x v="15"/>
    <x v="7"/>
    <x v="7"/>
  </r>
  <r>
    <n v="61481"/>
    <s v="61"/>
    <s v="Orne"/>
    <s v="Basse-Normandie"/>
    <x v="97"/>
    <x v="24"/>
    <x v="9"/>
    <x v="9"/>
  </r>
  <r>
    <n v="61482"/>
    <s v="61"/>
    <s v="Orne"/>
    <s v="Basse-Normandie"/>
    <x v="96"/>
    <x v="15"/>
    <x v="7"/>
    <x v="7"/>
  </r>
  <r>
    <n v="61483"/>
    <s v="61"/>
    <s v="Orne"/>
    <s v="Basse-Normandie"/>
    <x v="96"/>
    <x v="15"/>
    <x v="7"/>
    <x v="7"/>
  </r>
  <r>
    <n v="61484"/>
    <s v="61"/>
    <s v="Orne"/>
    <s v="Basse-Normandie"/>
    <x v="97"/>
    <x v="24"/>
    <x v="9"/>
    <x v="9"/>
  </r>
  <r>
    <n v="61485"/>
    <s v="61"/>
    <s v="Orne"/>
    <s v="Basse-Normandie"/>
    <x v="98"/>
    <x v="12"/>
    <x v="7"/>
    <x v="7"/>
  </r>
  <r>
    <n v="61486"/>
    <s v="61"/>
    <s v="Orne"/>
    <s v="Basse-Normandie"/>
    <x v="96"/>
    <x v="15"/>
    <x v="7"/>
    <x v="7"/>
  </r>
  <r>
    <n v="61487"/>
    <s v="61"/>
    <s v="Orne"/>
    <s v="Basse-Normandie"/>
    <x v="96"/>
    <x v="15"/>
    <x v="7"/>
    <x v="7"/>
  </r>
  <r>
    <n v="61488"/>
    <s v="61"/>
    <s v="Orne"/>
    <s v="Basse-Normandie"/>
    <x v="95"/>
    <x v="20"/>
    <x v="7"/>
    <x v="7"/>
  </r>
  <r>
    <n v="61489"/>
    <s v="61"/>
    <s v="Orne"/>
    <s v="Basse-Normandie"/>
    <x v="96"/>
    <x v="15"/>
    <x v="7"/>
    <x v="7"/>
  </r>
  <r>
    <n v="61490"/>
    <s v="61"/>
    <s v="Orne"/>
    <s v="Basse-Normandie"/>
    <x v="94"/>
    <x v="13"/>
    <x v="9"/>
    <x v="9"/>
  </r>
  <r>
    <n v="61491"/>
    <s v="61"/>
    <s v="Orne"/>
    <s v="Basse-Normandie"/>
    <x v="97"/>
    <x v="24"/>
    <x v="9"/>
    <x v="9"/>
  </r>
  <r>
    <n v="61492"/>
    <s v="61"/>
    <s v="Orne"/>
    <s v="Basse-Normandie"/>
    <x v="97"/>
    <x v="24"/>
    <x v="9"/>
    <x v="9"/>
  </r>
  <r>
    <n v="61493"/>
    <s v="61"/>
    <s v="Orne"/>
    <s v="Basse-Normandie"/>
    <x v="95"/>
    <x v="20"/>
    <x v="7"/>
    <x v="7"/>
  </r>
  <r>
    <n v="61494"/>
    <s v="61"/>
    <s v="Orne"/>
    <s v="Basse-Normandie"/>
    <x v="94"/>
    <x v="13"/>
    <x v="9"/>
    <x v="9"/>
  </r>
  <r>
    <n v="61496"/>
    <s v="61"/>
    <s v="Orne"/>
    <s v="Basse-Normandie"/>
    <x v="94"/>
    <x v="13"/>
    <x v="9"/>
    <x v="9"/>
  </r>
  <r>
    <n v="61497"/>
    <s v="61"/>
    <s v="Orne"/>
    <s v="Basse-Normandie"/>
    <x v="94"/>
    <x v="13"/>
    <x v="9"/>
    <x v="9"/>
  </r>
  <r>
    <n v="61498"/>
    <s v="61"/>
    <s v="Orne"/>
    <s v="Basse-Normandie"/>
    <x v="97"/>
    <x v="24"/>
    <x v="9"/>
    <x v="9"/>
  </r>
  <r>
    <n v="61499"/>
    <s v="61"/>
    <s v="Orne"/>
    <s v="Basse-Normandie"/>
    <x v="97"/>
    <x v="24"/>
    <x v="9"/>
    <x v="9"/>
  </r>
  <r>
    <n v="61500"/>
    <s v="61"/>
    <s v="Orne"/>
    <s v="Basse-Normandie"/>
    <x v="97"/>
    <x v="24"/>
    <x v="9"/>
    <x v="9"/>
  </r>
  <r>
    <n v="61501"/>
    <s v="61"/>
    <s v="Orne"/>
    <s v="Basse-Normandie"/>
    <x v="97"/>
    <x v="24"/>
    <x v="9"/>
    <x v="9"/>
  </r>
  <r>
    <n v="61502"/>
    <s v="61"/>
    <s v="Orne"/>
    <s v="Basse-Normandie"/>
    <x v="97"/>
    <x v="24"/>
    <x v="9"/>
    <x v="9"/>
  </r>
  <r>
    <n v="61503"/>
    <s v="61"/>
    <s v="Orne"/>
    <s v="Basse-Normandie"/>
    <x v="96"/>
    <x v="15"/>
    <x v="7"/>
    <x v="7"/>
  </r>
  <r>
    <n v="61504"/>
    <s v="61"/>
    <s v="Orne"/>
    <s v="Basse-Normandie"/>
    <x v="94"/>
    <x v="13"/>
    <x v="9"/>
    <x v="9"/>
  </r>
  <r>
    <n v="61505"/>
    <s v="61"/>
    <s v="Orne"/>
    <s v="Basse-Normandie"/>
    <x v="94"/>
    <x v="13"/>
    <x v="9"/>
    <x v="9"/>
  </r>
  <r>
    <n v="61506"/>
    <s v="61"/>
    <s v="Orne"/>
    <s v="Basse-Normandie"/>
    <x v="95"/>
    <x v="20"/>
    <x v="7"/>
    <x v="7"/>
  </r>
  <r>
    <n v="61507"/>
    <s v="61"/>
    <s v="Orne"/>
    <s v="Basse-Normandie"/>
    <x v="97"/>
    <x v="24"/>
    <x v="9"/>
    <x v="9"/>
  </r>
  <r>
    <n v="61508"/>
    <s v="61"/>
    <s v="Orne"/>
    <s v="Basse-Normandie"/>
    <x v="98"/>
    <x v="12"/>
    <x v="7"/>
    <x v="7"/>
  </r>
  <r>
    <n v="61509"/>
    <s v="61"/>
    <s v="Orne"/>
    <s v="Basse-Normandie"/>
    <x v="94"/>
    <x v="13"/>
    <x v="9"/>
    <x v="9"/>
  </r>
  <r>
    <n v="61510"/>
    <s v="61"/>
    <s v="Orne"/>
    <s v="Basse-Normandie"/>
    <x v="95"/>
    <x v="20"/>
    <x v="7"/>
    <x v="7"/>
  </r>
  <r>
    <n v="61511"/>
    <s v="61"/>
    <s v="Orne"/>
    <s v="Basse-Normandie"/>
    <x v="94"/>
    <x v="13"/>
    <x v="9"/>
    <x v="9"/>
  </r>
  <r>
    <n v="61512"/>
    <s v="61"/>
    <s v="Orne"/>
    <s v="Basse-Normandie"/>
    <x v="96"/>
    <x v="15"/>
    <x v="7"/>
    <x v="7"/>
  </r>
  <r>
    <n v="61513"/>
    <s v="61"/>
    <s v="Orne"/>
    <s v="Basse-Normandie"/>
    <x v="96"/>
    <x v="15"/>
    <x v="7"/>
    <x v="7"/>
  </r>
  <r>
    <n v="65001"/>
    <s v="65"/>
    <s v="Hautes-Pyrénées"/>
    <s v="Midi-Pyrénées"/>
    <x v="100"/>
    <x v="78"/>
    <x v="2"/>
    <x v="2"/>
  </r>
  <r>
    <n v="65002"/>
    <s v="65"/>
    <s v="Hautes-Pyrénées"/>
    <s v="Midi-Pyrénées"/>
    <x v="101"/>
    <x v="79"/>
    <x v="3"/>
    <x v="3"/>
  </r>
  <r>
    <n v="65003"/>
    <s v="65"/>
    <s v="Hautes-Pyrénées"/>
    <s v="Midi-Pyrénées"/>
    <x v="100"/>
    <x v="78"/>
    <x v="2"/>
    <x v="2"/>
  </r>
  <r>
    <n v="65004"/>
    <s v="65"/>
    <s v="Hautes-Pyrénées"/>
    <s v="Midi-Pyrénées"/>
    <x v="100"/>
    <x v="78"/>
    <x v="2"/>
    <x v="2"/>
  </r>
  <r>
    <n v="65005"/>
    <s v="65"/>
    <s v="Hautes-Pyrénées"/>
    <s v="Midi-Pyrénées"/>
    <x v="101"/>
    <x v="79"/>
    <x v="3"/>
    <x v="3"/>
  </r>
  <r>
    <n v="65006"/>
    <s v="65"/>
    <s v="Hautes-Pyrénées"/>
    <s v="Midi-Pyrénées"/>
    <x v="100"/>
    <x v="78"/>
    <x v="2"/>
    <x v="2"/>
  </r>
  <r>
    <n v="65007"/>
    <s v="65"/>
    <s v="Hautes-Pyrénées"/>
    <s v="Midi-Pyrénées"/>
    <x v="101"/>
    <x v="79"/>
    <x v="3"/>
    <x v="3"/>
  </r>
  <r>
    <n v="65009"/>
    <s v="65"/>
    <s v="Hautes-Pyrénées"/>
    <s v="Midi-Pyrénées"/>
    <x v="100"/>
    <x v="78"/>
    <x v="2"/>
    <x v="2"/>
  </r>
  <r>
    <n v="65010"/>
    <s v="65"/>
    <s v="Hautes-Pyrénées"/>
    <s v="Midi-Pyrénées"/>
    <x v="102"/>
    <x v="80"/>
    <x v="6"/>
    <x v="6"/>
  </r>
  <r>
    <n v="65011"/>
    <s v="65"/>
    <s v="Hautes-Pyrénées"/>
    <s v="Midi-Pyrénées"/>
    <x v="100"/>
    <x v="78"/>
    <x v="2"/>
    <x v="2"/>
  </r>
  <r>
    <n v="65012"/>
    <s v="65"/>
    <s v="Hautes-Pyrénées"/>
    <s v="Midi-Pyrénées"/>
    <x v="100"/>
    <x v="78"/>
    <x v="2"/>
    <x v="2"/>
  </r>
  <r>
    <n v="65013"/>
    <s v="65"/>
    <s v="Hautes-Pyrénées"/>
    <s v="Midi-Pyrénées"/>
    <x v="101"/>
    <x v="79"/>
    <x v="3"/>
    <x v="3"/>
  </r>
  <r>
    <n v="65014"/>
    <s v="65"/>
    <s v="Hautes-Pyrénées"/>
    <s v="Midi-Pyrénées"/>
    <x v="100"/>
    <x v="78"/>
    <x v="2"/>
    <x v="2"/>
  </r>
  <r>
    <n v="65015"/>
    <s v="65"/>
    <s v="Hautes-Pyrénées"/>
    <s v="Midi-Pyrénées"/>
    <x v="103"/>
    <x v="34"/>
    <x v="1"/>
    <x v="1"/>
  </r>
  <r>
    <n v="65016"/>
    <s v="65"/>
    <s v="Hautes-Pyrénées"/>
    <s v="Midi-Pyrénées"/>
    <x v="101"/>
    <x v="79"/>
    <x v="3"/>
    <x v="3"/>
  </r>
  <r>
    <n v="65017"/>
    <s v="65"/>
    <s v="Hautes-Pyrénées"/>
    <s v="Midi-Pyrénées"/>
    <x v="100"/>
    <x v="78"/>
    <x v="2"/>
    <x v="2"/>
  </r>
  <r>
    <n v="65018"/>
    <s v="65"/>
    <s v="Hautes-Pyrénées"/>
    <s v="Midi-Pyrénées"/>
    <x v="100"/>
    <x v="78"/>
    <x v="2"/>
    <x v="2"/>
  </r>
  <r>
    <n v="65019"/>
    <s v="65"/>
    <s v="Hautes-Pyrénées"/>
    <s v="Midi-Pyrénées"/>
    <x v="101"/>
    <x v="79"/>
    <x v="3"/>
    <x v="3"/>
  </r>
  <r>
    <n v="65020"/>
    <s v="65"/>
    <s v="Hautes-Pyrénées"/>
    <s v="Midi-Pyrénées"/>
    <x v="100"/>
    <x v="78"/>
    <x v="2"/>
    <x v="2"/>
  </r>
  <r>
    <n v="65021"/>
    <s v="65"/>
    <s v="Hautes-Pyrénées"/>
    <s v="Midi-Pyrénées"/>
    <x v="100"/>
    <x v="78"/>
    <x v="2"/>
    <x v="2"/>
  </r>
  <r>
    <n v="65022"/>
    <s v="65"/>
    <s v="Hautes-Pyrénées"/>
    <s v="Midi-Pyrénées"/>
    <x v="100"/>
    <x v="78"/>
    <x v="2"/>
    <x v="2"/>
  </r>
  <r>
    <n v="65023"/>
    <s v="65"/>
    <s v="Hautes-Pyrénées"/>
    <s v="Midi-Pyrénées"/>
    <x v="100"/>
    <x v="78"/>
    <x v="2"/>
    <x v="2"/>
  </r>
  <r>
    <n v="65024"/>
    <s v="65"/>
    <s v="Hautes-Pyrénées"/>
    <s v="Midi-Pyrénées"/>
    <x v="100"/>
    <x v="78"/>
    <x v="2"/>
    <x v="2"/>
  </r>
  <r>
    <n v="65025"/>
    <s v="65"/>
    <s v="Hautes-Pyrénées"/>
    <s v="Midi-Pyrénées"/>
    <x v="100"/>
    <x v="78"/>
    <x v="2"/>
    <x v="2"/>
  </r>
  <r>
    <n v="65026"/>
    <s v="65"/>
    <s v="Hautes-Pyrénées"/>
    <s v="Midi-Pyrénées"/>
    <x v="104"/>
    <x v="28"/>
    <x v="1"/>
    <x v="1"/>
  </r>
  <r>
    <n v="65027"/>
    <s v="65"/>
    <s v="Hautes-Pyrénées"/>
    <s v="Midi-Pyrénées"/>
    <x v="100"/>
    <x v="78"/>
    <x v="2"/>
    <x v="2"/>
  </r>
  <r>
    <n v="65028"/>
    <s v="65"/>
    <s v="Hautes-Pyrénées"/>
    <s v="Midi-Pyrénées"/>
    <x v="104"/>
    <x v="28"/>
    <x v="1"/>
    <x v="1"/>
  </r>
  <r>
    <n v="65029"/>
    <s v="65"/>
    <s v="Hautes-Pyrénées"/>
    <s v="Midi-Pyrénées"/>
    <x v="100"/>
    <x v="78"/>
    <x v="2"/>
    <x v="2"/>
  </r>
  <r>
    <n v="65031"/>
    <s v="65"/>
    <s v="Hautes-Pyrénées"/>
    <s v="Midi-Pyrénées"/>
    <x v="100"/>
    <x v="78"/>
    <x v="2"/>
    <x v="2"/>
  </r>
  <r>
    <n v="65032"/>
    <s v="65"/>
    <s v="Hautes-Pyrénées"/>
    <s v="Midi-Pyrénées"/>
    <x v="100"/>
    <x v="78"/>
    <x v="2"/>
    <x v="2"/>
  </r>
  <r>
    <n v="65033"/>
    <s v="65"/>
    <s v="Hautes-Pyrénées"/>
    <s v="Midi-Pyrénées"/>
    <x v="100"/>
    <x v="78"/>
    <x v="2"/>
    <x v="2"/>
  </r>
  <r>
    <n v="65034"/>
    <s v="65"/>
    <s v="Hautes-Pyrénées"/>
    <s v="Midi-Pyrénées"/>
    <x v="100"/>
    <x v="78"/>
    <x v="2"/>
    <x v="2"/>
  </r>
  <r>
    <n v="65035"/>
    <s v="65"/>
    <s v="Hautes-Pyrénées"/>
    <s v="Midi-Pyrénées"/>
    <x v="101"/>
    <x v="79"/>
    <x v="3"/>
    <x v="3"/>
  </r>
  <r>
    <n v="65036"/>
    <s v="65"/>
    <s v="Hautes-Pyrénées"/>
    <s v="Midi-Pyrénées"/>
    <x v="100"/>
    <x v="78"/>
    <x v="2"/>
    <x v="2"/>
  </r>
  <r>
    <n v="65037"/>
    <s v="65"/>
    <s v="Hautes-Pyrénées"/>
    <s v="Midi-Pyrénées"/>
    <x v="100"/>
    <x v="78"/>
    <x v="2"/>
    <x v="2"/>
  </r>
  <r>
    <n v="65038"/>
    <s v="65"/>
    <s v="Hautes-Pyrénées"/>
    <s v="Midi-Pyrénées"/>
    <x v="100"/>
    <x v="78"/>
    <x v="2"/>
    <x v="2"/>
  </r>
  <r>
    <n v="65039"/>
    <s v="65"/>
    <s v="Hautes-Pyrénées"/>
    <s v="Midi-Pyrénées"/>
    <x v="100"/>
    <x v="78"/>
    <x v="2"/>
    <x v="2"/>
  </r>
  <r>
    <n v="65040"/>
    <s v="65"/>
    <s v="Hautes-Pyrénées"/>
    <s v="Midi-Pyrénées"/>
    <x v="100"/>
    <x v="78"/>
    <x v="2"/>
    <x v="2"/>
  </r>
  <r>
    <n v="65041"/>
    <s v="65"/>
    <s v="Hautes-Pyrénées"/>
    <s v="Midi-Pyrénées"/>
    <x v="100"/>
    <x v="78"/>
    <x v="2"/>
    <x v="2"/>
  </r>
  <r>
    <n v="65042"/>
    <s v="65"/>
    <s v="Hautes-Pyrénées"/>
    <s v="Midi-Pyrénées"/>
    <x v="100"/>
    <x v="78"/>
    <x v="2"/>
    <x v="2"/>
  </r>
  <r>
    <n v="65043"/>
    <s v="65"/>
    <s v="Hautes-Pyrénées"/>
    <s v="Midi-Pyrénées"/>
    <x v="100"/>
    <x v="78"/>
    <x v="2"/>
    <x v="2"/>
  </r>
  <r>
    <n v="65044"/>
    <s v="65"/>
    <s v="Hautes-Pyrénées"/>
    <s v="Midi-Pyrénées"/>
    <x v="102"/>
    <x v="80"/>
    <x v="6"/>
    <x v="6"/>
  </r>
  <r>
    <n v="65045"/>
    <s v="65"/>
    <s v="Hautes-Pyrénées"/>
    <s v="Midi-Pyrénées"/>
    <x v="100"/>
    <x v="78"/>
    <x v="2"/>
    <x v="2"/>
  </r>
  <r>
    <n v="65046"/>
    <s v="65"/>
    <s v="Hautes-Pyrénées"/>
    <s v="Midi-Pyrénées"/>
    <x v="100"/>
    <x v="78"/>
    <x v="2"/>
    <x v="2"/>
  </r>
  <r>
    <n v="65047"/>
    <s v="65"/>
    <s v="Hautes-Pyrénées"/>
    <s v="Midi-Pyrénées"/>
    <x v="101"/>
    <x v="79"/>
    <x v="3"/>
    <x v="3"/>
  </r>
  <r>
    <n v="65048"/>
    <s v="65"/>
    <s v="Hautes-Pyrénées"/>
    <s v="Midi-Pyrénées"/>
    <x v="101"/>
    <x v="79"/>
    <x v="3"/>
    <x v="3"/>
  </r>
  <r>
    <n v="65049"/>
    <s v="65"/>
    <s v="Hautes-Pyrénées"/>
    <s v="Midi-Pyrénées"/>
    <x v="105"/>
    <x v="33"/>
    <x v="3"/>
    <x v="3"/>
  </r>
  <r>
    <n v="65050"/>
    <s v="65"/>
    <s v="Hautes-Pyrénées"/>
    <s v="Midi-Pyrénées"/>
    <x v="100"/>
    <x v="78"/>
    <x v="2"/>
    <x v="2"/>
  </r>
  <r>
    <n v="65051"/>
    <s v="65"/>
    <s v="Hautes-Pyrénées"/>
    <s v="Midi-Pyrénées"/>
    <x v="100"/>
    <x v="78"/>
    <x v="2"/>
    <x v="2"/>
  </r>
  <r>
    <n v="65052"/>
    <s v="65"/>
    <s v="Hautes-Pyrénées"/>
    <s v="Midi-Pyrénées"/>
    <x v="101"/>
    <x v="79"/>
    <x v="3"/>
    <x v="3"/>
  </r>
  <r>
    <n v="65053"/>
    <s v="65"/>
    <s v="Hautes-Pyrénées"/>
    <s v="Midi-Pyrénées"/>
    <x v="100"/>
    <x v="78"/>
    <x v="2"/>
    <x v="2"/>
  </r>
  <r>
    <n v="65054"/>
    <s v="65"/>
    <s v="Hautes-Pyrénées"/>
    <s v="Midi-Pyrénées"/>
    <x v="100"/>
    <x v="78"/>
    <x v="2"/>
    <x v="2"/>
  </r>
  <r>
    <n v="65055"/>
    <s v="65"/>
    <s v="Hautes-Pyrénées"/>
    <s v="Midi-Pyrénées"/>
    <x v="100"/>
    <x v="78"/>
    <x v="2"/>
    <x v="2"/>
  </r>
  <r>
    <n v="65056"/>
    <s v="65"/>
    <s v="Hautes-Pyrénées"/>
    <s v="Midi-Pyrénées"/>
    <x v="100"/>
    <x v="78"/>
    <x v="2"/>
    <x v="2"/>
  </r>
  <r>
    <n v="65057"/>
    <s v="65"/>
    <s v="Hautes-Pyrénées"/>
    <s v="Midi-Pyrénées"/>
    <x v="101"/>
    <x v="79"/>
    <x v="3"/>
    <x v="3"/>
  </r>
  <r>
    <n v="65058"/>
    <s v="65"/>
    <s v="Hautes-Pyrénées"/>
    <s v="Midi-Pyrénées"/>
    <x v="100"/>
    <x v="78"/>
    <x v="2"/>
    <x v="2"/>
  </r>
  <r>
    <n v="65059"/>
    <s v="65"/>
    <s v="Hautes-Pyrénées"/>
    <s v="Midi-Pyrénées"/>
    <x v="100"/>
    <x v="78"/>
    <x v="2"/>
    <x v="2"/>
  </r>
  <r>
    <n v="65060"/>
    <s v="65"/>
    <s v="Hautes-Pyrénées"/>
    <s v="Midi-Pyrénées"/>
    <x v="100"/>
    <x v="78"/>
    <x v="2"/>
    <x v="2"/>
  </r>
  <r>
    <n v="65061"/>
    <s v="65"/>
    <s v="Hautes-Pyrénées"/>
    <s v="Midi-Pyrénées"/>
    <x v="105"/>
    <x v="33"/>
    <x v="3"/>
    <x v="3"/>
  </r>
  <r>
    <n v="65062"/>
    <s v="65"/>
    <s v="Hautes-Pyrénées"/>
    <s v="Midi-Pyrénées"/>
    <x v="102"/>
    <x v="80"/>
    <x v="6"/>
    <x v="6"/>
  </r>
  <r>
    <n v="65063"/>
    <s v="65"/>
    <s v="Hautes-Pyrénées"/>
    <s v="Midi-Pyrénées"/>
    <x v="102"/>
    <x v="80"/>
    <x v="6"/>
    <x v="6"/>
  </r>
  <r>
    <n v="65064"/>
    <s v="65"/>
    <s v="Hautes-Pyrénées"/>
    <s v="Midi-Pyrénées"/>
    <x v="100"/>
    <x v="78"/>
    <x v="2"/>
    <x v="2"/>
  </r>
  <r>
    <n v="65065"/>
    <s v="65"/>
    <s v="Hautes-Pyrénées"/>
    <s v="Midi-Pyrénées"/>
    <x v="100"/>
    <x v="78"/>
    <x v="2"/>
    <x v="2"/>
  </r>
  <r>
    <n v="65066"/>
    <s v="65"/>
    <s v="Hautes-Pyrénées"/>
    <s v="Midi-Pyrénées"/>
    <x v="100"/>
    <x v="78"/>
    <x v="2"/>
    <x v="2"/>
  </r>
  <r>
    <n v="65067"/>
    <s v="65"/>
    <s v="Hautes-Pyrénées"/>
    <s v="Midi-Pyrénées"/>
    <x v="101"/>
    <x v="79"/>
    <x v="3"/>
    <x v="3"/>
  </r>
  <r>
    <n v="65068"/>
    <s v="65"/>
    <s v="Hautes-Pyrénées"/>
    <s v="Midi-Pyrénées"/>
    <x v="104"/>
    <x v="28"/>
    <x v="1"/>
    <x v="1"/>
  </r>
  <r>
    <n v="65069"/>
    <s v="65"/>
    <s v="Hautes-Pyrénées"/>
    <s v="Midi-Pyrénées"/>
    <x v="100"/>
    <x v="78"/>
    <x v="2"/>
    <x v="2"/>
  </r>
  <r>
    <n v="65070"/>
    <s v="65"/>
    <s v="Hautes-Pyrénées"/>
    <s v="Midi-Pyrénées"/>
    <x v="100"/>
    <x v="78"/>
    <x v="2"/>
    <x v="2"/>
  </r>
  <r>
    <n v="65071"/>
    <s v="65"/>
    <s v="Hautes-Pyrénées"/>
    <s v="Midi-Pyrénées"/>
    <x v="100"/>
    <x v="78"/>
    <x v="2"/>
    <x v="2"/>
  </r>
  <r>
    <n v="65072"/>
    <s v="65"/>
    <s v="Hautes-Pyrénées"/>
    <s v="Midi-Pyrénées"/>
    <x v="101"/>
    <x v="79"/>
    <x v="3"/>
    <x v="3"/>
  </r>
  <r>
    <n v="65073"/>
    <s v="65"/>
    <s v="Hautes-Pyrénées"/>
    <s v="Midi-Pyrénées"/>
    <x v="101"/>
    <x v="79"/>
    <x v="3"/>
    <x v="3"/>
  </r>
  <r>
    <n v="65074"/>
    <s v="65"/>
    <s v="Hautes-Pyrénées"/>
    <s v="Midi-Pyrénées"/>
    <x v="104"/>
    <x v="28"/>
    <x v="1"/>
    <x v="1"/>
  </r>
  <r>
    <n v="65075"/>
    <s v="65"/>
    <s v="Hautes-Pyrénées"/>
    <s v="Midi-Pyrénées"/>
    <x v="100"/>
    <x v="78"/>
    <x v="2"/>
    <x v="2"/>
  </r>
  <r>
    <n v="65076"/>
    <s v="65"/>
    <s v="Hautes-Pyrénées"/>
    <s v="Midi-Pyrénées"/>
    <x v="100"/>
    <x v="78"/>
    <x v="2"/>
    <x v="2"/>
  </r>
  <r>
    <n v="65077"/>
    <s v="65"/>
    <s v="Hautes-Pyrénées"/>
    <s v="Midi-Pyrénées"/>
    <x v="100"/>
    <x v="78"/>
    <x v="2"/>
    <x v="2"/>
  </r>
  <r>
    <n v="65078"/>
    <s v="65"/>
    <s v="Hautes-Pyrénées"/>
    <s v="Midi-Pyrénées"/>
    <x v="100"/>
    <x v="78"/>
    <x v="2"/>
    <x v="2"/>
  </r>
  <r>
    <n v="65079"/>
    <s v="65"/>
    <s v="Hautes-Pyrénées"/>
    <s v="Midi-Pyrénées"/>
    <x v="100"/>
    <x v="78"/>
    <x v="2"/>
    <x v="2"/>
  </r>
  <r>
    <n v="65080"/>
    <s v="65"/>
    <s v="Hautes-Pyrénées"/>
    <s v="Midi-Pyrénées"/>
    <x v="101"/>
    <x v="79"/>
    <x v="3"/>
    <x v="3"/>
  </r>
  <r>
    <n v="65081"/>
    <s v="65"/>
    <s v="Hautes-Pyrénées"/>
    <s v="Midi-Pyrénées"/>
    <x v="100"/>
    <x v="78"/>
    <x v="2"/>
    <x v="2"/>
  </r>
  <r>
    <n v="65082"/>
    <s v="65"/>
    <s v="Hautes-Pyrénées"/>
    <s v="Midi-Pyrénées"/>
    <x v="100"/>
    <x v="78"/>
    <x v="2"/>
    <x v="2"/>
  </r>
  <r>
    <n v="65083"/>
    <s v="65"/>
    <s v="Hautes-Pyrénées"/>
    <s v="Midi-Pyrénées"/>
    <x v="101"/>
    <x v="79"/>
    <x v="3"/>
    <x v="3"/>
  </r>
  <r>
    <n v="65084"/>
    <s v="65"/>
    <s v="Hautes-Pyrénées"/>
    <s v="Midi-Pyrénées"/>
    <x v="101"/>
    <x v="79"/>
    <x v="3"/>
    <x v="3"/>
  </r>
  <r>
    <n v="65085"/>
    <s v="65"/>
    <s v="Hautes-Pyrénées"/>
    <s v="Midi-Pyrénées"/>
    <x v="103"/>
    <x v="34"/>
    <x v="1"/>
    <x v="1"/>
  </r>
  <r>
    <n v="65086"/>
    <s v="65"/>
    <s v="Hautes-Pyrénées"/>
    <s v="Midi-Pyrénées"/>
    <x v="102"/>
    <x v="80"/>
    <x v="6"/>
    <x v="6"/>
  </r>
  <r>
    <n v="65087"/>
    <s v="65"/>
    <s v="Hautes-Pyrénées"/>
    <s v="Midi-Pyrénées"/>
    <x v="100"/>
    <x v="78"/>
    <x v="2"/>
    <x v="2"/>
  </r>
  <r>
    <n v="65088"/>
    <s v="65"/>
    <s v="Hautes-Pyrénées"/>
    <s v="Midi-Pyrénées"/>
    <x v="104"/>
    <x v="28"/>
    <x v="1"/>
    <x v="1"/>
  </r>
  <r>
    <n v="65089"/>
    <s v="65"/>
    <s v="Hautes-Pyrénées"/>
    <s v="Midi-Pyrénées"/>
    <x v="100"/>
    <x v="78"/>
    <x v="2"/>
    <x v="2"/>
  </r>
  <r>
    <n v="65090"/>
    <s v="65"/>
    <s v="Hautes-Pyrénées"/>
    <s v="Midi-Pyrénées"/>
    <x v="104"/>
    <x v="28"/>
    <x v="1"/>
    <x v="1"/>
  </r>
  <r>
    <n v="65091"/>
    <s v="65"/>
    <s v="Hautes-Pyrénées"/>
    <s v="Midi-Pyrénées"/>
    <x v="100"/>
    <x v="78"/>
    <x v="2"/>
    <x v="2"/>
  </r>
  <r>
    <n v="65092"/>
    <s v="65"/>
    <s v="Hautes-Pyrénées"/>
    <s v="Midi-Pyrénées"/>
    <x v="100"/>
    <x v="78"/>
    <x v="2"/>
    <x v="2"/>
  </r>
  <r>
    <n v="65093"/>
    <s v="65"/>
    <s v="Hautes-Pyrénées"/>
    <s v="Midi-Pyrénées"/>
    <x v="100"/>
    <x v="78"/>
    <x v="2"/>
    <x v="2"/>
  </r>
  <r>
    <n v="65094"/>
    <s v="65"/>
    <s v="Hautes-Pyrénées"/>
    <s v="Midi-Pyrénées"/>
    <x v="100"/>
    <x v="78"/>
    <x v="2"/>
    <x v="2"/>
  </r>
  <r>
    <n v="65095"/>
    <s v="65"/>
    <s v="Hautes-Pyrénées"/>
    <s v="Midi-Pyrénées"/>
    <x v="102"/>
    <x v="80"/>
    <x v="6"/>
    <x v="6"/>
  </r>
  <r>
    <n v="65096"/>
    <s v="65"/>
    <s v="Hautes-Pyrénées"/>
    <s v="Midi-Pyrénées"/>
    <x v="100"/>
    <x v="78"/>
    <x v="2"/>
    <x v="2"/>
  </r>
  <r>
    <n v="65097"/>
    <s v="65"/>
    <s v="Hautes-Pyrénées"/>
    <s v="Midi-Pyrénées"/>
    <x v="102"/>
    <x v="80"/>
    <x v="6"/>
    <x v="6"/>
  </r>
  <r>
    <n v="65098"/>
    <s v="65"/>
    <s v="Hautes-Pyrénées"/>
    <s v="Midi-Pyrénées"/>
    <x v="100"/>
    <x v="78"/>
    <x v="2"/>
    <x v="2"/>
  </r>
  <r>
    <n v="65099"/>
    <s v="65"/>
    <s v="Hautes-Pyrénées"/>
    <s v="Midi-Pyrénées"/>
    <x v="100"/>
    <x v="78"/>
    <x v="2"/>
    <x v="2"/>
  </r>
  <r>
    <n v="65100"/>
    <s v="65"/>
    <s v="Hautes-Pyrénées"/>
    <s v="Midi-Pyrénées"/>
    <x v="101"/>
    <x v="79"/>
    <x v="3"/>
    <x v="3"/>
  </r>
  <r>
    <n v="65101"/>
    <s v="65"/>
    <s v="Hautes-Pyrénées"/>
    <s v="Midi-Pyrénées"/>
    <x v="102"/>
    <x v="80"/>
    <x v="6"/>
    <x v="6"/>
  </r>
  <r>
    <n v="65102"/>
    <s v="65"/>
    <s v="Hautes-Pyrénées"/>
    <s v="Midi-Pyrénées"/>
    <x v="102"/>
    <x v="80"/>
    <x v="6"/>
    <x v="6"/>
  </r>
  <r>
    <n v="65103"/>
    <s v="65"/>
    <s v="Hautes-Pyrénées"/>
    <s v="Midi-Pyrénées"/>
    <x v="102"/>
    <x v="80"/>
    <x v="6"/>
    <x v="6"/>
  </r>
  <r>
    <n v="65104"/>
    <s v="65"/>
    <s v="Hautes-Pyrénées"/>
    <s v="Midi-Pyrénées"/>
    <x v="102"/>
    <x v="80"/>
    <x v="6"/>
    <x v="6"/>
  </r>
  <r>
    <n v="65105"/>
    <s v="65"/>
    <s v="Hautes-Pyrénées"/>
    <s v="Midi-Pyrénées"/>
    <x v="100"/>
    <x v="78"/>
    <x v="2"/>
    <x v="2"/>
  </r>
  <r>
    <n v="65106"/>
    <s v="65"/>
    <s v="Hautes-Pyrénées"/>
    <s v="Midi-Pyrénées"/>
    <x v="100"/>
    <x v="78"/>
    <x v="2"/>
    <x v="2"/>
  </r>
  <r>
    <n v="65107"/>
    <s v="65"/>
    <s v="Hautes-Pyrénées"/>
    <s v="Midi-Pyrénées"/>
    <x v="100"/>
    <x v="78"/>
    <x v="2"/>
    <x v="2"/>
  </r>
  <r>
    <n v="65108"/>
    <s v="65"/>
    <s v="Hautes-Pyrénées"/>
    <s v="Midi-Pyrénées"/>
    <x v="101"/>
    <x v="79"/>
    <x v="3"/>
    <x v="3"/>
  </r>
  <r>
    <n v="65109"/>
    <s v="65"/>
    <s v="Hautes-Pyrénées"/>
    <s v="Midi-Pyrénées"/>
    <x v="100"/>
    <x v="78"/>
    <x v="2"/>
    <x v="2"/>
  </r>
  <r>
    <n v="65110"/>
    <s v="65"/>
    <s v="Hautes-Pyrénées"/>
    <s v="Midi-Pyrénées"/>
    <x v="102"/>
    <x v="80"/>
    <x v="6"/>
    <x v="6"/>
  </r>
  <r>
    <n v="65111"/>
    <s v="65"/>
    <s v="Hautes-Pyrénées"/>
    <s v="Midi-Pyrénées"/>
    <x v="100"/>
    <x v="78"/>
    <x v="2"/>
    <x v="2"/>
  </r>
  <r>
    <n v="65112"/>
    <s v="65"/>
    <s v="Hautes-Pyrénées"/>
    <s v="Midi-Pyrénées"/>
    <x v="100"/>
    <x v="78"/>
    <x v="2"/>
    <x v="2"/>
  </r>
  <r>
    <n v="65113"/>
    <s v="65"/>
    <s v="Hautes-Pyrénées"/>
    <s v="Midi-Pyrénées"/>
    <x v="102"/>
    <x v="80"/>
    <x v="6"/>
    <x v="6"/>
  </r>
  <r>
    <n v="65114"/>
    <s v="65"/>
    <s v="Hautes-Pyrénées"/>
    <s v="Midi-Pyrénées"/>
    <x v="105"/>
    <x v="33"/>
    <x v="3"/>
    <x v="3"/>
  </r>
  <r>
    <n v="65115"/>
    <s v="65"/>
    <s v="Hautes-Pyrénées"/>
    <s v="Midi-Pyrénées"/>
    <x v="102"/>
    <x v="80"/>
    <x v="6"/>
    <x v="6"/>
  </r>
  <r>
    <n v="65116"/>
    <s v="65"/>
    <s v="Hautes-Pyrénées"/>
    <s v="Midi-Pyrénées"/>
    <x v="100"/>
    <x v="78"/>
    <x v="2"/>
    <x v="2"/>
  </r>
  <r>
    <n v="65117"/>
    <s v="65"/>
    <s v="Hautes-Pyrénées"/>
    <s v="Midi-Pyrénées"/>
    <x v="100"/>
    <x v="78"/>
    <x v="2"/>
    <x v="2"/>
  </r>
  <r>
    <n v="65118"/>
    <s v="65"/>
    <s v="Hautes-Pyrénées"/>
    <s v="Midi-Pyrénées"/>
    <x v="100"/>
    <x v="78"/>
    <x v="2"/>
    <x v="2"/>
  </r>
  <r>
    <n v="65119"/>
    <s v="65"/>
    <s v="Hautes-Pyrénées"/>
    <s v="Midi-Pyrénées"/>
    <x v="101"/>
    <x v="79"/>
    <x v="3"/>
    <x v="3"/>
  </r>
  <r>
    <n v="65120"/>
    <s v="65"/>
    <s v="Hautes-Pyrénées"/>
    <s v="Midi-Pyrénées"/>
    <x v="102"/>
    <x v="80"/>
    <x v="6"/>
    <x v="6"/>
  </r>
  <r>
    <n v="65121"/>
    <s v="65"/>
    <s v="Hautes-Pyrénées"/>
    <s v="Midi-Pyrénées"/>
    <x v="101"/>
    <x v="79"/>
    <x v="3"/>
    <x v="3"/>
  </r>
  <r>
    <n v="65122"/>
    <s v="65"/>
    <s v="Hautes-Pyrénées"/>
    <s v="Midi-Pyrénées"/>
    <x v="100"/>
    <x v="78"/>
    <x v="2"/>
    <x v="2"/>
  </r>
  <r>
    <n v="65123"/>
    <s v="65"/>
    <s v="Hautes-Pyrénées"/>
    <s v="Midi-Pyrénées"/>
    <x v="100"/>
    <x v="78"/>
    <x v="2"/>
    <x v="2"/>
  </r>
  <r>
    <n v="65124"/>
    <s v="65"/>
    <s v="Hautes-Pyrénées"/>
    <s v="Midi-Pyrénées"/>
    <x v="100"/>
    <x v="78"/>
    <x v="2"/>
    <x v="2"/>
  </r>
  <r>
    <n v="65125"/>
    <s v="65"/>
    <s v="Hautes-Pyrénées"/>
    <s v="Midi-Pyrénées"/>
    <x v="100"/>
    <x v="78"/>
    <x v="2"/>
    <x v="2"/>
  </r>
  <r>
    <n v="65126"/>
    <s v="65"/>
    <s v="Hautes-Pyrénées"/>
    <s v="Midi-Pyrénées"/>
    <x v="104"/>
    <x v="28"/>
    <x v="1"/>
    <x v="1"/>
  </r>
  <r>
    <n v="65127"/>
    <s v="65"/>
    <s v="Hautes-Pyrénées"/>
    <s v="Midi-Pyrénées"/>
    <x v="100"/>
    <x v="78"/>
    <x v="2"/>
    <x v="2"/>
  </r>
  <r>
    <n v="65128"/>
    <s v="65"/>
    <s v="Hautes-Pyrénées"/>
    <s v="Midi-Pyrénées"/>
    <x v="102"/>
    <x v="80"/>
    <x v="6"/>
    <x v="6"/>
  </r>
  <r>
    <n v="65129"/>
    <s v="65"/>
    <s v="Hautes-Pyrénées"/>
    <s v="Midi-Pyrénées"/>
    <x v="104"/>
    <x v="28"/>
    <x v="1"/>
    <x v="1"/>
  </r>
  <r>
    <n v="65130"/>
    <s v="65"/>
    <s v="Hautes-Pyrénées"/>
    <s v="Midi-Pyrénées"/>
    <x v="106"/>
    <x v="37"/>
    <x v="3"/>
    <x v="3"/>
  </r>
  <r>
    <n v="65131"/>
    <s v="65"/>
    <s v="Hautes-Pyrénées"/>
    <s v="Midi-Pyrénées"/>
    <x v="102"/>
    <x v="80"/>
    <x v="6"/>
    <x v="6"/>
  </r>
  <r>
    <n v="65132"/>
    <s v="65"/>
    <s v="Hautes-Pyrénées"/>
    <s v="Midi-Pyrénées"/>
    <x v="102"/>
    <x v="80"/>
    <x v="6"/>
    <x v="6"/>
  </r>
  <r>
    <n v="65133"/>
    <s v="65"/>
    <s v="Hautes-Pyrénées"/>
    <s v="Midi-Pyrénées"/>
    <x v="101"/>
    <x v="79"/>
    <x v="3"/>
    <x v="3"/>
  </r>
  <r>
    <n v="65134"/>
    <s v="65"/>
    <s v="Hautes-Pyrénées"/>
    <s v="Midi-Pyrénées"/>
    <x v="104"/>
    <x v="28"/>
    <x v="1"/>
    <x v="1"/>
  </r>
  <r>
    <n v="65135"/>
    <s v="65"/>
    <s v="Hautes-Pyrénées"/>
    <s v="Midi-Pyrénées"/>
    <x v="100"/>
    <x v="78"/>
    <x v="2"/>
    <x v="2"/>
  </r>
  <r>
    <n v="65136"/>
    <s v="65"/>
    <s v="Hautes-Pyrénées"/>
    <s v="Midi-Pyrénées"/>
    <x v="104"/>
    <x v="28"/>
    <x v="1"/>
    <x v="1"/>
  </r>
  <r>
    <n v="65137"/>
    <s v="65"/>
    <s v="Hautes-Pyrénées"/>
    <s v="Midi-Pyrénées"/>
    <x v="101"/>
    <x v="79"/>
    <x v="3"/>
    <x v="3"/>
  </r>
  <r>
    <n v="65138"/>
    <s v="65"/>
    <s v="Hautes-Pyrénées"/>
    <s v="Midi-Pyrénées"/>
    <x v="100"/>
    <x v="78"/>
    <x v="2"/>
    <x v="2"/>
  </r>
  <r>
    <n v="65139"/>
    <s v="65"/>
    <s v="Hautes-Pyrénées"/>
    <s v="Midi-Pyrénées"/>
    <x v="100"/>
    <x v="78"/>
    <x v="2"/>
    <x v="2"/>
  </r>
  <r>
    <n v="65140"/>
    <s v="65"/>
    <s v="Hautes-Pyrénées"/>
    <s v="Midi-Pyrénées"/>
    <x v="100"/>
    <x v="78"/>
    <x v="2"/>
    <x v="2"/>
  </r>
  <r>
    <n v="65141"/>
    <s v="65"/>
    <s v="Hautes-Pyrénées"/>
    <s v="Midi-Pyrénées"/>
    <x v="100"/>
    <x v="78"/>
    <x v="2"/>
    <x v="2"/>
  </r>
  <r>
    <n v="65142"/>
    <s v="65"/>
    <s v="Hautes-Pyrénées"/>
    <s v="Midi-Pyrénées"/>
    <x v="102"/>
    <x v="80"/>
    <x v="6"/>
    <x v="6"/>
  </r>
  <r>
    <n v="65143"/>
    <s v="65"/>
    <s v="Hautes-Pyrénées"/>
    <s v="Midi-Pyrénées"/>
    <x v="100"/>
    <x v="78"/>
    <x v="2"/>
    <x v="2"/>
  </r>
  <r>
    <n v="65144"/>
    <s v="65"/>
    <s v="Hautes-Pyrénées"/>
    <s v="Midi-Pyrénées"/>
    <x v="100"/>
    <x v="78"/>
    <x v="2"/>
    <x v="2"/>
  </r>
  <r>
    <n v="65145"/>
    <s v="65"/>
    <s v="Hautes-Pyrénées"/>
    <s v="Midi-Pyrénées"/>
    <x v="100"/>
    <x v="78"/>
    <x v="2"/>
    <x v="2"/>
  </r>
  <r>
    <n v="65146"/>
    <s v="65"/>
    <s v="Hautes-Pyrénées"/>
    <s v="Midi-Pyrénées"/>
    <x v="101"/>
    <x v="79"/>
    <x v="3"/>
    <x v="3"/>
  </r>
  <r>
    <n v="65147"/>
    <s v="65"/>
    <s v="Hautes-Pyrénées"/>
    <s v="Midi-Pyrénées"/>
    <x v="100"/>
    <x v="78"/>
    <x v="2"/>
    <x v="2"/>
  </r>
  <r>
    <n v="65148"/>
    <s v="65"/>
    <s v="Hautes-Pyrénées"/>
    <s v="Midi-Pyrénées"/>
    <x v="104"/>
    <x v="28"/>
    <x v="1"/>
    <x v="1"/>
  </r>
  <r>
    <n v="65149"/>
    <s v="65"/>
    <s v="Hautes-Pyrénées"/>
    <s v="Midi-Pyrénées"/>
    <x v="102"/>
    <x v="80"/>
    <x v="6"/>
    <x v="6"/>
  </r>
  <r>
    <n v="65150"/>
    <s v="65"/>
    <s v="Hautes-Pyrénées"/>
    <s v="Midi-Pyrénées"/>
    <x v="100"/>
    <x v="78"/>
    <x v="2"/>
    <x v="2"/>
  </r>
  <r>
    <n v="65151"/>
    <s v="65"/>
    <s v="Hautes-Pyrénées"/>
    <s v="Midi-Pyrénées"/>
    <x v="102"/>
    <x v="80"/>
    <x v="6"/>
    <x v="6"/>
  </r>
  <r>
    <n v="65153"/>
    <s v="65"/>
    <s v="Hautes-Pyrénées"/>
    <s v="Midi-Pyrénées"/>
    <x v="102"/>
    <x v="80"/>
    <x v="6"/>
    <x v="6"/>
  </r>
  <r>
    <n v="65154"/>
    <s v="65"/>
    <s v="Hautes-Pyrénées"/>
    <s v="Midi-Pyrénées"/>
    <x v="100"/>
    <x v="78"/>
    <x v="2"/>
    <x v="2"/>
  </r>
  <r>
    <n v="65155"/>
    <s v="65"/>
    <s v="Hautes-Pyrénées"/>
    <s v="Midi-Pyrénées"/>
    <x v="104"/>
    <x v="28"/>
    <x v="1"/>
    <x v="1"/>
  </r>
  <r>
    <n v="65156"/>
    <s v="65"/>
    <s v="Hautes-Pyrénées"/>
    <s v="Midi-Pyrénées"/>
    <x v="102"/>
    <x v="80"/>
    <x v="6"/>
    <x v="6"/>
  </r>
  <r>
    <n v="65157"/>
    <s v="65"/>
    <s v="Hautes-Pyrénées"/>
    <s v="Midi-Pyrénées"/>
    <x v="100"/>
    <x v="78"/>
    <x v="2"/>
    <x v="2"/>
  </r>
  <r>
    <n v="65158"/>
    <s v="65"/>
    <s v="Hautes-Pyrénées"/>
    <s v="Midi-Pyrénées"/>
    <x v="100"/>
    <x v="78"/>
    <x v="2"/>
    <x v="2"/>
  </r>
  <r>
    <n v="65159"/>
    <s v="65"/>
    <s v="Hautes-Pyrénées"/>
    <s v="Midi-Pyrénées"/>
    <x v="100"/>
    <x v="78"/>
    <x v="2"/>
    <x v="2"/>
  </r>
  <r>
    <n v="65160"/>
    <s v="65"/>
    <s v="Hautes-Pyrénées"/>
    <s v="Midi-Pyrénées"/>
    <x v="107"/>
    <x v="81"/>
    <x v="1"/>
    <x v="1"/>
  </r>
  <r>
    <n v="65161"/>
    <s v="65"/>
    <s v="Hautes-Pyrénées"/>
    <s v="Midi-Pyrénées"/>
    <x v="101"/>
    <x v="79"/>
    <x v="3"/>
    <x v="3"/>
  </r>
  <r>
    <n v="65162"/>
    <s v="65"/>
    <s v="Hautes-Pyrénées"/>
    <s v="Midi-Pyrénées"/>
    <x v="100"/>
    <x v="78"/>
    <x v="2"/>
    <x v="2"/>
  </r>
  <r>
    <n v="65163"/>
    <s v="65"/>
    <s v="Hautes-Pyrénées"/>
    <s v="Midi-Pyrénées"/>
    <x v="100"/>
    <x v="78"/>
    <x v="2"/>
    <x v="2"/>
  </r>
  <r>
    <n v="65164"/>
    <s v="65"/>
    <s v="Hautes-Pyrénées"/>
    <s v="Midi-Pyrénées"/>
    <x v="100"/>
    <x v="78"/>
    <x v="2"/>
    <x v="2"/>
  </r>
  <r>
    <n v="65165"/>
    <s v="65"/>
    <s v="Hautes-Pyrénées"/>
    <s v="Midi-Pyrénées"/>
    <x v="100"/>
    <x v="78"/>
    <x v="2"/>
    <x v="2"/>
  </r>
  <r>
    <n v="65166"/>
    <s v="65"/>
    <s v="Hautes-Pyrénées"/>
    <s v="Midi-Pyrénées"/>
    <x v="100"/>
    <x v="78"/>
    <x v="2"/>
    <x v="2"/>
  </r>
  <r>
    <n v="65167"/>
    <s v="65"/>
    <s v="Hautes-Pyrénées"/>
    <s v="Midi-Pyrénées"/>
    <x v="100"/>
    <x v="78"/>
    <x v="2"/>
    <x v="2"/>
  </r>
  <r>
    <n v="65168"/>
    <s v="65"/>
    <s v="Hautes-Pyrénées"/>
    <s v="Midi-Pyrénées"/>
    <x v="100"/>
    <x v="78"/>
    <x v="2"/>
    <x v="2"/>
  </r>
  <r>
    <n v="65169"/>
    <s v="65"/>
    <s v="Hautes-Pyrénées"/>
    <s v="Midi-Pyrénées"/>
    <x v="100"/>
    <x v="78"/>
    <x v="2"/>
    <x v="2"/>
  </r>
  <r>
    <n v="65170"/>
    <s v="65"/>
    <s v="Hautes-Pyrénées"/>
    <s v="Midi-Pyrénées"/>
    <x v="103"/>
    <x v="34"/>
    <x v="1"/>
    <x v="1"/>
  </r>
  <r>
    <n v="65171"/>
    <s v="65"/>
    <s v="Hautes-Pyrénées"/>
    <s v="Midi-Pyrénées"/>
    <x v="100"/>
    <x v="78"/>
    <x v="2"/>
    <x v="2"/>
  </r>
  <r>
    <n v="65172"/>
    <s v="65"/>
    <s v="Hautes-Pyrénées"/>
    <s v="Midi-Pyrénées"/>
    <x v="100"/>
    <x v="78"/>
    <x v="2"/>
    <x v="2"/>
  </r>
  <r>
    <n v="65173"/>
    <s v="65"/>
    <s v="Hautes-Pyrénées"/>
    <s v="Midi-Pyrénées"/>
    <x v="100"/>
    <x v="78"/>
    <x v="2"/>
    <x v="2"/>
  </r>
  <r>
    <n v="65174"/>
    <s v="65"/>
    <s v="Hautes-Pyrénées"/>
    <s v="Midi-Pyrénées"/>
    <x v="101"/>
    <x v="79"/>
    <x v="3"/>
    <x v="3"/>
  </r>
  <r>
    <n v="65175"/>
    <s v="65"/>
    <s v="Hautes-Pyrénées"/>
    <s v="Midi-Pyrénées"/>
    <x v="100"/>
    <x v="78"/>
    <x v="2"/>
    <x v="2"/>
  </r>
  <r>
    <n v="65176"/>
    <s v="65"/>
    <s v="Hautes-Pyrénées"/>
    <s v="Midi-Pyrénées"/>
    <x v="100"/>
    <x v="78"/>
    <x v="2"/>
    <x v="2"/>
  </r>
  <r>
    <n v="65177"/>
    <s v="65"/>
    <s v="Hautes-Pyrénées"/>
    <s v="Midi-Pyrénées"/>
    <x v="103"/>
    <x v="34"/>
    <x v="1"/>
    <x v="1"/>
  </r>
  <r>
    <n v="65178"/>
    <s v="65"/>
    <s v="Hautes-Pyrénées"/>
    <s v="Midi-Pyrénées"/>
    <x v="103"/>
    <x v="34"/>
    <x v="1"/>
    <x v="1"/>
  </r>
  <r>
    <n v="65179"/>
    <s v="65"/>
    <s v="Hautes-Pyrénées"/>
    <s v="Midi-Pyrénées"/>
    <x v="100"/>
    <x v="78"/>
    <x v="2"/>
    <x v="2"/>
  </r>
  <r>
    <n v="65180"/>
    <s v="65"/>
    <s v="Hautes-Pyrénées"/>
    <s v="Midi-Pyrénées"/>
    <x v="100"/>
    <x v="78"/>
    <x v="2"/>
    <x v="2"/>
  </r>
  <r>
    <n v="65181"/>
    <s v="65"/>
    <s v="Hautes-Pyrénées"/>
    <s v="Midi-Pyrénées"/>
    <x v="102"/>
    <x v="80"/>
    <x v="6"/>
    <x v="6"/>
  </r>
  <r>
    <n v="65182"/>
    <s v="65"/>
    <s v="Hautes-Pyrénées"/>
    <s v="Midi-Pyrénées"/>
    <x v="100"/>
    <x v="78"/>
    <x v="2"/>
    <x v="2"/>
  </r>
  <r>
    <n v="65183"/>
    <s v="65"/>
    <s v="Hautes-Pyrénées"/>
    <s v="Midi-Pyrénées"/>
    <x v="104"/>
    <x v="28"/>
    <x v="1"/>
    <x v="1"/>
  </r>
  <r>
    <n v="65184"/>
    <s v="65"/>
    <s v="Hautes-Pyrénées"/>
    <s v="Midi-Pyrénées"/>
    <x v="104"/>
    <x v="28"/>
    <x v="1"/>
    <x v="1"/>
  </r>
  <r>
    <n v="65185"/>
    <s v="65"/>
    <s v="Hautes-Pyrénées"/>
    <s v="Midi-Pyrénées"/>
    <x v="107"/>
    <x v="81"/>
    <x v="1"/>
    <x v="1"/>
  </r>
  <r>
    <n v="65186"/>
    <s v="65"/>
    <s v="Hautes-Pyrénées"/>
    <s v="Midi-Pyrénées"/>
    <x v="100"/>
    <x v="78"/>
    <x v="2"/>
    <x v="2"/>
  </r>
  <r>
    <n v="65187"/>
    <s v="65"/>
    <s v="Hautes-Pyrénées"/>
    <s v="Midi-Pyrénées"/>
    <x v="104"/>
    <x v="28"/>
    <x v="1"/>
    <x v="1"/>
  </r>
  <r>
    <n v="65188"/>
    <s v="65"/>
    <s v="Hautes-Pyrénées"/>
    <s v="Midi-Pyrénées"/>
    <x v="100"/>
    <x v="78"/>
    <x v="2"/>
    <x v="2"/>
  </r>
  <r>
    <n v="65189"/>
    <s v="65"/>
    <s v="Hautes-Pyrénées"/>
    <s v="Midi-Pyrénées"/>
    <x v="101"/>
    <x v="79"/>
    <x v="3"/>
    <x v="3"/>
  </r>
  <r>
    <n v="65190"/>
    <s v="65"/>
    <s v="Hautes-Pyrénées"/>
    <s v="Midi-Pyrénées"/>
    <x v="100"/>
    <x v="78"/>
    <x v="2"/>
    <x v="2"/>
  </r>
  <r>
    <n v="65191"/>
    <s v="65"/>
    <s v="Hautes-Pyrénées"/>
    <s v="Midi-Pyrénées"/>
    <x v="100"/>
    <x v="78"/>
    <x v="2"/>
    <x v="2"/>
  </r>
  <r>
    <n v="65192"/>
    <s v="65"/>
    <s v="Hautes-Pyrénées"/>
    <s v="Midi-Pyrénées"/>
    <x v="100"/>
    <x v="78"/>
    <x v="2"/>
    <x v="2"/>
  </r>
  <r>
    <n v="65193"/>
    <s v="65"/>
    <s v="Hautes-Pyrénées"/>
    <s v="Midi-Pyrénées"/>
    <x v="100"/>
    <x v="78"/>
    <x v="2"/>
    <x v="2"/>
  </r>
  <r>
    <n v="65194"/>
    <s v="65"/>
    <s v="Hautes-Pyrénées"/>
    <s v="Midi-Pyrénées"/>
    <x v="100"/>
    <x v="78"/>
    <x v="2"/>
    <x v="2"/>
  </r>
  <r>
    <n v="65195"/>
    <s v="65"/>
    <s v="Hautes-Pyrénées"/>
    <s v="Midi-Pyrénées"/>
    <x v="100"/>
    <x v="78"/>
    <x v="2"/>
    <x v="2"/>
  </r>
  <r>
    <n v="65196"/>
    <s v="65"/>
    <s v="Hautes-Pyrénées"/>
    <s v="Midi-Pyrénées"/>
    <x v="101"/>
    <x v="79"/>
    <x v="3"/>
    <x v="3"/>
  </r>
  <r>
    <n v="65197"/>
    <s v="65"/>
    <s v="Hautes-Pyrénées"/>
    <s v="Midi-Pyrénées"/>
    <x v="100"/>
    <x v="78"/>
    <x v="2"/>
    <x v="2"/>
  </r>
  <r>
    <n v="65198"/>
    <s v="65"/>
    <s v="Hautes-Pyrénées"/>
    <s v="Midi-Pyrénées"/>
    <x v="100"/>
    <x v="78"/>
    <x v="2"/>
    <x v="2"/>
  </r>
  <r>
    <n v="65199"/>
    <s v="65"/>
    <s v="Hautes-Pyrénées"/>
    <s v="Midi-Pyrénées"/>
    <x v="100"/>
    <x v="78"/>
    <x v="2"/>
    <x v="2"/>
  </r>
  <r>
    <n v="65200"/>
    <s v="65"/>
    <s v="Hautes-Pyrénées"/>
    <s v="Midi-Pyrénées"/>
    <x v="100"/>
    <x v="78"/>
    <x v="2"/>
    <x v="2"/>
  </r>
  <r>
    <n v="65201"/>
    <s v="65"/>
    <s v="Hautes-Pyrénées"/>
    <s v="Midi-Pyrénées"/>
    <x v="100"/>
    <x v="78"/>
    <x v="2"/>
    <x v="2"/>
  </r>
  <r>
    <n v="65202"/>
    <s v="65"/>
    <s v="Hautes-Pyrénées"/>
    <s v="Midi-Pyrénées"/>
    <x v="100"/>
    <x v="78"/>
    <x v="2"/>
    <x v="2"/>
  </r>
  <r>
    <n v="65203"/>
    <s v="65"/>
    <s v="Hautes-Pyrénées"/>
    <s v="Midi-Pyrénées"/>
    <x v="100"/>
    <x v="78"/>
    <x v="2"/>
    <x v="2"/>
  </r>
  <r>
    <n v="65204"/>
    <s v="65"/>
    <s v="Hautes-Pyrénées"/>
    <s v="Midi-Pyrénées"/>
    <x v="102"/>
    <x v="80"/>
    <x v="6"/>
    <x v="6"/>
  </r>
  <r>
    <n v="65205"/>
    <s v="65"/>
    <s v="Hautes-Pyrénées"/>
    <s v="Midi-Pyrénées"/>
    <x v="100"/>
    <x v="78"/>
    <x v="2"/>
    <x v="2"/>
  </r>
  <r>
    <n v="65206"/>
    <s v="65"/>
    <s v="Hautes-Pyrénées"/>
    <s v="Midi-Pyrénées"/>
    <x v="102"/>
    <x v="80"/>
    <x v="6"/>
    <x v="6"/>
  </r>
  <r>
    <n v="65207"/>
    <s v="65"/>
    <s v="Hautes-Pyrénées"/>
    <s v="Midi-Pyrénées"/>
    <x v="100"/>
    <x v="78"/>
    <x v="2"/>
    <x v="2"/>
  </r>
  <r>
    <n v="65208"/>
    <s v="65"/>
    <s v="Hautes-Pyrénées"/>
    <s v="Midi-Pyrénées"/>
    <x v="100"/>
    <x v="78"/>
    <x v="2"/>
    <x v="2"/>
  </r>
  <r>
    <n v="65209"/>
    <s v="65"/>
    <s v="Hautes-Pyrénées"/>
    <s v="Midi-Pyrénées"/>
    <x v="100"/>
    <x v="78"/>
    <x v="2"/>
    <x v="2"/>
  </r>
  <r>
    <n v="65210"/>
    <s v="65"/>
    <s v="Hautes-Pyrénées"/>
    <s v="Midi-Pyrénées"/>
    <x v="100"/>
    <x v="78"/>
    <x v="2"/>
    <x v="2"/>
  </r>
  <r>
    <n v="65211"/>
    <s v="65"/>
    <s v="Hautes-Pyrénées"/>
    <s v="Midi-Pyrénées"/>
    <x v="100"/>
    <x v="78"/>
    <x v="2"/>
    <x v="2"/>
  </r>
  <r>
    <n v="65212"/>
    <s v="65"/>
    <s v="Hautes-Pyrénées"/>
    <s v="Midi-Pyrénées"/>
    <x v="100"/>
    <x v="78"/>
    <x v="2"/>
    <x v="2"/>
  </r>
  <r>
    <n v="65213"/>
    <s v="65"/>
    <s v="Hautes-Pyrénées"/>
    <s v="Midi-Pyrénées"/>
    <x v="103"/>
    <x v="34"/>
    <x v="1"/>
    <x v="1"/>
  </r>
  <r>
    <n v="65214"/>
    <s v="65"/>
    <s v="Hautes-Pyrénées"/>
    <s v="Midi-Pyrénées"/>
    <x v="104"/>
    <x v="28"/>
    <x v="1"/>
    <x v="1"/>
  </r>
  <r>
    <n v="65215"/>
    <s v="65"/>
    <s v="Hautes-Pyrénées"/>
    <s v="Midi-Pyrénées"/>
    <x v="106"/>
    <x v="37"/>
    <x v="3"/>
    <x v="3"/>
  </r>
  <r>
    <n v="65216"/>
    <s v="65"/>
    <s v="Hautes-Pyrénées"/>
    <s v="Midi-Pyrénées"/>
    <x v="100"/>
    <x v="78"/>
    <x v="2"/>
    <x v="2"/>
  </r>
  <r>
    <n v="65217"/>
    <s v="65"/>
    <s v="Hautes-Pyrénées"/>
    <s v="Midi-Pyrénées"/>
    <x v="100"/>
    <x v="78"/>
    <x v="2"/>
    <x v="2"/>
  </r>
  <r>
    <n v="65218"/>
    <s v="65"/>
    <s v="Hautes-Pyrénées"/>
    <s v="Midi-Pyrénées"/>
    <x v="100"/>
    <x v="78"/>
    <x v="2"/>
    <x v="2"/>
  </r>
  <r>
    <n v="65219"/>
    <s v="65"/>
    <s v="Hautes-Pyrénées"/>
    <s v="Midi-Pyrénées"/>
    <x v="101"/>
    <x v="79"/>
    <x v="3"/>
    <x v="3"/>
  </r>
  <r>
    <n v="65220"/>
    <s v="65"/>
    <s v="Hautes-Pyrénées"/>
    <s v="Midi-Pyrénées"/>
    <x v="101"/>
    <x v="79"/>
    <x v="3"/>
    <x v="3"/>
  </r>
  <r>
    <n v="65221"/>
    <s v="65"/>
    <s v="Hautes-Pyrénées"/>
    <s v="Midi-Pyrénées"/>
    <x v="101"/>
    <x v="79"/>
    <x v="3"/>
    <x v="3"/>
  </r>
  <r>
    <n v="65222"/>
    <s v="65"/>
    <s v="Hautes-Pyrénées"/>
    <s v="Midi-Pyrénées"/>
    <x v="102"/>
    <x v="80"/>
    <x v="6"/>
    <x v="6"/>
  </r>
  <r>
    <n v="65223"/>
    <s v="65"/>
    <s v="Hautes-Pyrénées"/>
    <s v="Midi-Pyrénées"/>
    <x v="101"/>
    <x v="79"/>
    <x v="3"/>
    <x v="3"/>
  </r>
  <r>
    <n v="65224"/>
    <s v="65"/>
    <s v="Hautes-Pyrénées"/>
    <s v="Midi-Pyrénées"/>
    <x v="100"/>
    <x v="78"/>
    <x v="2"/>
    <x v="2"/>
  </r>
  <r>
    <n v="65225"/>
    <s v="65"/>
    <s v="Hautes-Pyrénées"/>
    <s v="Midi-Pyrénées"/>
    <x v="102"/>
    <x v="80"/>
    <x v="6"/>
    <x v="6"/>
  </r>
  <r>
    <n v="65226"/>
    <s v="65"/>
    <s v="Hautes-Pyrénées"/>
    <s v="Midi-Pyrénées"/>
    <x v="101"/>
    <x v="79"/>
    <x v="3"/>
    <x v="3"/>
  </r>
  <r>
    <n v="65228"/>
    <s v="65"/>
    <s v="Hautes-Pyrénées"/>
    <s v="Midi-Pyrénées"/>
    <x v="100"/>
    <x v="78"/>
    <x v="2"/>
    <x v="2"/>
  </r>
  <r>
    <n v="65229"/>
    <s v="65"/>
    <s v="Hautes-Pyrénées"/>
    <s v="Midi-Pyrénées"/>
    <x v="100"/>
    <x v="78"/>
    <x v="2"/>
    <x v="2"/>
  </r>
  <r>
    <n v="65230"/>
    <s v="65"/>
    <s v="Hautes-Pyrénées"/>
    <s v="Midi-Pyrénées"/>
    <x v="100"/>
    <x v="78"/>
    <x v="2"/>
    <x v="2"/>
  </r>
  <r>
    <n v="65231"/>
    <s v="65"/>
    <s v="Hautes-Pyrénées"/>
    <s v="Midi-Pyrénées"/>
    <x v="100"/>
    <x v="78"/>
    <x v="2"/>
    <x v="2"/>
  </r>
  <r>
    <n v="65232"/>
    <s v="65"/>
    <s v="Hautes-Pyrénées"/>
    <s v="Midi-Pyrénées"/>
    <x v="102"/>
    <x v="80"/>
    <x v="6"/>
    <x v="6"/>
  </r>
  <r>
    <n v="65233"/>
    <s v="65"/>
    <s v="Hautes-Pyrénées"/>
    <s v="Midi-Pyrénées"/>
    <x v="100"/>
    <x v="78"/>
    <x v="2"/>
    <x v="2"/>
  </r>
  <r>
    <n v="65234"/>
    <s v="65"/>
    <s v="Hautes-Pyrénées"/>
    <s v="Midi-Pyrénées"/>
    <x v="100"/>
    <x v="78"/>
    <x v="2"/>
    <x v="2"/>
  </r>
  <r>
    <n v="65235"/>
    <s v="65"/>
    <s v="Hautes-Pyrénées"/>
    <s v="Midi-Pyrénées"/>
    <x v="101"/>
    <x v="79"/>
    <x v="3"/>
    <x v="3"/>
  </r>
  <r>
    <n v="65236"/>
    <s v="65"/>
    <s v="Hautes-Pyrénées"/>
    <s v="Midi-Pyrénées"/>
    <x v="100"/>
    <x v="78"/>
    <x v="2"/>
    <x v="2"/>
  </r>
  <r>
    <n v="65237"/>
    <s v="65"/>
    <s v="Hautes-Pyrénées"/>
    <s v="Midi-Pyrénées"/>
    <x v="100"/>
    <x v="78"/>
    <x v="2"/>
    <x v="2"/>
  </r>
  <r>
    <n v="65238"/>
    <s v="65"/>
    <s v="Hautes-Pyrénées"/>
    <s v="Midi-Pyrénées"/>
    <x v="100"/>
    <x v="78"/>
    <x v="2"/>
    <x v="2"/>
  </r>
  <r>
    <n v="65239"/>
    <s v="65"/>
    <s v="Hautes-Pyrénées"/>
    <s v="Midi-Pyrénées"/>
    <x v="100"/>
    <x v="78"/>
    <x v="2"/>
    <x v="2"/>
  </r>
  <r>
    <n v="65240"/>
    <s v="65"/>
    <s v="Hautes-Pyrénées"/>
    <s v="Midi-Pyrénées"/>
    <x v="101"/>
    <x v="79"/>
    <x v="3"/>
    <x v="3"/>
  </r>
  <r>
    <n v="65241"/>
    <s v="65"/>
    <s v="Hautes-Pyrénées"/>
    <s v="Midi-Pyrénées"/>
    <x v="100"/>
    <x v="78"/>
    <x v="2"/>
    <x v="2"/>
  </r>
  <r>
    <n v="65242"/>
    <s v="65"/>
    <s v="Hautes-Pyrénées"/>
    <s v="Midi-Pyrénées"/>
    <x v="101"/>
    <x v="79"/>
    <x v="3"/>
    <x v="3"/>
  </r>
  <r>
    <n v="65243"/>
    <s v="65"/>
    <s v="Hautes-Pyrénées"/>
    <s v="Midi-Pyrénées"/>
    <x v="101"/>
    <x v="79"/>
    <x v="3"/>
    <x v="3"/>
  </r>
  <r>
    <n v="65244"/>
    <s v="65"/>
    <s v="Hautes-Pyrénées"/>
    <s v="Midi-Pyrénées"/>
    <x v="101"/>
    <x v="79"/>
    <x v="3"/>
    <x v="3"/>
  </r>
  <r>
    <n v="65245"/>
    <s v="65"/>
    <s v="Hautes-Pyrénées"/>
    <s v="Midi-Pyrénées"/>
    <x v="100"/>
    <x v="78"/>
    <x v="2"/>
    <x v="2"/>
  </r>
  <r>
    <n v="65247"/>
    <s v="65"/>
    <s v="Hautes-Pyrénées"/>
    <s v="Midi-Pyrénées"/>
    <x v="100"/>
    <x v="78"/>
    <x v="2"/>
    <x v="2"/>
  </r>
  <r>
    <n v="65248"/>
    <s v="65"/>
    <s v="Hautes-Pyrénées"/>
    <s v="Midi-Pyrénées"/>
    <x v="107"/>
    <x v="81"/>
    <x v="1"/>
    <x v="1"/>
  </r>
  <r>
    <n v="65249"/>
    <s v="65"/>
    <s v="Hautes-Pyrénées"/>
    <s v="Midi-Pyrénées"/>
    <x v="104"/>
    <x v="28"/>
    <x v="1"/>
    <x v="1"/>
  </r>
  <r>
    <n v="65250"/>
    <s v="65"/>
    <s v="Hautes-Pyrénées"/>
    <s v="Midi-Pyrénées"/>
    <x v="103"/>
    <x v="34"/>
    <x v="1"/>
    <x v="1"/>
  </r>
  <r>
    <n v="65251"/>
    <s v="65"/>
    <s v="Hautes-Pyrénées"/>
    <s v="Midi-Pyrénées"/>
    <x v="101"/>
    <x v="79"/>
    <x v="3"/>
    <x v="3"/>
  </r>
  <r>
    <n v="65252"/>
    <s v="65"/>
    <s v="Hautes-Pyrénées"/>
    <s v="Midi-Pyrénées"/>
    <x v="101"/>
    <x v="79"/>
    <x v="3"/>
    <x v="3"/>
  </r>
  <r>
    <n v="65253"/>
    <s v="65"/>
    <s v="Hautes-Pyrénées"/>
    <s v="Midi-Pyrénées"/>
    <x v="102"/>
    <x v="80"/>
    <x v="6"/>
    <x v="6"/>
  </r>
  <r>
    <n v="65254"/>
    <s v="65"/>
    <s v="Hautes-Pyrénées"/>
    <s v="Midi-Pyrénées"/>
    <x v="102"/>
    <x v="80"/>
    <x v="6"/>
    <x v="6"/>
  </r>
  <r>
    <n v="65255"/>
    <s v="65"/>
    <s v="Hautes-Pyrénées"/>
    <s v="Midi-Pyrénées"/>
    <x v="100"/>
    <x v="78"/>
    <x v="2"/>
    <x v="2"/>
  </r>
  <r>
    <n v="65256"/>
    <s v="65"/>
    <s v="Hautes-Pyrénées"/>
    <s v="Midi-Pyrénées"/>
    <x v="102"/>
    <x v="80"/>
    <x v="6"/>
    <x v="6"/>
  </r>
  <r>
    <n v="65257"/>
    <s v="65"/>
    <s v="Hautes-Pyrénées"/>
    <s v="Midi-Pyrénées"/>
    <x v="101"/>
    <x v="79"/>
    <x v="3"/>
    <x v="3"/>
  </r>
  <r>
    <n v="65258"/>
    <s v="65"/>
    <s v="Hautes-Pyrénées"/>
    <s v="Midi-Pyrénées"/>
    <x v="100"/>
    <x v="78"/>
    <x v="2"/>
    <x v="2"/>
  </r>
  <r>
    <n v="65259"/>
    <s v="65"/>
    <s v="Hautes-Pyrénées"/>
    <s v="Midi-Pyrénées"/>
    <x v="102"/>
    <x v="80"/>
    <x v="6"/>
    <x v="6"/>
  </r>
  <r>
    <n v="65260"/>
    <s v="65"/>
    <s v="Hautes-Pyrénées"/>
    <s v="Midi-Pyrénées"/>
    <x v="103"/>
    <x v="34"/>
    <x v="1"/>
    <x v="1"/>
  </r>
  <r>
    <n v="65261"/>
    <s v="65"/>
    <s v="Hautes-Pyrénées"/>
    <s v="Midi-Pyrénées"/>
    <x v="104"/>
    <x v="28"/>
    <x v="1"/>
    <x v="1"/>
  </r>
  <r>
    <n v="65262"/>
    <s v="65"/>
    <s v="Hautes-Pyrénées"/>
    <s v="Midi-Pyrénées"/>
    <x v="101"/>
    <x v="79"/>
    <x v="3"/>
    <x v="3"/>
  </r>
  <r>
    <n v="65263"/>
    <s v="65"/>
    <s v="Hautes-Pyrénées"/>
    <s v="Midi-Pyrénées"/>
    <x v="104"/>
    <x v="28"/>
    <x v="1"/>
    <x v="1"/>
  </r>
  <r>
    <n v="65264"/>
    <s v="65"/>
    <s v="Hautes-Pyrénées"/>
    <s v="Midi-Pyrénées"/>
    <x v="106"/>
    <x v="37"/>
    <x v="3"/>
    <x v="3"/>
  </r>
  <r>
    <n v="65265"/>
    <s v="65"/>
    <s v="Hautes-Pyrénées"/>
    <s v="Midi-Pyrénées"/>
    <x v="102"/>
    <x v="80"/>
    <x v="6"/>
    <x v="6"/>
  </r>
  <r>
    <n v="65266"/>
    <s v="65"/>
    <s v="Hautes-Pyrénées"/>
    <s v="Midi-Pyrénées"/>
    <x v="104"/>
    <x v="28"/>
    <x v="1"/>
    <x v="1"/>
  </r>
  <r>
    <n v="65267"/>
    <s v="65"/>
    <s v="Hautes-Pyrénées"/>
    <s v="Midi-Pyrénées"/>
    <x v="100"/>
    <x v="78"/>
    <x v="2"/>
    <x v="2"/>
  </r>
  <r>
    <n v="65268"/>
    <s v="65"/>
    <s v="Hautes-Pyrénées"/>
    <s v="Midi-Pyrénées"/>
    <x v="101"/>
    <x v="79"/>
    <x v="3"/>
    <x v="3"/>
  </r>
  <r>
    <n v="65269"/>
    <s v="65"/>
    <s v="Hautes-Pyrénées"/>
    <s v="Midi-Pyrénées"/>
    <x v="102"/>
    <x v="80"/>
    <x v="6"/>
    <x v="6"/>
  </r>
  <r>
    <n v="65270"/>
    <s v="65"/>
    <s v="Hautes-Pyrénées"/>
    <s v="Midi-Pyrénées"/>
    <x v="102"/>
    <x v="80"/>
    <x v="6"/>
    <x v="6"/>
  </r>
  <r>
    <n v="65271"/>
    <s v="65"/>
    <s v="Hautes-Pyrénées"/>
    <s v="Midi-Pyrénées"/>
    <x v="100"/>
    <x v="78"/>
    <x v="2"/>
    <x v="2"/>
  </r>
  <r>
    <n v="65272"/>
    <s v="65"/>
    <s v="Hautes-Pyrénées"/>
    <s v="Midi-Pyrénées"/>
    <x v="102"/>
    <x v="80"/>
    <x v="6"/>
    <x v="6"/>
  </r>
  <r>
    <n v="65273"/>
    <s v="65"/>
    <s v="Hautes-Pyrénées"/>
    <s v="Midi-Pyrénées"/>
    <x v="101"/>
    <x v="79"/>
    <x v="3"/>
    <x v="3"/>
  </r>
  <r>
    <n v="65274"/>
    <s v="65"/>
    <s v="Hautes-Pyrénées"/>
    <s v="Midi-Pyrénées"/>
    <x v="104"/>
    <x v="28"/>
    <x v="1"/>
    <x v="1"/>
  </r>
  <r>
    <n v="65275"/>
    <s v="65"/>
    <s v="Hautes-Pyrénées"/>
    <s v="Midi-Pyrénées"/>
    <x v="100"/>
    <x v="78"/>
    <x v="2"/>
    <x v="2"/>
  </r>
  <r>
    <n v="65276"/>
    <s v="65"/>
    <s v="Hautes-Pyrénées"/>
    <s v="Midi-Pyrénées"/>
    <x v="102"/>
    <x v="80"/>
    <x v="6"/>
    <x v="6"/>
  </r>
  <r>
    <n v="65277"/>
    <s v="65"/>
    <s v="Hautes-Pyrénées"/>
    <s v="Midi-Pyrénées"/>
    <x v="100"/>
    <x v="78"/>
    <x v="2"/>
    <x v="2"/>
  </r>
  <r>
    <n v="65278"/>
    <s v="65"/>
    <s v="Hautes-Pyrénées"/>
    <s v="Midi-Pyrénées"/>
    <x v="100"/>
    <x v="78"/>
    <x v="2"/>
    <x v="2"/>
  </r>
  <r>
    <n v="65279"/>
    <s v="65"/>
    <s v="Hautes-Pyrénées"/>
    <s v="Midi-Pyrénées"/>
    <x v="100"/>
    <x v="78"/>
    <x v="2"/>
    <x v="2"/>
  </r>
  <r>
    <n v="65280"/>
    <s v="65"/>
    <s v="Hautes-Pyrénées"/>
    <s v="Midi-Pyrénées"/>
    <x v="100"/>
    <x v="78"/>
    <x v="2"/>
    <x v="2"/>
  </r>
  <r>
    <n v="65281"/>
    <s v="65"/>
    <s v="Hautes-Pyrénées"/>
    <s v="Midi-Pyrénées"/>
    <x v="100"/>
    <x v="78"/>
    <x v="2"/>
    <x v="2"/>
  </r>
  <r>
    <n v="65282"/>
    <s v="65"/>
    <s v="Hautes-Pyrénées"/>
    <s v="Midi-Pyrénées"/>
    <x v="100"/>
    <x v="78"/>
    <x v="2"/>
    <x v="2"/>
  </r>
  <r>
    <n v="65283"/>
    <s v="65"/>
    <s v="Hautes-Pyrénées"/>
    <s v="Midi-Pyrénées"/>
    <x v="100"/>
    <x v="78"/>
    <x v="2"/>
    <x v="2"/>
  </r>
  <r>
    <n v="65284"/>
    <s v="65"/>
    <s v="Hautes-Pyrénées"/>
    <s v="Midi-Pyrénées"/>
    <x v="101"/>
    <x v="79"/>
    <x v="3"/>
    <x v="3"/>
  </r>
  <r>
    <n v="65285"/>
    <s v="65"/>
    <s v="Hautes-Pyrénées"/>
    <s v="Midi-Pyrénées"/>
    <x v="102"/>
    <x v="80"/>
    <x v="6"/>
    <x v="6"/>
  </r>
  <r>
    <n v="65286"/>
    <s v="65"/>
    <s v="Hautes-Pyrénées"/>
    <s v="Midi-Pyrénées"/>
    <x v="100"/>
    <x v="78"/>
    <x v="2"/>
    <x v="2"/>
  </r>
  <r>
    <n v="65287"/>
    <s v="65"/>
    <s v="Hautes-Pyrénées"/>
    <s v="Midi-Pyrénées"/>
    <x v="100"/>
    <x v="78"/>
    <x v="2"/>
    <x v="2"/>
  </r>
  <r>
    <n v="65288"/>
    <s v="65"/>
    <s v="Hautes-Pyrénées"/>
    <s v="Midi-Pyrénées"/>
    <x v="103"/>
    <x v="34"/>
    <x v="1"/>
    <x v="1"/>
  </r>
  <r>
    <n v="65289"/>
    <s v="65"/>
    <s v="Hautes-Pyrénées"/>
    <s v="Midi-Pyrénées"/>
    <x v="102"/>
    <x v="80"/>
    <x v="6"/>
    <x v="6"/>
  </r>
  <r>
    <n v="65290"/>
    <s v="65"/>
    <s v="Hautes-Pyrénées"/>
    <s v="Midi-Pyrénées"/>
    <x v="102"/>
    <x v="80"/>
    <x v="6"/>
    <x v="6"/>
  </r>
  <r>
    <n v="65291"/>
    <s v="65"/>
    <s v="Hautes-Pyrénées"/>
    <s v="Midi-Pyrénées"/>
    <x v="100"/>
    <x v="78"/>
    <x v="2"/>
    <x v="2"/>
  </r>
  <r>
    <n v="65292"/>
    <s v="65"/>
    <s v="Hautes-Pyrénées"/>
    <s v="Midi-Pyrénées"/>
    <x v="107"/>
    <x v="81"/>
    <x v="1"/>
    <x v="1"/>
  </r>
  <r>
    <n v="65293"/>
    <s v="65"/>
    <s v="Hautes-Pyrénées"/>
    <s v="Midi-Pyrénées"/>
    <x v="102"/>
    <x v="80"/>
    <x v="6"/>
    <x v="6"/>
  </r>
  <r>
    <n v="65294"/>
    <s v="65"/>
    <s v="Hautes-Pyrénées"/>
    <s v="Midi-Pyrénées"/>
    <x v="100"/>
    <x v="78"/>
    <x v="2"/>
    <x v="2"/>
  </r>
  <r>
    <n v="65295"/>
    <s v="65"/>
    <s v="Hautes-Pyrénées"/>
    <s v="Midi-Pyrénées"/>
    <x v="100"/>
    <x v="78"/>
    <x v="2"/>
    <x v="2"/>
  </r>
  <r>
    <n v="65296"/>
    <s v="65"/>
    <s v="Hautes-Pyrénées"/>
    <s v="Midi-Pyrénées"/>
    <x v="106"/>
    <x v="37"/>
    <x v="3"/>
    <x v="3"/>
  </r>
  <r>
    <n v="65297"/>
    <s v="65"/>
    <s v="Hautes-Pyrénées"/>
    <s v="Midi-Pyrénées"/>
    <x v="102"/>
    <x v="80"/>
    <x v="6"/>
    <x v="6"/>
  </r>
  <r>
    <n v="65298"/>
    <s v="65"/>
    <s v="Hautes-Pyrénées"/>
    <s v="Midi-Pyrénées"/>
    <x v="102"/>
    <x v="80"/>
    <x v="6"/>
    <x v="6"/>
  </r>
  <r>
    <n v="65299"/>
    <s v="65"/>
    <s v="Hautes-Pyrénées"/>
    <s v="Midi-Pyrénées"/>
    <x v="101"/>
    <x v="79"/>
    <x v="3"/>
    <x v="3"/>
  </r>
  <r>
    <n v="65300"/>
    <s v="65"/>
    <s v="Hautes-Pyrénées"/>
    <s v="Midi-Pyrénées"/>
    <x v="100"/>
    <x v="78"/>
    <x v="2"/>
    <x v="2"/>
  </r>
  <r>
    <n v="65301"/>
    <s v="65"/>
    <s v="Hautes-Pyrénées"/>
    <s v="Midi-Pyrénées"/>
    <x v="102"/>
    <x v="80"/>
    <x v="6"/>
    <x v="6"/>
  </r>
  <r>
    <n v="65303"/>
    <s v="65"/>
    <s v="Hautes-Pyrénées"/>
    <s v="Midi-Pyrénées"/>
    <x v="102"/>
    <x v="80"/>
    <x v="6"/>
    <x v="6"/>
  </r>
  <r>
    <n v="65304"/>
    <s v="65"/>
    <s v="Hautes-Pyrénées"/>
    <s v="Midi-Pyrénées"/>
    <x v="101"/>
    <x v="79"/>
    <x v="3"/>
    <x v="3"/>
  </r>
  <r>
    <n v="65305"/>
    <s v="65"/>
    <s v="Hautes-Pyrénées"/>
    <s v="Midi-Pyrénées"/>
    <x v="100"/>
    <x v="78"/>
    <x v="2"/>
    <x v="2"/>
  </r>
  <r>
    <n v="65306"/>
    <s v="65"/>
    <s v="Hautes-Pyrénées"/>
    <s v="Midi-Pyrénées"/>
    <x v="100"/>
    <x v="78"/>
    <x v="2"/>
    <x v="2"/>
  </r>
  <r>
    <n v="65307"/>
    <s v="65"/>
    <s v="Hautes-Pyrénées"/>
    <s v="Midi-Pyrénées"/>
    <x v="100"/>
    <x v="78"/>
    <x v="2"/>
    <x v="2"/>
  </r>
  <r>
    <n v="65308"/>
    <s v="65"/>
    <s v="Hautes-Pyrénées"/>
    <s v="Midi-Pyrénées"/>
    <x v="103"/>
    <x v="34"/>
    <x v="1"/>
    <x v="1"/>
  </r>
  <r>
    <n v="65309"/>
    <s v="65"/>
    <s v="Hautes-Pyrénées"/>
    <s v="Midi-Pyrénées"/>
    <x v="100"/>
    <x v="78"/>
    <x v="2"/>
    <x v="2"/>
  </r>
  <r>
    <n v="65310"/>
    <s v="65"/>
    <s v="Hautes-Pyrénées"/>
    <s v="Midi-Pyrénées"/>
    <x v="100"/>
    <x v="78"/>
    <x v="2"/>
    <x v="2"/>
  </r>
  <r>
    <n v="65311"/>
    <s v="65"/>
    <s v="Hautes-Pyrénées"/>
    <s v="Midi-Pyrénées"/>
    <x v="102"/>
    <x v="80"/>
    <x v="6"/>
    <x v="6"/>
  </r>
  <r>
    <n v="65312"/>
    <s v="65"/>
    <s v="Hautes-Pyrénées"/>
    <s v="Midi-Pyrénées"/>
    <x v="100"/>
    <x v="78"/>
    <x v="2"/>
    <x v="2"/>
  </r>
  <r>
    <n v="65313"/>
    <s v="65"/>
    <s v="Hautes-Pyrénées"/>
    <s v="Midi-Pyrénées"/>
    <x v="101"/>
    <x v="79"/>
    <x v="3"/>
    <x v="3"/>
  </r>
  <r>
    <n v="65314"/>
    <s v="65"/>
    <s v="Hautes-Pyrénées"/>
    <s v="Midi-Pyrénées"/>
    <x v="105"/>
    <x v="33"/>
    <x v="3"/>
    <x v="3"/>
  </r>
  <r>
    <n v="65315"/>
    <s v="65"/>
    <s v="Hautes-Pyrénées"/>
    <s v="Midi-Pyrénées"/>
    <x v="104"/>
    <x v="28"/>
    <x v="1"/>
    <x v="1"/>
  </r>
  <r>
    <n v="65316"/>
    <s v="65"/>
    <s v="Hautes-Pyrénées"/>
    <s v="Midi-Pyrénées"/>
    <x v="104"/>
    <x v="28"/>
    <x v="1"/>
    <x v="1"/>
  </r>
  <r>
    <n v="65317"/>
    <s v="65"/>
    <s v="Hautes-Pyrénées"/>
    <s v="Midi-Pyrénées"/>
    <x v="100"/>
    <x v="78"/>
    <x v="2"/>
    <x v="2"/>
  </r>
  <r>
    <n v="65318"/>
    <s v="65"/>
    <s v="Hautes-Pyrénées"/>
    <s v="Midi-Pyrénées"/>
    <x v="102"/>
    <x v="80"/>
    <x v="6"/>
    <x v="6"/>
  </r>
  <r>
    <n v="65319"/>
    <s v="65"/>
    <s v="Hautes-Pyrénées"/>
    <s v="Midi-Pyrénées"/>
    <x v="100"/>
    <x v="78"/>
    <x v="2"/>
    <x v="2"/>
  </r>
  <r>
    <n v="65320"/>
    <s v="65"/>
    <s v="Hautes-Pyrénées"/>
    <s v="Midi-Pyrénées"/>
    <x v="101"/>
    <x v="79"/>
    <x v="3"/>
    <x v="3"/>
  </r>
  <r>
    <n v="65321"/>
    <s v="65"/>
    <s v="Hautes-Pyrénées"/>
    <s v="Midi-Pyrénées"/>
    <x v="101"/>
    <x v="79"/>
    <x v="3"/>
    <x v="3"/>
  </r>
  <r>
    <n v="65322"/>
    <s v="65"/>
    <s v="Hautes-Pyrénées"/>
    <s v="Midi-Pyrénées"/>
    <x v="100"/>
    <x v="78"/>
    <x v="2"/>
    <x v="2"/>
  </r>
  <r>
    <n v="65323"/>
    <s v="65"/>
    <s v="Hautes-Pyrénées"/>
    <s v="Midi-Pyrénées"/>
    <x v="100"/>
    <x v="78"/>
    <x v="2"/>
    <x v="2"/>
  </r>
  <r>
    <n v="65324"/>
    <s v="65"/>
    <s v="Hautes-Pyrénées"/>
    <s v="Midi-Pyrénées"/>
    <x v="102"/>
    <x v="80"/>
    <x v="6"/>
    <x v="6"/>
  </r>
  <r>
    <n v="65325"/>
    <s v="65"/>
    <s v="Hautes-Pyrénées"/>
    <s v="Midi-Pyrénées"/>
    <x v="102"/>
    <x v="80"/>
    <x v="6"/>
    <x v="6"/>
  </r>
  <r>
    <n v="65326"/>
    <s v="65"/>
    <s v="Hautes-Pyrénées"/>
    <s v="Midi-Pyrénées"/>
    <x v="102"/>
    <x v="80"/>
    <x v="6"/>
    <x v="6"/>
  </r>
  <r>
    <n v="65327"/>
    <s v="65"/>
    <s v="Hautes-Pyrénées"/>
    <s v="Midi-Pyrénées"/>
    <x v="100"/>
    <x v="78"/>
    <x v="2"/>
    <x v="2"/>
  </r>
  <r>
    <n v="65328"/>
    <s v="65"/>
    <s v="Hautes-Pyrénées"/>
    <s v="Midi-Pyrénées"/>
    <x v="100"/>
    <x v="78"/>
    <x v="2"/>
    <x v="2"/>
  </r>
  <r>
    <n v="65329"/>
    <s v="65"/>
    <s v="Hautes-Pyrénées"/>
    <s v="Midi-Pyrénées"/>
    <x v="100"/>
    <x v="78"/>
    <x v="2"/>
    <x v="2"/>
  </r>
  <r>
    <n v="65330"/>
    <s v="65"/>
    <s v="Hautes-Pyrénées"/>
    <s v="Midi-Pyrénées"/>
    <x v="101"/>
    <x v="79"/>
    <x v="3"/>
    <x v="3"/>
  </r>
  <r>
    <n v="65331"/>
    <s v="65"/>
    <s v="Hautes-Pyrénées"/>
    <s v="Midi-Pyrénées"/>
    <x v="101"/>
    <x v="79"/>
    <x v="3"/>
    <x v="3"/>
  </r>
  <r>
    <n v="65332"/>
    <s v="65"/>
    <s v="Hautes-Pyrénées"/>
    <s v="Midi-Pyrénées"/>
    <x v="102"/>
    <x v="80"/>
    <x v="6"/>
    <x v="6"/>
  </r>
  <r>
    <n v="65333"/>
    <s v="65"/>
    <s v="Hautes-Pyrénées"/>
    <s v="Midi-Pyrénées"/>
    <x v="102"/>
    <x v="80"/>
    <x v="6"/>
    <x v="6"/>
  </r>
  <r>
    <n v="65334"/>
    <s v="65"/>
    <s v="Hautes-Pyrénées"/>
    <s v="Midi-Pyrénées"/>
    <x v="100"/>
    <x v="78"/>
    <x v="2"/>
    <x v="2"/>
  </r>
  <r>
    <n v="65335"/>
    <s v="65"/>
    <s v="Hautes-Pyrénées"/>
    <s v="Midi-Pyrénées"/>
    <x v="101"/>
    <x v="79"/>
    <x v="3"/>
    <x v="3"/>
  </r>
  <r>
    <n v="65336"/>
    <s v="65"/>
    <s v="Hautes-Pyrénées"/>
    <s v="Midi-Pyrénées"/>
    <x v="104"/>
    <x v="28"/>
    <x v="1"/>
    <x v="1"/>
  </r>
  <r>
    <n v="65337"/>
    <s v="65"/>
    <s v="Hautes-Pyrénées"/>
    <s v="Midi-Pyrénées"/>
    <x v="102"/>
    <x v="80"/>
    <x v="6"/>
    <x v="6"/>
  </r>
  <r>
    <n v="65338"/>
    <s v="65"/>
    <s v="Hautes-Pyrénées"/>
    <s v="Midi-Pyrénées"/>
    <x v="100"/>
    <x v="78"/>
    <x v="2"/>
    <x v="2"/>
  </r>
  <r>
    <n v="65339"/>
    <s v="65"/>
    <s v="Hautes-Pyrénées"/>
    <s v="Midi-Pyrénées"/>
    <x v="100"/>
    <x v="78"/>
    <x v="2"/>
    <x v="2"/>
  </r>
  <r>
    <n v="65340"/>
    <s v="65"/>
    <s v="Hautes-Pyrénées"/>
    <s v="Midi-Pyrénées"/>
    <x v="101"/>
    <x v="79"/>
    <x v="3"/>
    <x v="3"/>
  </r>
  <r>
    <n v="65341"/>
    <s v="65"/>
    <s v="Hautes-Pyrénées"/>
    <s v="Midi-Pyrénées"/>
    <x v="107"/>
    <x v="81"/>
    <x v="1"/>
    <x v="1"/>
  </r>
  <r>
    <n v="65342"/>
    <s v="65"/>
    <s v="Hautes-Pyrénées"/>
    <s v="Midi-Pyrénées"/>
    <x v="102"/>
    <x v="80"/>
    <x v="6"/>
    <x v="6"/>
  </r>
  <r>
    <n v="65343"/>
    <s v="65"/>
    <s v="Hautes-Pyrénées"/>
    <s v="Midi-Pyrénées"/>
    <x v="100"/>
    <x v="78"/>
    <x v="2"/>
    <x v="2"/>
  </r>
  <r>
    <n v="65344"/>
    <s v="65"/>
    <s v="Hautes-Pyrénées"/>
    <s v="Midi-Pyrénées"/>
    <x v="101"/>
    <x v="79"/>
    <x v="3"/>
    <x v="3"/>
  </r>
  <r>
    <n v="65345"/>
    <s v="65"/>
    <s v="Hautes-Pyrénées"/>
    <s v="Midi-Pyrénées"/>
    <x v="100"/>
    <x v="78"/>
    <x v="2"/>
    <x v="2"/>
  </r>
  <r>
    <n v="65346"/>
    <s v="65"/>
    <s v="Hautes-Pyrénées"/>
    <s v="Midi-Pyrénées"/>
    <x v="102"/>
    <x v="80"/>
    <x v="6"/>
    <x v="6"/>
  </r>
  <r>
    <n v="65347"/>
    <s v="65"/>
    <s v="Hautes-Pyrénées"/>
    <s v="Midi-Pyrénées"/>
    <x v="100"/>
    <x v="78"/>
    <x v="2"/>
    <x v="2"/>
  </r>
  <r>
    <n v="65348"/>
    <s v="65"/>
    <s v="Hautes-Pyrénées"/>
    <s v="Midi-Pyrénées"/>
    <x v="100"/>
    <x v="78"/>
    <x v="2"/>
    <x v="2"/>
  </r>
  <r>
    <n v="65349"/>
    <s v="65"/>
    <s v="Hautes-Pyrénées"/>
    <s v="Midi-Pyrénées"/>
    <x v="100"/>
    <x v="78"/>
    <x v="2"/>
    <x v="2"/>
  </r>
  <r>
    <n v="65350"/>
    <s v="65"/>
    <s v="Hautes-Pyrénées"/>
    <s v="Midi-Pyrénées"/>
    <x v="101"/>
    <x v="79"/>
    <x v="3"/>
    <x v="3"/>
  </r>
  <r>
    <n v="65351"/>
    <s v="65"/>
    <s v="Hautes-Pyrénées"/>
    <s v="Midi-Pyrénées"/>
    <x v="100"/>
    <x v="78"/>
    <x v="2"/>
    <x v="2"/>
  </r>
  <r>
    <n v="65352"/>
    <s v="65"/>
    <s v="Hautes-Pyrénées"/>
    <s v="Midi-Pyrénées"/>
    <x v="100"/>
    <x v="78"/>
    <x v="2"/>
    <x v="2"/>
  </r>
  <r>
    <n v="65353"/>
    <s v="65"/>
    <s v="Hautes-Pyrénées"/>
    <s v="Midi-Pyrénées"/>
    <x v="102"/>
    <x v="80"/>
    <x v="6"/>
    <x v="6"/>
  </r>
  <r>
    <n v="65354"/>
    <s v="65"/>
    <s v="Hautes-Pyrénées"/>
    <s v="Midi-Pyrénées"/>
    <x v="100"/>
    <x v="78"/>
    <x v="2"/>
    <x v="2"/>
  </r>
  <r>
    <n v="65355"/>
    <s v="65"/>
    <s v="Hautes-Pyrénées"/>
    <s v="Midi-Pyrénées"/>
    <x v="100"/>
    <x v="78"/>
    <x v="2"/>
    <x v="2"/>
  </r>
  <r>
    <n v="65356"/>
    <s v="65"/>
    <s v="Hautes-Pyrénées"/>
    <s v="Midi-Pyrénées"/>
    <x v="100"/>
    <x v="78"/>
    <x v="2"/>
    <x v="2"/>
  </r>
  <r>
    <n v="65357"/>
    <s v="65"/>
    <s v="Hautes-Pyrénées"/>
    <s v="Midi-Pyrénées"/>
    <x v="102"/>
    <x v="80"/>
    <x v="6"/>
    <x v="6"/>
  </r>
  <r>
    <n v="65358"/>
    <s v="65"/>
    <s v="Hautes-Pyrénées"/>
    <s v="Midi-Pyrénées"/>
    <x v="104"/>
    <x v="28"/>
    <x v="1"/>
    <x v="1"/>
  </r>
  <r>
    <n v="65359"/>
    <s v="65"/>
    <s v="Hautes-Pyrénées"/>
    <s v="Midi-Pyrénées"/>
    <x v="102"/>
    <x v="80"/>
    <x v="6"/>
    <x v="6"/>
  </r>
  <r>
    <n v="65360"/>
    <s v="65"/>
    <s v="Hautes-Pyrénées"/>
    <s v="Midi-Pyrénées"/>
    <x v="100"/>
    <x v="78"/>
    <x v="2"/>
    <x v="2"/>
  </r>
  <r>
    <n v="65361"/>
    <s v="65"/>
    <s v="Hautes-Pyrénées"/>
    <s v="Midi-Pyrénées"/>
    <x v="102"/>
    <x v="80"/>
    <x v="6"/>
    <x v="6"/>
  </r>
  <r>
    <n v="65362"/>
    <s v="65"/>
    <s v="Hautes-Pyrénées"/>
    <s v="Midi-Pyrénées"/>
    <x v="100"/>
    <x v="78"/>
    <x v="2"/>
    <x v="2"/>
  </r>
  <r>
    <n v="65363"/>
    <s v="65"/>
    <s v="Hautes-Pyrénées"/>
    <s v="Midi-Pyrénées"/>
    <x v="100"/>
    <x v="78"/>
    <x v="2"/>
    <x v="2"/>
  </r>
  <r>
    <n v="65364"/>
    <s v="65"/>
    <s v="Hautes-Pyrénées"/>
    <s v="Midi-Pyrénées"/>
    <x v="107"/>
    <x v="81"/>
    <x v="1"/>
    <x v="1"/>
  </r>
  <r>
    <n v="65366"/>
    <s v="65"/>
    <s v="Hautes-Pyrénées"/>
    <s v="Midi-Pyrénées"/>
    <x v="100"/>
    <x v="78"/>
    <x v="2"/>
    <x v="2"/>
  </r>
  <r>
    <n v="65367"/>
    <s v="65"/>
    <s v="Hautes-Pyrénées"/>
    <s v="Midi-Pyrénées"/>
    <x v="102"/>
    <x v="80"/>
    <x v="6"/>
    <x v="6"/>
  </r>
  <r>
    <n v="65368"/>
    <s v="65"/>
    <s v="Hautes-Pyrénées"/>
    <s v="Midi-Pyrénées"/>
    <x v="104"/>
    <x v="28"/>
    <x v="1"/>
    <x v="1"/>
  </r>
  <r>
    <n v="65369"/>
    <s v="65"/>
    <s v="Hautes-Pyrénées"/>
    <s v="Midi-Pyrénées"/>
    <x v="102"/>
    <x v="80"/>
    <x v="6"/>
    <x v="6"/>
  </r>
  <r>
    <n v="65370"/>
    <s v="65"/>
    <s v="Hautes-Pyrénées"/>
    <s v="Midi-Pyrénées"/>
    <x v="101"/>
    <x v="79"/>
    <x v="3"/>
    <x v="3"/>
  </r>
  <r>
    <n v="65371"/>
    <s v="65"/>
    <s v="Hautes-Pyrénées"/>
    <s v="Midi-Pyrénées"/>
    <x v="100"/>
    <x v="78"/>
    <x v="2"/>
    <x v="2"/>
  </r>
  <r>
    <n v="65372"/>
    <s v="65"/>
    <s v="Hautes-Pyrénées"/>
    <s v="Midi-Pyrénées"/>
    <x v="101"/>
    <x v="79"/>
    <x v="3"/>
    <x v="3"/>
  </r>
  <r>
    <n v="65373"/>
    <s v="65"/>
    <s v="Hautes-Pyrénées"/>
    <s v="Midi-Pyrénées"/>
    <x v="104"/>
    <x v="28"/>
    <x v="1"/>
    <x v="1"/>
  </r>
  <r>
    <n v="65374"/>
    <s v="65"/>
    <s v="Hautes-Pyrénées"/>
    <s v="Midi-Pyrénées"/>
    <x v="102"/>
    <x v="80"/>
    <x v="6"/>
    <x v="6"/>
  </r>
  <r>
    <n v="65375"/>
    <s v="65"/>
    <s v="Hautes-Pyrénées"/>
    <s v="Midi-Pyrénées"/>
    <x v="101"/>
    <x v="79"/>
    <x v="3"/>
    <x v="3"/>
  </r>
  <r>
    <n v="65376"/>
    <s v="65"/>
    <s v="Hautes-Pyrénées"/>
    <s v="Midi-Pyrénées"/>
    <x v="104"/>
    <x v="28"/>
    <x v="1"/>
    <x v="1"/>
  </r>
  <r>
    <n v="65377"/>
    <s v="65"/>
    <s v="Hautes-Pyrénées"/>
    <s v="Midi-Pyrénées"/>
    <x v="104"/>
    <x v="28"/>
    <x v="1"/>
    <x v="1"/>
  </r>
  <r>
    <n v="65378"/>
    <s v="65"/>
    <s v="Hautes-Pyrénées"/>
    <s v="Midi-Pyrénées"/>
    <x v="102"/>
    <x v="80"/>
    <x v="6"/>
    <x v="6"/>
  </r>
  <r>
    <n v="65379"/>
    <s v="65"/>
    <s v="Hautes-Pyrénées"/>
    <s v="Midi-Pyrénées"/>
    <x v="100"/>
    <x v="78"/>
    <x v="2"/>
    <x v="2"/>
  </r>
  <r>
    <n v="65380"/>
    <s v="65"/>
    <s v="Hautes-Pyrénées"/>
    <s v="Midi-Pyrénées"/>
    <x v="102"/>
    <x v="80"/>
    <x v="6"/>
    <x v="6"/>
  </r>
  <r>
    <n v="65381"/>
    <s v="65"/>
    <s v="Hautes-Pyrénées"/>
    <s v="Midi-Pyrénées"/>
    <x v="104"/>
    <x v="28"/>
    <x v="1"/>
    <x v="1"/>
  </r>
  <r>
    <n v="65382"/>
    <s v="65"/>
    <s v="Hautes-Pyrénées"/>
    <s v="Midi-Pyrénées"/>
    <x v="100"/>
    <x v="78"/>
    <x v="2"/>
    <x v="2"/>
  </r>
  <r>
    <n v="65383"/>
    <s v="65"/>
    <s v="Hautes-Pyrénées"/>
    <s v="Midi-Pyrénées"/>
    <x v="103"/>
    <x v="34"/>
    <x v="1"/>
    <x v="1"/>
  </r>
  <r>
    <n v="65384"/>
    <s v="65"/>
    <s v="Hautes-Pyrénées"/>
    <s v="Midi-Pyrénées"/>
    <x v="100"/>
    <x v="78"/>
    <x v="2"/>
    <x v="2"/>
  </r>
  <r>
    <n v="65385"/>
    <s v="65"/>
    <s v="Hautes-Pyrénées"/>
    <s v="Midi-Pyrénées"/>
    <x v="100"/>
    <x v="78"/>
    <x v="2"/>
    <x v="2"/>
  </r>
  <r>
    <n v="65386"/>
    <s v="65"/>
    <s v="Hautes-Pyrénées"/>
    <s v="Midi-Pyrénées"/>
    <x v="100"/>
    <x v="78"/>
    <x v="2"/>
    <x v="2"/>
  </r>
  <r>
    <n v="65387"/>
    <s v="65"/>
    <s v="Hautes-Pyrénées"/>
    <s v="Midi-Pyrénées"/>
    <x v="106"/>
    <x v="37"/>
    <x v="3"/>
    <x v="3"/>
  </r>
  <r>
    <n v="65388"/>
    <s v="65"/>
    <s v="Hautes-Pyrénées"/>
    <s v="Midi-Pyrénées"/>
    <x v="100"/>
    <x v="78"/>
    <x v="2"/>
    <x v="2"/>
  </r>
  <r>
    <n v="65389"/>
    <s v="65"/>
    <s v="Hautes-Pyrénées"/>
    <s v="Midi-Pyrénées"/>
    <x v="100"/>
    <x v="78"/>
    <x v="2"/>
    <x v="2"/>
  </r>
  <r>
    <n v="65390"/>
    <s v="65"/>
    <s v="Hautes-Pyrénées"/>
    <s v="Midi-Pyrénées"/>
    <x v="101"/>
    <x v="79"/>
    <x v="3"/>
    <x v="3"/>
  </r>
  <r>
    <n v="65391"/>
    <s v="65"/>
    <s v="Hautes-Pyrénées"/>
    <s v="Midi-Pyrénées"/>
    <x v="100"/>
    <x v="78"/>
    <x v="2"/>
    <x v="2"/>
  </r>
  <r>
    <n v="65392"/>
    <s v="65"/>
    <s v="Hautes-Pyrénées"/>
    <s v="Midi-Pyrénées"/>
    <x v="101"/>
    <x v="79"/>
    <x v="3"/>
    <x v="3"/>
  </r>
  <r>
    <n v="65393"/>
    <s v="65"/>
    <s v="Hautes-Pyrénées"/>
    <s v="Midi-Pyrénées"/>
    <x v="100"/>
    <x v="78"/>
    <x v="2"/>
    <x v="2"/>
  </r>
  <r>
    <n v="65394"/>
    <s v="65"/>
    <s v="Hautes-Pyrénées"/>
    <s v="Midi-Pyrénées"/>
    <x v="100"/>
    <x v="78"/>
    <x v="2"/>
    <x v="2"/>
  </r>
  <r>
    <n v="65395"/>
    <s v="65"/>
    <s v="Hautes-Pyrénées"/>
    <s v="Midi-Pyrénées"/>
    <x v="100"/>
    <x v="78"/>
    <x v="2"/>
    <x v="2"/>
  </r>
  <r>
    <n v="65396"/>
    <s v="65"/>
    <s v="Hautes-Pyrénées"/>
    <s v="Midi-Pyrénées"/>
    <x v="100"/>
    <x v="78"/>
    <x v="2"/>
    <x v="2"/>
  </r>
  <r>
    <n v="65397"/>
    <s v="65"/>
    <s v="Hautes-Pyrénées"/>
    <s v="Midi-Pyrénées"/>
    <x v="102"/>
    <x v="80"/>
    <x v="6"/>
    <x v="6"/>
  </r>
  <r>
    <n v="65398"/>
    <s v="65"/>
    <s v="Hautes-Pyrénées"/>
    <s v="Midi-Pyrénées"/>
    <x v="100"/>
    <x v="78"/>
    <x v="2"/>
    <x v="2"/>
  </r>
  <r>
    <n v="65399"/>
    <s v="65"/>
    <s v="Hautes-Pyrénées"/>
    <s v="Midi-Pyrénées"/>
    <x v="100"/>
    <x v="78"/>
    <x v="2"/>
    <x v="2"/>
  </r>
  <r>
    <n v="65400"/>
    <s v="65"/>
    <s v="Hautes-Pyrénées"/>
    <s v="Midi-Pyrénées"/>
    <x v="100"/>
    <x v="78"/>
    <x v="2"/>
    <x v="2"/>
  </r>
  <r>
    <n v="65401"/>
    <s v="65"/>
    <s v="Hautes-Pyrénées"/>
    <s v="Midi-Pyrénées"/>
    <x v="101"/>
    <x v="79"/>
    <x v="3"/>
    <x v="3"/>
  </r>
  <r>
    <n v="65402"/>
    <s v="65"/>
    <s v="Hautes-Pyrénées"/>
    <s v="Midi-Pyrénées"/>
    <x v="100"/>
    <x v="78"/>
    <x v="2"/>
    <x v="2"/>
  </r>
  <r>
    <n v="65403"/>
    <s v="65"/>
    <s v="Hautes-Pyrénées"/>
    <s v="Midi-Pyrénées"/>
    <x v="101"/>
    <x v="79"/>
    <x v="3"/>
    <x v="3"/>
  </r>
  <r>
    <n v="65404"/>
    <s v="65"/>
    <s v="Hautes-Pyrénées"/>
    <s v="Midi-Pyrénées"/>
    <x v="104"/>
    <x v="28"/>
    <x v="1"/>
    <x v="1"/>
  </r>
  <r>
    <n v="65405"/>
    <s v="65"/>
    <s v="Hautes-Pyrénées"/>
    <s v="Midi-Pyrénées"/>
    <x v="100"/>
    <x v="78"/>
    <x v="2"/>
    <x v="2"/>
  </r>
  <r>
    <n v="65406"/>
    <s v="65"/>
    <s v="Hautes-Pyrénées"/>
    <s v="Midi-Pyrénées"/>
    <x v="101"/>
    <x v="79"/>
    <x v="3"/>
    <x v="3"/>
  </r>
  <r>
    <n v="65407"/>
    <s v="65"/>
    <s v="Hautes-Pyrénées"/>
    <s v="Midi-Pyrénées"/>
    <x v="100"/>
    <x v="78"/>
    <x v="2"/>
    <x v="2"/>
  </r>
  <r>
    <n v="65408"/>
    <s v="65"/>
    <s v="Hautes-Pyrénées"/>
    <s v="Midi-Pyrénées"/>
    <x v="100"/>
    <x v="78"/>
    <x v="2"/>
    <x v="2"/>
  </r>
  <r>
    <n v="65409"/>
    <s v="65"/>
    <s v="Hautes-Pyrénées"/>
    <s v="Midi-Pyrénées"/>
    <x v="101"/>
    <x v="79"/>
    <x v="3"/>
    <x v="3"/>
  </r>
  <r>
    <n v="65410"/>
    <s v="65"/>
    <s v="Hautes-Pyrénées"/>
    <s v="Midi-Pyrénées"/>
    <x v="102"/>
    <x v="80"/>
    <x v="6"/>
    <x v="6"/>
  </r>
  <r>
    <n v="65411"/>
    <s v="65"/>
    <s v="Hautes-Pyrénées"/>
    <s v="Midi-Pyrénées"/>
    <x v="100"/>
    <x v="78"/>
    <x v="2"/>
    <x v="2"/>
  </r>
  <r>
    <n v="65412"/>
    <s v="65"/>
    <s v="Hautes-Pyrénées"/>
    <s v="Midi-Pyrénées"/>
    <x v="105"/>
    <x v="33"/>
    <x v="3"/>
    <x v="3"/>
  </r>
  <r>
    <n v="65413"/>
    <s v="65"/>
    <s v="Hautes-Pyrénées"/>
    <s v="Midi-Pyrénées"/>
    <x v="100"/>
    <x v="78"/>
    <x v="2"/>
    <x v="2"/>
  </r>
  <r>
    <n v="65414"/>
    <s v="65"/>
    <s v="Hautes-Pyrénées"/>
    <s v="Midi-Pyrénées"/>
    <x v="101"/>
    <x v="79"/>
    <x v="3"/>
    <x v="3"/>
  </r>
  <r>
    <n v="65415"/>
    <s v="65"/>
    <s v="Hautes-Pyrénées"/>
    <s v="Midi-Pyrénées"/>
    <x v="100"/>
    <x v="78"/>
    <x v="2"/>
    <x v="2"/>
  </r>
  <r>
    <n v="65416"/>
    <s v="65"/>
    <s v="Hautes-Pyrénées"/>
    <s v="Midi-Pyrénées"/>
    <x v="100"/>
    <x v="78"/>
    <x v="2"/>
    <x v="2"/>
  </r>
  <r>
    <n v="65417"/>
    <s v="65"/>
    <s v="Hautes-Pyrénées"/>
    <s v="Midi-Pyrénées"/>
    <x v="101"/>
    <x v="79"/>
    <x v="3"/>
    <x v="3"/>
  </r>
  <r>
    <n v="65418"/>
    <s v="65"/>
    <s v="Hautes-Pyrénées"/>
    <s v="Midi-Pyrénées"/>
    <x v="102"/>
    <x v="80"/>
    <x v="6"/>
    <x v="6"/>
  </r>
  <r>
    <n v="65419"/>
    <s v="65"/>
    <s v="Hautes-Pyrénées"/>
    <s v="Midi-Pyrénées"/>
    <x v="102"/>
    <x v="80"/>
    <x v="6"/>
    <x v="6"/>
  </r>
  <r>
    <n v="65420"/>
    <s v="65"/>
    <s v="Hautes-Pyrénées"/>
    <s v="Midi-Pyrénées"/>
    <x v="100"/>
    <x v="78"/>
    <x v="2"/>
    <x v="2"/>
  </r>
  <r>
    <n v="65421"/>
    <s v="65"/>
    <s v="Hautes-Pyrénées"/>
    <s v="Midi-Pyrénées"/>
    <x v="100"/>
    <x v="78"/>
    <x v="2"/>
    <x v="2"/>
  </r>
  <r>
    <n v="65422"/>
    <s v="65"/>
    <s v="Hautes-Pyrénées"/>
    <s v="Midi-Pyrénées"/>
    <x v="107"/>
    <x v="81"/>
    <x v="1"/>
    <x v="1"/>
  </r>
  <r>
    <n v="65423"/>
    <s v="65"/>
    <s v="Hautes-Pyrénées"/>
    <s v="Midi-Pyrénées"/>
    <x v="102"/>
    <x v="80"/>
    <x v="6"/>
    <x v="6"/>
  </r>
  <r>
    <n v="65424"/>
    <s v="65"/>
    <s v="Hautes-Pyrénées"/>
    <s v="Midi-Pyrénées"/>
    <x v="100"/>
    <x v="78"/>
    <x v="2"/>
    <x v="2"/>
  </r>
  <r>
    <n v="65425"/>
    <s v="65"/>
    <s v="Hautes-Pyrénées"/>
    <s v="Midi-Pyrénées"/>
    <x v="101"/>
    <x v="79"/>
    <x v="3"/>
    <x v="3"/>
  </r>
  <r>
    <n v="65426"/>
    <s v="65"/>
    <s v="Hautes-Pyrénées"/>
    <s v="Midi-Pyrénées"/>
    <x v="102"/>
    <x v="80"/>
    <x v="6"/>
    <x v="6"/>
  </r>
  <r>
    <n v="65427"/>
    <s v="65"/>
    <s v="Hautes-Pyrénées"/>
    <s v="Midi-Pyrénées"/>
    <x v="100"/>
    <x v="78"/>
    <x v="2"/>
    <x v="2"/>
  </r>
  <r>
    <n v="65428"/>
    <s v="65"/>
    <s v="Hautes-Pyrénées"/>
    <s v="Midi-Pyrénées"/>
    <x v="100"/>
    <x v="78"/>
    <x v="2"/>
    <x v="2"/>
  </r>
  <r>
    <n v="65429"/>
    <s v="65"/>
    <s v="Hautes-Pyrénées"/>
    <s v="Midi-Pyrénées"/>
    <x v="101"/>
    <x v="79"/>
    <x v="3"/>
    <x v="3"/>
  </r>
  <r>
    <n v="65430"/>
    <s v="65"/>
    <s v="Hautes-Pyrénées"/>
    <s v="Midi-Pyrénées"/>
    <x v="102"/>
    <x v="80"/>
    <x v="6"/>
    <x v="6"/>
  </r>
  <r>
    <n v="65431"/>
    <s v="65"/>
    <s v="Hautes-Pyrénées"/>
    <s v="Midi-Pyrénées"/>
    <x v="100"/>
    <x v="78"/>
    <x v="2"/>
    <x v="2"/>
  </r>
  <r>
    <n v="65432"/>
    <s v="65"/>
    <s v="Hautes-Pyrénées"/>
    <s v="Midi-Pyrénées"/>
    <x v="106"/>
    <x v="37"/>
    <x v="3"/>
    <x v="3"/>
  </r>
  <r>
    <n v="65433"/>
    <s v="65"/>
    <s v="Hautes-Pyrénées"/>
    <s v="Midi-Pyrénées"/>
    <x v="101"/>
    <x v="79"/>
    <x v="3"/>
    <x v="3"/>
  </r>
  <r>
    <n v="65435"/>
    <s v="65"/>
    <s v="Hautes-Pyrénées"/>
    <s v="Midi-Pyrénées"/>
    <x v="100"/>
    <x v="78"/>
    <x v="2"/>
    <x v="2"/>
  </r>
  <r>
    <n v="65436"/>
    <s v="65"/>
    <s v="Hautes-Pyrénées"/>
    <s v="Midi-Pyrénées"/>
    <x v="102"/>
    <x v="80"/>
    <x v="6"/>
    <x v="6"/>
  </r>
  <r>
    <n v="65437"/>
    <s v="65"/>
    <s v="Hautes-Pyrénées"/>
    <s v="Midi-Pyrénées"/>
    <x v="104"/>
    <x v="28"/>
    <x v="1"/>
    <x v="1"/>
  </r>
  <r>
    <n v="65438"/>
    <s v="65"/>
    <s v="Hautes-Pyrénées"/>
    <s v="Midi-Pyrénées"/>
    <x v="101"/>
    <x v="79"/>
    <x v="3"/>
    <x v="3"/>
  </r>
  <r>
    <n v="65439"/>
    <s v="65"/>
    <s v="Hautes-Pyrénées"/>
    <s v="Midi-Pyrénées"/>
    <x v="107"/>
    <x v="81"/>
    <x v="1"/>
    <x v="1"/>
  </r>
  <r>
    <n v="65440"/>
    <s v="65"/>
    <s v="Hautes-Pyrénées"/>
    <s v="Midi-Pyrénées"/>
    <x v="101"/>
    <x v="79"/>
    <x v="3"/>
    <x v="3"/>
  </r>
  <r>
    <n v="65441"/>
    <s v="65"/>
    <s v="Hautes-Pyrénées"/>
    <s v="Midi-Pyrénées"/>
    <x v="100"/>
    <x v="78"/>
    <x v="2"/>
    <x v="2"/>
  </r>
  <r>
    <n v="65442"/>
    <s v="65"/>
    <s v="Hautes-Pyrénées"/>
    <s v="Midi-Pyrénées"/>
    <x v="104"/>
    <x v="28"/>
    <x v="1"/>
    <x v="1"/>
  </r>
  <r>
    <n v="65443"/>
    <s v="65"/>
    <s v="Hautes-Pyrénées"/>
    <s v="Midi-Pyrénées"/>
    <x v="102"/>
    <x v="80"/>
    <x v="6"/>
    <x v="6"/>
  </r>
  <r>
    <n v="65444"/>
    <s v="65"/>
    <s v="Hautes-Pyrénées"/>
    <s v="Midi-Pyrénées"/>
    <x v="100"/>
    <x v="78"/>
    <x v="2"/>
    <x v="2"/>
  </r>
  <r>
    <n v="65445"/>
    <s v="65"/>
    <s v="Hautes-Pyrénées"/>
    <s v="Midi-Pyrénées"/>
    <x v="100"/>
    <x v="78"/>
    <x v="2"/>
    <x v="2"/>
  </r>
  <r>
    <n v="65446"/>
    <s v="65"/>
    <s v="Hautes-Pyrénées"/>
    <s v="Midi-Pyrénées"/>
    <x v="101"/>
    <x v="79"/>
    <x v="3"/>
    <x v="3"/>
  </r>
  <r>
    <n v="65447"/>
    <s v="65"/>
    <s v="Hautes-Pyrénées"/>
    <s v="Midi-Pyrénées"/>
    <x v="102"/>
    <x v="80"/>
    <x v="6"/>
    <x v="6"/>
  </r>
  <r>
    <n v="65448"/>
    <s v="65"/>
    <s v="Hautes-Pyrénées"/>
    <s v="Midi-Pyrénées"/>
    <x v="102"/>
    <x v="80"/>
    <x v="6"/>
    <x v="6"/>
  </r>
  <r>
    <n v="65449"/>
    <s v="65"/>
    <s v="Hautes-Pyrénées"/>
    <s v="Midi-Pyrénées"/>
    <x v="104"/>
    <x v="28"/>
    <x v="1"/>
    <x v="1"/>
  </r>
  <r>
    <n v="65450"/>
    <s v="65"/>
    <s v="Hautes-Pyrénées"/>
    <s v="Midi-Pyrénées"/>
    <x v="100"/>
    <x v="78"/>
    <x v="2"/>
    <x v="2"/>
  </r>
  <r>
    <n v="65451"/>
    <s v="65"/>
    <s v="Hautes-Pyrénées"/>
    <s v="Midi-Pyrénées"/>
    <x v="101"/>
    <x v="79"/>
    <x v="3"/>
    <x v="3"/>
  </r>
  <r>
    <n v="65452"/>
    <s v="65"/>
    <s v="Hautes-Pyrénées"/>
    <s v="Midi-Pyrénées"/>
    <x v="103"/>
    <x v="34"/>
    <x v="1"/>
    <x v="1"/>
  </r>
  <r>
    <n v="65453"/>
    <s v="65"/>
    <s v="Hautes-Pyrénées"/>
    <s v="Midi-Pyrénées"/>
    <x v="100"/>
    <x v="78"/>
    <x v="2"/>
    <x v="2"/>
  </r>
  <r>
    <n v="65454"/>
    <s v="65"/>
    <s v="Hautes-Pyrénées"/>
    <s v="Midi-Pyrénées"/>
    <x v="102"/>
    <x v="80"/>
    <x v="6"/>
    <x v="6"/>
  </r>
  <r>
    <n v="65455"/>
    <s v="65"/>
    <s v="Hautes-Pyrénées"/>
    <s v="Midi-Pyrénées"/>
    <x v="100"/>
    <x v="78"/>
    <x v="2"/>
    <x v="2"/>
  </r>
  <r>
    <n v="65456"/>
    <s v="65"/>
    <s v="Hautes-Pyrénées"/>
    <s v="Midi-Pyrénées"/>
    <x v="100"/>
    <x v="78"/>
    <x v="2"/>
    <x v="2"/>
  </r>
  <r>
    <n v="65457"/>
    <s v="65"/>
    <s v="Hautes-Pyrénées"/>
    <s v="Midi-Pyrénées"/>
    <x v="101"/>
    <x v="79"/>
    <x v="3"/>
    <x v="3"/>
  </r>
  <r>
    <n v="65458"/>
    <s v="65"/>
    <s v="Hautes-Pyrénées"/>
    <s v="Midi-Pyrénées"/>
    <x v="100"/>
    <x v="78"/>
    <x v="2"/>
    <x v="2"/>
  </r>
  <r>
    <n v="65459"/>
    <s v="65"/>
    <s v="Hautes-Pyrénées"/>
    <s v="Midi-Pyrénées"/>
    <x v="100"/>
    <x v="78"/>
    <x v="2"/>
    <x v="2"/>
  </r>
  <r>
    <n v="65460"/>
    <s v="65"/>
    <s v="Hautes-Pyrénées"/>
    <s v="Midi-Pyrénées"/>
    <x v="101"/>
    <x v="79"/>
    <x v="3"/>
    <x v="3"/>
  </r>
  <r>
    <n v="65461"/>
    <s v="65"/>
    <s v="Hautes-Pyrénées"/>
    <s v="Midi-Pyrénées"/>
    <x v="102"/>
    <x v="80"/>
    <x v="6"/>
    <x v="6"/>
  </r>
  <r>
    <n v="65462"/>
    <s v="65"/>
    <s v="Hautes-Pyrénées"/>
    <s v="Midi-Pyrénées"/>
    <x v="107"/>
    <x v="81"/>
    <x v="1"/>
    <x v="1"/>
  </r>
  <r>
    <n v="65463"/>
    <s v="65"/>
    <s v="Hautes-Pyrénées"/>
    <s v="Midi-Pyrénées"/>
    <x v="100"/>
    <x v="78"/>
    <x v="2"/>
    <x v="2"/>
  </r>
  <r>
    <n v="65464"/>
    <s v="65"/>
    <s v="Hautes-Pyrénées"/>
    <s v="Midi-Pyrénées"/>
    <x v="101"/>
    <x v="79"/>
    <x v="3"/>
    <x v="3"/>
  </r>
  <r>
    <n v="65465"/>
    <s v="65"/>
    <s v="Hautes-Pyrénées"/>
    <s v="Midi-Pyrénées"/>
    <x v="100"/>
    <x v="78"/>
    <x v="2"/>
    <x v="2"/>
  </r>
  <r>
    <n v="65466"/>
    <s v="65"/>
    <s v="Hautes-Pyrénées"/>
    <s v="Midi-Pyrénées"/>
    <x v="100"/>
    <x v="78"/>
    <x v="2"/>
    <x v="2"/>
  </r>
  <r>
    <n v="65467"/>
    <s v="65"/>
    <s v="Hautes-Pyrénées"/>
    <s v="Midi-Pyrénées"/>
    <x v="100"/>
    <x v="78"/>
    <x v="2"/>
    <x v="2"/>
  </r>
  <r>
    <n v="65468"/>
    <s v="65"/>
    <s v="Hautes-Pyrénées"/>
    <s v="Midi-Pyrénées"/>
    <x v="104"/>
    <x v="28"/>
    <x v="1"/>
    <x v="1"/>
  </r>
  <r>
    <n v="65469"/>
    <s v="65"/>
    <s v="Hautes-Pyrénées"/>
    <s v="Midi-Pyrénées"/>
    <x v="100"/>
    <x v="78"/>
    <x v="2"/>
    <x v="2"/>
  </r>
  <r>
    <n v="65470"/>
    <s v="65"/>
    <s v="Hautes-Pyrénées"/>
    <s v="Midi-Pyrénées"/>
    <x v="100"/>
    <x v="78"/>
    <x v="2"/>
    <x v="2"/>
  </r>
  <r>
    <n v="65471"/>
    <s v="65"/>
    <s v="Hautes-Pyrénées"/>
    <s v="Midi-Pyrénées"/>
    <x v="100"/>
    <x v="78"/>
    <x v="2"/>
    <x v="2"/>
  </r>
  <r>
    <n v="65472"/>
    <s v="65"/>
    <s v="Hautes-Pyrénées"/>
    <s v="Midi-Pyrénées"/>
    <x v="101"/>
    <x v="79"/>
    <x v="3"/>
    <x v="3"/>
  </r>
  <r>
    <n v="65473"/>
    <s v="65"/>
    <s v="Hautes-Pyrénées"/>
    <s v="Midi-Pyrénées"/>
    <x v="100"/>
    <x v="78"/>
    <x v="2"/>
    <x v="2"/>
  </r>
  <r>
    <n v="65474"/>
    <s v="65"/>
    <s v="Hautes-Pyrénées"/>
    <s v="Midi-Pyrénées"/>
    <x v="102"/>
    <x v="80"/>
    <x v="6"/>
    <x v="6"/>
  </r>
  <r>
    <n v="65475"/>
    <s v="65"/>
    <s v="Hautes-Pyrénées"/>
    <s v="Midi-Pyrénées"/>
    <x v="104"/>
    <x v="28"/>
    <x v="1"/>
    <x v="1"/>
  </r>
  <r>
    <n v="65476"/>
    <s v="65"/>
    <s v="Hautes-Pyrénées"/>
    <s v="Midi-Pyrénées"/>
    <x v="107"/>
    <x v="81"/>
    <x v="1"/>
    <x v="1"/>
  </r>
  <r>
    <n v="65477"/>
    <s v="65"/>
    <s v="Hautes-Pyrénées"/>
    <s v="Midi-Pyrénées"/>
    <x v="101"/>
    <x v="79"/>
    <x v="3"/>
    <x v="3"/>
  </r>
  <r>
    <n v="65478"/>
    <s v="65"/>
    <s v="Hautes-Pyrénées"/>
    <s v="Midi-Pyrénées"/>
    <x v="100"/>
    <x v="78"/>
    <x v="2"/>
    <x v="2"/>
  </r>
  <r>
    <n v="65479"/>
    <s v="65"/>
    <s v="Hautes-Pyrénées"/>
    <s v="Midi-Pyrénées"/>
    <x v="101"/>
    <x v="79"/>
    <x v="3"/>
    <x v="3"/>
  </r>
  <r>
    <n v="65480"/>
    <s v="65"/>
    <s v="Hautes-Pyrénées"/>
    <s v="Midi-Pyrénées"/>
    <x v="100"/>
    <x v="78"/>
    <x v="2"/>
    <x v="2"/>
  </r>
  <r>
    <n v="65481"/>
    <s v="65"/>
    <s v="Hautes-Pyrénées"/>
    <s v="Midi-Pyrénées"/>
    <x v="100"/>
    <x v="78"/>
    <x v="2"/>
    <x v="2"/>
  </r>
  <r>
    <n v="65482"/>
    <s v="65"/>
    <s v="Hautes-Pyrénées"/>
    <s v="Midi-Pyrénées"/>
    <x v="100"/>
    <x v="78"/>
    <x v="2"/>
    <x v="2"/>
  </r>
  <r>
    <n v="72001"/>
    <s v="72"/>
    <s v="Sarthe"/>
    <s v="Pays de la Loire"/>
    <x v="108"/>
    <x v="82"/>
    <x v="9"/>
    <x v="9"/>
  </r>
  <r>
    <n v="72002"/>
    <s v="72"/>
    <s v="Sarthe"/>
    <s v="Pays de la Loire"/>
    <x v="109"/>
    <x v="24"/>
    <x v="9"/>
    <x v="9"/>
  </r>
  <r>
    <n v="72003"/>
    <s v="72"/>
    <s v="Sarthe"/>
    <s v="Pays de la Loire"/>
    <x v="108"/>
    <x v="82"/>
    <x v="9"/>
    <x v="9"/>
  </r>
  <r>
    <n v="72004"/>
    <s v="72"/>
    <s v="Sarthe"/>
    <s v="Pays de la Loire"/>
    <x v="110"/>
    <x v="83"/>
    <x v="9"/>
    <x v="9"/>
  </r>
  <r>
    <n v="72005"/>
    <s v="72"/>
    <s v="Sarthe"/>
    <s v="Pays de la Loire"/>
    <x v="111"/>
    <x v="13"/>
    <x v="9"/>
    <x v="9"/>
  </r>
  <r>
    <n v="72006"/>
    <s v="72"/>
    <s v="Sarthe"/>
    <s v="Pays de la Loire"/>
    <x v="111"/>
    <x v="13"/>
    <x v="9"/>
    <x v="9"/>
  </r>
  <r>
    <n v="72007"/>
    <s v="72"/>
    <s v="Sarthe"/>
    <s v="Pays de la Loire"/>
    <x v="108"/>
    <x v="82"/>
    <x v="9"/>
    <x v="9"/>
  </r>
  <r>
    <n v="72008"/>
    <s v="72"/>
    <s v="Sarthe"/>
    <s v="Pays de la Loire"/>
    <x v="108"/>
    <x v="82"/>
    <x v="9"/>
    <x v="9"/>
  </r>
  <r>
    <n v="72009"/>
    <s v="72"/>
    <s v="Sarthe"/>
    <s v="Pays de la Loire"/>
    <x v="108"/>
    <x v="82"/>
    <x v="9"/>
    <x v="9"/>
  </r>
  <r>
    <n v="72010"/>
    <s v="72"/>
    <s v="Sarthe"/>
    <s v="Pays de la Loire"/>
    <x v="110"/>
    <x v="83"/>
    <x v="9"/>
    <x v="9"/>
  </r>
  <r>
    <n v="72011"/>
    <s v="72"/>
    <s v="Sarthe"/>
    <s v="Pays de la Loire"/>
    <x v="112"/>
    <x v="15"/>
    <x v="7"/>
    <x v="7"/>
  </r>
  <r>
    <n v="72012"/>
    <s v="72"/>
    <s v="Sarthe"/>
    <s v="Pays de la Loire"/>
    <x v="108"/>
    <x v="82"/>
    <x v="9"/>
    <x v="9"/>
  </r>
  <r>
    <n v="72013"/>
    <s v="72"/>
    <s v="Sarthe"/>
    <s v="Pays de la Loire"/>
    <x v="113"/>
    <x v="84"/>
    <x v="9"/>
    <x v="9"/>
  </r>
  <r>
    <n v="72015"/>
    <s v="72"/>
    <s v="Sarthe"/>
    <s v="Pays de la Loire"/>
    <x v="109"/>
    <x v="24"/>
    <x v="9"/>
    <x v="9"/>
  </r>
  <r>
    <n v="72016"/>
    <s v="72"/>
    <s v="Sarthe"/>
    <s v="Pays de la Loire"/>
    <x v="114"/>
    <x v="85"/>
    <x v="7"/>
    <x v="7"/>
  </r>
  <r>
    <n v="72017"/>
    <s v="72"/>
    <s v="Sarthe"/>
    <s v="Pays de la Loire"/>
    <x v="110"/>
    <x v="83"/>
    <x v="9"/>
    <x v="9"/>
  </r>
  <r>
    <n v="72018"/>
    <s v="72"/>
    <s v="Sarthe"/>
    <s v="Pays de la Loire"/>
    <x v="115"/>
    <x v="86"/>
    <x v="9"/>
    <x v="9"/>
  </r>
  <r>
    <n v="72019"/>
    <s v="72"/>
    <s v="Sarthe"/>
    <s v="Pays de la Loire"/>
    <x v="114"/>
    <x v="85"/>
    <x v="7"/>
    <x v="7"/>
  </r>
  <r>
    <n v="72020"/>
    <s v="72"/>
    <s v="Sarthe"/>
    <s v="Pays de la Loire"/>
    <x v="109"/>
    <x v="24"/>
    <x v="9"/>
    <x v="9"/>
  </r>
  <r>
    <n v="72021"/>
    <s v="72"/>
    <s v="Sarthe"/>
    <s v="Pays de la Loire"/>
    <x v="110"/>
    <x v="83"/>
    <x v="9"/>
    <x v="9"/>
  </r>
  <r>
    <n v="72022"/>
    <s v="72"/>
    <s v="Sarthe"/>
    <s v="Pays de la Loire"/>
    <x v="108"/>
    <x v="82"/>
    <x v="9"/>
    <x v="9"/>
  </r>
  <r>
    <n v="72023"/>
    <s v="72"/>
    <s v="Sarthe"/>
    <s v="Pays de la Loire"/>
    <x v="108"/>
    <x v="82"/>
    <x v="9"/>
    <x v="9"/>
  </r>
  <r>
    <n v="72024"/>
    <s v="72"/>
    <s v="Sarthe"/>
    <s v="Pays de la Loire"/>
    <x v="108"/>
    <x v="82"/>
    <x v="9"/>
    <x v="9"/>
  </r>
  <r>
    <n v="72025"/>
    <s v="72"/>
    <s v="Sarthe"/>
    <s v="Pays de la Loire"/>
    <x v="113"/>
    <x v="84"/>
    <x v="9"/>
    <x v="9"/>
  </r>
  <r>
    <n v="72026"/>
    <s v="72"/>
    <s v="Sarthe"/>
    <s v="Pays de la Loire"/>
    <x v="108"/>
    <x v="82"/>
    <x v="9"/>
    <x v="9"/>
  </r>
  <r>
    <n v="72027"/>
    <s v="72"/>
    <s v="Sarthe"/>
    <s v="Pays de la Loire"/>
    <x v="113"/>
    <x v="84"/>
    <x v="9"/>
    <x v="9"/>
  </r>
  <r>
    <n v="72028"/>
    <s v="72"/>
    <s v="Sarthe"/>
    <s v="Pays de la Loire"/>
    <x v="116"/>
    <x v="87"/>
    <x v="9"/>
    <x v="9"/>
  </r>
  <r>
    <n v="72029"/>
    <s v="72"/>
    <s v="Sarthe"/>
    <s v="Pays de la Loire"/>
    <x v="108"/>
    <x v="82"/>
    <x v="9"/>
    <x v="9"/>
  </r>
  <r>
    <n v="72031"/>
    <s v="72"/>
    <s v="Sarthe"/>
    <s v="Pays de la Loire"/>
    <x v="109"/>
    <x v="24"/>
    <x v="9"/>
    <x v="9"/>
  </r>
  <r>
    <n v="72032"/>
    <s v="72"/>
    <s v="Sarthe"/>
    <s v="Pays de la Loire"/>
    <x v="116"/>
    <x v="87"/>
    <x v="9"/>
    <x v="9"/>
  </r>
  <r>
    <n v="72033"/>
    <s v="72"/>
    <s v="Sarthe"/>
    <s v="Pays de la Loire"/>
    <x v="110"/>
    <x v="83"/>
    <x v="9"/>
    <x v="9"/>
  </r>
  <r>
    <n v="72034"/>
    <s v="72"/>
    <s v="Sarthe"/>
    <s v="Pays de la Loire"/>
    <x v="111"/>
    <x v="13"/>
    <x v="9"/>
    <x v="9"/>
  </r>
  <r>
    <n v="72035"/>
    <s v="72"/>
    <s v="Sarthe"/>
    <s v="Pays de la Loire"/>
    <x v="116"/>
    <x v="87"/>
    <x v="9"/>
    <x v="9"/>
  </r>
  <r>
    <n v="72036"/>
    <s v="72"/>
    <s v="Sarthe"/>
    <s v="Pays de la Loire"/>
    <x v="111"/>
    <x v="13"/>
    <x v="9"/>
    <x v="9"/>
  </r>
  <r>
    <n v="72037"/>
    <s v="72"/>
    <s v="Sarthe"/>
    <s v="Pays de la Loire"/>
    <x v="109"/>
    <x v="24"/>
    <x v="9"/>
    <x v="9"/>
  </r>
  <r>
    <n v="72038"/>
    <s v="72"/>
    <s v="Sarthe"/>
    <s v="Pays de la Loire"/>
    <x v="109"/>
    <x v="24"/>
    <x v="9"/>
    <x v="9"/>
  </r>
  <r>
    <n v="72039"/>
    <s v="72"/>
    <s v="Sarthe"/>
    <s v="Pays de la Loire"/>
    <x v="109"/>
    <x v="24"/>
    <x v="9"/>
    <x v="9"/>
  </r>
  <r>
    <n v="72040"/>
    <s v="72"/>
    <s v="Sarthe"/>
    <s v="Pays de la Loire"/>
    <x v="109"/>
    <x v="24"/>
    <x v="9"/>
    <x v="9"/>
  </r>
  <r>
    <n v="72041"/>
    <s v="72"/>
    <s v="Sarthe"/>
    <s v="Pays de la Loire"/>
    <x v="109"/>
    <x v="24"/>
    <x v="9"/>
    <x v="9"/>
  </r>
  <r>
    <n v="72042"/>
    <s v="72"/>
    <s v="Sarthe"/>
    <s v="Pays de la Loire"/>
    <x v="116"/>
    <x v="87"/>
    <x v="9"/>
    <x v="9"/>
  </r>
  <r>
    <n v="72043"/>
    <s v="72"/>
    <s v="Sarthe"/>
    <s v="Pays de la Loire"/>
    <x v="111"/>
    <x v="13"/>
    <x v="9"/>
    <x v="9"/>
  </r>
  <r>
    <n v="72044"/>
    <s v="72"/>
    <s v="Sarthe"/>
    <s v="Pays de la Loire"/>
    <x v="108"/>
    <x v="82"/>
    <x v="9"/>
    <x v="9"/>
  </r>
  <r>
    <n v="72045"/>
    <s v="72"/>
    <s v="Sarthe"/>
    <s v="Pays de la Loire"/>
    <x v="110"/>
    <x v="83"/>
    <x v="9"/>
    <x v="9"/>
  </r>
  <r>
    <n v="72046"/>
    <s v="72"/>
    <s v="Sarthe"/>
    <s v="Pays de la Loire"/>
    <x v="108"/>
    <x v="82"/>
    <x v="9"/>
    <x v="9"/>
  </r>
  <r>
    <n v="72047"/>
    <s v="72"/>
    <s v="Sarthe"/>
    <s v="Pays de la Loire"/>
    <x v="108"/>
    <x v="82"/>
    <x v="9"/>
    <x v="9"/>
  </r>
  <r>
    <n v="72048"/>
    <s v="72"/>
    <s v="Sarthe"/>
    <s v="Pays de la Loire"/>
    <x v="108"/>
    <x v="82"/>
    <x v="9"/>
    <x v="9"/>
  </r>
  <r>
    <n v="72049"/>
    <s v="72"/>
    <s v="Sarthe"/>
    <s v="Pays de la Loire"/>
    <x v="113"/>
    <x v="84"/>
    <x v="9"/>
    <x v="9"/>
  </r>
  <r>
    <n v="72050"/>
    <s v="72"/>
    <s v="Sarthe"/>
    <s v="Pays de la Loire"/>
    <x v="114"/>
    <x v="85"/>
    <x v="7"/>
    <x v="7"/>
  </r>
  <r>
    <n v="72051"/>
    <s v="72"/>
    <s v="Sarthe"/>
    <s v="Pays de la Loire"/>
    <x v="108"/>
    <x v="82"/>
    <x v="9"/>
    <x v="9"/>
  </r>
  <r>
    <n v="72052"/>
    <s v="72"/>
    <s v="Sarthe"/>
    <s v="Pays de la Loire"/>
    <x v="113"/>
    <x v="84"/>
    <x v="9"/>
    <x v="9"/>
  </r>
  <r>
    <n v="72053"/>
    <s v="72"/>
    <s v="Sarthe"/>
    <s v="Pays de la Loire"/>
    <x v="108"/>
    <x v="82"/>
    <x v="9"/>
    <x v="9"/>
  </r>
  <r>
    <n v="72054"/>
    <s v="72"/>
    <s v="Sarthe"/>
    <s v="Pays de la Loire"/>
    <x v="108"/>
    <x v="82"/>
    <x v="9"/>
    <x v="9"/>
  </r>
  <r>
    <n v="72056"/>
    <s v="72"/>
    <s v="Sarthe"/>
    <s v="Pays de la Loire"/>
    <x v="111"/>
    <x v="13"/>
    <x v="9"/>
    <x v="9"/>
  </r>
  <r>
    <n v="72057"/>
    <s v="72"/>
    <s v="Sarthe"/>
    <s v="Pays de la Loire"/>
    <x v="109"/>
    <x v="24"/>
    <x v="9"/>
    <x v="9"/>
  </r>
  <r>
    <n v="72058"/>
    <s v="72"/>
    <s v="Sarthe"/>
    <s v="Pays de la Loire"/>
    <x v="108"/>
    <x v="82"/>
    <x v="9"/>
    <x v="9"/>
  </r>
  <r>
    <n v="72059"/>
    <s v="72"/>
    <s v="Sarthe"/>
    <s v="Pays de la Loire"/>
    <x v="110"/>
    <x v="83"/>
    <x v="9"/>
    <x v="9"/>
  </r>
  <r>
    <n v="72060"/>
    <s v="72"/>
    <s v="Sarthe"/>
    <s v="Pays de la Loire"/>
    <x v="113"/>
    <x v="84"/>
    <x v="9"/>
    <x v="9"/>
  </r>
  <r>
    <n v="72061"/>
    <s v="72"/>
    <s v="Sarthe"/>
    <s v="Pays de la Loire"/>
    <x v="108"/>
    <x v="82"/>
    <x v="9"/>
    <x v="9"/>
  </r>
  <r>
    <n v="72062"/>
    <s v="72"/>
    <s v="Sarthe"/>
    <s v="Pays de la Loire"/>
    <x v="109"/>
    <x v="24"/>
    <x v="9"/>
    <x v="9"/>
  </r>
  <r>
    <n v="72063"/>
    <s v="72"/>
    <s v="Sarthe"/>
    <s v="Pays de la Loire"/>
    <x v="116"/>
    <x v="87"/>
    <x v="9"/>
    <x v="9"/>
  </r>
  <r>
    <n v="72064"/>
    <s v="72"/>
    <s v="Sarthe"/>
    <s v="Pays de la Loire"/>
    <x v="116"/>
    <x v="87"/>
    <x v="9"/>
    <x v="9"/>
  </r>
  <r>
    <n v="72065"/>
    <s v="72"/>
    <s v="Sarthe"/>
    <s v="Pays de la Loire"/>
    <x v="108"/>
    <x v="82"/>
    <x v="9"/>
    <x v="9"/>
  </r>
  <r>
    <n v="72066"/>
    <s v="72"/>
    <s v="Sarthe"/>
    <s v="Pays de la Loire"/>
    <x v="108"/>
    <x v="82"/>
    <x v="9"/>
    <x v="9"/>
  </r>
  <r>
    <n v="72067"/>
    <s v="72"/>
    <s v="Sarthe"/>
    <s v="Pays de la Loire"/>
    <x v="108"/>
    <x v="82"/>
    <x v="9"/>
    <x v="9"/>
  </r>
  <r>
    <n v="72068"/>
    <s v="72"/>
    <s v="Sarthe"/>
    <s v="Pays de la Loire"/>
    <x v="113"/>
    <x v="84"/>
    <x v="9"/>
    <x v="9"/>
  </r>
  <r>
    <n v="72069"/>
    <s v="72"/>
    <s v="Sarthe"/>
    <s v="Pays de la Loire"/>
    <x v="109"/>
    <x v="24"/>
    <x v="9"/>
    <x v="9"/>
  </r>
  <r>
    <n v="72070"/>
    <s v="72"/>
    <s v="Sarthe"/>
    <s v="Pays de la Loire"/>
    <x v="110"/>
    <x v="83"/>
    <x v="9"/>
    <x v="9"/>
  </r>
  <r>
    <n v="72071"/>
    <s v="72"/>
    <s v="Sarthe"/>
    <s v="Pays de la Loire"/>
    <x v="113"/>
    <x v="84"/>
    <x v="9"/>
    <x v="9"/>
  </r>
  <r>
    <n v="72072"/>
    <s v="72"/>
    <s v="Sarthe"/>
    <s v="Pays de la Loire"/>
    <x v="108"/>
    <x v="82"/>
    <x v="9"/>
    <x v="9"/>
  </r>
  <r>
    <n v="72073"/>
    <s v="72"/>
    <s v="Sarthe"/>
    <s v="Pays de la Loire"/>
    <x v="108"/>
    <x v="82"/>
    <x v="9"/>
    <x v="9"/>
  </r>
  <r>
    <n v="72074"/>
    <s v="72"/>
    <s v="Sarthe"/>
    <s v="Pays de la Loire"/>
    <x v="114"/>
    <x v="85"/>
    <x v="7"/>
    <x v="7"/>
  </r>
  <r>
    <n v="72075"/>
    <s v="72"/>
    <s v="Sarthe"/>
    <s v="Pays de la Loire"/>
    <x v="110"/>
    <x v="83"/>
    <x v="9"/>
    <x v="9"/>
  </r>
  <r>
    <n v="72076"/>
    <s v="72"/>
    <s v="Sarthe"/>
    <s v="Pays de la Loire"/>
    <x v="109"/>
    <x v="24"/>
    <x v="9"/>
    <x v="9"/>
  </r>
  <r>
    <n v="72077"/>
    <s v="72"/>
    <s v="Sarthe"/>
    <s v="Pays de la Loire"/>
    <x v="113"/>
    <x v="84"/>
    <x v="9"/>
    <x v="9"/>
  </r>
  <r>
    <n v="72078"/>
    <s v="72"/>
    <s v="Sarthe"/>
    <s v="Pays de la Loire"/>
    <x v="111"/>
    <x v="13"/>
    <x v="9"/>
    <x v="9"/>
  </r>
  <r>
    <n v="72079"/>
    <s v="72"/>
    <s v="Sarthe"/>
    <s v="Pays de la Loire"/>
    <x v="111"/>
    <x v="13"/>
    <x v="9"/>
    <x v="9"/>
  </r>
  <r>
    <n v="72080"/>
    <s v="72"/>
    <s v="Sarthe"/>
    <s v="Pays de la Loire"/>
    <x v="109"/>
    <x v="24"/>
    <x v="9"/>
    <x v="9"/>
  </r>
  <r>
    <n v="72081"/>
    <s v="72"/>
    <s v="Sarthe"/>
    <s v="Pays de la Loire"/>
    <x v="109"/>
    <x v="24"/>
    <x v="9"/>
    <x v="9"/>
  </r>
  <r>
    <n v="72082"/>
    <s v="72"/>
    <s v="Sarthe"/>
    <s v="Pays de la Loire"/>
    <x v="111"/>
    <x v="13"/>
    <x v="9"/>
    <x v="9"/>
  </r>
  <r>
    <n v="72083"/>
    <s v="72"/>
    <s v="Sarthe"/>
    <s v="Pays de la Loire"/>
    <x v="114"/>
    <x v="85"/>
    <x v="7"/>
    <x v="7"/>
  </r>
  <r>
    <n v="72084"/>
    <s v="72"/>
    <s v="Sarthe"/>
    <s v="Pays de la Loire"/>
    <x v="113"/>
    <x v="84"/>
    <x v="9"/>
    <x v="9"/>
  </r>
  <r>
    <n v="72085"/>
    <s v="72"/>
    <s v="Sarthe"/>
    <s v="Pays de la Loire"/>
    <x v="116"/>
    <x v="87"/>
    <x v="9"/>
    <x v="9"/>
  </r>
  <r>
    <n v="72086"/>
    <s v="72"/>
    <s v="Sarthe"/>
    <s v="Pays de la Loire"/>
    <x v="109"/>
    <x v="24"/>
    <x v="9"/>
    <x v="9"/>
  </r>
  <r>
    <n v="72087"/>
    <s v="72"/>
    <s v="Sarthe"/>
    <s v="Pays de la Loire"/>
    <x v="116"/>
    <x v="87"/>
    <x v="9"/>
    <x v="9"/>
  </r>
  <r>
    <n v="72088"/>
    <s v="72"/>
    <s v="Sarthe"/>
    <s v="Pays de la Loire"/>
    <x v="115"/>
    <x v="86"/>
    <x v="9"/>
    <x v="9"/>
  </r>
  <r>
    <n v="72089"/>
    <s v="72"/>
    <s v="Sarthe"/>
    <s v="Pays de la Loire"/>
    <x v="110"/>
    <x v="83"/>
    <x v="9"/>
    <x v="9"/>
  </r>
  <r>
    <n v="72090"/>
    <s v="72"/>
    <s v="Sarthe"/>
    <s v="Pays de la Loire"/>
    <x v="108"/>
    <x v="82"/>
    <x v="9"/>
    <x v="9"/>
  </r>
  <r>
    <n v="72091"/>
    <s v="72"/>
    <s v="Sarthe"/>
    <s v="Pays de la Loire"/>
    <x v="109"/>
    <x v="24"/>
    <x v="9"/>
    <x v="9"/>
  </r>
  <r>
    <n v="72093"/>
    <s v="72"/>
    <s v="Sarthe"/>
    <s v="Pays de la Loire"/>
    <x v="109"/>
    <x v="24"/>
    <x v="9"/>
    <x v="9"/>
  </r>
  <r>
    <n v="72094"/>
    <s v="72"/>
    <s v="Sarthe"/>
    <s v="Pays de la Loire"/>
    <x v="108"/>
    <x v="82"/>
    <x v="9"/>
    <x v="9"/>
  </r>
  <r>
    <n v="72095"/>
    <s v="72"/>
    <s v="Sarthe"/>
    <s v="Pays de la Loire"/>
    <x v="108"/>
    <x v="82"/>
    <x v="9"/>
    <x v="9"/>
  </r>
  <r>
    <n v="72096"/>
    <s v="72"/>
    <s v="Sarthe"/>
    <s v="Pays de la Loire"/>
    <x v="108"/>
    <x v="82"/>
    <x v="9"/>
    <x v="9"/>
  </r>
  <r>
    <n v="72097"/>
    <s v="72"/>
    <s v="Sarthe"/>
    <s v="Pays de la Loire"/>
    <x v="111"/>
    <x v="13"/>
    <x v="9"/>
    <x v="9"/>
  </r>
  <r>
    <n v="72098"/>
    <s v="72"/>
    <s v="Sarthe"/>
    <s v="Pays de la Loire"/>
    <x v="113"/>
    <x v="84"/>
    <x v="9"/>
    <x v="9"/>
  </r>
  <r>
    <n v="72099"/>
    <s v="72"/>
    <s v="Sarthe"/>
    <s v="Pays de la Loire"/>
    <x v="108"/>
    <x v="82"/>
    <x v="9"/>
    <x v="9"/>
  </r>
  <r>
    <n v="72100"/>
    <s v="72"/>
    <s v="Sarthe"/>
    <s v="Pays de la Loire"/>
    <x v="108"/>
    <x v="82"/>
    <x v="9"/>
    <x v="9"/>
  </r>
  <r>
    <n v="72101"/>
    <s v="72"/>
    <s v="Sarthe"/>
    <s v="Pays de la Loire"/>
    <x v="108"/>
    <x v="82"/>
    <x v="9"/>
    <x v="9"/>
  </r>
  <r>
    <n v="72102"/>
    <s v="72"/>
    <s v="Sarthe"/>
    <s v="Pays de la Loire"/>
    <x v="109"/>
    <x v="24"/>
    <x v="9"/>
    <x v="9"/>
  </r>
  <r>
    <n v="72103"/>
    <s v="72"/>
    <s v="Sarthe"/>
    <s v="Pays de la Loire"/>
    <x v="116"/>
    <x v="87"/>
    <x v="9"/>
    <x v="9"/>
  </r>
  <r>
    <n v="72104"/>
    <s v="72"/>
    <s v="Sarthe"/>
    <s v="Pays de la Loire"/>
    <x v="115"/>
    <x v="86"/>
    <x v="9"/>
    <x v="9"/>
  </r>
  <r>
    <n v="72105"/>
    <s v="72"/>
    <s v="Sarthe"/>
    <s v="Pays de la Loire"/>
    <x v="109"/>
    <x v="24"/>
    <x v="9"/>
    <x v="9"/>
  </r>
  <r>
    <n v="72106"/>
    <s v="72"/>
    <s v="Sarthe"/>
    <s v="Pays de la Loire"/>
    <x v="114"/>
    <x v="85"/>
    <x v="7"/>
    <x v="7"/>
  </r>
  <r>
    <n v="72107"/>
    <s v="72"/>
    <s v="Sarthe"/>
    <s v="Pays de la Loire"/>
    <x v="110"/>
    <x v="83"/>
    <x v="9"/>
    <x v="9"/>
  </r>
  <r>
    <n v="72108"/>
    <s v="72"/>
    <s v="Sarthe"/>
    <s v="Pays de la Loire"/>
    <x v="113"/>
    <x v="84"/>
    <x v="9"/>
    <x v="9"/>
  </r>
  <r>
    <n v="72109"/>
    <s v="72"/>
    <s v="Sarthe"/>
    <s v="Pays de la Loire"/>
    <x v="110"/>
    <x v="83"/>
    <x v="9"/>
    <x v="9"/>
  </r>
  <r>
    <n v="72110"/>
    <s v="72"/>
    <s v="Sarthe"/>
    <s v="Pays de la Loire"/>
    <x v="108"/>
    <x v="82"/>
    <x v="9"/>
    <x v="9"/>
  </r>
  <r>
    <n v="72111"/>
    <s v="72"/>
    <s v="Sarthe"/>
    <s v="Pays de la Loire"/>
    <x v="110"/>
    <x v="83"/>
    <x v="9"/>
    <x v="9"/>
  </r>
  <r>
    <n v="72112"/>
    <s v="72"/>
    <s v="Sarthe"/>
    <s v="Pays de la Loire"/>
    <x v="115"/>
    <x v="86"/>
    <x v="9"/>
    <x v="9"/>
  </r>
  <r>
    <n v="72113"/>
    <s v="72"/>
    <s v="Sarthe"/>
    <s v="Pays de la Loire"/>
    <x v="108"/>
    <x v="82"/>
    <x v="9"/>
    <x v="9"/>
  </r>
  <r>
    <n v="72114"/>
    <s v="72"/>
    <s v="Sarthe"/>
    <s v="Pays de la Loire"/>
    <x v="109"/>
    <x v="24"/>
    <x v="9"/>
    <x v="9"/>
  </r>
  <r>
    <n v="72115"/>
    <s v="72"/>
    <s v="Sarthe"/>
    <s v="Pays de la Loire"/>
    <x v="113"/>
    <x v="84"/>
    <x v="9"/>
    <x v="9"/>
  </r>
  <r>
    <n v="72116"/>
    <s v="72"/>
    <s v="Sarthe"/>
    <s v="Pays de la Loire"/>
    <x v="115"/>
    <x v="86"/>
    <x v="9"/>
    <x v="9"/>
  </r>
  <r>
    <n v="72117"/>
    <s v="72"/>
    <s v="Sarthe"/>
    <s v="Pays de la Loire"/>
    <x v="117"/>
    <x v="56"/>
    <x v="9"/>
    <x v="9"/>
  </r>
  <r>
    <n v="72118"/>
    <s v="72"/>
    <s v="Sarthe"/>
    <s v="Pays de la Loire"/>
    <x v="109"/>
    <x v="24"/>
    <x v="9"/>
    <x v="9"/>
  </r>
  <r>
    <n v="72119"/>
    <s v="72"/>
    <s v="Sarthe"/>
    <s v="Pays de la Loire"/>
    <x v="110"/>
    <x v="83"/>
    <x v="9"/>
    <x v="9"/>
  </r>
  <r>
    <n v="72120"/>
    <s v="72"/>
    <s v="Sarthe"/>
    <s v="Pays de la Loire"/>
    <x v="111"/>
    <x v="13"/>
    <x v="9"/>
    <x v="9"/>
  </r>
  <r>
    <n v="72121"/>
    <s v="72"/>
    <s v="Sarthe"/>
    <s v="Pays de la Loire"/>
    <x v="112"/>
    <x v="15"/>
    <x v="7"/>
    <x v="7"/>
  </r>
  <r>
    <n v="72122"/>
    <s v="72"/>
    <s v="Sarthe"/>
    <s v="Pays de la Loire"/>
    <x v="109"/>
    <x v="24"/>
    <x v="9"/>
    <x v="9"/>
  </r>
  <r>
    <n v="72123"/>
    <s v="72"/>
    <s v="Sarthe"/>
    <s v="Pays de la Loire"/>
    <x v="108"/>
    <x v="82"/>
    <x v="9"/>
    <x v="9"/>
  </r>
  <r>
    <n v="72124"/>
    <s v="72"/>
    <s v="Sarthe"/>
    <s v="Pays de la Loire"/>
    <x v="118"/>
    <x v="88"/>
    <x v="9"/>
    <x v="9"/>
  </r>
  <r>
    <n v="72125"/>
    <s v="72"/>
    <s v="Sarthe"/>
    <s v="Pays de la Loire"/>
    <x v="116"/>
    <x v="87"/>
    <x v="9"/>
    <x v="9"/>
  </r>
  <r>
    <n v="72126"/>
    <s v="72"/>
    <s v="Sarthe"/>
    <s v="Pays de la Loire"/>
    <x v="114"/>
    <x v="85"/>
    <x v="7"/>
    <x v="7"/>
  </r>
  <r>
    <n v="72127"/>
    <s v="72"/>
    <s v="Sarthe"/>
    <s v="Pays de la Loire"/>
    <x v="108"/>
    <x v="82"/>
    <x v="9"/>
    <x v="9"/>
  </r>
  <r>
    <n v="72128"/>
    <s v="72"/>
    <s v="Sarthe"/>
    <s v="Pays de la Loire"/>
    <x v="116"/>
    <x v="87"/>
    <x v="9"/>
    <x v="9"/>
  </r>
  <r>
    <n v="72129"/>
    <s v="72"/>
    <s v="Sarthe"/>
    <s v="Pays de la Loire"/>
    <x v="108"/>
    <x v="82"/>
    <x v="9"/>
    <x v="9"/>
  </r>
  <r>
    <n v="72130"/>
    <s v="72"/>
    <s v="Sarthe"/>
    <s v="Pays de la Loire"/>
    <x v="108"/>
    <x v="82"/>
    <x v="9"/>
    <x v="9"/>
  </r>
  <r>
    <n v="72131"/>
    <s v="72"/>
    <s v="Sarthe"/>
    <s v="Pays de la Loire"/>
    <x v="110"/>
    <x v="83"/>
    <x v="9"/>
    <x v="9"/>
  </r>
  <r>
    <n v="72132"/>
    <s v="72"/>
    <s v="Sarthe"/>
    <s v="Pays de la Loire"/>
    <x v="109"/>
    <x v="24"/>
    <x v="9"/>
    <x v="9"/>
  </r>
  <r>
    <n v="72133"/>
    <s v="72"/>
    <s v="Sarthe"/>
    <s v="Pays de la Loire"/>
    <x v="108"/>
    <x v="82"/>
    <x v="9"/>
    <x v="9"/>
  </r>
  <r>
    <n v="72134"/>
    <s v="72"/>
    <s v="Sarthe"/>
    <s v="Pays de la Loire"/>
    <x v="113"/>
    <x v="84"/>
    <x v="9"/>
    <x v="9"/>
  </r>
  <r>
    <n v="72135"/>
    <s v="72"/>
    <s v="Sarthe"/>
    <s v="Pays de la Loire"/>
    <x v="108"/>
    <x v="82"/>
    <x v="9"/>
    <x v="9"/>
  </r>
  <r>
    <n v="72136"/>
    <s v="72"/>
    <s v="Sarthe"/>
    <s v="Pays de la Loire"/>
    <x v="110"/>
    <x v="83"/>
    <x v="9"/>
    <x v="9"/>
  </r>
  <r>
    <n v="72137"/>
    <s v="72"/>
    <s v="Sarthe"/>
    <s v="Pays de la Loire"/>
    <x v="109"/>
    <x v="24"/>
    <x v="9"/>
    <x v="9"/>
  </r>
  <r>
    <n v="72138"/>
    <s v="72"/>
    <s v="Sarthe"/>
    <s v="Pays de la Loire"/>
    <x v="112"/>
    <x v="15"/>
    <x v="7"/>
    <x v="7"/>
  </r>
  <r>
    <n v="72139"/>
    <s v="72"/>
    <s v="Sarthe"/>
    <s v="Pays de la Loire"/>
    <x v="111"/>
    <x v="13"/>
    <x v="9"/>
    <x v="9"/>
  </r>
  <r>
    <n v="72141"/>
    <s v="72"/>
    <s v="Sarthe"/>
    <s v="Pays de la Loire"/>
    <x v="111"/>
    <x v="13"/>
    <x v="9"/>
    <x v="9"/>
  </r>
  <r>
    <n v="72142"/>
    <s v="72"/>
    <s v="Sarthe"/>
    <s v="Pays de la Loire"/>
    <x v="111"/>
    <x v="13"/>
    <x v="9"/>
    <x v="9"/>
  </r>
  <r>
    <n v="72143"/>
    <s v="72"/>
    <s v="Sarthe"/>
    <s v="Pays de la Loire"/>
    <x v="116"/>
    <x v="87"/>
    <x v="9"/>
    <x v="9"/>
  </r>
  <r>
    <n v="72144"/>
    <s v="72"/>
    <s v="Sarthe"/>
    <s v="Pays de la Loire"/>
    <x v="109"/>
    <x v="24"/>
    <x v="9"/>
    <x v="9"/>
  </r>
  <r>
    <n v="72145"/>
    <s v="72"/>
    <s v="Sarthe"/>
    <s v="Pays de la Loire"/>
    <x v="112"/>
    <x v="15"/>
    <x v="7"/>
    <x v="7"/>
  </r>
  <r>
    <n v="72146"/>
    <s v="72"/>
    <s v="Sarthe"/>
    <s v="Pays de la Loire"/>
    <x v="108"/>
    <x v="82"/>
    <x v="9"/>
    <x v="9"/>
  </r>
  <r>
    <n v="72147"/>
    <s v="72"/>
    <s v="Sarthe"/>
    <s v="Pays de la Loire"/>
    <x v="108"/>
    <x v="82"/>
    <x v="9"/>
    <x v="9"/>
  </r>
  <r>
    <n v="72148"/>
    <s v="72"/>
    <s v="Sarthe"/>
    <s v="Pays de la Loire"/>
    <x v="109"/>
    <x v="24"/>
    <x v="9"/>
    <x v="9"/>
  </r>
  <r>
    <n v="72149"/>
    <s v="72"/>
    <s v="Sarthe"/>
    <s v="Pays de la Loire"/>
    <x v="114"/>
    <x v="85"/>
    <x v="7"/>
    <x v="7"/>
  </r>
  <r>
    <n v="72150"/>
    <s v="72"/>
    <s v="Sarthe"/>
    <s v="Pays de la Loire"/>
    <x v="108"/>
    <x v="82"/>
    <x v="9"/>
    <x v="9"/>
  </r>
  <r>
    <n v="72151"/>
    <s v="72"/>
    <s v="Sarthe"/>
    <s v="Pays de la Loire"/>
    <x v="114"/>
    <x v="85"/>
    <x v="7"/>
    <x v="7"/>
  </r>
  <r>
    <n v="72152"/>
    <s v="72"/>
    <s v="Sarthe"/>
    <s v="Pays de la Loire"/>
    <x v="111"/>
    <x v="13"/>
    <x v="9"/>
    <x v="9"/>
  </r>
  <r>
    <n v="72153"/>
    <s v="72"/>
    <s v="Sarthe"/>
    <s v="Pays de la Loire"/>
    <x v="116"/>
    <x v="87"/>
    <x v="9"/>
    <x v="9"/>
  </r>
  <r>
    <n v="72154"/>
    <s v="72"/>
    <s v="Sarthe"/>
    <s v="Pays de la Loire"/>
    <x v="113"/>
    <x v="84"/>
    <x v="9"/>
    <x v="9"/>
  </r>
  <r>
    <n v="72155"/>
    <s v="72"/>
    <s v="Sarthe"/>
    <s v="Pays de la Loire"/>
    <x v="118"/>
    <x v="88"/>
    <x v="9"/>
    <x v="9"/>
  </r>
  <r>
    <n v="72156"/>
    <s v="72"/>
    <s v="Sarthe"/>
    <s v="Pays de la Loire"/>
    <x v="109"/>
    <x v="24"/>
    <x v="9"/>
    <x v="9"/>
  </r>
  <r>
    <n v="72157"/>
    <s v="72"/>
    <s v="Sarthe"/>
    <s v="Pays de la Loire"/>
    <x v="108"/>
    <x v="82"/>
    <x v="9"/>
    <x v="9"/>
  </r>
  <r>
    <n v="72158"/>
    <s v="72"/>
    <s v="Sarthe"/>
    <s v="Pays de la Loire"/>
    <x v="109"/>
    <x v="24"/>
    <x v="9"/>
    <x v="9"/>
  </r>
  <r>
    <n v="72159"/>
    <s v="72"/>
    <s v="Sarthe"/>
    <s v="Pays de la Loire"/>
    <x v="113"/>
    <x v="84"/>
    <x v="9"/>
    <x v="9"/>
  </r>
  <r>
    <n v="72160"/>
    <s v="72"/>
    <s v="Sarthe"/>
    <s v="Pays de la Loire"/>
    <x v="116"/>
    <x v="87"/>
    <x v="9"/>
    <x v="9"/>
  </r>
  <r>
    <n v="72161"/>
    <s v="72"/>
    <s v="Sarthe"/>
    <s v="Pays de la Loire"/>
    <x v="113"/>
    <x v="84"/>
    <x v="9"/>
    <x v="9"/>
  </r>
  <r>
    <n v="72162"/>
    <s v="72"/>
    <s v="Sarthe"/>
    <s v="Pays de la Loire"/>
    <x v="109"/>
    <x v="24"/>
    <x v="9"/>
    <x v="9"/>
  </r>
  <r>
    <n v="72163"/>
    <s v="72"/>
    <s v="Sarthe"/>
    <s v="Pays de la Loire"/>
    <x v="108"/>
    <x v="82"/>
    <x v="9"/>
    <x v="9"/>
  </r>
  <r>
    <n v="72164"/>
    <s v="72"/>
    <s v="Sarthe"/>
    <s v="Pays de la Loire"/>
    <x v="111"/>
    <x v="13"/>
    <x v="9"/>
    <x v="9"/>
  </r>
  <r>
    <n v="72165"/>
    <s v="72"/>
    <s v="Sarthe"/>
    <s v="Pays de la Loire"/>
    <x v="108"/>
    <x v="82"/>
    <x v="9"/>
    <x v="9"/>
  </r>
  <r>
    <n v="72166"/>
    <s v="72"/>
    <s v="Sarthe"/>
    <s v="Pays de la Loire"/>
    <x v="110"/>
    <x v="83"/>
    <x v="9"/>
    <x v="9"/>
  </r>
  <r>
    <n v="72167"/>
    <s v="72"/>
    <s v="Sarthe"/>
    <s v="Pays de la Loire"/>
    <x v="108"/>
    <x v="82"/>
    <x v="9"/>
    <x v="9"/>
  </r>
  <r>
    <n v="72168"/>
    <s v="72"/>
    <s v="Sarthe"/>
    <s v="Pays de la Loire"/>
    <x v="110"/>
    <x v="83"/>
    <x v="9"/>
    <x v="9"/>
  </r>
  <r>
    <n v="72169"/>
    <s v="72"/>
    <s v="Sarthe"/>
    <s v="Pays de la Loire"/>
    <x v="108"/>
    <x v="82"/>
    <x v="9"/>
    <x v="9"/>
  </r>
  <r>
    <n v="72170"/>
    <s v="72"/>
    <s v="Sarthe"/>
    <s v="Pays de la Loire"/>
    <x v="111"/>
    <x v="13"/>
    <x v="9"/>
    <x v="9"/>
  </r>
  <r>
    <n v="72171"/>
    <s v="72"/>
    <s v="Sarthe"/>
    <s v="Pays de la Loire"/>
    <x v="109"/>
    <x v="24"/>
    <x v="9"/>
    <x v="9"/>
  </r>
  <r>
    <n v="72172"/>
    <s v="72"/>
    <s v="Sarthe"/>
    <s v="Pays de la Loire"/>
    <x v="109"/>
    <x v="24"/>
    <x v="9"/>
    <x v="9"/>
  </r>
  <r>
    <n v="72173"/>
    <s v="72"/>
    <s v="Sarthe"/>
    <s v="Pays de la Loire"/>
    <x v="116"/>
    <x v="87"/>
    <x v="9"/>
    <x v="9"/>
  </r>
  <r>
    <n v="72174"/>
    <s v="72"/>
    <s v="Sarthe"/>
    <s v="Pays de la Loire"/>
    <x v="115"/>
    <x v="86"/>
    <x v="9"/>
    <x v="9"/>
  </r>
  <r>
    <n v="72175"/>
    <s v="72"/>
    <s v="Sarthe"/>
    <s v="Pays de la Loire"/>
    <x v="113"/>
    <x v="84"/>
    <x v="9"/>
    <x v="9"/>
  </r>
  <r>
    <n v="72176"/>
    <s v="72"/>
    <s v="Sarthe"/>
    <s v="Pays de la Loire"/>
    <x v="113"/>
    <x v="84"/>
    <x v="9"/>
    <x v="9"/>
  </r>
  <r>
    <n v="72177"/>
    <s v="72"/>
    <s v="Sarthe"/>
    <s v="Pays de la Loire"/>
    <x v="110"/>
    <x v="83"/>
    <x v="9"/>
    <x v="9"/>
  </r>
  <r>
    <n v="72178"/>
    <s v="72"/>
    <s v="Sarthe"/>
    <s v="Pays de la Loire"/>
    <x v="116"/>
    <x v="87"/>
    <x v="9"/>
    <x v="9"/>
  </r>
  <r>
    <n v="72179"/>
    <s v="72"/>
    <s v="Sarthe"/>
    <s v="Pays de la Loire"/>
    <x v="108"/>
    <x v="82"/>
    <x v="9"/>
    <x v="9"/>
  </r>
  <r>
    <n v="72180"/>
    <s v="72"/>
    <s v="Sarthe"/>
    <s v="Pays de la Loire"/>
    <x v="109"/>
    <x v="24"/>
    <x v="9"/>
    <x v="9"/>
  </r>
  <r>
    <n v="72181"/>
    <s v="72"/>
    <s v="Sarthe"/>
    <s v="Pays de la Loire"/>
    <x v="108"/>
    <x v="82"/>
    <x v="9"/>
    <x v="9"/>
  </r>
  <r>
    <n v="72182"/>
    <s v="72"/>
    <s v="Sarthe"/>
    <s v="Pays de la Loire"/>
    <x v="108"/>
    <x v="82"/>
    <x v="9"/>
    <x v="9"/>
  </r>
  <r>
    <n v="72183"/>
    <s v="72"/>
    <s v="Sarthe"/>
    <s v="Pays de la Loire"/>
    <x v="113"/>
    <x v="84"/>
    <x v="9"/>
    <x v="9"/>
  </r>
  <r>
    <n v="72184"/>
    <s v="72"/>
    <s v="Sarthe"/>
    <s v="Pays de la Loire"/>
    <x v="110"/>
    <x v="83"/>
    <x v="9"/>
    <x v="9"/>
  </r>
  <r>
    <n v="72185"/>
    <s v="72"/>
    <s v="Sarthe"/>
    <s v="Pays de la Loire"/>
    <x v="113"/>
    <x v="84"/>
    <x v="9"/>
    <x v="9"/>
  </r>
  <r>
    <n v="72186"/>
    <s v="72"/>
    <s v="Sarthe"/>
    <s v="Pays de la Loire"/>
    <x v="115"/>
    <x v="86"/>
    <x v="9"/>
    <x v="9"/>
  </r>
  <r>
    <n v="72187"/>
    <s v="72"/>
    <s v="Sarthe"/>
    <s v="Pays de la Loire"/>
    <x v="116"/>
    <x v="87"/>
    <x v="9"/>
    <x v="9"/>
  </r>
  <r>
    <n v="72188"/>
    <s v="72"/>
    <s v="Sarthe"/>
    <s v="Pays de la Loire"/>
    <x v="109"/>
    <x v="24"/>
    <x v="9"/>
    <x v="9"/>
  </r>
  <r>
    <n v="72189"/>
    <s v="72"/>
    <s v="Sarthe"/>
    <s v="Pays de la Loire"/>
    <x v="115"/>
    <x v="86"/>
    <x v="9"/>
    <x v="9"/>
  </r>
  <r>
    <n v="72190"/>
    <s v="72"/>
    <s v="Sarthe"/>
    <s v="Pays de la Loire"/>
    <x v="116"/>
    <x v="87"/>
    <x v="9"/>
    <x v="9"/>
  </r>
  <r>
    <n v="72191"/>
    <s v="72"/>
    <s v="Sarthe"/>
    <s v="Pays de la Loire"/>
    <x v="108"/>
    <x v="82"/>
    <x v="9"/>
    <x v="9"/>
  </r>
  <r>
    <n v="72192"/>
    <s v="72"/>
    <s v="Sarthe"/>
    <s v="Pays de la Loire"/>
    <x v="111"/>
    <x v="13"/>
    <x v="9"/>
    <x v="9"/>
  </r>
  <r>
    <n v="72193"/>
    <s v="72"/>
    <s v="Sarthe"/>
    <s v="Pays de la Loire"/>
    <x v="109"/>
    <x v="24"/>
    <x v="9"/>
    <x v="9"/>
  </r>
  <r>
    <n v="72194"/>
    <s v="72"/>
    <s v="Sarthe"/>
    <s v="Pays de la Loire"/>
    <x v="115"/>
    <x v="86"/>
    <x v="9"/>
    <x v="9"/>
  </r>
  <r>
    <n v="72195"/>
    <s v="72"/>
    <s v="Sarthe"/>
    <s v="Pays de la Loire"/>
    <x v="108"/>
    <x v="82"/>
    <x v="9"/>
    <x v="9"/>
  </r>
  <r>
    <n v="72196"/>
    <s v="72"/>
    <s v="Sarthe"/>
    <s v="Pays de la Loire"/>
    <x v="108"/>
    <x v="82"/>
    <x v="9"/>
    <x v="9"/>
  </r>
  <r>
    <n v="72197"/>
    <s v="72"/>
    <s v="Sarthe"/>
    <s v="Pays de la Loire"/>
    <x v="110"/>
    <x v="83"/>
    <x v="9"/>
    <x v="9"/>
  </r>
  <r>
    <n v="72198"/>
    <s v="72"/>
    <s v="Sarthe"/>
    <s v="Pays de la Loire"/>
    <x v="108"/>
    <x v="82"/>
    <x v="9"/>
    <x v="9"/>
  </r>
  <r>
    <n v="72199"/>
    <s v="72"/>
    <s v="Sarthe"/>
    <s v="Pays de la Loire"/>
    <x v="108"/>
    <x v="82"/>
    <x v="9"/>
    <x v="9"/>
  </r>
  <r>
    <n v="72200"/>
    <s v="72"/>
    <s v="Sarthe"/>
    <s v="Pays de la Loire"/>
    <x v="108"/>
    <x v="82"/>
    <x v="9"/>
    <x v="9"/>
  </r>
  <r>
    <n v="72201"/>
    <s v="72"/>
    <s v="Sarthe"/>
    <s v="Pays de la Loire"/>
    <x v="115"/>
    <x v="86"/>
    <x v="9"/>
    <x v="9"/>
  </r>
  <r>
    <n v="72202"/>
    <s v="72"/>
    <s v="Sarthe"/>
    <s v="Pays de la Loire"/>
    <x v="115"/>
    <x v="86"/>
    <x v="9"/>
    <x v="9"/>
  </r>
  <r>
    <n v="72203"/>
    <s v="72"/>
    <s v="Sarthe"/>
    <s v="Pays de la Loire"/>
    <x v="113"/>
    <x v="84"/>
    <x v="9"/>
    <x v="9"/>
  </r>
  <r>
    <n v="72204"/>
    <s v="72"/>
    <s v="Sarthe"/>
    <s v="Pays de la Loire"/>
    <x v="116"/>
    <x v="87"/>
    <x v="9"/>
    <x v="9"/>
  </r>
  <r>
    <n v="72205"/>
    <s v="72"/>
    <s v="Sarthe"/>
    <s v="Pays de la Loire"/>
    <x v="108"/>
    <x v="82"/>
    <x v="9"/>
    <x v="9"/>
  </r>
  <r>
    <n v="72207"/>
    <s v="72"/>
    <s v="Sarthe"/>
    <s v="Pays de la Loire"/>
    <x v="111"/>
    <x v="13"/>
    <x v="9"/>
    <x v="9"/>
  </r>
  <r>
    <n v="72208"/>
    <s v="72"/>
    <s v="Sarthe"/>
    <s v="Pays de la Loire"/>
    <x v="109"/>
    <x v="24"/>
    <x v="9"/>
    <x v="9"/>
  </r>
  <r>
    <n v="72209"/>
    <s v="72"/>
    <s v="Sarthe"/>
    <s v="Pays de la Loire"/>
    <x v="112"/>
    <x v="15"/>
    <x v="7"/>
    <x v="7"/>
  </r>
  <r>
    <n v="72210"/>
    <s v="72"/>
    <s v="Sarthe"/>
    <s v="Pays de la Loire"/>
    <x v="116"/>
    <x v="87"/>
    <x v="9"/>
    <x v="9"/>
  </r>
  <r>
    <n v="72211"/>
    <s v="72"/>
    <s v="Sarthe"/>
    <s v="Pays de la Loire"/>
    <x v="112"/>
    <x v="15"/>
    <x v="7"/>
    <x v="7"/>
  </r>
  <r>
    <n v="72212"/>
    <s v="72"/>
    <s v="Sarthe"/>
    <s v="Pays de la Loire"/>
    <x v="112"/>
    <x v="15"/>
    <x v="7"/>
    <x v="7"/>
  </r>
  <r>
    <n v="72213"/>
    <s v="72"/>
    <s v="Sarthe"/>
    <s v="Pays de la Loire"/>
    <x v="108"/>
    <x v="82"/>
    <x v="9"/>
    <x v="9"/>
  </r>
  <r>
    <n v="72214"/>
    <s v="72"/>
    <s v="Sarthe"/>
    <s v="Pays de la Loire"/>
    <x v="115"/>
    <x v="86"/>
    <x v="9"/>
    <x v="9"/>
  </r>
  <r>
    <n v="72215"/>
    <s v="72"/>
    <s v="Sarthe"/>
    <s v="Pays de la Loire"/>
    <x v="111"/>
    <x v="13"/>
    <x v="9"/>
    <x v="9"/>
  </r>
  <r>
    <n v="72216"/>
    <s v="72"/>
    <s v="Sarthe"/>
    <s v="Pays de la Loire"/>
    <x v="110"/>
    <x v="83"/>
    <x v="9"/>
    <x v="9"/>
  </r>
  <r>
    <n v="72217"/>
    <s v="72"/>
    <s v="Sarthe"/>
    <s v="Pays de la Loire"/>
    <x v="108"/>
    <x v="82"/>
    <x v="9"/>
    <x v="9"/>
  </r>
  <r>
    <n v="72218"/>
    <s v="72"/>
    <s v="Sarthe"/>
    <s v="Pays de la Loire"/>
    <x v="114"/>
    <x v="85"/>
    <x v="7"/>
    <x v="7"/>
  </r>
  <r>
    <n v="72219"/>
    <s v="72"/>
    <s v="Sarthe"/>
    <s v="Pays de la Loire"/>
    <x v="110"/>
    <x v="83"/>
    <x v="9"/>
    <x v="9"/>
  </r>
  <r>
    <n v="72220"/>
    <s v="72"/>
    <s v="Sarthe"/>
    <s v="Pays de la Loire"/>
    <x v="109"/>
    <x v="24"/>
    <x v="9"/>
    <x v="9"/>
  </r>
  <r>
    <n v="72221"/>
    <s v="72"/>
    <s v="Sarthe"/>
    <s v="Pays de la Loire"/>
    <x v="113"/>
    <x v="84"/>
    <x v="9"/>
    <x v="9"/>
  </r>
  <r>
    <n v="72222"/>
    <s v="72"/>
    <s v="Sarthe"/>
    <s v="Pays de la Loire"/>
    <x v="115"/>
    <x v="86"/>
    <x v="9"/>
    <x v="9"/>
  </r>
  <r>
    <n v="72223"/>
    <s v="72"/>
    <s v="Sarthe"/>
    <s v="Pays de la Loire"/>
    <x v="108"/>
    <x v="82"/>
    <x v="9"/>
    <x v="9"/>
  </r>
  <r>
    <n v="72224"/>
    <s v="72"/>
    <s v="Sarthe"/>
    <s v="Pays de la Loire"/>
    <x v="108"/>
    <x v="82"/>
    <x v="9"/>
    <x v="9"/>
  </r>
  <r>
    <n v="72225"/>
    <s v="72"/>
    <s v="Sarthe"/>
    <s v="Pays de la Loire"/>
    <x v="111"/>
    <x v="13"/>
    <x v="9"/>
    <x v="9"/>
  </r>
  <r>
    <n v="72226"/>
    <s v="72"/>
    <s v="Sarthe"/>
    <s v="Pays de la Loire"/>
    <x v="108"/>
    <x v="82"/>
    <x v="9"/>
    <x v="9"/>
  </r>
  <r>
    <n v="72227"/>
    <s v="72"/>
    <s v="Sarthe"/>
    <s v="Pays de la Loire"/>
    <x v="111"/>
    <x v="13"/>
    <x v="9"/>
    <x v="9"/>
  </r>
  <r>
    <n v="72228"/>
    <s v="72"/>
    <s v="Sarthe"/>
    <s v="Pays de la Loire"/>
    <x v="108"/>
    <x v="82"/>
    <x v="9"/>
    <x v="9"/>
  </r>
  <r>
    <n v="72229"/>
    <s v="72"/>
    <s v="Sarthe"/>
    <s v="Pays de la Loire"/>
    <x v="112"/>
    <x v="15"/>
    <x v="7"/>
    <x v="7"/>
  </r>
  <r>
    <n v="72230"/>
    <s v="72"/>
    <s v="Sarthe"/>
    <s v="Pays de la Loire"/>
    <x v="108"/>
    <x v="82"/>
    <x v="9"/>
    <x v="9"/>
  </r>
  <r>
    <n v="72231"/>
    <s v="72"/>
    <s v="Sarthe"/>
    <s v="Pays de la Loire"/>
    <x v="108"/>
    <x v="82"/>
    <x v="9"/>
    <x v="9"/>
  </r>
  <r>
    <n v="72232"/>
    <s v="72"/>
    <s v="Sarthe"/>
    <s v="Pays de la Loire"/>
    <x v="108"/>
    <x v="82"/>
    <x v="9"/>
    <x v="9"/>
  </r>
  <r>
    <n v="72233"/>
    <s v="72"/>
    <s v="Sarthe"/>
    <s v="Pays de la Loire"/>
    <x v="115"/>
    <x v="86"/>
    <x v="9"/>
    <x v="9"/>
  </r>
  <r>
    <n v="72234"/>
    <s v="72"/>
    <s v="Sarthe"/>
    <s v="Pays de la Loire"/>
    <x v="110"/>
    <x v="83"/>
    <x v="9"/>
    <x v="9"/>
  </r>
  <r>
    <n v="72235"/>
    <s v="72"/>
    <s v="Sarthe"/>
    <s v="Pays de la Loire"/>
    <x v="111"/>
    <x v="13"/>
    <x v="9"/>
    <x v="9"/>
  </r>
  <r>
    <n v="72236"/>
    <s v="72"/>
    <s v="Sarthe"/>
    <s v="Pays de la Loire"/>
    <x v="114"/>
    <x v="85"/>
    <x v="7"/>
    <x v="7"/>
  </r>
  <r>
    <n v="72237"/>
    <s v="72"/>
    <s v="Sarthe"/>
    <s v="Pays de la Loire"/>
    <x v="110"/>
    <x v="83"/>
    <x v="9"/>
    <x v="9"/>
  </r>
  <r>
    <n v="72238"/>
    <s v="72"/>
    <s v="Sarthe"/>
    <s v="Pays de la Loire"/>
    <x v="111"/>
    <x v="13"/>
    <x v="9"/>
    <x v="9"/>
  </r>
  <r>
    <n v="72239"/>
    <s v="72"/>
    <s v="Sarthe"/>
    <s v="Pays de la Loire"/>
    <x v="114"/>
    <x v="85"/>
    <x v="7"/>
    <x v="7"/>
  </r>
  <r>
    <n v="72240"/>
    <s v="72"/>
    <s v="Sarthe"/>
    <s v="Pays de la Loire"/>
    <x v="113"/>
    <x v="84"/>
    <x v="9"/>
    <x v="9"/>
  </r>
  <r>
    <n v="72241"/>
    <s v="72"/>
    <s v="Sarthe"/>
    <s v="Pays de la Loire"/>
    <x v="108"/>
    <x v="82"/>
    <x v="9"/>
    <x v="9"/>
  </r>
  <r>
    <n v="72243"/>
    <s v="72"/>
    <s v="Sarthe"/>
    <s v="Pays de la Loire"/>
    <x v="108"/>
    <x v="82"/>
    <x v="9"/>
    <x v="9"/>
  </r>
  <r>
    <n v="72244"/>
    <s v="72"/>
    <s v="Sarthe"/>
    <s v="Pays de la Loire"/>
    <x v="114"/>
    <x v="85"/>
    <x v="7"/>
    <x v="7"/>
  </r>
  <r>
    <n v="72245"/>
    <s v="72"/>
    <s v="Sarthe"/>
    <s v="Pays de la Loire"/>
    <x v="109"/>
    <x v="24"/>
    <x v="9"/>
    <x v="9"/>
  </r>
  <r>
    <n v="72246"/>
    <s v="72"/>
    <s v="Sarthe"/>
    <s v="Pays de la Loire"/>
    <x v="109"/>
    <x v="24"/>
    <x v="9"/>
    <x v="9"/>
  </r>
  <r>
    <n v="72247"/>
    <s v="72"/>
    <s v="Sarthe"/>
    <s v="Pays de la Loire"/>
    <x v="108"/>
    <x v="82"/>
    <x v="9"/>
    <x v="9"/>
  </r>
  <r>
    <n v="72248"/>
    <s v="72"/>
    <s v="Sarthe"/>
    <s v="Pays de la Loire"/>
    <x v="116"/>
    <x v="87"/>
    <x v="9"/>
    <x v="9"/>
  </r>
  <r>
    <n v="72249"/>
    <s v="72"/>
    <s v="Sarthe"/>
    <s v="Pays de la Loire"/>
    <x v="108"/>
    <x v="82"/>
    <x v="9"/>
    <x v="9"/>
  </r>
  <r>
    <n v="72250"/>
    <s v="72"/>
    <s v="Sarthe"/>
    <s v="Pays de la Loire"/>
    <x v="116"/>
    <x v="87"/>
    <x v="9"/>
    <x v="9"/>
  </r>
  <r>
    <n v="72251"/>
    <s v="72"/>
    <s v="Sarthe"/>
    <s v="Pays de la Loire"/>
    <x v="115"/>
    <x v="86"/>
    <x v="9"/>
    <x v="9"/>
  </r>
  <r>
    <n v="72252"/>
    <s v="72"/>
    <s v="Sarthe"/>
    <s v="Pays de la Loire"/>
    <x v="108"/>
    <x v="82"/>
    <x v="9"/>
    <x v="9"/>
  </r>
  <r>
    <n v="72253"/>
    <s v="72"/>
    <s v="Sarthe"/>
    <s v="Pays de la Loire"/>
    <x v="108"/>
    <x v="82"/>
    <x v="9"/>
    <x v="9"/>
  </r>
  <r>
    <n v="72254"/>
    <s v="72"/>
    <s v="Sarthe"/>
    <s v="Pays de la Loire"/>
    <x v="111"/>
    <x v="13"/>
    <x v="9"/>
    <x v="9"/>
  </r>
  <r>
    <n v="72255"/>
    <s v="72"/>
    <s v="Sarthe"/>
    <s v="Pays de la Loire"/>
    <x v="112"/>
    <x v="15"/>
    <x v="7"/>
    <x v="7"/>
  </r>
  <r>
    <n v="72256"/>
    <s v="72"/>
    <s v="Sarthe"/>
    <s v="Pays de la Loire"/>
    <x v="112"/>
    <x v="15"/>
    <x v="7"/>
    <x v="7"/>
  </r>
  <r>
    <n v="72257"/>
    <s v="72"/>
    <s v="Sarthe"/>
    <s v="Pays de la Loire"/>
    <x v="108"/>
    <x v="82"/>
    <x v="9"/>
    <x v="9"/>
  </r>
  <r>
    <n v="72258"/>
    <s v="72"/>
    <s v="Sarthe"/>
    <s v="Pays de la Loire"/>
    <x v="109"/>
    <x v="24"/>
    <x v="9"/>
    <x v="9"/>
  </r>
  <r>
    <n v="72259"/>
    <s v="72"/>
    <s v="Sarthe"/>
    <s v="Pays de la Loire"/>
    <x v="109"/>
    <x v="24"/>
    <x v="9"/>
    <x v="9"/>
  </r>
  <r>
    <n v="72260"/>
    <s v="72"/>
    <s v="Sarthe"/>
    <s v="Pays de la Loire"/>
    <x v="108"/>
    <x v="82"/>
    <x v="9"/>
    <x v="9"/>
  </r>
  <r>
    <n v="72261"/>
    <s v="72"/>
    <s v="Sarthe"/>
    <s v="Pays de la Loire"/>
    <x v="110"/>
    <x v="83"/>
    <x v="9"/>
    <x v="9"/>
  </r>
  <r>
    <n v="72262"/>
    <s v="72"/>
    <s v="Sarthe"/>
    <s v="Pays de la Loire"/>
    <x v="116"/>
    <x v="87"/>
    <x v="9"/>
    <x v="9"/>
  </r>
  <r>
    <n v="72264"/>
    <s v="72"/>
    <s v="Sarthe"/>
    <s v="Pays de la Loire"/>
    <x v="114"/>
    <x v="85"/>
    <x v="7"/>
    <x v="7"/>
  </r>
  <r>
    <n v="72265"/>
    <s v="72"/>
    <s v="Sarthe"/>
    <s v="Pays de la Loire"/>
    <x v="109"/>
    <x v="24"/>
    <x v="9"/>
    <x v="9"/>
  </r>
  <r>
    <n v="72266"/>
    <s v="72"/>
    <s v="Sarthe"/>
    <s v="Pays de la Loire"/>
    <x v="112"/>
    <x v="15"/>
    <x v="7"/>
    <x v="7"/>
  </r>
  <r>
    <n v="72267"/>
    <s v="72"/>
    <s v="Sarthe"/>
    <s v="Pays de la Loire"/>
    <x v="109"/>
    <x v="24"/>
    <x v="9"/>
    <x v="9"/>
  </r>
  <r>
    <n v="72268"/>
    <s v="72"/>
    <s v="Sarthe"/>
    <s v="Pays de la Loire"/>
    <x v="118"/>
    <x v="88"/>
    <x v="9"/>
    <x v="9"/>
  </r>
  <r>
    <n v="72269"/>
    <s v="72"/>
    <s v="Sarthe"/>
    <s v="Pays de la Loire"/>
    <x v="116"/>
    <x v="87"/>
    <x v="9"/>
    <x v="9"/>
  </r>
  <r>
    <n v="72270"/>
    <s v="72"/>
    <s v="Sarthe"/>
    <s v="Pays de la Loire"/>
    <x v="115"/>
    <x v="86"/>
    <x v="9"/>
    <x v="9"/>
  </r>
  <r>
    <n v="72271"/>
    <s v="72"/>
    <s v="Sarthe"/>
    <s v="Pays de la Loire"/>
    <x v="108"/>
    <x v="82"/>
    <x v="9"/>
    <x v="9"/>
  </r>
  <r>
    <n v="72272"/>
    <s v="72"/>
    <s v="Sarthe"/>
    <s v="Pays de la Loire"/>
    <x v="116"/>
    <x v="87"/>
    <x v="9"/>
    <x v="9"/>
  </r>
  <r>
    <n v="72273"/>
    <s v="72"/>
    <s v="Sarthe"/>
    <s v="Pays de la Loire"/>
    <x v="108"/>
    <x v="82"/>
    <x v="9"/>
    <x v="9"/>
  </r>
  <r>
    <n v="72274"/>
    <s v="72"/>
    <s v="Sarthe"/>
    <s v="Pays de la Loire"/>
    <x v="110"/>
    <x v="83"/>
    <x v="9"/>
    <x v="9"/>
  </r>
  <r>
    <n v="72275"/>
    <s v="72"/>
    <s v="Sarthe"/>
    <s v="Pays de la Loire"/>
    <x v="108"/>
    <x v="82"/>
    <x v="9"/>
    <x v="9"/>
  </r>
  <r>
    <n v="72276"/>
    <s v="72"/>
    <s v="Sarthe"/>
    <s v="Pays de la Loire"/>
    <x v="109"/>
    <x v="24"/>
    <x v="9"/>
    <x v="9"/>
  </r>
  <r>
    <n v="72277"/>
    <s v="72"/>
    <s v="Sarthe"/>
    <s v="Pays de la Loire"/>
    <x v="109"/>
    <x v="24"/>
    <x v="9"/>
    <x v="9"/>
  </r>
  <r>
    <n v="72278"/>
    <s v="72"/>
    <s v="Sarthe"/>
    <s v="Pays de la Loire"/>
    <x v="114"/>
    <x v="85"/>
    <x v="7"/>
    <x v="7"/>
  </r>
  <r>
    <n v="72279"/>
    <s v="72"/>
    <s v="Sarthe"/>
    <s v="Pays de la Loire"/>
    <x v="116"/>
    <x v="87"/>
    <x v="9"/>
    <x v="9"/>
  </r>
  <r>
    <n v="72280"/>
    <s v="72"/>
    <s v="Sarthe"/>
    <s v="Pays de la Loire"/>
    <x v="108"/>
    <x v="82"/>
    <x v="9"/>
    <x v="9"/>
  </r>
  <r>
    <n v="72281"/>
    <s v="72"/>
    <s v="Sarthe"/>
    <s v="Pays de la Loire"/>
    <x v="109"/>
    <x v="24"/>
    <x v="9"/>
    <x v="9"/>
  </r>
  <r>
    <n v="72282"/>
    <s v="72"/>
    <s v="Sarthe"/>
    <s v="Pays de la Loire"/>
    <x v="112"/>
    <x v="15"/>
    <x v="7"/>
    <x v="7"/>
  </r>
  <r>
    <n v="72283"/>
    <s v="72"/>
    <s v="Sarthe"/>
    <s v="Pays de la Loire"/>
    <x v="113"/>
    <x v="84"/>
    <x v="9"/>
    <x v="9"/>
  </r>
  <r>
    <n v="72284"/>
    <s v="72"/>
    <s v="Sarthe"/>
    <s v="Pays de la Loire"/>
    <x v="111"/>
    <x v="13"/>
    <x v="9"/>
    <x v="9"/>
  </r>
  <r>
    <n v="72286"/>
    <s v="72"/>
    <s v="Sarthe"/>
    <s v="Pays de la Loire"/>
    <x v="116"/>
    <x v="87"/>
    <x v="9"/>
    <x v="9"/>
  </r>
  <r>
    <n v="72287"/>
    <s v="72"/>
    <s v="Sarthe"/>
    <s v="Pays de la Loire"/>
    <x v="118"/>
    <x v="88"/>
    <x v="9"/>
    <x v="9"/>
  </r>
  <r>
    <n v="72288"/>
    <s v="72"/>
    <s v="Sarthe"/>
    <s v="Pays de la Loire"/>
    <x v="109"/>
    <x v="24"/>
    <x v="9"/>
    <x v="9"/>
  </r>
  <r>
    <n v="72289"/>
    <s v="72"/>
    <s v="Sarthe"/>
    <s v="Pays de la Loire"/>
    <x v="108"/>
    <x v="82"/>
    <x v="9"/>
    <x v="9"/>
  </r>
  <r>
    <n v="72290"/>
    <s v="72"/>
    <s v="Sarthe"/>
    <s v="Pays de la Loire"/>
    <x v="108"/>
    <x v="82"/>
    <x v="9"/>
    <x v="9"/>
  </r>
  <r>
    <n v="72291"/>
    <s v="72"/>
    <s v="Sarthe"/>
    <s v="Pays de la Loire"/>
    <x v="108"/>
    <x v="82"/>
    <x v="9"/>
    <x v="9"/>
  </r>
  <r>
    <n v="72292"/>
    <s v="72"/>
    <s v="Sarthe"/>
    <s v="Pays de la Loire"/>
    <x v="109"/>
    <x v="24"/>
    <x v="9"/>
    <x v="9"/>
  </r>
  <r>
    <n v="72293"/>
    <s v="72"/>
    <s v="Sarthe"/>
    <s v="Pays de la Loire"/>
    <x v="108"/>
    <x v="82"/>
    <x v="9"/>
    <x v="9"/>
  </r>
  <r>
    <n v="72294"/>
    <s v="72"/>
    <s v="Sarthe"/>
    <s v="Pays de la Loire"/>
    <x v="112"/>
    <x v="15"/>
    <x v="7"/>
    <x v="7"/>
  </r>
  <r>
    <n v="72295"/>
    <s v="72"/>
    <s v="Sarthe"/>
    <s v="Pays de la Loire"/>
    <x v="111"/>
    <x v="13"/>
    <x v="9"/>
    <x v="9"/>
  </r>
  <r>
    <n v="72296"/>
    <s v="72"/>
    <s v="Sarthe"/>
    <s v="Pays de la Loire"/>
    <x v="109"/>
    <x v="24"/>
    <x v="9"/>
    <x v="9"/>
  </r>
  <r>
    <n v="72297"/>
    <s v="72"/>
    <s v="Sarthe"/>
    <s v="Pays de la Loire"/>
    <x v="108"/>
    <x v="82"/>
    <x v="9"/>
    <x v="9"/>
  </r>
  <r>
    <n v="72298"/>
    <s v="72"/>
    <s v="Sarthe"/>
    <s v="Pays de la Loire"/>
    <x v="116"/>
    <x v="87"/>
    <x v="9"/>
    <x v="9"/>
  </r>
  <r>
    <n v="72299"/>
    <s v="72"/>
    <s v="Sarthe"/>
    <s v="Pays de la Loire"/>
    <x v="116"/>
    <x v="87"/>
    <x v="9"/>
    <x v="9"/>
  </r>
  <r>
    <n v="72300"/>
    <s v="72"/>
    <s v="Sarthe"/>
    <s v="Pays de la Loire"/>
    <x v="108"/>
    <x v="82"/>
    <x v="9"/>
    <x v="9"/>
  </r>
  <r>
    <n v="72301"/>
    <s v="72"/>
    <s v="Sarthe"/>
    <s v="Pays de la Loire"/>
    <x v="108"/>
    <x v="82"/>
    <x v="9"/>
    <x v="9"/>
  </r>
  <r>
    <n v="72302"/>
    <s v="72"/>
    <s v="Sarthe"/>
    <s v="Pays de la Loire"/>
    <x v="109"/>
    <x v="24"/>
    <x v="9"/>
    <x v="9"/>
  </r>
  <r>
    <n v="72303"/>
    <s v="72"/>
    <s v="Sarthe"/>
    <s v="Pays de la Loire"/>
    <x v="108"/>
    <x v="82"/>
    <x v="9"/>
    <x v="9"/>
  </r>
  <r>
    <n v="72304"/>
    <s v="72"/>
    <s v="Sarthe"/>
    <s v="Pays de la Loire"/>
    <x v="116"/>
    <x v="87"/>
    <x v="9"/>
    <x v="9"/>
  </r>
  <r>
    <n v="72305"/>
    <s v="72"/>
    <s v="Sarthe"/>
    <s v="Pays de la Loire"/>
    <x v="111"/>
    <x v="13"/>
    <x v="9"/>
    <x v="9"/>
  </r>
  <r>
    <n v="72306"/>
    <s v="72"/>
    <s v="Sarthe"/>
    <s v="Pays de la Loire"/>
    <x v="118"/>
    <x v="88"/>
    <x v="9"/>
    <x v="9"/>
  </r>
  <r>
    <n v="72307"/>
    <s v="72"/>
    <s v="Sarthe"/>
    <s v="Pays de la Loire"/>
    <x v="110"/>
    <x v="83"/>
    <x v="9"/>
    <x v="9"/>
  </r>
  <r>
    <n v="72308"/>
    <s v="72"/>
    <s v="Sarthe"/>
    <s v="Pays de la Loire"/>
    <x v="111"/>
    <x v="13"/>
    <x v="9"/>
    <x v="9"/>
  </r>
  <r>
    <n v="72309"/>
    <s v="72"/>
    <s v="Sarthe"/>
    <s v="Pays de la Loire"/>
    <x v="112"/>
    <x v="15"/>
    <x v="7"/>
    <x v="7"/>
  </r>
  <r>
    <n v="72310"/>
    <s v="72"/>
    <s v="Sarthe"/>
    <s v="Pays de la Loire"/>
    <x v="108"/>
    <x v="82"/>
    <x v="9"/>
    <x v="9"/>
  </r>
  <r>
    <n v="72311"/>
    <s v="72"/>
    <s v="Sarthe"/>
    <s v="Pays de la Loire"/>
    <x v="113"/>
    <x v="84"/>
    <x v="9"/>
    <x v="9"/>
  </r>
  <r>
    <n v="72312"/>
    <s v="72"/>
    <s v="Sarthe"/>
    <s v="Pays de la Loire"/>
    <x v="110"/>
    <x v="83"/>
    <x v="9"/>
    <x v="9"/>
  </r>
  <r>
    <n v="72313"/>
    <s v="72"/>
    <s v="Sarthe"/>
    <s v="Pays de la Loire"/>
    <x v="109"/>
    <x v="24"/>
    <x v="9"/>
    <x v="9"/>
  </r>
  <r>
    <n v="72314"/>
    <s v="72"/>
    <s v="Sarthe"/>
    <s v="Pays de la Loire"/>
    <x v="116"/>
    <x v="87"/>
    <x v="9"/>
    <x v="9"/>
  </r>
  <r>
    <n v="72315"/>
    <s v="72"/>
    <s v="Sarthe"/>
    <s v="Pays de la Loire"/>
    <x v="112"/>
    <x v="15"/>
    <x v="7"/>
    <x v="7"/>
  </r>
  <r>
    <n v="72316"/>
    <s v="72"/>
    <s v="Sarthe"/>
    <s v="Pays de la Loire"/>
    <x v="109"/>
    <x v="24"/>
    <x v="9"/>
    <x v="9"/>
  </r>
  <r>
    <n v="72317"/>
    <s v="72"/>
    <s v="Sarthe"/>
    <s v="Pays de la Loire"/>
    <x v="111"/>
    <x v="13"/>
    <x v="9"/>
    <x v="9"/>
  </r>
  <r>
    <n v="72318"/>
    <s v="72"/>
    <s v="Sarthe"/>
    <s v="Pays de la Loire"/>
    <x v="111"/>
    <x v="13"/>
    <x v="9"/>
    <x v="9"/>
  </r>
  <r>
    <n v="72319"/>
    <s v="72"/>
    <s v="Sarthe"/>
    <s v="Pays de la Loire"/>
    <x v="108"/>
    <x v="82"/>
    <x v="9"/>
    <x v="9"/>
  </r>
  <r>
    <n v="72320"/>
    <s v="72"/>
    <s v="Sarthe"/>
    <s v="Pays de la Loire"/>
    <x v="108"/>
    <x v="82"/>
    <x v="9"/>
    <x v="9"/>
  </r>
  <r>
    <n v="72321"/>
    <s v="72"/>
    <s v="Sarthe"/>
    <s v="Pays de la Loire"/>
    <x v="114"/>
    <x v="85"/>
    <x v="7"/>
    <x v="7"/>
  </r>
  <r>
    <n v="72322"/>
    <s v="72"/>
    <s v="Sarthe"/>
    <s v="Pays de la Loire"/>
    <x v="109"/>
    <x v="24"/>
    <x v="9"/>
    <x v="9"/>
  </r>
  <r>
    <n v="72323"/>
    <s v="72"/>
    <s v="Sarthe"/>
    <s v="Pays de la Loire"/>
    <x v="111"/>
    <x v="13"/>
    <x v="9"/>
    <x v="9"/>
  </r>
  <r>
    <n v="72324"/>
    <s v="72"/>
    <s v="Sarthe"/>
    <s v="Pays de la Loire"/>
    <x v="109"/>
    <x v="24"/>
    <x v="9"/>
    <x v="9"/>
  </r>
  <r>
    <n v="72325"/>
    <s v="72"/>
    <s v="Sarthe"/>
    <s v="Pays de la Loire"/>
    <x v="116"/>
    <x v="87"/>
    <x v="9"/>
    <x v="9"/>
  </r>
  <r>
    <n v="72326"/>
    <s v="72"/>
    <s v="Sarthe"/>
    <s v="Pays de la Loire"/>
    <x v="111"/>
    <x v="13"/>
    <x v="9"/>
    <x v="9"/>
  </r>
  <r>
    <n v="72327"/>
    <s v="72"/>
    <s v="Sarthe"/>
    <s v="Pays de la Loire"/>
    <x v="108"/>
    <x v="82"/>
    <x v="9"/>
    <x v="9"/>
  </r>
  <r>
    <n v="72328"/>
    <s v="72"/>
    <s v="Sarthe"/>
    <s v="Pays de la Loire"/>
    <x v="108"/>
    <x v="82"/>
    <x v="9"/>
    <x v="9"/>
  </r>
  <r>
    <n v="72329"/>
    <s v="72"/>
    <s v="Sarthe"/>
    <s v="Pays de la Loire"/>
    <x v="108"/>
    <x v="82"/>
    <x v="9"/>
    <x v="9"/>
  </r>
  <r>
    <n v="72330"/>
    <s v="72"/>
    <s v="Sarthe"/>
    <s v="Pays de la Loire"/>
    <x v="117"/>
    <x v="56"/>
    <x v="9"/>
    <x v="9"/>
  </r>
  <r>
    <n v="72331"/>
    <s v="72"/>
    <s v="Sarthe"/>
    <s v="Pays de la Loire"/>
    <x v="109"/>
    <x v="24"/>
    <x v="9"/>
    <x v="9"/>
  </r>
  <r>
    <n v="72332"/>
    <s v="72"/>
    <s v="Sarthe"/>
    <s v="Pays de la Loire"/>
    <x v="108"/>
    <x v="82"/>
    <x v="9"/>
    <x v="9"/>
  </r>
  <r>
    <n v="72333"/>
    <s v="72"/>
    <s v="Sarthe"/>
    <s v="Pays de la Loire"/>
    <x v="109"/>
    <x v="24"/>
    <x v="9"/>
    <x v="9"/>
  </r>
  <r>
    <n v="72334"/>
    <s v="72"/>
    <s v="Sarthe"/>
    <s v="Pays de la Loire"/>
    <x v="112"/>
    <x v="15"/>
    <x v="7"/>
    <x v="7"/>
  </r>
  <r>
    <n v="72335"/>
    <s v="72"/>
    <s v="Sarthe"/>
    <s v="Pays de la Loire"/>
    <x v="108"/>
    <x v="82"/>
    <x v="9"/>
    <x v="9"/>
  </r>
  <r>
    <n v="72336"/>
    <s v="72"/>
    <s v="Sarthe"/>
    <s v="Pays de la Loire"/>
    <x v="114"/>
    <x v="85"/>
    <x v="7"/>
    <x v="7"/>
  </r>
  <r>
    <n v="72337"/>
    <s v="72"/>
    <s v="Sarthe"/>
    <s v="Pays de la Loire"/>
    <x v="112"/>
    <x v="15"/>
    <x v="7"/>
    <x v="7"/>
  </r>
  <r>
    <n v="72338"/>
    <s v="72"/>
    <s v="Sarthe"/>
    <s v="Pays de la Loire"/>
    <x v="108"/>
    <x v="82"/>
    <x v="9"/>
    <x v="9"/>
  </r>
  <r>
    <n v="72339"/>
    <s v="72"/>
    <s v="Sarthe"/>
    <s v="Pays de la Loire"/>
    <x v="108"/>
    <x v="82"/>
    <x v="9"/>
    <x v="9"/>
  </r>
  <r>
    <n v="72340"/>
    <s v="72"/>
    <s v="Sarthe"/>
    <s v="Pays de la Loire"/>
    <x v="108"/>
    <x v="82"/>
    <x v="9"/>
    <x v="9"/>
  </r>
  <r>
    <n v="72341"/>
    <s v="72"/>
    <s v="Sarthe"/>
    <s v="Pays de la Loire"/>
    <x v="108"/>
    <x v="82"/>
    <x v="9"/>
    <x v="9"/>
  </r>
  <r>
    <n v="72342"/>
    <s v="72"/>
    <s v="Sarthe"/>
    <s v="Pays de la Loire"/>
    <x v="109"/>
    <x v="24"/>
    <x v="9"/>
    <x v="9"/>
  </r>
  <r>
    <n v="72343"/>
    <s v="72"/>
    <s v="Sarthe"/>
    <s v="Pays de la Loire"/>
    <x v="114"/>
    <x v="85"/>
    <x v="7"/>
    <x v="7"/>
  </r>
  <r>
    <n v="72344"/>
    <s v="72"/>
    <s v="Sarthe"/>
    <s v="Pays de la Loire"/>
    <x v="108"/>
    <x v="82"/>
    <x v="9"/>
    <x v="9"/>
  </r>
  <r>
    <n v="72345"/>
    <s v="72"/>
    <s v="Sarthe"/>
    <s v="Pays de la Loire"/>
    <x v="108"/>
    <x v="82"/>
    <x v="9"/>
    <x v="9"/>
  </r>
  <r>
    <n v="72346"/>
    <s v="72"/>
    <s v="Sarthe"/>
    <s v="Pays de la Loire"/>
    <x v="108"/>
    <x v="82"/>
    <x v="9"/>
    <x v="9"/>
  </r>
  <r>
    <n v="72347"/>
    <s v="72"/>
    <s v="Sarthe"/>
    <s v="Pays de la Loire"/>
    <x v="110"/>
    <x v="83"/>
    <x v="9"/>
    <x v="9"/>
  </r>
  <r>
    <n v="72348"/>
    <s v="72"/>
    <s v="Sarthe"/>
    <s v="Pays de la Loire"/>
    <x v="110"/>
    <x v="83"/>
    <x v="9"/>
    <x v="9"/>
  </r>
  <r>
    <n v="72349"/>
    <s v="72"/>
    <s v="Sarthe"/>
    <s v="Pays de la Loire"/>
    <x v="115"/>
    <x v="86"/>
    <x v="9"/>
    <x v="9"/>
  </r>
  <r>
    <n v="72350"/>
    <s v="72"/>
    <s v="Sarthe"/>
    <s v="Pays de la Loire"/>
    <x v="118"/>
    <x v="88"/>
    <x v="9"/>
    <x v="9"/>
  </r>
  <r>
    <n v="72351"/>
    <s v="72"/>
    <s v="Sarthe"/>
    <s v="Pays de la Loire"/>
    <x v="110"/>
    <x v="83"/>
    <x v="9"/>
    <x v="9"/>
  </r>
  <r>
    <n v="72352"/>
    <s v="72"/>
    <s v="Sarthe"/>
    <s v="Pays de la Loire"/>
    <x v="109"/>
    <x v="24"/>
    <x v="9"/>
    <x v="9"/>
  </r>
  <r>
    <n v="72353"/>
    <s v="72"/>
    <s v="Sarthe"/>
    <s v="Pays de la Loire"/>
    <x v="109"/>
    <x v="24"/>
    <x v="9"/>
    <x v="9"/>
  </r>
  <r>
    <n v="72354"/>
    <s v="72"/>
    <s v="Sarthe"/>
    <s v="Pays de la Loire"/>
    <x v="115"/>
    <x v="86"/>
    <x v="9"/>
    <x v="9"/>
  </r>
  <r>
    <n v="72355"/>
    <s v="72"/>
    <s v="Sarthe"/>
    <s v="Pays de la Loire"/>
    <x v="111"/>
    <x v="13"/>
    <x v="9"/>
    <x v="9"/>
  </r>
  <r>
    <n v="72356"/>
    <s v="72"/>
    <s v="Sarthe"/>
    <s v="Pays de la Loire"/>
    <x v="116"/>
    <x v="87"/>
    <x v="9"/>
    <x v="9"/>
  </r>
  <r>
    <n v="72357"/>
    <s v="72"/>
    <s v="Sarthe"/>
    <s v="Pays de la Loire"/>
    <x v="113"/>
    <x v="84"/>
    <x v="9"/>
    <x v="9"/>
  </r>
  <r>
    <n v="72358"/>
    <s v="72"/>
    <s v="Sarthe"/>
    <s v="Pays de la Loire"/>
    <x v="108"/>
    <x v="82"/>
    <x v="9"/>
    <x v="9"/>
  </r>
  <r>
    <n v="72359"/>
    <s v="72"/>
    <s v="Sarthe"/>
    <s v="Pays de la Loire"/>
    <x v="108"/>
    <x v="82"/>
    <x v="9"/>
    <x v="9"/>
  </r>
  <r>
    <n v="72360"/>
    <s v="72"/>
    <s v="Sarthe"/>
    <s v="Pays de la Loire"/>
    <x v="108"/>
    <x v="82"/>
    <x v="9"/>
    <x v="9"/>
  </r>
  <r>
    <n v="72361"/>
    <s v="72"/>
    <s v="Sarthe"/>
    <s v="Pays de la Loire"/>
    <x v="116"/>
    <x v="87"/>
    <x v="9"/>
    <x v="9"/>
  </r>
  <r>
    <n v="72362"/>
    <s v="72"/>
    <s v="Sarthe"/>
    <s v="Pays de la Loire"/>
    <x v="108"/>
    <x v="82"/>
    <x v="9"/>
    <x v="9"/>
  </r>
  <r>
    <n v="72363"/>
    <s v="72"/>
    <s v="Sarthe"/>
    <s v="Pays de la Loire"/>
    <x v="109"/>
    <x v="24"/>
    <x v="9"/>
    <x v="9"/>
  </r>
  <r>
    <n v="72364"/>
    <s v="72"/>
    <s v="Sarthe"/>
    <s v="Pays de la Loire"/>
    <x v="113"/>
    <x v="84"/>
    <x v="9"/>
    <x v="9"/>
  </r>
  <r>
    <n v="72366"/>
    <s v="72"/>
    <s v="Sarthe"/>
    <s v="Pays de la Loire"/>
    <x v="116"/>
    <x v="87"/>
    <x v="9"/>
    <x v="9"/>
  </r>
  <r>
    <n v="72367"/>
    <s v="72"/>
    <s v="Sarthe"/>
    <s v="Pays de la Loire"/>
    <x v="110"/>
    <x v="83"/>
    <x v="9"/>
    <x v="9"/>
  </r>
  <r>
    <n v="72368"/>
    <s v="72"/>
    <s v="Sarthe"/>
    <s v="Pays de la Loire"/>
    <x v="116"/>
    <x v="87"/>
    <x v="9"/>
    <x v="9"/>
  </r>
  <r>
    <n v="72369"/>
    <s v="72"/>
    <s v="Sarthe"/>
    <s v="Pays de la Loire"/>
    <x v="108"/>
    <x v="82"/>
    <x v="9"/>
    <x v="9"/>
  </r>
  <r>
    <n v="72370"/>
    <s v="72"/>
    <s v="Sarthe"/>
    <s v="Pays de la Loire"/>
    <x v="110"/>
    <x v="83"/>
    <x v="9"/>
    <x v="9"/>
  </r>
  <r>
    <n v="72372"/>
    <s v="72"/>
    <s v="Sarthe"/>
    <s v="Pays de la Loire"/>
    <x v="111"/>
    <x v="13"/>
    <x v="9"/>
    <x v="9"/>
  </r>
  <r>
    <n v="72373"/>
    <s v="72"/>
    <s v="Sarthe"/>
    <s v="Pays de la Loire"/>
    <x v="109"/>
    <x v="24"/>
    <x v="9"/>
    <x v="9"/>
  </r>
  <r>
    <n v="72374"/>
    <s v="72"/>
    <s v="Sarthe"/>
    <s v="Pays de la Loire"/>
    <x v="111"/>
    <x v="13"/>
    <x v="9"/>
    <x v="9"/>
  </r>
  <r>
    <n v="72375"/>
    <s v="72"/>
    <s v="Sarthe"/>
    <s v="Pays de la Loire"/>
    <x v="109"/>
    <x v="24"/>
    <x v="9"/>
    <x v="9"/>
  </r>
  <r>
    <n v="72376"/>
    <s v="72"/>
    <s v="Sarthe"/>
    <s v="Pays de la Loire"/>
    <x v="116"/>
    <x v="87"/>
    <x v="9"/>
    <x v="9"/>
  </r>
  <r>
    <n v="72377"/>
    <s v="72"/>
    <s v="Sarthe"/>
    <s v="Pays de la Loire"/>
    <x v="108"/>
    <x v="82"/>
    <x v="9"/>
    <x v="9"/>
  </r>
  <r>
    <n v="72378"/>
    <s v="72"/>
    <s v="Sarthe"/>
    <s v="Pays de la Loire"/>
    <x v="114"/>
    <x v="85"/>
    <x v="7"/>
    <x v="7"/>
  </r>
  <r>
    <n v="72379"/>
    <s v="72"/>
    <s v="Sarthe"/>
    <s v="Pays de la Loire"/>
    <x v="114"/>
    <x v="85"/>
    <x v="7"/>
    <x v="7"/>
  </r>
  <r>
    <n v="72380"/>
    <s v="72"/>
    <s v="Sarthe"/>
    <s v="Pays de la Loire"/>
    <x v="115"/>
    <x v="86"/>
    <x v="9"/>
    <x v="9"/>
  </r>
  <r>
    <n v="72381"/>
    <s v="72"/>
    <s v="Sarthe"/>
    <s v="Pays de la Loire"/>
    <x v="108"/>
    <x v="82"/>
    <x v="9"/>
    <x v="9"/>
  </r>
  <r>
    <n v="72382"/>
    <s v="72"/>
    <s v="Sarthe"/>
    <s v="Pays de la Loire"/>
    <x v="108"/>
    <x v="82"/>
    <x v="9"/>
    <x v="9"/>
  </r>
  <r>
    <n v="72383"/>
    <s v="72"/>
    <s v="Sarthe"/>
    <s v="Pays de la Loire"/>
    <x v="109"/>
    <x v="24"/>
    <x v="9"/>
    <x v="9"/>
  </r>
  <r>
    <n v="72384"/>
    <s v="72"/>
    <s v="Sarthe"/>
    <s v="Pays de la Loire"/>
    <x v="113"/>
    <x v="84"/>
    <x v="9"/>
    <x v="9"/>
  </r>
  <r>
    <n v="72385"/>
    <s v="72"/>
    <s v="Sarthe"/>
    <s v="Pays de la Loire"/>
    <x v="108"/>
    <x v="82"/>
    <x v="9"/>
    <x v="9"/>
  </r>
  <r>
    <n v="72386"/>
    <s v="72"/>
    <s v="Sarthe"/>
    <s v="Pays de la Loire"/>
    <x v="108"/>
    <x v="82"/>
    <x v="9"/>
    <x v="9"/>
  </r>
  <r>
    <n v="76001"/>
    <s v="76"/>
    <s v="Seine-Maritime"/>
    <s v="Haute-Normandie"/>
    <x v="119"/>
    <x v="89"/>
    <x v="9"/>
    <x v="9"/>
  </r>
  <r>
    <n v="76002"/>
    <s v="76"/>
    <s v="Seine-Maritime"/>
    <s v="Haute-Normandie"/>
    <x v="119"/>
    <x v="89"/>
    <x v="9"/>
    <x v="9"/>
  </r>
  <r>
    <n v="76004"/>
    <s v="76"/>
    <s v="Seine-Maritime"/>
    <s v="Haute-Normandie"/>
    <x v="119"/>
    <x v="89"/>
    <x v="9"/>
    <x v="9"/>
  </r>
  <r>
    <n v="76005"/>
    <s v="76"/>
    <s v="Seine-Maritime"/>
    <s v="Haute-Normandie"/>
    <x v="120"/>
    <x v="21"/>
    <x v="7"/>
    <x v="7"/>
  </r>
  <r>
    <n v="76006"/>
    <s v="76"/>
    <s v="Seine-Maritime"/>
    <s v="Haute-Normandie"/>
    <x v="119"/>
    <x v="89"/>
    <x v="9"/>
    <x v="9"/>
  </r>
  <r>
    <n v="76007"/>
    <s v="76"/>
    <s v="Seine-Maritime"/>
    <s v="Haute-Normandie"/>
    <x v="119"/>
    <x v="89"/>
    <x v="9"/>
    <x v="9"/>
  </r>
  <r>
    <n v="76008"/>
    <s v="76"/>
    <s v="Seine-Maritime"/>
    <s v="Haute-Normandie"/>
    <x v="121"/>
    <x v="90"/>
    <x v="9"/>
    <x v="9"/>
  </r>
  <r>
    <n v="76009"/>
    <s v="76"/>
    <s v="Seine-Maritime"/>
    <s v="Haute-Normandie"/>
    <x v="119"/>
    <x v="89"/>
    <x v="9"/>
    <x v="9"/>
  </r>
  <r>
    <n v="76010"/>
    <s v="76"/>
    <s v="Seine-Maritime"/>
    <s v="Haute-Normandie"/>
    <x v="119"/>
    <x v="89"/>
    <x v="9"/>
    <x v="9"/>
  </r>
  <r>
    <n v="76011"/>
    <s v="76"/>
    <s v="Seine-Maritime"/>
    <s v="Haute-Normandie"/>
    <x v="119"/>
    <x v="89"/>
    <x v="9"/>
    <x v="9"/>
  </r>
  <r>
    <n v="76012"/>
    <s v="76"/>
    <s v="Seine-Maritime"/>
    <s v="Haute-Normandie"/>
    <x v="119"/>
    <x v="89"/>
    <x v="9"/>
    <x v="9"/>
  </r>
  <r>
    <n v="76013"/>
    <s v="76"/>
    <s v="Seine-Maritime"/>
    <s v="Haute-Normandie"/>
    <x v="119"/>
    <x v="89"/>
    <x v="9"/>
    <x v="9"/>
  </r>
  <r>
    <n v="76014"/>
    <s v="76"/>
    <s v="Seine-Maritime"/>
    <s v="Haute-Normandie"/>
    <x v="119"/>
    <x v="89"/>
    <x v="9"/>
    <x v="9"/>
  </r>
  <r>
    <n v="76015"/>
    <s v="76"/>
    <s v="Seine-Maritime"/>
    <s v="Haute-Normandie"/>
    <x v="119"/>
    <x v="89"/>
    <x v="9"/>
    <x v="9"/>
  </r>
  <r>
    <n v="76016"/>
    <s v="76"/>
    <s v="Seine-Maritime"/>
    <s v="Haute-Normandie"/>
    <x v="119"/>
    <x v="89"/>
    <x v="9"/>
    <x v="9"/>
  </r>
  <r>
    <n v="76017"/>
    <s v="76"/>
    <s v="Seine-Maritime"/>
    <s v="Haute-Normandie"/>
    <x v="119"/>
    <x v="89"/>
    <x v="9"/>
    <x v="9"/>
  </r>
  <r>
    <n v="76018"/>
    <s v="76"/>
    <s v="Seine-Maritime"/>
    <s v="Haute-Normandie"/>
    <x v="119"/>
    <x v="89"/>
    <x v="9"/>
    <x v="9"/>
  </r>
  <r>
    <n v="76019"/>
    <s v="76"/>
    <s v="Seine-Maritime"/>
    <s v="Haute-Normandie"/>
    <x v="119"/>
    <x v="89"/>
    <x v="9"/>
    <x v="9"/>
  </r>
  <r>
    <n v="76020"/>
    <s v="76"/>
    <s v="Seine-Maritime"/>
    <s v="Haute-Normandie"/>
    <x v="120"/>
    <x v="21"/>
    <x v="7"/>
    <x v="7"/>
  </r>
  <r>
    <n v="76021"/>
    <s v="76"/>
    <s v="Seine-Maritime"/>
    <s v="Haute-Normandie"/>
    <x v="119"/>
    <x v="89"/>
    <x v="9"/>
    <x v="9"/>
  </r>
  <r>
    <n v="76022"/>
    <s v="76"/>
    <s v="Seine-Maritime"/>
    <s v="Haute-Normandie"/>
    <x v="119"/>
    <x v="89"/>
    <x v="9"/>
    <x v="9"/>
  </r>
  <r>
    <n v="76023"/>
    <s v="76"/>
    <s v="Seine-Maritime"/>
    <s v="Haute-Normandie"/>
    <x v="119"/>
    <x v="89"/>
    <x v="9"/>
    <x v="9"/>
  </r>
  <r>
    <n v="76024"/>
    <s v="76"/>
    <s v="Seine-Maritime"/>
    <s v="Haute-Normandie"/>
    <x v="122"/>
    <x v="91"/>
    <x v="7"/>
    <x v="7"/>
  </r>
  <r>
    <n v="76025"/>
    <s v="76"/>
    <s v="Seine-Maritime"/>
    <s v="Haute-Normandie"/>
    <x v="122"/>
    <x v="91"/>
    <x v="7"/>
    <x v="7"/>
  </r>
  <r>
    <n v="76026"/>
    <s v="76"/>
    <s v="Seine-Maritime"/>
    <s v="Haute-Normandie"/>
    <x v="119"/>
    <x v="89"/>
    <x v="9"/>
    <x v="9"/>
  </r>
  <r>
    <n v="76027"/>
    <s v="76"/>
    <s v="Seine-Maritime"/>
    <s v="Haute-Normandie"/>
    <x v="121"/>
    <x v="90"/>
    <x v="9"/>
    <x v="9"/>
  </r>
  <r>
    <n v="76028"/>
    <s v="76"/>
    <s v="Seine-Maritime"/>
    <s v="Haute-Normandie"/>
    <x v="123"/>
    <x v="92"/>
    <x v="7"/>
    <x v="7"/>
  </r>
  <r>
    <n v="76029"/>
    <s v="76"/>
    <s v="Seine-Maritime"/>
    <s v="Haute-Normandie"/>
    <x v="123"/>
    <x v="92"/>
    <x v="7"/>
    <x v="7"/>
  </r>
  <r>
    <n v="76030"/>
    <s v="76"/>
    <s v="Seine-Maritime"/>
    <s v="Haute-Normandie"/>
    <x v="119"/>
    <x v="89"/>
    <x v="9"/>
    <x v="9"/>
  </r>
  <r>
    <n v="76031"/>
    <s v="76"/>
    <s v="Seine-Maritime"/>
    <s v="Haute-Normandie"/>
    <x v="119"/>
    <x v="89"/>
    <x v="9"/>
    <x v="9"/>
  </r>
  <r>
    <n v="76032"/>
    <s v="76"/>
    <s v="Seine-Maritime"/>
    <s v="Haute-Normandie"/>
    <x v="119"/>
    <x v="89"/>
    <x v="9"/>
    <x v="9"/>
  </r>
  <r>
    <n v="76033"/>
    <s v="76"/>
    <s v="Seine-Maritime"/>
    <s v="Haute-Normandie"/>
    <x v="119"/>
    <x v="89"/>
    <x v="9"/>
    <x v="9"/>
  </r>
  <r>
    <n v="76034"/>
    <s v="76"/>
    <s v="Seine-Maritime"/>
    <s v="Haute-Normandie"/>
    <x v="119"/>
    <x v="89"/>
    <x v="9"/>
    <x v="9"/>
  </r>
  <r>
    <n v="76035"/>
    <s v="76"/>
    <s v="Seine-Maritime"/>
    <s v="Haute-Normandie"/>
    <x v="123"/>
    <x v="92"/>
    <x v="7"/>
    <x v="7"/>
  </r>
  <r>
    <n v="76036"/>
    <s v="76"/>
    <s v="Seine-Maritime"/>
    <s v="Haute-Normandie"/>
    <x v="119"/>
    <x v="89"/>
    <x v="9"/>
    <x v="9"/>
  </r>
  <r>
    <n v="76037"/>
    <s v="76"/>
    <s v="Seine-Maritime"/>
    <s v="Haute-Normandie"/>
    <x v="121"/>
    <x v="90"/>
    <x v="9"/>
    <x v="9"/>
  </r>
  <r>
    <n v="76038"/>
    <s v="76"/>
    <s v="Seine-Maritime"/>
    <s v="Haute-Normandie"/>
    <x v="119"/>
    <x v="89"/>
    <x v="9"/>
    <x v="9"/>
  </r>
  <r>
    <n v="76039"/>
    <s v="76"/>
    <s v="Seine-Maritime"/>
    <s v="Haute-Normandie"/>
    <x v="120"/>
    <x v="21"/>
    <x v="7"/>
    <x v="7"/>
  </r>
  <r>
    <n v="76040"/>
    <s v="76"/>
    <s v="Seine-Maritime"/>
    <s v="Haute-Normandie"/>
    <x v="119"/>
    <x v="89"/>
    <x v="9"/>
    <x v="9"/>
  </r>
  <r>
    <n v="76041"/>
    <s v="76"/>
    <s v="Seine-Maritime"/>
    <s v="Haute-Normandie"/>
    <x v="119"/>
    <x v="89"/>
    <x v="9"/>
    <x v="9"/>
  </r>
  <r>
    <n v="76042"/>
    <s v="76"/>
    <s v="Seine-Maritime"/>
    <s v="Haute-Normandie"/>
    <x v="122"/>
    <x v="91"/>
    <x v="7"/>
    <x v="7"/>
  </r>
  <r>
    <n v="76043"/>
    <s v="76"/>
    <s v="Seine-Maritime"/>
    <s v="Haute-Normandie"/>
    <x v="119"/>
    <x v="89"/>
    <x v="9"/>
    <x v="9"/>
  </r>
  <r>
    <n v="76044"/>
    <s v="76"/>
    <s v="Seine-Maritime"/>
    <s v="Haute-Normandie"/>
    <x v="119"/>
    <x v="89"/>
    <x v="9"/>
    <x v="9"/>
  </r>
  <r>
    <n v="76045"/>
    <s v="76"/>
    <s v="Seine-Maritime"/>
    <s v="Haute-Normandie"/>
    <x v="119"/>
    <x v="89"/>
    <x v="9"/>
    <x v="9"/>
  </r>
  <r>
    <n v="76046"/>
    <s v="76"/>
    <s v="Seine-Maritime"/>
    <s v="Haute-Normandie"/>
    <x v="124"/>
    <x v="93"/>
    <x v="9"/>
    <x v="9"/>
  </r>
  <r>
    <n v="76047"/>
    <s v="76"/>
    <s v="Seine-Maritime"/>
    <s v="Haute-Normandie"/>
    <x v="119"/>
    <x v="89"/>
    <x v="9"/>
    <x v="9"/>
  </r>
  <r>
    <n v="76048"/>
    <s v="76"/>
    <s v="Seine-Maritime"/>
    <s v="Haute-Normandie"/>
    <x v="122"/>
    <x v="91"/>
    <x v="7"/>
    <x v="7"/>
  </r>
  <r>
    <n v="76049"/>
    <s v="76"/>
    <s v="Seine-Maritime"/>
    <s v="Haute-Normandie"/>
    <x v="121"/>
    <x v="90"/>
    <x v="9"/>
    <x v="9"/>
  </r>
  <r>
    <n v="76050"/>
    <s v="76"/>
    <s v="Seine-Maritime"/>
    <s v="Haute-Normandie"/>
    <x v="119"/>
    <x v="89"/>
    <x v="9"/>
    <x v="9"/>
  </r>
  <r>
    <n v="76051"/>
    <s v="76"/>
    <s v="Seine-Maritime"/>
    <s v="Haute-Normandie"/>
    <x v="119"/>
    <x v="89"/>
    <x v="9"/>
    <x v="9"/>
  </r>
  <r>
    <n v="76052"/>
    <s v="76"/>
    <s v="Seine-Maritime"/>
    <s v="Haute-Normandie"/>
    <x v="123"/>
    <x v="92"/>
    <x v="7"/>
    <x v="7"/>
  </r>
  <r>
    <n v="76053"/>
    <s v="76"/>
    <s v="Seine-Maritime"/>
    <s v="Haute-Normandie"/>
    <x v="123"/>
    <x v="92"/>
    <x v="7"/>
    <x v="7"/>
  </r>
  <r>
    <n v="76054"/>
    <s v="76"/>
    <s v="Seine-Maritime"/>
    <s v="Haute-Normandie"/>
    <x v="121"/>
    <x v="90"/>
    <x v="9"/>
    <x v="9"/>
  </r>
  <r>
    <n v="76055"/>
    <s v="76"/>
    <s v="Seine-Maritime"/>
    <s v="Haute-Normandie"/>
    <x v="119"/>
    <x v="89"/>
    <x v="9"/>
    <x v="9"/>
  </r>
  <r>
    <n v="76056"/>
    <s v="76"/>
    <s v="Seine-Maritime"/>
    <s v="Haute-Normandie"/>
    <x v="120"/>
    <x v="21"/>
    <x v="7"/>
    <x v="7"/>
  </r>
  <r>
    <n v="76057"/>
    <s v="76"/>
    <s v="Seine-Maritime"/>
    <s v="Haute-Normandie"/>
    <x v="119"/>
    <x v="89"/>
    <x v="9"/>
    <x v="9"/>
  </r>
  <r>
    <n v="76058"/>
    <s v="76"/>
    <s v="Seine-Maritime"/>
    <s v="Haute-Normandie"/>
    <x v="121"/>
    <x v="90"/>
    <x v="9"/>
    <x v="9"/>
  </r>
  <r>
    <n v="76059"/>
    <s v="76"/>
    <s v="Seine-Maritime"/>
    <s v="Haute-Normandie"/>
    <x v="123"/>
    <x v="92"/>
    <x v="7"/>
    <x v="7"/>
  </r>
  <r>
    <n v="76060"/>
    <s v="76"/>
    <s v="Seine-Maritime"/>
    <s v="Haute-Normandie"/>
    <x v="122"/>
    <x v="91"/>
    <x v="7"/>
    <x v="7"/>
  </r>
  <r>
    <n v="76062"/>
    <s v="76"/>
    <s v="Seine-Maritime"/>
    <s v="Haute-Normandie"/>
    <x v="119"/>
    <x v="89"/>
    <x v="9"/>
    <x v="9"/>
  </r>
  <r>
    <n v="76063"/>
    <s v="76"/>
    <s v="Seine-Maritime"/>
    <s v="Haute-Normandie"/>
    <x v="119"/>
    <x v="89"/>
    <x v="9"/>
    <x v="9"/>
  </r>
  <r>
    <n v="76064"/>
    <s v="76"/>
    <s v="Seine-Maritime"/>
    <s v="Haute-Normandie"/>
    <x v="119"/>
    <x v="89"/>
    <x v="9"/>
    <x v="9"/>
  </r>
  <r>
    <n v="76065"/>
    <s v="76"/>
    <s v="Seine-Maritime"/>
    <s v="Haute-Normandie"/>
    <x v="122"/>
    <x v="91"/>
    <x v="7"/>
    <x v="7"/>
  </r>
  <r>
    <n v="76066"/>
    <s v="76"/>
    <s v="Seine-Maritime"/>
    <s v="Haute-Normandie"/>
    <x v="119"/>
    <x v="89"/>
    <x v="9"/>
    <x v="9"/>
  </r>
  <r>
    <n v="76067"/>
    <s v="76"/>
    <s v="Seine-Maritime"/>
    <s v="Haute-Normandie"/>
    <x v="122"/>
    <x v="91"/>
    <x v="7"/>
    <x v="7"/>
  </r>
  <r>
    <n v="76068"/>
    <s v="76"/>
    <s v="Seine-Maritime"/>
    <s v="Haute-Normandie"/>
    <x v="119"/>
    <x v="89"/>
    <x v="9"/>
    <x v="9"/>
  </r>
  <r>
    <n v="76069"/>
    <s v="76"/>
    <s v="Seine-Maritime"/>
    <s v="Haute-Normandie"/>
    <x v="124"/>
    <x v="93"/>
    <x v="9"/>
    <x v="9"/>
  </r>
  <r>
    <n v="76070"/>
    <s v="76"/>
    <s v="Seine-Maritime"/>
    <s v="Haute-Normandie"/>
    <x v="122"/>
    <x v="91"/>
    <x v="7"/>
    <x v="7"/>
  </r>
  <r>
    <n v="76071"/>
    <s v="76"/>
    <s v="Seine-Maritime"/>
    <s v="Haute-Normandie"/>
    <x v="121"/>
    <x v="90"/>
    <x v="9"/>
    <x v="9"/>
  </r>
  <r>
    <n v="76072"/>
    <s v="76"/>
    <s v="Seine-Maritime"/>
    <s v="Haute-Normandie"/>
    <x v="119"/>
    <x v="89"/>
    <x v="9"/>
    <x v="9"/>
  </r>
  <r>
    <n v="76073"/>
    <s v="76"/>
    <s v="Seine-Maritime"/>
    <s v="Haute-Normandie"/>
    <x v="121"/>
    <x v="90"/>
    <x v="9"/>
    <x v="9"/>
  </r>
  <r>
    <n v="76074"/>
    <s v="76"/>
    <s v="Seine-Maritime"/>
    <s v="Haute-Normandie"/>
    <x v="122"/>
    <x v="91"/>
    <x v="7"/>
    <x v="7"/>
  </r>
  <r>
    <n v="76075"/>
    <s v="76"/>
    <s v="Seine-Maritime"/>
    <s v="Haute-Normandie"/>
    <x v="119"/>
    <x v="89"/>
    <x v="9"/>
    <x v="9"/>
  </r>
  <r>
    <n v="76076"/>
    <s v="76"/>
    <s v="Seine-Maritime"/>
    <s v="Haute-Normandie"/>
    <x v="119"/>
    <x v="89"/>
    <x v="9"/>
    <x v="9"/>
  </r>
  <r>
    <n v="76077"/>
    <s v="76"/>
    <s v="Seine-Maritime"/>
    <s v="Haute-Normandie"/>
    <x v="119"/>
    <x v="89"/>
    <x v="9"/>
    <x v="9"/>
  </r>
  <r>
    <n v="76078"/>
    <s v="76"/>
    <s v="Seine-Maritime"/>
    <s v="Haute-Normandie"/>
    <x v="119"/>
    <x v="89"/>
    <x v="9"/>
    <x v="9"/>
  </r>
  <r>
    <n v="76079"/>
    <s v="76"/>
    <s v="Seine-Maritime"/>
    <s v="Haute-Normandie"/>
    <x v="119"/>
    <x v="89"/>
    <x v="9"/>
    <x v="9"/>
  </r>
  <r>
    <n v="76080"/>
    <s v="76"/>
    <s v="Seine-Maritime"/>
    <s v="Haute-Normandie"/>
    <x v="119"/>
    <x v="89"/>
    <x v="9"/>
    <x v="9"/>
  </r>
  <r>
    <n v="76081"/>
    <s v="76"/>
    <s v="Seine-Maritime"/>
    <s v="Haute-Normandie"/>
    <x v="121"/>
    <x v="90"/>
    <x v="9"/>
    <x v="9"/>
  </r>
  <r>
    <n v="76082"/>
    <s v="76"/>
    <s v="Seine-Maritime"/>
    <s v="Haute-Normandie"/>
    <x v="119"/>
    <x v="89"/>
    <x v="9"/>
    <x v="9"/>
  </r>
  <r>
    <n v="76083"/>
    <s v="76"/>
    <s v="Seine-Maritime"/>
    <s v="Haute-Normandie"/>
    <x v="119"/>
    <x v="89"/>
    <x v="9"/>
    <x v="9"/>
  </r>
  <r>
    <n v="76084"/>
    <s v="76"/>
    <s v="Seine-Maritime"/>
    <s v="Haute-Normandie"/>
    <x v="119"/>
    <x v="89"/>
    <x v="9"/>
    <x v="9"/>
  </r>
  <r>
    <n v="76085"/>
    <s v="76"/>
    <s v="Seine-Maritime"/>
    <s v="Haute-Normandie"/>
    <x v="119"/>
    <x v="89"/>
    <x v="9"/>
    <x v="9"/>
  </r>
  <r>
    <n v="76086"/>
    <s v="76"/>
    <s v="Seine-Maritime"/>
    <s v="Haute-Normandie"/>
    <x v="119"/>
    <x v="89"/>
    <x v="9"/>
    <x v="9"/>
  </r>
  <r>
    <n v="76087"/>
    <s v="76"/>
    <s v="Seine-Maritime"/>
    <s v="Haute-Normandie"/>
    <x v="119"/>
    <x v="89"/>
    <x v="9"/>
    <x v="9"/>
  </r>
  <r>
    <n v="76088"/>
    <s v="76"/>
    <s v="Seine-Maritime"/>
    <s v="Haute-Normandie"/>
    <x v="120"/>
    <x v="21"/>
    <x v="7"/>
    <x v="7"/>
  </r>
  <r>
    <n v="76089"/>
    <s v="76"/>
    <s v="Seine-Maritime"/>
    <s v="Haute-Normandie"/>
    <x v="119"/>
    <x v="89"/>
    <x v="9"/>
    <x v="9"/>
  </r>
  <r>
    <n v="76090"/>
    <s v="76"/>
    <s v="Seine-Maritime"/>
    <s v="Haute-Normandie"/>
    <x v="119"/>
    <x v="89"/>
    <x v="9"/>
    <x v="9"/>
  </r>
  <r>
    <n v="76091"/>
    <s v="76"/>
    <s v="Seine-Maritime"/>
    <s v="Haute-Normandie"/>
    <x v="119"/>
    <x v="89"/>
    <x v="9"/>
    <x v="9"/>
  </r>
  <r>
    <n v="76092"/>
    <s v="76"/>
    <s v="Seine-Maritime"/>
    <s v="Haute-Normandie"/>
    <x v="119"/>
    <x v="89"/>
    <x v="9"/>
    <x v="9"/>
  </r>
  <r>
    <n v="76093"/>
    <s v="76"/>
    <s v="Seine-Maritime"/>
    <s v="Haute-Normandie"/>
    <x v="122"/>
    <x v="91"/>
    <x v="7"/>
    <x v="7"/>
  </r>
  <r>
    <n v="76094"/>
    <s v="76"/>
    <s v="Seine-Maritime"/>
    <s v="Haute-Normandie"/>
    <x v="124"/>
    <x v="93"/>
    <x v="9"/>
    <x v="9"/>
  </r>
  <r>
    <n v="76095"/>
    <s v="76"/>
    <s v="Seine-Maritime"/>
    <s v="Haute-Normandie"/>
    <x v="124"/>
    <x v="93"/>
    <x v="9"/>
    <x v="9"/>
  </r>
  <r>
    <n v="76096"/>
    <s v="76"/>
    <s v="Seine-Maritime"/>
    <s v="Haute-Normandie"/>
    <x v="119"/>
    <x v="89"/>
    <x v="9"/>
    <x v="9"/>
  </r>
  <r>
    <n v="76097"/>
    <s v="76"/>
    <s v="Seine-Maritime"/>
    <s v="Haute-Normandie"/>
    <x v="119"/>
    <x v="89"/>
    <x v="9"/>
    <x v="9"/>
  </r>
  <r>
    <n v="76098"/>
    <s v="76"/>
    <s v="Seine-Maritime"/>
    <s v="Haute-Normandie"/>
    <x v="121"/>
    <x v="90"/>
    <x v="9"/>
    <x v="9"/>
  </r>
  <r>
    <n v="76099"/>
    <s v="76"/>
    <s v="Seine-Maritime"/>
    <s v="Haute-Normandie"/>
    <x v="119"/>
    <x v="89"/>
    <x v="9"/>
    <x v="9"/>
  </r>
  <r>
    <n v="76100"/>
    <s v="76"/>
    <s v="Seine-Maritime"/>
    <s v="Haute-Normandie"/>
    <x v="124"/>
    <x v="93"/>
    <x v="9"/>
    <x v="9"/>
  </r>
  <r>
    <n v="76101"/>
    <s v="76"/>
    <s v="Seine-Maritime"/>
    <s v="Haute-Normandie"/>
    <x v="123"/>
    <x v="92"/>
    <x v="7"/>
    <x v="7"/>
  </r>
  <r>
    <n v="76103"/>
    <s v="76"/>
    <s v="Seine-Maritime"/>
    <s v="Haute-Normandie"/>
    <x v="124"/>
    <x v="93"/>
    <x v="9"/>
    <x v="9"/>
  </r>
  <r>
    <n v="76104"/>
    <s v="76"/>
    <s v="Seine-Maritime"/>
    <s v="Haute-Normandie"/>
    <x v="119"/>
    <x v="89"/>
    <x v="9"/>
    <x v="9"/>
  </r>
  <r>
    <n v="76105"/>
    <s v="76"/>
    <s v="Seine-Maritime"/>
    <s v="Haute-Normandie"/>
    <x v="119"/>
    <x v="89"/>
    <x v="9"/>
    <x v="9"/>
  </r>
  <r>
    <n v="76106"/>
    <s v="76"/>
    <s v="Seine-Maritime"/>
    <s v="Haute-Normandie"/>
    <x v="124"/>
    <x v="93"/>
    <x v="9"/>
    <x v="9"/>
  </r>
  <r>
    <n v="76107"/>
    <s v="76"/>
    <s v="Seine-Maritime"/>
    <s v="Haute-Normandie"/>
    <x v="122"/>
    <x v="91"/>
    <x v="7"/>
    <x v="7"/>
  </r>
  <r>
    <n v="76108"/>
    <s v="76"/>
    <s v="Seine-Maritime"/>
    <s v="Haute-Normandie"/>
    <x v="124"/>
    <x v="93"/>
    <x v="9"/>
    <x v="9"/>
  </r>
  <r>
    <n v="76109"/>
    <s v="76"/>
    <s v="Seine-Maritime"/>
    <s v="Haute-Normandie"/>
    <x v="122"/>
    <x v="91"/>
    <x v="7"/>
    <x v="7"/>
  </r>
  <r>
    <n v="76110"/>
    <s v="76"/>
    <s v="Seine-Maritime"/>
    <s v="Haute-Normandie"/>
    <x v="119"/>
    <x v="89"/>
    <x v="9"/>
    <x v="9"/>
  </r>
  <r>
    <n v="76111"/>
    <s v="76"/>
    <s v="Seine-Maritime"/>
    <s v="Haute-Normandie"/>
    <x v="124"/>
    <x v="93"/>
    <x v="9"/>
    <x v="9"/>
  </r>
  <r>
    <n v="76112"/>
    <s v="76"/>
    <s v="Seine-Maritime"/>
    <s v="Haute-Normandie"/>
    <x v="119"/>
    <x v="89"/>
    <x v="9"/>
    <x v="9"/>
  </r>
  <r>
    <n v="76113"/>
    <s v="76"/>
    <s v="Seine-Maritime"/>
    <s v="Haute-Normandie"/>
    <x v="124"/>
    <x v="93"/>
    <x v="9"/>
    <x v="9"/>
  </r>
  <r>
    <n v="76114"/>
    <s v="76"/>
    <s v="Seine-Maritime"/>
    <s v="Haute-Normandie"/>
    <x v="119"/>
    <x v="89"/>
    <x v="9"/>
    <x v="9"/>
  </r>
  <r>
    <n v="76115"/>
    <s v="76"/>
    <s v="Seine-Maritime"/>
    <s v="Haute-Normandie"/>
    <x v="119"/>
    <x v="89"/>
    <x v="9"/>
    <x v="9"/>
  </r>
  <r>
    <n v="76116"/>
    <s v="76"/>
    <s v="Seine-Maritime"/>
    <s v="Haute-Normandie"/>
    <x v="124"/>
    <x v="93"/>
    <x v="9"/>
    <x v="9"/>
  </r>
  <r>
    <n v="76117"/>
    <s v="76"/>
    <s v="Seine-Maritime"/>
    <s v="Haute-Normandie"/>
    <x v="119"/>
    <x v="89"/>
    <x v="9"/>
    <x v="9"/>
  </r>
  <r>
    <n v="76118"/>
    <s v="76"/>
    <s v="Seine-Maritime"/>
    <s v="Haute-Normandie"/>
    <x v="119"/>
    <x v="89"/>
    <x v="9"/>
    <x v="9"/>
  </r>
  <r>
    <n v="76119"/>
    <s v="76"/>
    <s v="Seine-Maritime"/>
    <s v="Haute-Normandie"/>
    <x v="122"/>
    <x v="91"/>
    <x v="7"/>
    <x v="7"/>
  </r>
  <r>
    <n v="76120"/>
    <s v="76"/>
    <s v="Seine-Maritime"/>
    <s v="Haute-Normandie"/>
    <x v="122"/>
    <x v="91"/>
    <x v="7"/>
    <x v="7"/>
  </r>
  <r>
    <n v="76121"/>
    <s v="76"/>
    <s v="Seine-Maritime"/>
    <s v="Haute-Normandie"/>
    <x v="122"/>
    <x v="91"/>
    <x v="7"/>
    <x v="7"/>
  </r>
  <r>
    <n v="76122"/>
    <s v="76"/>
    <s v="Seine-Maritime"/>
    <s v="Haute-Normandie"/>
    <x v="123"/>
    <x v="92"/>
    <x v="7"/>
    <x v="7"/>
  </r>
  <r>
    <n v="76123"/>
    <s v="76"/>
    <s v="Seine-Maritime"/>
    <s v="Haute-Normandie"/>
    <x v="124"/>
    <x v="93"/>
    <x v="9"/>
    <x v="9"/>
  </r>
  <r>
    <n v="76124"/>
    <s v="76"/>
    <s v="Seine-Maritime"/>
    <s v="Haute-Normandie"/>
    <x v="122"/>
    <x v="91"/>
    <x v="7"/>
    <x v="7"/>
  </r>
  <r>
    <n v="76125"/>
    <s v="76"/>
    <s v="Seine-Maritime"/>
    <s v="Haute-Normandie"/>
    <x v="119"/>
    <x v="89"/>
    <x v="9"/>
    <x v="9"/>
  </r>
  <r>
    <n v="76126"/>
    <s v="76"/>
    <s v="Seine-Maritime"/>
    <s v="Haute-Normandie"/>
    <x v="122"/>
    <x v="91"/>
    <x v="7"/>
    <x v="7"/>
  </r>
  <r>
    <n v="76127"/>
    <s v="76"/>
    <s v="Seine-Maritime"/>
    <s v="Haute-Normandie"/>
    <x v="122"/>
    <x v="91"/>
    <x v="7"/>
    <x v="7"/>
  </r>
  <r>
    <n v="76128"/>
    <s v="76"/>
    <s v="Seine-Maritime"/>
    <s v="Haute-Normandie"/>
    <x v="119"/>
    <x v="89"/>
    <x v="9"/>
    <x v="9"/>
  </r>
  <r>
    <n v="76129"/>
    <s v="76"/>
    <s v="Seine-Maritime"/>
    <s v="Haute-Normandie"/>
    <x v="119"/>
    <x v="89"/>
    <x v="9"/>
    <x v="9"/>
  </r>
  <r>
    <n v="76130"/>
    <s v="76"/>
    <s v="Seine-Maritime"/>
    <s v="Haute-Normandie"/>
    <x v="122"/>
    <x v="91"/>
    <x v="7"/>
    <x v="7"/>
  </r>
  <r>
    <n v="76131"/>
    <s v="76"/>
    <s v="Seine-Maritime"/>
    <s v="Haute-Normandie"/>
    <x v="120"/>
    <x v="21"/>
    <x v="7"/>
    <x v="7"/>
  </r>
  <r>
    <n v="76132"/>
    <s v="76"/>
    <s v="Seine-Maritime"/>
    <s v="Haute-Normandie"/>
    <x v="119"/>
    <x v="89"/>
    <x v="9"/>
    <x v="9"/>
  </r>
  <r>
    <n v="76133"/>
    <s v="76"/>
    <s v="Seine-Maritime"/>
    <s v="Haute-Normandie"/>
    <x v="119"/>
    <x v="89"/>
    <x v="9"/>
    <x v="9"/>
  </r>
  <r>
    <n v="76134"/>
    <s v="76"/>
    <s v="Seine-Maritime"/>
    <s v="Haute-Normandie"/>
    <x v="119"/>
    <x v="89"/>
    <x v="9"/>
    <x v="9"/>
  </r>
  <r>
    <n v="76135"/>
    <s v="76"/>
    <s v="Seine-Maritime"/>
    <s v="Haute-Normandie"/>
    <x v="119"/>
    <x v="89"/>
    <x v="9"/>
    <x v="9"/>
  </r>
  <r>
    <n v="76136"/>
    <s v="76"/>
    <s v="Seine-Maritime"/>
    <s v="Haute-Normandie"/>
    <x v="119"/>
    <x v="89"/>
    <x v="9"/>
    <x v="9"/>
  </r>
  <r>
    <n v="76137"/>
    <s v="76"/>
    <s v="Seine-Maritime"/>
    <s v="Haute-Normandie"/>
    <x v="121"/>
    <x v="90"/>
    <x v="9"/>
    <x v="9"/>
  </r>
  <r>
    <n v="76138"/>
    <s v="76"/>
    <s v="Seine-Maritime"/>
    <s v="Haute-Normandie"/>
    <x v="119"/>
    <x v="89"/>
    <x v="9"/>
    <x v="9"/>
  </r>
  <r>
    <n v="76139"/>
    <s v="76"/>
    <s v="Seine-Maritime"/>
    <s v="Haute-Normandie"/>
    <x v="122"/>
    <x v="91"/>
    <x v="7"/>
    <x v="7"/>
  </r>
  <r>
    <n v="76140"/>
    <s v="76"/>
    <s v="Seine-Maritime"/>
    <s v="Haute-Normandie"/>
    <x v="119"/>
    <x v="89"/>
    <x v="9"/>
    <x v="9"/>
  </r>
  <r>
    <n v="76141"/>
    <s v="76"/>
    <s v="Seine-Maritime"/>
    <s v="Haute-Normandie"/>
    <x v="119"/>
    <x v="89"/>
    <x v="9"/>
    <x v="9"/>
  </r>
  <r>
    <n v="76142"/>
    <s v="76"/>
    <s v="Seine-Maritime"/>
    <s v="Haute-Normandie"/>
    <x v="122"/>
    <x v="91"/>
    <x v="7"/>
    <x v="7"/>
  </r>
  <r>
    <n v="76143"/>
    <s v="76"/>
    <s v="Seine-Maritime"/>
    <s v="Haute-Normandie"/>
    <x v="119"/>
    <x v="89"/>
    <x v="9"/>
    <x v="9"/>
  </r>
  <r>
    <n v="76144"/>
    <s v="76"/>
    <s v="Seine-Maritime"/>
    <s v="Haute-Normandie"/>
    <x v="119"/>
    <x v="89"/>
    <x v="9"/>
    <x v="9"/>
  </r>
  <r>
    <n v="76145"/>
    <s v="76"/>
    <s v="Seine-Maritime"/>
    <s v="Haute-Normandie"/>
    <x v="121"/>
    <x v="90"/>
    <x v="9"/>
    <x v="9"/>
  </r>
  <r>
    <n v="76146"/>
    <s v="76"/>
    <s v="Seine-Maritime"/>
    <s v="Haute-Normandie"/>
    <x v="122"/>
    <x v="91"/>
    <x v="7"/>
    <x v="7"/>
  </r>
  <r>
    <n v="76147"/>
    <s v="76"/>
    <s v="Seine-Maritime"/>
    <s v="Haute-Normandie"/>
    <x v="122"/>
    <x v="91"/>
    <x v="7"/>
    <x v="7"/>
  </r>
  <r>
    <n v="76148"/>
    <s v="76"/>
    <s v="Seine-Maritime"/>
    <s v="Haute-Normandie"/>
    <x v="122"/>
    <x v="91"/>
    <x v="7"/>
    <x v="7"/>
  </r>
  <r>
    <n v="76149"/>
    <s v="76"/>
    <s v="Seine-Maritime"/>
    <s v="Haute-Normandie"/>
    <x v="119"/>
    <x v="89"/>
    <x v="9"/>
    <x v="9"/>
  </r>
  <r>
    <n v="76151"/>
    <s v="76"/>
    <s v="Seine-Maritime"/>
    <s v="Haute-Normandie"/>
    <x v="119"/>
    <x v="89"/>
    <x v="9"/>
    <x v="9"/>
  </r>
  <r>
    <n v="76152"/>
    <s v="76"/>
    <s v="Seine-Maritime"/>
    <s v="Haute-Normandie"/>
    <x v="119"/>
    <x v="89"/>
    <x v="9"/>
    <x v="9"/>
  </r>
  <r>
    <n v="76153"/>
    <s v="76"/>
    <s v="Seine-Maritime"/>
    <s v="Haute-Normandie"/>
    <x v="119"/>
    <x v="89"/>
    <x v="9"/>
    <x v="9"/>
  </r>
  <r>
    <n v="76154"/>
    <s v="76"/>
    <s v="Seine-Maritime"/>
    <s v="Haute-Normandie"/>
    <x v="123"/>
    <x v="92"/>
    <x v="7"/>
    <x v="7"/>
  </r>
  <r>
    <n v="76155"/>
    <s v="76"/>
    <s v="Seine-Maritime"/>
    <s v="Haute-Normandie"/>
    <x v="121"/>
    <x v="90"/>
    <x v="9"/>
    <x v="9"/>
  </r>
  <r>
    <n v="76156"/>
    <s v="76"/>
    <s v="Seine-Maritime"/>
    <s v="Haute-Normandie"/>
    <x v="119"/>
    <x v="89"/>
    <x v="9"/>
    <x v="9"/>
  </r>
  <r>
    <n v="76157"/>
    <s v="76"/>
    <s v="Seine-Maritime"/>
    <s v="Haute-Normandie"/>
    <x v="124"/>
    <x v="93"/>
    <x v="9"/>
    <x v="9"/>
  </r>
  <r>
    <n v="76158"/>
    <s v="76"/>
    <s v="Seine-Maritime"/>
    <s v="Haute-Normandie"/>
    <x v="119"/>
    <x v="89"/>
    <x v="9"/>
    <x v="9"/>
  </r>
  <r>
    <n v="76159"/>
    <s v="76"/>
    <s v="Seine-Maritime"/>
    <s v="Haute-Normandie"/>
    <x v="119"/>
    <x v="89"/>
    <x v="9"/>
    <x v="9"/>
  </r>
  <r>
    <n v="76160"/>
    <s v="76"/>
    <s v="Seine-Maritime"/>
    <s v="Haute-Normandie"/>
    <x v="119"/>
    <x v="89"/>
    <x v="9"/>
    <x v="9"/>
  </r>
  <r>
    <n v="76161"/>
    <s v="76"/>
    <s v="Seine-Maritime"/>
    <s v="Haute-Normandie"/>
    <x v="119"/>
    <x v="89"/>
    <x v="9"/>
    <x v="9"/>
  </r>
  <r>
    <n v="76162"/>
    <s v="76"/>
    <s v="Seine-Maritime"/>
    <s v="Haute-Normandie"/>
    <x v="119"/>
    <x v="89"/>
    <x v="9"/>
    <x v="9"/>
  </r>
  <r>
    <n v="76163"/>
    <s v="76"/>
    <s v="Seine-Maritime"/>
    <s v="Haute-Normandie"/>
    <x v="124"/>
    <x v="93"/>
    <x v="9"/>
    <x v="9"/>
  </r>
  <r>
    <n v="76164"/>
    <s v="76"/>
    <s v="Seine-Maritime"/>
    <s v="Haute-Normandie"/>
    <x v="120"/>
    <x v="21"/>
    <x v="7"/>
    <x v="7"/>
  </r>
  <r>
    <n v="76165"/>
    <s v="76"/>
    <s v="Seine-Maritime"/>
    <s v="Haute-Normandie"/>
    <x v="120"/>
    <x v="21"/>
    <x v="7"/>
    <x v="7"/>
  </r>
  <r>
    <n v="76166"/>
    <s v="76"/>
    <s v="Seine-Maritime"/>
    <s v="Haute-Normandie"/>
    <x v="123"/>
    <x v="92"/>
    <x v="7"/>
    <x v="7"/>
  </r>
  <r>
    <n v="76167"/>
    <s v="76"/>
    <s v="Seine-Maritime"/>
    <s v="Haute-Normandie"/>
    <x v="119"/>
    <x v="89"/>
    <x v="9"/>
    <x v="9"/>
  </r>
  <r>
    <n v="76168"/>
    <s v="76"/>
    <s v="Seine-Maritime"/>
    <s v="Haute-Normandie"/>
    <x v="119"/>
    <x v="89"/>
    <x v="9"/>
    <x v="9"/>
  </r>
  <r>
    <n v="76169"/>
    <s v="76"/>
    <s v="Seine-Maritime"/>
    <s v="Haute-Normandie"/>
    <x v="119"/>
    <x v="89"/>
    <x v="9"/>
    <x v="9"/>
  </r>
  <r>
    <n v="76170"/>
    <s v="76"/>
    <s v="Seine-Maritime"/>
    <s v="Haute-Normandie"/>
    <x v="119"/>
    <x v="89"/>
    <x v="9"/>
    <x v="9"/>
  </r>
  <r>
    <n v="76171"/>
    <s v="76"/>
    <s v="Seine-Maritime"/>
    <s v="Haute-Normandie"/>
    <x v="122"/>
    <x v="91"/>
    <x v="7"/>
    <x v="7"/>
  </r>
  <r>
    <n v="76172"/>
    <s v="76"/>
    <s v="Seine-Maritime"/>
    <s v="Haute-Normandie"/>
    <x v="119"/>
    <x v="89"/>
    <x v="9"/>
    <x v="9"/>
  </r>
  <r>
    <n v="76173"/>
    <s v="76"/>
    <s v="Seine-Maritime"/>
    <s v="Haute-Normandie"/>
    <x v="119"/>
    <x v="89"/>
    <x v="9"/>
    <x v="9"/>
  </r>
  <r>
    <n v="76174"/>
    <s v="76"/>
    <s v="Seine-Maritime"/>
    <s v="Haute-Normandie"/>
    <x v="119"/>
    <x v="89"/>
    <x v="9"/>
    <x v="9"/>
  </r>
  <r>
    <n v="76175"/>
    <s v="76"/>
    <s v="Seine-Maritime"/>
    <s v="Haute-Normandie"/>
    <x v="123"/>
    <x v="92"/>
    <x v="7"/>
    <x v="7"/>
  </r>
  <r>
    <n v="76176"/>
    <s v="76"/>
    <s v="Seine-Maritime"/>
    <s v="Haute-Normandie"/>
    <x v="119"/>
    <x v="89"/>
    <x v="9"/>
    <x v="9"/>
  </r>
  <r>
    <n v="76177"/>
    <s v="76"/>
    <s v="Seine-Maritime"/>
    <s v="Haute-Normandie"/>
    <x v="119"/>
    <x v="89"/>
    <x v="9"/>
    <x v="9"/>
  </r>
  <r>
    <n v="76178"/>
    <s v="76"/>
    <s v="Seine-Maritime"/>
    <s v="Haute-Normandie"/>
    <x v="120"/>
    <x v="21"/>
    <x v="7"/>
    <x v="7"/>
  </r>
  <r>
    <n v="76179"/>
    <s v="76"/>
    <s v="Seine-Maritime"/>
    <s v="Haute-Normandie"/>
    <x v="119"/>
    <x v="89"/>
    <x v="9"/>
    <x v="9"/>
  </r>
  <r>
    <n v="76180"/>
    <s v="76"/>
    <s v="Seine-Maritime"/>
    <s v="Haute-Normandie"/>
    <x v="119"/>
    <x v="89"/>
    <x v="9"/>
    <x v="9"/>
  </r>
  <r>
    <n v="76181"/>
    <s v="76"/>
    <s v="Seine-Maritime"/>
    <s v="Haute-Normandie"/>
    <x v="119"/>
    <x v="89"/>
    <x v="9"/>
    <x v="9"/>
  </r>
  <r>
    <n v="76182"/>
    <s v="76"/>
    <s v="Seine-Maritime"/>
    <s v="Haute-Normandie"/>
    <x v="119"/>
    <x v="89"/>
    <x v="9"/>
    <x v="9"/>
  </r>
  <r>
    <n v="76183"/>
    <s v="76"/>
    <s v="Seine-Maritime"/>
    <s v="Haute-Normandie"/>
    <x v="119"/>
    <x v="89"/>
    <x v="9"/>
    <x v="9"/>
  </r>
  <r>
    <n v="76184"/>
    <s v="76"/>
    <s v="Seine-Maritime"/>
    <s v="Haute-Normandie"/>
    <x v="119"/>
    <x v="89"/>
    <x v="9"/>
    <x v="9"/>
  </r>
  <r>
    <n v="76185"/>
    <s v="76"/>
    <s v="Seine-Maritime"/>
    <s v="Haute-Normandie"/>
    <x v="122"/>
    <x v="91"/>
    <x v="7"/>
    <x v="7"/>
  </r>
  <r>
    <n v="76186"/>
    <s v="76"/>
    <s v="Seine-Maritime"/>
    <s v="Haute-Normandie"/>
    <x v="123"/>
    <x v="92"/>
    <x v="7"/>
    <x v="7"/>
  </r>
  <r>
    <n v="76187"/>
    <s v="76"/>
    <s v="Seine-Maritime"/>
    <s v="Haute-Normandie"/>
    <x v="119"/>
    <x v="89"/>
    <x v="9"/>
    <x v="9"/>
  </r>
  <r>
    <n v="76188"/>
    <s v="76"/>
    <s v="Seine-Maritime"/>
    <s v="Haute-Normandie"/>
    <x v="119"/>
    <x v="89"/>
    <x v="9"/>
    <x v="9"/>
  </r>
  <r>
    <n v="76189"/>
    <s v="76"/>
    <s v="Seine-Maritime"/>
    <s v="Haute-Normandie"/>
    <x v="119"/>
    <x v="89"/>
    <x v="9"/>
    <x v="9"/>
  </r>
  <r>
    <n v="76190"/>
    <s v="76"/>
    <s v="Seine-Maritime"/>
    <s v="Haute-Normandie"/>
    <x v="119"/>
    <x v="89"/>
    <x v="9"/>
    <x v="9"/>
  </r>
  <r>
    <n v="76191"/>
    <s v="76"/>
    <s v="Seine-Maritime"/>
    <s v="Haute-Normandie"/>
    <x v="119"/>
    <x v="89"/>
    <x v="9"/>
    <x v="9"/>
  </r>
  <r>
    <n v="76192"/>
    <s v="76"/>
    <s v="Seine-Maritime"/>
    <s v="Haute-Normandie"/>
    <x v="121"/>
    <x v="90"/>
    <x v="9"/>
    <x v="9"/>
  </r>
  <r>
    <n v="76193"/>
    <s v="76"/>
    <s v="Seine-Maritime"/>
    <s v="Haute-Normandie"/>
    <x v="119"/>
    <x v="89"/>
    <x v="9"/>
    <x v="9"/>
  </r>
  <r>
    <n v="76194"/>
    <s v="76"/>
    <s v="Seine-Maritime"/>
    <s v="Haute-Normandie"/>
    <x v="119"/>
    <x v="89"/>
    <x v="9"/>
    <x v="9"/>
  </r>
  <r>
    <n v="76195"/>
    <s v="76"/>
    <s v="Seine-Maritime"/>
    <s v="Haute-Normandie"/>
    <x v="119"/>
    <x v="89"/>
    <x v="9"/>
    <x v="9"/>
  </r>
  <r>
    <n v="76196"/>
    <s v="76"/>
    <s v="Seine-Maritime"/>
    <s v="Haute-Normandie"/>
    <x v="119"/>
    <x v="89"/>
    <x v="9"/>
    <x v="9"/>
  </r>
  <r>
    <n v="76197"/>
    <s v="76"/>
    <s v="Seine-Maritime"/>
    <s v="Haute-Normandie"/>
    <x v="119"/>
    <x v="89"/>
    <x v="9"/>
    <x v="9"/>
  </r>
  <r>
    <n v="76198"/>
    <s v="76"/>
    <s v="Seine-Maritime"/>
    <s v="Haute-Normandie"/>
    <x v="119"/>
    <x v="89"/>
    <x v="9"/>
    <x v="9"/>
  </r>
  <r>
    <n v="76199"/>
    <s v="76"/>
    <s v="Seine-Maritime"/>
    <s v="Haute-Normandie"/>
    <x v="123"/>
    <x v="92"/>
    <x v="7"/>
    <x v="7"/>
  </r>
  <r>
    <n v="76200"/>
    <s v="76"/>
    <s v="Seine-Maritime"/>
    <s v="Haute-Normandie"/>
    <x v="122"/>
    <x v="91"/>
    <x v="7"/>
    <x v="7"/>
  </r>
  <r>
    <n v="76201"/>
    <s v="76"/>
    <s v="Seine-Maritime"/>
    <s v="Haute-Normandie"/>
    <x v="122"/>
    <x v="91"/>
    <x v="7"/>
    <x v="7"/>
  </r>
  <r>
    <n v="76202"/>
    <s v="76"/>
    <s v="Seine-Maritime"/>
    <s v="Haute-Normandie"/>
    <x v="123"/>
    <x v="92"/>
    <x v="7"/>
    <x v="7"/>
  </r>
  <r>
    <n v="76203"/>
    <s v="76"/>
    <s v="Seine-Maritime"/>
    <s v="Haute-Normandie"/>
    <x v="119"/>
    <x v="89"/>
    <x v="9"/>
    <x v="9"/>
  </r>
  <r>
    <n v="76204"/>
    <s v="76"/>
    <s v="Seine-Maritime"/>
    <s v="Haute-Normandie"/>
    <x v="119"/>
    <x v="89"/>
    <x v="9"/>
    <x v="9"/>
  </r>
  <r>
    <n v="76205"/>
    <s v="76"/>
    <s v="Seine-Maritime"/>
    <s v="Haute-Normandie"/>
    <x v="119"/>
    <x v="89"/>
    <x v="9"/>
    <x v="9"/>
  </r>
  <r>
    <n v="76206"/>
    <s v="76"/>
    <s v="Seine-Maritime"/>
    <s v="Haute-Normandie"/>
    <x v="119"/>
    <x v="89"/>
    <x v="9"/>
    <x v="9"/>
  </r>
  <r>
    <n v="76207"/>
    <s v="76"/>
    <s v="Seine-Maritime"/>
    <s v="Haute-Normandie"/>
    <x v="121"/>
    <x v="90"/>
    <x v="9"/>
    <x v="9"/>
  </r>
  <r>
    <n v="76208"/>
    <s v="76"/>
    <s v="Seine-Maritime"/>
    <s v="Haute-Normandie"/>
    <x v="122"/>
    <x v="91"/>
    <x v="7"/>
    <x v="7"/>
  </r>
  <r>
    <n v="76209"/>
    <s v="76"/>
    <s v="Seine-Maritime"/>
    <s v="Haute-Normandie"/>
    <x v="122"/>
    <x v="91"/>
    <x v="7"/>
    <x v="7"/>
  </r>
  <r>
    <n v="76210"/>
    <s v="76"/>
    <s v="Seine-Maritime"/>
    <s v="Haute-Normandie"/>
    <x v="121"/>
    <x v="90"/>
    <x v="9"/>
    <x v="9"/>
  </r>
  <r>
    <n v="76211"/>
    <s v="76"/>
    <s v="Seine-Maritime"/>
    <s v="Haute-Normandie"/>
    <x v="123"/>
    <x v="92"/>
    <x v="7"/>
    <x v="7"/>
  </r>
  <r>
    <n v="76212"/>
    <s v="76"/>
    <s v="Seine-Maritime"/>
    <s v="Haute-Normandie"/>
    <x v="124"/>
    <x v="93"/>
    <x v="9"/>
    <x v="9"/>
  </r>
  <r>
    <n v="76213"/>
    <s v="76"/>
    <s v="Seine-Maritime"/>
    <s v="Haute-Normandie"/>
    <x v="119"/>
    <x v="89"/>
    <x v="9"/>
    <x v="9"/>
  </r>
  <r>
    <n v="76214"/>
    <s v="76"/>
    <s v="Seine-Maritime"/>
    <s v="Haute-Normandie"/>
    <x v="119"/>
    <x v="89"/>
    <x v="9"/>
    <x v="9"/>
  </r>
  <r>
    <n v="76215"/>
    <s v="76"/>
    <s v="Seine-Maritime"/>
    <s v="Haute-Normandie"/>
    <x v="121"/>
    <x v="90"/>
    <x v="9"/>
    <x v="9"/>
  </r>
  <r>
    <n v="76216"/>
    <s v="76"/>
    <s v="Seine-Maritime"/>
    <s v="Haute-Normandie"/>
    <x v="124"/>
    <x v="93"/>
    <x v="9"/>
    <x v="9"/>
  </r>
  <r>
    <n v="76217"/>
    <s v="76"/>
    <s v="Seine-Maritime"/>
    <s v="Haute-Normandie"/>
    <x v="121"/>
    <x v="90"/>
    <x v="9"/>
    <x v="9"/>
  </r>
  <r>
    <n v="76218"/>
    <s v="76"/>
    <s v="Seine-Maritime"/>
    <s v="Haute-Normandie"/>
    <x v="122"/>
    <x v="91"/>
    <x v="7"/>
    <x v="7"/>
  </r>
  <r>
    <n v="76219"/>
    <s v="76"/>
    <s v="Seine-Maritime"/>
    <s v="Haute-Normandie"/>
    <x v="119"/>
    <x v="89"/>
    <x v="9"/>
    <x v="9"/>
  </r>
  <r>
    <n v="76220"/>
    <s v="76"/>
    <s v="Seine-Maritime"/>
    <s v="Haute-Normandie"/>
    <x v="121"/>
    <x v="90"/>
    <x v="9"/>
    <x v="9"/>
  </r>
  <r>
    <n v="76221"/>
    <s v="76"/>
    <s v="Seine-Maritime"/>
    <s v="Haute-Normandie"/>
    <x v="119"/>
    <x v="89"/>
    <x v="9"/>
    <x v="9"/>
  </r>
  <r>
    <n v="76222"/>
    <s v="76"/>
    <s v="Seine-Maritime"/>
    <s v="Haute-Normandie"/>
    <x v="120"/>
    <x v="21"/>
    <x v="7"/>
    <x v="7"/>
  </r>
  <r>
    <n v="76223"/>
    <s v="76"/>
    <s v="Seine-Maritime"/>
    <s v="Haute-Normandie"/>
    <x v="119"/>
    <x v="89"/>
    <x v="9"/>
    <x v="9"/>
  </r>
  <r>
    <n v="76224"/>
    <s v="76"/>
    <s v="Seine-Maritime"/>
    <s v="Haute-Normandie"/>
    <x v="119"/>
    <x v="89"/>
    <x v="9"/>
    <x v="9"/>
  </r>
  <r>
    <n v="76225"/>
    <s v="76"/>
    <s v="Seine-Maritime"/>
    <s v="Haute-Normandie"/>
    <x v="119"/>
    <x v="89"/>
    <x v="9"/>
    <x v="9"/>
  </r>
  <r>
    <n v="76226"/>
    <s v="76"/>
    <s v="Seine-Maritime"/>
    <s v="Haute-Normandie"/>
    <x v="119"/>
    <x v="89"/>
    <x v="9"/>
    <x v="9"/>
  </r>
  <r>
    <n v="76227"/>
    <s v="76"/>
    <s v="Seine-Maritime"/>
    <s v="Haute-Normandie"/>
    <x v="119"/>
    <x v="89"/>
    <x v="9"/>
    <x v="9"/>
  </r>
  <r>
    <n v="76228"/>
    <s v="76"/>
    <s v="Seine-Maritime"/>
    <s v="Haute-Normandie"/>
    <x v="119"/>
    <x v="89"/>
    <x v="9"/>
    <x v="9"/>
  </r>
  <r>
    <n v="76229"/>
    <s v="76"/>
    <s v="Seine-Maritime"/>
    <s v="Haute-Normandie"/>
    <x v="122"/>
    <x v="91"/>
    <x v="7"/>
    <x v="7"/>
  </r>
  <r>
    <n v="76230"/>
    <s v="76"/>
    <s v="Seine-Maritime"/>
    <s v="Haute-Normandie"/>
    <x v="122"/>
    <x v="91"/>
    <x v="7"/>
    <x v="7"/>
  </r>
  <r>
    <n v="76231"/>
    <s v="76"/>
    <s v="Seine-Maritime"/>
    <s v="Haute-Normandie"/>
    <x v="120"/>
    <x v="21"/>
    <x v="7"/>
    <x v="7"/>
  </r>
  <r>
    <n v="76232"/>
    <s v="76"/>
    <s v="Seine-Maritime"/>
    <s v="Haute-Normandie"/>
    <x v="119"/>
    <x v="89"/>
    <x v="9"/>
    <x v="9"/>
  </r>
  <r>
    <n v="76233"/>
    <s v="76"/>
    <s v="Seine-Maritime"/>
    <s v="Haute-Normandie"/>
    <x v="123"/>
    <x v="92"/>
    <x v="7"/>
    <x v="7"/>
  </r>
  <r>
    <n v="76234"/>
    <s v="76"/>
    <s v="Seine-Maritime"/>
    <s v="Haute-Normandie"/>
    <x v="119"/>
    <x v="89"/>
    <x v="9"/>
    <x v="9"/>
  </r>
  <r>
    <n v="76235"/>
    <s v="76"/>
    <s v="Seine-Maritime"/>
    <s v="Haute-Normandie"/>
    <x v="121"/>
    <x v="90"/>
    <x v="9"/>
    <x v="9"/>
  </r>
  <r>
    <n v="76236"/>
    <s v="76"/>
    <s v="Seine-Maritime"/>
    <s v="Haute-Normandie"/>
    <x v="119"/>
    <x v="89"/>
    <x v="9"/>
    <x v="9"/>
  </r>
  <r>
    <n v="76237"/>
    <s v="76"/>
    <s v="Seine-Maritime"/>
    <s v="Haute-Normandie"/>
    <x v="119"/>
    <x v="89"/>
    <x v="9"/>
    <x v="9"/>
  </r>
  <r>
    <n v="76238"/>
    <s v="76"/>
    <s v="Seine-Maritime"/>
    <s v="Haute-Normandie"/>
    <x v="119"/>
    <x v="89"/>
    <x v="9"/>
    <x v="9"/>
  </r>
  <r>
    <n v="76239"/>
    <s v="76"/>
    <s v="Seine-Maritime"/>
    <s v="Haute-Normandie"/>
    <x v="119"/>
    <x v="89"/>
    <x v="9"/>
    <x v="9"/>
  </r>
  <r>
    <n v="76240"/>
    <s v="76"/>
    <s v="Seine-Maritime"/>
    <s v="Haute-Normandie"/>
    <x v="119"/>
    <x v="89"/>
    <x v="9"/>
    <x v="9"/>
  </r>
  <r>
    <n v="76241"/>
    <s v="76"/>
    <s v="Seine-Maritime"/>
    <s v="Haute-Normandie"/>
    <x v="119"/>
    <x v="89"/>
    <x v="9"/>
    <x v="9"/>
  </r>
  <r>
    <n v="76242"/>
    <s v="76"/>
    <s v="Seine-Maritime"/>
    <s v="Haute-Normandie"/>
    <x v="122"/>
    <x v="91"/>
    <x v="7"/>
    <x v="7"/>
  </r>
  <r>
    <n v="76243"/>
    <s v="76"/>
    <s v="Seine-Maritime"/>
    <s v="Haute-Normandie"/>
    <x v="124"/>
    <x v="93"/>
    <x v="9"/>
    <x v="9"/>
  </r>
  <r>
    <n v="76244"/>
    <s v="76"/>
    <s v="Seine-Maritime"/>
    <s v="Haute-Normandie"/>
    <x v="122"/>
    <x v="91"/>
    <x v="7"/>
    <x v="7"/>
  </r>
  <r>
    <n v="76245"/>
    <s v="76"/>
    <s v="Seine-Maritime"/>
    <s v="Haute-Normandie"/>
    <x v="124"/>
    <x v="93"/>
    <x v="9"/>
    <x v="9"/>
  </r>
  <r>
    <n v="76247"/>
    <s v="76"/>
    <s v="Seine-Maritime"/>
    <s v="Haute-Normandie"/>
    <x v="119"/>
    <x v="89"/>
    <x v="9"/>
    <x v="9"/>
  </r>
  <r>
    <n v="76248"/>
    <s v="76"/>
    <s v="Seine-Maritime"/>
    <s v="Haute-Normandie"/>
    <x v="124"/>
    <x v="93"/>
    <x v="9"/>
    <x v="9"/>
  </r>
  <r>
    <n v="76249"/>
    <s v="76"/>
    <s v="Seine-Maritime"/>
    <s v="Haute-Normandie"/>
    <x v="119"/>
    <x v="89"/>
    <x v="9"/>
    <x v="9"/>
  </r>
  <r>
    <n v="76250"/>
    <s v="76"/>
    <s v="Seine-Maritime"/>
    <s v="Haute-Normandie"/>
    <x v="119"/>
    <x v="89"/>
    <x v="9"/>
    <x v="9"/>
  </r>
  <r>
    <n v="76251"/>
    <s v="76"/>
    <s v="Seine-Maritime"/>
    <s v="Haute-Normandie"/>
    <x v="119"/>
    <x v="89"/>
    <x v="9"/>
    <x v="9"/>
  </r>
  <r>
    <n v="76252"/>
    <s v="76"/>
    <s v="Seine-Maritime"/>
    <s v="Haute-Normandie"/>
    <x v="121"/>
    <x v="90"/>
    <x v="9"/>
    <x v="9"/>
  </r>
  <r>
    <n v="76253"/>
    <s v="76"/>
    <s v="Seine-Maritime"/>
    <s v="Haute-Normandie"/>
    <x v="119"/>
    <x v="89"/>
    <x v="9"/>
    <x v="9"/>
  </r>
  <r>
    <n v="76254"/>
    <s v="76"/>
    <s v="Seine-Maritime"/>
    <s v="Haute-Normandie"/>
    <x v="119"/>
    <x v="89"/>
    <x v="9"/>
    <x v="9"/>
  </r>
  <r>
    <n v="76255"/>
    <s v="76"/>
    <s v="Seine-Maritime"/>
    <s v="Haute-Normandie"/>
    <x v="121"/>
    <x v="90"/>
    <x v="9"/>
    <x v="9"/>
  </r>
  <r>
    <n v="76257"/>
    <s v="76"/>
    <s v="Seine-Maritime"/>
    <s v="Haute-Normandie"/>
    <x v="123"/>
    <x v="92"/>
    <x v="7"/>
    <x v="7"/>
  </r>
  <r>
    <n v="76258"/>
    <s v="76"/>
    <s v="Seine-Maritime"/>
    <s v="Haute-Normandie"/>
    <x v="119"/>
    <x v="89"/>
    <x v="9"/>
    <x v="9"/>
  </r>
  <r>
    <n v="76259"/>
    <s v="76"/>
    <s v="Seine-Maritime"/>
    <s v="Haute-Normandie"/>
    <x v="119"/>
    <x v="89"/>
    <x v="9"/>
    <x v="9"/>
  </r>
  <r>
    <n v="76260"/>
    <s v="76"/>
    <s v="Seine-Maritime"/>
    <s v="Haute-Normandie"/>
    <x v="122"/>
    <x v="91"/>
    <x v="7"/>
    <x v="7"/>
  </r>
  <r>
    <n v="76261"/>
    <s v="76"/>
    <s v="Seine-Maritime"/>
    <s v="Haute-Normandie"/>
    <x v="122"/>
    <x v="91"/>
    <x v="7"/>
    <x v="7"/>
  </r>
  <r>
    <n v="76262"/>
    <s v="76"/>
    <s v="Seine-Maritime"/>
    <s v="Haute-Normandie"/>
    <x v="122"/>
    <x v="91"/>
    <x v="7"/>
    <x v="7"/>
  </r>
  <r>
    <n v="76263"/>
    <s v="76"/>
    <s v="Seine-Maritime"/>
    <s v="Haute-Normandie"/>
    <x v="122"/>
    <x v="91"/>
    <x v="7"/>
    <x v="7"/>
  </r>
  <r>
    <n v="76264"/>
    <s v="76"/>
    <s v="Seine-Maritime"/>
    <s v="Haute-Normandie"/>
    <x v="119"/>
    <x v="89"/>
    <x v="9"/>
    <x v="9"/>
  </r>
  <r>
    <n v="76265"/>
    <s v="76"/>
    <s v="Seine-Maritime"/>
    <s v="Haute-Normandie"/>
    <x v="122"/>
    <x v="91"/>
    <x v="7"/>
    <x v="7"/>
  </r>
  <r>
    <n v="76266"/>
    <s v="76"/>
    <s v="Seine-Maritime"/>
    <s v="Haute-Normandie"/>
    <x v="121"/>
    <x v="90"/>
    <x v="9"/>
    <x v="9"/>
  </r>
  <r>
    <n v="76267"/>
    <s v="76"/>
    <s v="Seine-Maritime"/>
    <s v="Haute-Normandie"/>
    <x v="119"/>
    <x v="89"/>
    <x v="9"/>
    <x v="9"/>
  </r>
  <r>
    <n v="76268"/>
    <s v="76"/>
    <s v="Seine-Maritime"/>
    <s v="Haute-Normandie"/>
    <x v="119"/>
    <x v="89"/>
    <x v="9"/>
    <x v="9"/>
  </r>
  <r>
    <n v="76269"/>
    <s v="76"/>
    <s v="Seine-Maritime"/>
    <s v="Haute-Normandie"/>
    <x v="122"/>
    <x v="91"/>
    <x v="7"/>
    <x v="7"/>
  </r>
  <r>
    <n v="76270"/>
    <s v="76"/>
    <s v="Seine-Maritime"/>
    <s v="Haute-Normandie"/>
    <x v="119"/>
    <x v="89"/>
    <x v="9"/>
    <x v="9"/>
  </r>
  <r>
    <n v="76271"/>
    <s v="76"/>
    <s v="Seine-Maritime"/>
    <s v="Haute-Normandie"/>
    <x v="119"/>
    <x v="89"/>
    <x v="9"/>
    <x v="9"/>
  </r>
  <r>
    <n v="76272"/>
    <s v="76"/>
    <s v="Seine-Maritime"/>
    <s v="Haute-Normandie"/>
    <x v="119"/>
    <x v="89"/>
    <x v="9"/>
    <x v="9"/>
  </r>
  <r>
    <n v="76273"/>
    <s v="76"/>
    <s v="Seine-Maritime"/>
    <s v="Haute-Normandie"/>
    <x v="124"/>
    <x v="93"/>
    <x v="9"/>
    <x v="9"/>
  </r>
  <r>
    <n v="76274"/>
    <s v="76"/>
    <s v="Seine-Maritime"/>
    <s v="Haute-Normandie"/>
    <x v="119"/>
    <x v="89"/>
    <x v="9"/>
    <x v="9"/>
  </r>
  <r>
    <n v="76275"/>
    <s v="76"/>
    <s v="Seine-Maritime"/>
    <s v="Haute-Normandie"/>
    <x v="119"/>
    <x v="89"/>
    <x v="9"/>
    <x v="9"/>
  </r>
  <r>
    <n v="76276"/>
    <s v="76"/>
    <s v="Seine-Maritime"/>
    <s v="Haute-Normandie"/>
    <x v="122"/>
    <x v="91"/>
    <x v="7"/>
    <x v="7"/>
  </r>
  <r>
    <n v="76277"/>
    <s v="76"/>
    <s v="Seine-Maritime"/>
    <s v="Haute-Normandie"/>
    <x v="122"/>
    <x v="91"/>
    <x v="7"/>
    <x v="7"/>
  </r>
  <r>
    <n v="76278"/>
    <s v="76"/>
    <s v="Seine-Maritime"/>
    <s v="Haute-Normandie"/>
    <x v="123"/>
    <x v="92"/>
    <x v="7"/>
    <x v="7"/>
  </r>
  <r>
    <n v="76279"/>
    <s v="76"/>
    <s v="Seine-Maritime"/>
    <s v="Haute-Normandie"/>
    <x v="119"/>
    <x v="89"/>
    <x v="9"/>
    <x v="9"/>
  </r>
  <r>
    <n v="76280"/>
    <s v="76"/>
    <s v="Seine-Maritime"/>
    <s v="Haute-Normandie"/>
    <x v="123"/>
    <x v="92"/>
    <x v="7"/>
    <x v="7"/>
  </r>
  <r>
    <n v="76281"/>
    <s v="76"/>
    <s v="Seine-Maritime"/>
    <s v="Haute-Normandie"/>
    <x v="119"/>
    <x v="89"/>
    <x v="9"/>
    <x v="9"/>
  </r>
  <r>
    <n v="76282"/>
    <s v="76"/>
    <s v="Seine-Maritime"/>
    <s v="Haute-Normandie"/>
    <x v="120"/>
    <x v="21"/>
    <x v="7"/>
    <x v="7"/>
  </r>
  <r>
    <n v="76283"/>
    <s v="76"/>
    <s v="Seine-Maritime"/>
    <s v="Haute-Normandie"/>
    <x v="122"/>
    <x v="91"/>
    <x v="7"/>
    <x v="7"/>
  </r>
  <r>
    <n v="76284"/>
    <s v="76"/>
    <s v="Seine-Maritime"/>
    <s v="Haute-Normandie"/>
    <x v="119"/>
    <x v="89"/>
    <x v="9"/>
    <x v="9"/>
  </r>
  <r>
    <n v="76285"/>
    <s v="76"/>
    <s v="Seine-Maritime"/>
    <s v="Haute-Normandie"/>
    <x v="124"/>
    <x v="93"/>
    <x v="9"/>
    <x v="9"/>
  </r>
  <r>
    <n v="76286"/>
    <s v="76"/>
    <s v="Seine-Maritime"/>
    <s v="Haute-Normandie"/>
    <x v="123"/>
    <x v="92"/>
    <x v="7"/>
    <x v="7"/>
  </r>
  <r>
    <n v="76287"/>
    <s v="76"/>
    <s v="Seine-Maritime"/>
    <s v="Haute-Normandie"/>
    <x v="119"/>
    <x v="89"/>
    <x v="9"/>
    <x v="9"/>
  </r>
  <r>
    <n v="76288"/>
    <s v="76"/>
    <s v="Seine-Maritime"/>
    <s v="Haute-Normandie"/>
    <x v="121"/>
    <x v="90"/>
    <x v="9"/>
    <x v="9"/>
  </r>
  <r>
    <n v="76289"/>
    <s v="76"/>
    <s v="Seine-Maritime"/>
    <s v="Haute-Normandie"/>
    <x v="119"/>
    <x v="89"/>
    <x v="9"/>
    <x v="9"/>
  </r>
  <r>
    <n v="76290"/>
    <s v="76"/>
    <s v="Seine-Maritime"/>
    <s v="Haute-Normandie"/>
    <x v="119"/>
    <x v="89"/>
    <x v="9"/>
    <x v="9"/>
  </r>
  <r>
    <n v="76291"/>
    <s v="76"/>
    <s v="Seine-Maritime"/>
    <s v="Haute-Normandie"/>
    <x v="119"/>
    <x v="89"/>
    <x v="9"/>
    <x v="9"/>
  </r>
  <r>
    <n v="76292"/>
    <s v="76"/>
    <s v="Seine-Maritime"/>
    <s v="Haute-Normandie"/>
    <x v="122"/>
    <x v="91"/>
    <x v="7"/>
    <x v="7"/>
  </r>
  <r>
    <n v="76293"/>
    <s v="76"/>
    <s v="Seine-Maritime"/>
    <s v="Haute-Normandie"/>
    <x v="119"/>
    <x v="89"/>
    <x v="9"/>
    <x v="9"/>
  </r>
  <r>
    <n v="76294"/>
    <s v="76"/>
    <s v="Seine-Maritime"/>
    <s v="Haute-Normandie"/>
    <x v="119"/>
    <x v="89"/>
    <x v="9"/>
    <x v="9"/>
  </r>
  <r>
    <n v="76295"/>
    <s v="76"/>
    <s v="Seine-Maritime"/>
    <s v="Haute-Normandie"/>
    <x v="122"/>
    <x v="91"/>
    <x v="7"/>
    <x v="7"/>
  </r>
  <r>
    <n v="76296"/>
    <s v="76"/>
    <s v="Seine-Maritime"/>
    <s v="Haute-Normandie"/>
    <x v="119"/>
    <x v="89"/>
    <x v="9"/>
    <x v="9"/>
  </r>
  <r>
    <n v="76297"/>
    <s v="76"/>
    <s v="Seine-Maritime"/>
    <s v="Haute-Normandie"/>
    <x v="122"/>
    <x v="91"/>
    <x v="7"/>
    <x v="7"/>
  </r>
  <r>
    <n v="76298"/>
    <s v="76"/>
    <s v="Seine-Maritime"/>
    <s v="Haute-Normandie"/>
    <x v="119"/>
    <x v="89"/>
    <x v="9"/>
    <x v="9"/>
  </r>
  <r>
    <n v="76299"/>
    <s v="76"/>
    <s v="Seine-Maritime"/>
    <s v="Haute-Normandie"/>
    <x v="119"/>
    <x v="89"/>
    <x v="9"/>
    <x v="9"/>
  </r>
  <r>
    <n v="76300"/>
    <s v="76"/>
    <s v="Seine-Maritime"/>
    <s v="Haute-Normandie"/>
    <x v="119"/>
    <x v="89"/>
    <x v="9"/>
    <x v="9"/>
  </r>
  <r>
    <n v="76301"/>
    <s v="76"/>
    <s v="Seine-Maritime"/>
    <s v="Haute-Normandie"/>
    <x v="121"/>
    <x v="90"/>
    <x v="9"/>
    <x v="9"/>
  </r>
  <r>
    <n v="76302"/>
    <s v="76"/>
    <s v="Seine-Maritime"/>
    <s v="Haute-Normandie"/>
    <x v="119"/>
    <x v="89"/>
    <x v="9"/>
    <x v="9"/>
  </r>
  <r>
    <n v="76303"/>
    <s v="76"/>
    <s v="Seine-Maritime"/>
    <s v="Haute-Normandie"/>
    <x v="119"/>
    <x v="89"/>
    <x v="9"/>
    <x v="9"/>
  </r>
  <r>
    <n v="76304"/>
    <s v="76"/>
    <s v="Seine-Maritime"/>
    <s v="Haute-Normandie"/>
    <x v="119"/>
    <x v="89"/>
    <x v="9"/>
    <x v="9"/>
  </r>
  <r>
    <n v="76305"/>
    <s v="76"/>
    <s v="Seine-Maritime"/>
    <s v="Haute-Normandie"/>
    <x v="119"/>
    <x v="89"/>
    <x v="9"/>
    <x v="9"/>
  </r>
  <r>
    <n v="76306"/>
    <s v="76"/>
    <s v="Seine-Maritime"/>
    <s v="Haute-Normandie"/>
    <x v="119"/>
    <x v="89"/>
    <x v="9"/>
    <x v="9"/>
  </r>
  <r>
    <n v="76307"/>
    <s v="76"/>
    <s v="Seine-Maritime"/>
    <s v="Haute-Normandie"/>
    <x v="119"/>
    <x v="89"/>
    <x v="9"/>
    <x v="9"/>
  </r>
  <r>
    <n v="76308"/>
    <s v="76"/>
    <s v="Seine-Maritime"/>
    <s v="Haute-Normandie"/>
    <x v="119"/>
    <x v="89"/>
    <x v="9"/>
    <x v="9"/>
  </r>
  <r>
    <n v="76309"/>
    <s v="76"/>
    <s v="Seine-Maritime"/>
    <s v="Haute-Normandie"/>
    <x v="119"/>
    <x v="89"/>
    <x v="9"/>
    <x v="9"/>
  </r>
  <r>
    <n v="76310"/>
    <s v="76"/>
    <s v="Seine-Maritime"/>
    <s v="Haute-Normandie"/>
    <x v="121"/>
    <x v="90"/>
    <x v="9"/>
    <x v="9"/>
  </r>
  <r>
    <n v="76311"/>
    <s v="76"/>
    <s v="Seine-Maritime"/>
    <s v="Haute-Normandie"/>
    <x v="119"/>
    <x v="89"/>
    <x v="9"/>
    <x v="9"/>
  </r>
  <r>
    <n v="76312"/>
    <s v="76"/>
    <s v="Seine-Maritime"/>
    <s v="Haute-Normandie"/>
    <x v="122"/>
    <x v="91"/>
    <x v="7"/>
    <x v="7"/>
  </r>
  <r>
    <n v="76313"/>
    <s v="76"/>
    <s v="Seine-Maritime"/>
    <s v="Haute-Normandie"/>
    <x v="124"/>
    <x v="93"/>
    <x v="9"/>
    <x v="9"/>
  </r>
  <r>
    <n v="76314"/>
    <s v="76"/>
    <s v="Seine-Maritime"/>
    <s v="Haute-Normandie"/>
    <x v="119"/>
    <x v="89"/>
    <x v="9"/>
    <x v="9"/>
  </r>
  <r>
    <n v="76315"/>
    <s v="76"/>
    <s v="Seine-Maritime"/>
    <s v="Haute-Normandie"/>
    <x v="119"/>
    <x v="89"/>
    <x v="9"/>
    <x v="9"/>
  </r>
  <r>
    <n v="76316"/>
    <s v="76"/>
    <s v="Seine-Maritime"/>
    <s v="Haute-Normandie"/>
    <x v="124"/>
    <x v="93"/>
    <x v="9"/>
    <x v="9"/>
  </r>
  <r>
    <n v="76317"/>
    <s v="76"/>
    <s v="Seine-Maritime"/>
    <s v="Haute-Normandie"/>
    <x v="119"/>
    <x v="89"/>
    <x v="9"/>
    <x v="9"/>
  </r>
  <r>
    <n v="76318"/>
    <s v="76"/>
    <s v="Seine-Maritime"/>
    <s v="Haute-Normandie"/>
    <x v="119"/>
    <x v="89"/>
    <x v="9"/>
    <x v="9"/>
  </r>
  <r>
    <n v="76319"/>
    <s v="76"/>
    <s v="Seine-Maritime"/>
    <s v="Haute-Normandie"/>
    <x v="120"/>
    <x v="21"/>
    <x v="7"/>
    <x v="7"/>
  </r>
  <r>
    <n v="76320"/>
    <s v="76"/>
    <s v="Seine-Maritime"/>
    <s v="Haute-Normandie"/>
    <x v="123"/>
    <x v="92"/>
    <x v="7"/>
    <x v="7"/>
  </r>
  <r>
    <n v="76321"/>
    <s v="76"/>
    <s v="Seine-Maritime"/>
    <s v="Haute-Normandie"/>
    <x v="122"/>
    <x v="91"/>
    <x v="7"/>
    <x v="7"/>
  </r>
  <r>
    <n v="76322"/>
    <s v="76"/>
    <s v="Seine-Maritime"/>
    <s v="Haute-Normandie"/>
    <x v="120"/>
    <x v="21"/>
    <x v="7"/>
    <x v="7"/>
  </r>
  <r>
    <n v="76323"/>
    <s v="76"/>
    <s v="Seine-Maritime"/>
    <s v="Haute-Normandie"/>
    <x v="122"/>
    <x v="91"/>
    <x v="7"/>
    <x v="7"/>
  </r>
  <r>
    <n v="76324"/>
    <s v="76"/>
    <s v="Seine-Maritime"/>
    <s v="Haute-Normandie"/>
    <x v="121"/>
    <x v="90"/>
    <x v="9"/>
    <x v="9"/>
  </r>
  <r>
    <n v="76325"/>
    <s v="76"/>
    <s v="Seine-Maritime"/>
    <s v="Haute-Normandie"/>
    <x v="119"/>
    <x v="89"/>
    <x v="9"/>
    <x v="9"/>
  </r>
  <r>
    <n v="76326"/>
    <s v="76"/>
    <s v="Seine-Maritime"/>
    <s v="Haute-Normandie"/>
    <x v="121"/>
    <x v="90"/>
    <x v="9"/>
    <x v="9"/>
  </r>
  <r>
    <n v="76327"/>
    <s v="76"/>
    <s v="Seine-Maritime"/>
    <s v="Haute-Normandie"/>
    <x v="119"/>
    <x v="89"/>
    <x v="9"/>
    <x v="9"/>
  </r>
  <r>
    <n v="76328"/>
    <s v="76"/>
    <s v="Seine-Maritime"/>
    <s v="Haute-Normandie"/>
    <x v="119"/>
    <x v="89"/>
    <x v="9"/>
    <x v="9"/>
  </r>
  <r>
    <n v="76329"/>
    <s v="76"/>
    <s v="Seine-Maritime"/>
    <s v="Haute-Normandie"/>
    <x v="119"/>
    <x v="89"/>
    <x v="9"/>
    <x v="9"/>
  </r>
  <r>
    <n v="76330"/>
    <s v="76"/>
    <s v="Seine-Maritime"/>
    <s v="Haute-Normandie"/>
    <x v="119"/>
    <x v="89"/>
    <x v="9"/>
    <x v="9"/>
  </r>
  <r>
    <n v="76331"/>
    <s v="76"/>
    <s v="Seine-Maritime"/>
    <s v="Haute-Normandie"/>
    <x v="119"/>
    <x v="89"/>
    <x v="9"/>
    <x v="9"/>
  </r>
  <r>
    <n v="76332"/>
    <s v="76"/>
    <s v="Seine-Maritime"/>
    <s v="Haute-Normandie"/>
    <x v="122"/>
    <x v="91"/>
    <x v="7"/>
    <x v="7"/>
  </r>
  <r>
    <n v="76333"/>
    <s v="76"/>
    <s v="Seine-Maritime"/>
    <s v="Haute-Normandie"/>
    <x v="123"/>
    <x v="92"/>
    <x v="7"/>
    <x v="7"/>
  </r>
  <r>
    <n v="76334"/>
    <s v="76"/>
    <s v="Seine-Maritime"/>
    <s v="Haute-Normandie"/>
    <x v="119"/>
    <x v="89"/>
    <x v="9"/>
    <x v="9"/>
  </r>
  <r>
    <n v="76335"/>
    <s v="76"/>
    <s v="Seine-Maritime"/>
    <s v="Haute-Normandie"/>
    <x v="119"/>
    <x v="89"/>
    <x v="9"/>
    <x v="9"/>
  </r>
  <r>
    <n v="76336"/>
    <s v="76"/>
    <s v="Seine-Maritime"/>
    <s v="Haute-Normandie"/>
    <x v="119"/>
    <x v="89"/>
    <x v="9"/>
    <x v="9"/>
  </r>
  <r>
    <n v="76337"/>
    <s v="76"/>
    <s v="Seine-Maritime"/>
    <s v="Haute-Normandie"/>
    <x v="121"/>
    <x v="90"/>
    <x v="9"/>
    <x v="9"/>
  </r>
  <r>
    <n v="76338"/>
    <s v="76"/>
    <s v="Seine-Maritime"/>
    <s v="Haute-Normandie"/>
    <x v="122"/>
    <x v="91"/>
    <x v="7"/>
    <x v="7"/>
  </r>
  <r>
    <n v="76339"/>
    <s v="76"/>
    <s v="Seine-Maritime"/>
    <s v="Haute-Normandie"/>
    <x v="119"/>
    <x v="89"/>
    <x v="9"/>
    <x v="9"/>
  </r>
  <r>
    <n v="76340"/>
    <s v="76"/>
    <s v="Seine-Maritime"/>
    <s v="Haute-Normandie"/>
    <x v="119"/>
    <x v="89"/>
    <x v="9"/>
    <x v="9"/>
  </r>
  <r>
    <n v="76341"/>
    <s v="76"/>
    <s v="Seine-Maritime"/>
    <s v="Haute-Normandie"/>
    <x v="119"/>
    <x v="89"/>
    <x v="9"/>
    <x v="9"/>
  </r>
  <r>
    <n v="76342"/>
    <s v="76"/>
    <s v="Seine-Maritime"/>
    <s v="Haute-Normandie"/>
    <x v="119"/>
    <x v="89"/>
    <x v="9"/>
    <x v="9"/>
  </r>
  <r>
    <n v="76343"/>
    <s v="76"/>
    <s v="Seine-Maritime"/>
    <s v="Haute-Normandie"/>
    <x v="122"/>
    <x v="91"/>
    <x v="7"/>
    <x v="7"/>
  </r>
  <r>
    <n v="76344"/>
    <s v="76"/>
    <s v="Seine-Maritime"/>
    <s v="Haute-Normandie"/>
    <x v="123"/>
    <x v="92"/>
    <x v="7"/>
    <x v="7"/>
  </r>
  <r>
    <n v="76345"/>
    <s v="76"/>
    <s v="Seine-Maritime"/>
    <s v="Haute-Normandie"/>
    <x v="122"/>
    <x v="91"/>
    <x v="7"/>
    <x v="7"/>
  </r>
  <r>
    <n v="76346"/>
    <s v="76"/>
    <s v="Seine-Maritime"/>
    <s v="Haute-Normandie"/>
    <x v="119"/>
    <x v="89"/>
    <x v="9"/>
    <x v="9"/>
  </r>
  <r>
    <n v="76347"/>
    <s v="76"/>
    <s v="Seine-Maritime"/>
    <s v="Haute-Normandie"/>
    <x v="119"/>
    <x v="89"/>
    <x v="9"/>
    <x v="9"/>
  </r>
  <r>
    <n v="76348"/>
    <s v="76"/>
    <s v="Seine-Maritime"/>
    <s v="Haute-Normandie"/>
    <x v="119"/>
    <x v="89"/>
    <x v="9"/>
    <x v="9"/>
  </r>
  <r>
    <n v="76349"/>
    <s v="76"/>
    <s v="Seine-Maritime"/>
    <s v="Haute-Normandie"/>
    <x v="119"/>
    <x v="89"/>
    <x v="9"/>
    <x v="9"/>
  </r>
  <r>
    <n v="76350"/>
    <s v="76"/>
    <s v="Seine-Maritime"/>
    <s v="Haute-Normandie"/>
    <x v="120"/>
    <x v="21"/>
    <x v="7"/>
    <x v="7"/>
  </r>
  <r>
    <n v="76351"/>
    <s v="76"/>
    <s v="Seine-Maritime"/>
    <s v="Haute-Normandie"/>
    <x v="119"/>
    <x v="89"/>
    <x v="9"/>
    <x v="9"/>
  </r>
  <r>
    <n v="76352"/>
    <s v="76"/>
    <s v="Seine-Maritime"/>
    <s v="Haute-Normandie"/>
    <x v="122"/>
    <x v="91"/>
    <x v="7"/>
    <x v="7"/>
  </r>
  <r>
    <n v="76353"/>
    <s v="76"/>
    <s v="Seine-Maritime"/>
    <s v="Haute-Normandie"/>
    <x v="119"/>
    <x v="89"/>
    <x v="9"/>
    <x v="9"/>
  </r>
  <r>
    <n v="76354"/>
    <s v="76"/>
    <s v="Seine-Maritime"/>
    <s v="Haute-Normandie"/>
    <x v="120"/>
    <x v="21"/>
    <x v="7"/>
    <x v="7"/>
  </r>
  <r>
    <n v="76355"/>
    <s v="76"/>
    <s v="Seine-Maritime"/>
    <s v="Haute-Normandie"/>
    <x v="119"/>
    <x v="89"/>
    <x v="9"/>
    <x v="9"/>
  </r>
  <r>
    <n v="76356"/>
    <s v="76"/>
    <s v="Seine-Maritime"/>
    <s v="Haute-Normandie"/>
    <x v="119"/>
    <x v="89"/>
    <x v="9"/>
    <x v="9"/>
  </r>
  <r>
    <n v="76357"/>
    <s v="76"/>
    <s v="Seine-Maritime"/>
    <s v="Haute-Normandie"/>
    <x v="119"/>
    <x v="89"/>
    <x v="9"/>
    <x v="9"/>
  </r>
  <r>
    <n v="76358"/>
    <s v="76"/>
    <s v="Seine-Maritime"/>
    <s v="Haute-Normandie"/>
    <x v="122"/>
    <x v="91"/>
    <x v="7"/>
    <x v="7"/>
  </r>
  <r>
    <n v="76359"/>
    <s v="76"/>
    <s v="Seine-Maritime"/>
    <s v="Haute-Normandie"/>
    <x v="122"/>
    <x v="91"/>
    <x v="7"/>
    <x v="7"/>
  </r>
  <r>
    <n v="76360"/>
    <s v="76"/>
    <s v="Seine-Maritime"/>
    <s v="Haute-Normandie"/>
    <x v="119"/>
    <x v="89"/>
    <x v="9"/>
    <x v="9"/>
  </r>
  <r>
    <n v="76361"/>
    <s v="76"/>
    <s v="Seine-Maritime"/>
    <s v="Haute-Normandie"/>
    <x v="119"/>
    <x v="89"/>
    <x v="9"/>
    <x v="9"/>
  </r>
  <r>
    <n v="76362"/>
    <s v="76"/>
    <s v="Seine-Maritime"/>
    <s v="Haute-Normandie"/>
    <x v="120"/>
    <x v="21"/>
    <x v="7"/>
    <x v="7"/>
  </r>
  <r>
    <n v="76363"/>
    <s v="76"/>
    <s v="Seine-Maritime"/>
    <s v="Haute-Normandie"/>
    <x v="123"/>
    <x v="92"/>
    <x v="7"/>
    <x v="7"/>
  </r>
  <r>
    <n v="76364"/>
    <s v="76"/>
    <s v="Seine-Maritime"/>
    <s v="Haute-Normandie"/>
    <x v="122"/>
    <x v="91"/>
    <x v="7"/>
    <x v="7"/>
  </r>
  <r>
    <n v="76365"/>
    <s v="76"/>
    <s v="Seine-Maritime"/>
    <s v="Haute-Normandie"/>
    <x v="119"/>
    <x v="89"/>
    <x v="9"/>
    <x v="9"/>
  </r>
  <r>
    <n v="76366"/>
    <s v="76"/>
    <s v="Seine-Maritime"/>
    <s v="Haute-Normandie"/>
    <x v="124"/>
    <x v="93"/>
    <x v="9"/>
    <x v="9"/>
  </r>
  <r>
    <n v="76367"/>
    <s v="76"/>
    <s v="Seine-Maritime"/>
    <s v="Haute-Normandie"/>
    <x v="124"/>
    <x v="93"/>
    <x v="9"/>
    <x v="9"/>
  </r>
  <r>
    <n v="76368"/>
    <s v="76"/>
    <s v="Seine-Maritime"/>
    <s v="Haute-Normandie"/>
    <x v="119"/>
    <x v="89"/>
    <x v="9"/>
    <x v="9"/>
  </r>
  <r>
    <n v="76369"/>
    <s v="76"/>
    <s v="Seine-Maritime"/>
    <s v="Haute-Normandie"/>
    <x v="119"/>
    <x v="89"/>
    <x v="9"/>
    <x v="9"/>
  </r>
  <r>
    <n v="76370"/>
    <s v="76"/>
    <s v="Seine-Maritime"/>
    <s v="Haute-Normandie"/>
    <x v="119"/>
    <x v="89"/>
    <x v="9"/>
    <x v="9"/>
  </r>
  <r>
    <n v="76371"/>
    <s v="76"/>
    <s v="Seine-Maritime"/>
    <s v="Haute-Normandie"/>
    <x v="121"/>
    <x v="90"/>
    <x v="9"/>
    <x v="9"/>
  </r>
  <r>
    <n v="76372"/>
    <s v="76"/>
    <s v="Seine-Maritime"/>
    <s v="Haute-Normandie"/>
    <x v="123"/>
    <x v="92"/>
    <x v="7"/>
    <x v="7"/>
  </r>
  <r>
    <n v="76373"/>
    <s v="76"/>
    <s v="Seine-Maritime"/>
    <s v="Haute-Normandie"/>
    <x v="119"/>
    <x v="89"/>
    <x v="9"/>
    <x v="9"/>
  </r>
  <r>
    <n v="76374"/>
    <s v="76"/>
    <s v="Seine-Maritime"/>
    <s v="Haute-Normandie"/>
    <x v="121"/>
    <x v="90"/>
    <x v="9"/>
    <x v="9"/>
  </r>
  <r>
    <n v="76375"/>
    <s v="76"/>
    <s v="Seine-Maritime"/>
    <s v="Haute-Normandie"/>
    <x v="119"/>
    <x v="89"/>
    <x v="9"/>
    <x v="9"/>
  </r>
  <r>
    <n v="76376"/>
    <s v="76"/>
    <s v="Seine-Maritime"/>
    <s v="Haute-Normandie"/>
    <x v="121"/>
    <x v="90"/>
    <x v="9"/>
    <x v="9"/>
  </r>
  <r>
    <n v="76377"/>
    <s v="76"/>
    <s v="Seine-Maritime"/>
    <s v="Haute-Normandie"/>
    <x v="124"/>
    <x v="93"/>
    <x v="9"/>
    <x v="9"/>
  </r>
  <r>
    <n v="76378"/>
    <s v="76"/>
    <s v="Seine-Maritime"/>
    <s v="Haute-Normandie"/>
    <x v="120"/>
    <x v="21"/>
    <x v="7"/>
    <x v="7"/>
  </r>
  <r>
    <n v="76379"/>
    <s v="76"/>
    <s v="Seine-Maritime"/>
    <s v="Haute-Normandie"/>
    <x v="119"/>
    <x v="89"/>
    <x v="9"/>
    <x v="9"/>
  </r>
  <r>
    <n v="76380"/>
    <s v="76"/>
    <s v="Seine-Maritime"/>
    <s v="Haute-Normandie"/>
    <x v="119"/>
    <x v="89"/>
    <x v="9"/>
    <x v="9"/>
  </r>
  <r>
    <n v="76381"/>
    <s v="76"/>
    <s v="Seine-Maritime"/>
    <s v="Haute-Normandie"/>
    <x v="123"/>
    <x v="92"/>
    <x v="7"/>
    <x v="7"/>
  </r>
  <r>
    <n v="76382"/>
    <s v="76"/>
    <s v="Seine-Maritime"/>
    <s v="Haute-Normandie"/>
    <x v="119"/>
    <x v="89"/>
    <x v="9"/>
    <x v="9"/>
  </r>
  <r>
    <n v="76383"/>
    <s v="76"/>
    <s v="Seine-Maritime"/>
    <s v="Haute-Normandie"/>
    <x v="119"/>
    <x v="89"/>
    <x v="9"/>
    <x v="9"/>
  </r>
  <r>
    <n v="76384"/>
    <s v="76"/>
    <s v="Seine-Maritime"/>
    <s v="Haute-Normandie"/>
    <x v="120"/>
    <x v="21"/>
    <x v="7"/>
    <x v="7"/>
  </r>
  <r>
    <n v="76385"/>
    <s v="76"/>
    <s v="Seine-Maritime"/>
    <s v="Haute-Normandie"/>
    <x v="119"/>
    <x v="89"/>
    <x v="9"/>
    <x v="9"/>
  </r>
  <r>
    <n v="76386"/>
    <s v="76"/>
    <s v="Seine-Maritime"/>
    <s v="Haute-Normandie"/>
    <x v="119"/>
    <x v="89"/>
    <x v="9"/>
    <x v="9"/>
  </r>
  <r>
    <n v="76387"/>
    <s v="76"/>
    <s v="Seine-Maritime"/>
    <s v="Haute-Normandie"/>
    <x v="119"/>
    <x v="89"/>
    <x v="9"/>
    <x v="9"/>
  </r>
  <r>
    <n v="76388"/>
    <s v="76"/>
    <s v="Seine-Maritime"/>
    <s v="Haute-Normandie"/>
    <x v="119"/>
    <x v="89"/>
    <x v="9"/>
    <x v="9"/>
  </r>
  <r>
    <n v="76389"/>
    <s v="76"/>
    <s v="Seine-Maritime"/>
    <s v="Haute-Normandie"/>
    <x v="119"/>
    <x v="89"/>
    <x v="9"/>
    <x v="9"/>
  </r>
  <r>
    <n v="76390"/>
    <s v="76"/>
    <s v="Seine-Maritime"/>
    <s v="Haute-Normandie"/>
    <x v="119"/>
    <x v="89"/>
    <x v="9"/>
    <x v="9"/>
  </r>
  <r>
    <n v="76391"/>
    <s v="76"/>
    <s v="Seine-Maritime"/>
    <s v="Haute-Normandie"/>
    <x v="120"/>
    <x v="21"/>
    <x v="7"/>
    <x v="7"/>
  </r>
  <r>
    <n v="76392"/>
    <s v="76"/>
    <s v="Seine-Maritime"/>
    <s v="Haute-Normandie"/>
    <x v="123"/>
    <x v="92"/>
    <x v="7"/>
    <x v="7"/>
  </r>
  <r>
    <n v="76393"/>
    <s v="76"/>
    <s v="Seine-Maritime"/>
    <s v="Haute-Normandie"/>
    <x v="122"/>
    <x v="91"/>
    <x v="7"/>
    <x v="7"/>
  </r>
  <r>
    <n v="76394"/>
    <s v="76"/>
    <s v="Seine-Maritime"/>
    <s v="Haute-Normandie"/>
    <x v="121"/>
    <x v="90"/>
    <x v="9"/>
    <x v="9"/>
  </r>
  <r>
    <n v="76395"/>
    <s v="76"/>
    <s v="Seine-Maritime"/>
    <s v="Haute-Normandie"/>
    <x v="119"/>
    <x v="89"/>
    <x v="9"/>
    <x v="9"/>
  </r>
  <r>
    <n v="76396"/>
    <s v="76"/>
    <s v="Seine-Maritime"/>
    <s v="Haute-Normandie"/>
    <x v="124"/>
    <x v="93"/>
    <x v="9"/>
    <x v="9"/>
  </r>
  <r>
    <n v="76397"/>
    <s v="76"/>
    <s v="Seine-Maritime"/>
    <s v="Haute-Normandie"/>
    <x v="119"/>
    <x v="89"/>
    <x v="9"/>
    <x v="9"/>
  </r>
  <r>
    <n v="76398"/>
    <s v="76"/>
    <s v="Seine-Maritime"/>
    <s v="Haute-Normandie"/>
    <x v="119"/>
    <x v="89"/>
    <x v="9"/>
    <x v="9"/>
  </r>
  <r>
    <n v="76399"/>
    <s v="76"/>
    <s v="Seine-Maritime"/>
    <s v="Haute-Normandie"/>
    <x v="122"/>
    <x v="91"/>
    <x v="7"/>
    <x v="7"/>
  </r>
  <r>
    <n v="76400"/>
    <s v="76"/>
    <s v="Seine-Maritime"/>
    <s v="Haute-Normandie"/>
    <x v="119"/>
    <x v="89"/>
    <x v="9"/>
    <x v="9"/>
  </r>
  <r>
    <n v="76401"/>
    <s v="76"/>
    <s v="Seine-Maritime"/>
    <s v="Haute-Normandie"/>
    <x v="120"/>
    <x v="21"/>
    <x v="7"/>
    <x v="7"/>
  </r>
  <r>
    <n v="76402"/>
    <s v="76"/>
    <s v="Seine-Maritime"/>
    <s v="Haute-Normandie"/>
    <x v="124"/>
    <x v="93"/>
    <x v="9"/>
    <x v="9"/>
  </r>
  <r>
    <n v="76403"/>
    <s v="76"/>
    <s v="Seine-Maritime"/>
    <s v="Haute-Normandie"/>
    <x v="119"/>
    <x v="89"/>
    <x v="9"/>
    <x v="9"/>
  </r>
  <r>
    <n v="76404"/>
    <s v="76"/>
    <s v="Seine-Maritime"/>
    <s v="Haute-Normandie"/>
    <x v="119"/>
    <x v="89"/>
    <x v="9"/>
    <x v="9"/>
  </r>
  <r>
    <n v="76405"/>
    <s v="76"/>
    <s v="Seine-Maritime"/>
    <s v="Haute-Normandie"/>
    <x v="119"/>
    <x v="89"/>
    <x v="9"/>
    <x v="9"/>
  </r>
  <r>
    <n v="76406"/>
    <s v="76"/>
    <s v="Seine-Maritime"/>
    <s v="Haute-Normandie"/>
    <x v="119"/>
    <x v="89"/>
    <x v="9"/>
    <x v="9"/>
  </r>
  <r>
    <n v="76407"/>
    <s v="76"/>
    <s v="Seine-Maritime"/>
    <s v="Haute-Normandie"/>
    <x v="119"/>
    <x v="89"/>
    <x v="9"/>
    <x v="9"/>
  </r>
  <r>
    <n v="76408"/>
    <s v="76"/>
    <s v="Seine-Maritime"/>
    <s v="Haute-Normandie"/>
    <x v="119"/>
    <x v="89"/>
    <x v="9"/>
    <x v="9"/>
  </r>
  <r>
    <n v="76409"/>
    <s v="76"/>
    <s v="Seine-Maritime"/>
    <s v="Haute-Normandie"/>
    <x v="119"/>
    <x v="89"/>
    <x v="9"/>
    <x v="9"/>
  </r>
  <r>
    <n v="76410"/>
    <s v="76"/>
    <s v="Seine-Maritime"/>
    <s v="Haute-Normandie"/>
    <x v="124"/>
    <x v="93"/>
    <x v="9"/>
    <x v="9"/>
  </r>
  <r>
    <n v="76411"/>
    <s v="76"/>
    <s v="Seine-Maritime"/>
    <s v="Haute-Normandie"/>
    <x v="123"/>
    <x v="92"/>
    <x v="7"/>
    <x v="7"/>
  </r>
  <r>
    <n v="76412"/>
    <s v="76"/>
    <s v="Seine-Maritime"/>
    <s v="Haute-Normandie"/>
    <x v="124"/>
    <x v="93"/>
    <x v="9"/>
    <x v="9"/>
  </r>
  <r>
    <n v="76413"/>
    <s v="76"/>
    <s v="Seine-Maritime"/>
    <s v="Haute-Normandie"/>
    <x v="119"/>
    <x v="89"/>
    <x v="9"/>
    <x v="9"/>
  </r>
  <r>
    <n v="76414"/>
    <s v="76"/>
    <s v="Seine-Maritime"/>
    <s v="Haute-Normandie"/>
    <x v="121"/>
    <x v="90"/>
    <x v="9"/>
    <x v="9"/>
  </r>
  <r>
    <n v="76415"/>
    <s v="76"/>
    <s v="Seine-Maritime"/>
    <s v="Haute-Normandie"/>
    <x v="122"/>
    <x v="91"/>
    <x v="7"/>
    <x v="7"/>
  </r>
  <r>
    <n v="76416"/>
    <s v="76"/>
    <s v="Seine-Maritime"/>
    <s v="Haute-Normandie"/>
    <x v="122"/>
    <x v="91"/>
    <x v="7"/>
    <x v="7"/>
  </r>
  <r>
    <n v="76417"/>
    <s v="76"/>
    <s v="Seine-Maritime"/>
    <s v="Haute-Normandie"/>
    <x v="122"/>
    <x v="91"/>
    <x v="7"/>
    <x v="7"/>
  </r>
  <r>
    <n v="76418"/>
    <s v="76"/>
    <s v="Seine-Maritime"/>
    <s v="Haute-Normandie"/>
    <x v="119"/>
    <x v="89"/>
    <x v="9"/>
    <x v="9"/>
  </r>
  <r>
    <n v="76419"/>
    <s v="76"/>
    <s v="Seine-Maritime"/>
    <s v="Haute-Normandie"/>
    <x v="120"/>
    <x v="21"/>
    <x v="7"/>
    <x v="7"/>
  </r>
  <r>
    <n v="76420"/>
    <s v="76"/>
    <s v="Seine-Maritime"/>
    <s v="Haute-Normandie"/>
    <x v="122"/>
    <x v="91"/>
    <x v="7"/>
    <x v="7"/>
  </r>
  <r>
    <n v="76421"/>
    <s v="76"/>
    <s v="Seine-Maritime"/>
    <s v="Haute-Normandie"/>
    <x v="119"/>
    <x v="89"/>
    <x v="9"/>
    <x v="9"/>
  </r>
  <r>
    <n v="76422"/>
    <s v="76"/>
    <s v="Seine-Maritime"/>
    <s v="Haute-Normandie"/>
    <x v="121"/>
    <x v="90"/>
    <x v="9"/>
    <x v="9"/>
  </r>
  <r>
    <n v="76423"/>
    <s v="76"/>
    <s v="Seine-Maritime"/>
    <s v="Haute-Normandie"/>
    <x v="122"/>
    <x v="91"/>
    <x v="7"/>
    <x v="7"/>
  </r>
  <r>
    <n v="76424"/>
    <s v="76"/>
    <s v="Seine-Maritime"/>
    <s v="Haute-Normandie"/>
    <x v="122"/>
    <x v="91"/>
    <x v="7"/>
    <x v="7"/>
  </r>
  <r>
    <n v="76425"/>
    <s v="76"/>
    <s v="Seine-Maritime"/>
    <s v="Haute-Normandie"/>
    <x v="119"/>
    <x v="89"/>
    <x v="9"/>
    <x v="9"/>
  </r>
  <r>
    <n v="76426"/>
    <s v="76"/>
    <s v="Seine-Maritime"/>
    <s v="Haute-Normandie"/>
    <x v="122"/>
    <x v="91"/>
    <x v="7"/>
    <x v="7"/>
  </r>
  <r>
    <n v="76427"/>
    <s v="76"/>
    <s v="Seine-Maritime"/>
    <s v="Haute-Normandie"/>
    <x v="122"/>
    <x v="91"/>
    <x v="7"/>
    <x v="7"/>
  </r>
  <r>
    <n v="76428"/>
    <s v="76"/>
    <s v="Seine-Maritime"/>
    <s v="Haute-Normandie"/>
    <x v="119"/>
    <x v="89"/>
    <x v="9"/>
    <x v="9"/>
  </r>
  <r>
    <n v="76429"/>
    <s v="76"/>
    <s v="Seine-Maritime"/>
    <s v="Haute-Normandie"/>
    <x v="124"/>
    <x v="93"/>
    <x v="9"/>
    <x v="9"/>
  </r>
  <r>
    <n v="76430"/>
    <s v="76"/>
    <s v="Seine-Maritime"/>
    <s v="Haute-Normandie"/>
    <x v="122"/>
    <x v="91"/>
    <x v="7"/>
    <x v="7"/>
  </r>
  <r>
    <n v="76431"/>
    <s v="76"/>
    <s v="Seine-Maritime"/>
    <s v="Haute-Normandie"/>
    <x v="122"/>
    <x v="91"/>
    <x v="7"/>
    <x v="7"/>
  </r>
  <r>
    <n v="76432"/>
    <s v="76"/>
    <s v="Seine-Maritime"/>
    <s v="Haute-Normandie"/>
    <x v="122"/>
    <x v="91"/>
    <x v="7"/>
    <x v="7"/>
  </r>
  <r>
    <n v="76433"/>
    <s v="76"/>
    <s v="Seine-Maritime"/>
    <s v="Haute-Normandie"/>
    <x v="119"/>
    <x v="89"/>
    <x v="9"/>
    <x v="9"/>
  </r>
  <r>
    <n v="76434"/>
    <s v="76"/>
    <s v="Seine-Maritime"/>
    <s v="Haute-Normandie"/>
    <x v="124"/>
    <x v="93"/>
    <x v="9"/>
    <x v="9"/>
  </r>
  <r>
    <n v="76435"/>
    <s v="76"/>
    <s v="Seine-Maritime"/>
    <s v="Haute-Normandie"/>
    <x v="121"/>
    <x v="90"/>
    <x v="9"/>
    <x v="9"/>
  </r>
  <r>
    <n v="76436"/>
    <s v="76"/>
    <s v="Seine-Maritime"/>
    <s v="Haute-Normandie"/>
    <x v="120"/>
    <x v="21"/>
    <x v="7"/>
    <x v="7"/>
  </r>
  <r>
    <n v="76437"/>
    <s v="76"/>
    <s v="Seine-Maritime"/>
    <s v="Haute-Normandie"/>
    <x v="121"/>
    <x v="90"/>
    <x v="9"/>
    <x v="9"/>
  </r>
  <r>
    <n v="76438"/>
    <s v="76"/>
    <s v="Seine-Maritime"/>
    <s v="Haute-Normandie"/>
    <x v="121"/>
    <x v="90"/>
    <x v="9"/>
    <x v="9"/>
  </r>
  <r>
    <n v="76439"/>
    <s v="76"/>
    <s v="Seine-Maritime"/>
    <s v="Haute-Normandie"/>
    <x v="119"/>
    <x v="89"/>
    <x v="9"/>
    <x v="9"/>
  </r>
  <r>
    <n v="76440"/>
    <s v="76"/>
    <s v="Seine-Maritime"/>
    <s v="Haute-Normandie"/>
    <x v="122"/>
    <x v="91"/>
    <x v="7"/>
    <x v="7"/>
  </r>
  <r>
    <n v="76441"/>
    <s v="76"/>
    <s v="Seine-Maritime"/>
    <s v="Haute-Normandie"/>
    <x v="123"/>
    <x v="92"/>
    <x v="7"/>
    <x v="7"/>
  </r>
  <r>
    <n v="76442"/>
    <s v="76"/>
    <s v="Seine-Maritime"/>
    <s v="Haute-Normandie"/>
    <x v="121"/>
    <x v="90"/>
    <x v="9"/>
    <x v="9"/>
  </r>
  <r>
    <n v="76443"/>
    <s v="76"/>
    <s v="Seine-Maritime"/>
    <s v="Haute-Normandie"/>
    <x v="119"/>
    <x v="89"/>
    <x v="9"/>
    <x v="9"/>
  </r>
  <r>
    <n v="76444"/>
    <s v="76"/>
    <s v="Seine-Maritime"/>
    <s v="Haute-Normandie"/>
    <x v="119"/>
    <x v="89"/>
    <x v="9"/>
    <x v="9"/>
  </r>
  <r>
    <n v="76445"/>
    <s v="76"/>
    <s v="Seine-Maritime"/>
    <s v="Haute-Normandie"/>
    <x v="122"/>
    <x v="91"/>
    <x v="7"/>
    <x v="7"/>
  </r>
  <r>
    <n v="76446"/>
    <s v="76"/>
    <s v="Seine-Maritime"/>
    <s v="Haute-Normandie"/>
    <x v="124"/>
    <x v="93"/>
    <x v="9"/>
    <x v="9"/>
  </r>
  <r>
    <n v="76447"/>
    <s v="76"/>
    <s v="Seine-Maritime"/>
    <s v="Haute-Normandie"/>
    <x v="119"/>
    <x v="89"/>
    <x v="9"/>
    <x v="9"/>
  </r>
  <r>
    <n v="76448"/>
    <s v="76"/>
    <s v="Seine-Maritime"/>
    <s v="Haute-Normandie"/>
    <x v="124"/>
    <x v="93"/>
    <x v="9"/>
    <x v="9"/>
  </r>
  <r>
    <n v="76449"/>
    <s v="76"/>
    <s v="Seine-Maritime"/>
    <s v="Haute-Normandie"/>
    <x v="119"/>
    <x v="89"/>
    <x v="9"/>
    <x v="9"/>
  </r>
  <r>
    <n v="76450"/>
    <s v="76"/>
    <s v="Seine-Maritime"/>
    <s v="Haute-Normandie"/>
    <x v="122"/>
    <x v="91"/>
    <x v="7"/>
    <x v="7"/>
  </r>
  <r>
    <n v="76451"/>
    <s v="76"/>
    <s v="Seine-Maritime"/>
    <s v="Haute-Normandie"/>
    <x v="124"/>
    <x v="93"/>
    <x v="9"/>
    <x v="9"/>
  </r>
  <r>
    <n v="76452"/>
    <s v="76"/>
    <s v="Seine-Maritime"/>
    <s v="Haute-Normandie"/>
    <x v="124"/>
    <x v="93"/>
    <x v="9"/>
    <x v="9"/>
  </r>
  <r>
    <n v="76453"/>
    <s v="76"/>
    <s v="Seine-Maritime"/>
    <s v="Haute-Normandie"/>
    <x v="124"/>
    <x v="93"/>
    <x v="9"/>
    <x v="9"/>
  </r>
  <r>
    <n v="76454"/>
    <s v="76"/>
    <s v="Seine-Maritime"/>
    <s v="Haute-Normandie"/>
    <x v="122"/>
    <x v="91"/>
    <x v="7"/>
    <x v="7"/>
  </r>
  <r>
    <n v="76455"/>
    <s v="76"/>
    <s v="Seine-Maritime"/>
    <s v="Haute-Normandie"/>
    <x v="122"/>
    <x v="91"/>
    <x v="7"/>
    <x v="7"/>
  </r>
  <r>
    <n v="76456"/>
    <s v="76"/>
    <s v="Seine-Maritime"/>
    <s v="Haute-Normandie"/>
    <x v="119"/>
    <x v="89"/>
    <x v="9"/>
    <x v="9"/>
  </r>
  <r>
    <n v="76457"/>
    <s v="76"/>
    <s v="Seine-Maritime"/>
    <s v="Haute-Normandie"/>
    <x v="120"/>
    <x v="21"/>
    <x v="7"/>
    <x v="7"/>
  </r>
  <r>
    <n v="76458"/>
    <s v="76"/>
    <s v="Seine-Maritime"/>
    <s v="Haute-Normandie"/>
    <x v="119"/>
    <x v="89"/>
    <x v="9"/>
    <x v="9"/>
  </r>
  <r>
    <n v="76459"/>
    <s v="76"/>
    <s v="Seine-Maritime"/>
    <s v="Haute-Normandie"/>
    <x v="122"/>
    <x v="91"/>
    <x v="7"/>
    <x v="7"/>
  </r>
  <r>
    <n v="76460"/>
    <s v="76"/>
    <s v="Seine-Maritime"/>
    <s v="Haute-Normandie"/>
    <x v="123"/>
    <x v="92"/>
    <x v="7"/>
    <x v="7"/>
  </r>
  <r>
    <n v="76461"/>
    <s v="76"/>
    <s v="Seine-Maritime"/>
    <s v="Haute-Normandie"/>
    <x v="122"/>
    <x v="91"/>
    <x v="7"/>
    <x v="7"/>
  </r>
  <r>
    <n v="76462"/>
    <s v="76"/>
    <s v="Seine-Maritime"/>
    <s v="Haute-Normandie"/>
    <x v="122"/>
    <x v="91"/>
    <x v="7"/>
    <x v="7"/>
  </r>
  <r>
    <n v="76463"/>
    <s v="76"/>
    <s v="Seine-Maritime"/>
    <s v="Haute-Normandie"/>
    <x v="122"/>
    <x v="91"/>
    <x v="7"/>
    <x v="7"/>
  </r>
  <r>
    <n v="76464"/>
    <s v="76"/>
    <s v="Seine-Maritime"/>
    <s v="Haute-Normandie"/>
    <x v="120"/>
    <x v="21"/>
    <x v="7"/>
    <x v="7"/>
  </r>
  <r>
    <n v="76465"/>
    <s v="76"/>
    <s v="Seine-Maritime"/>
    <s v="Haute-Normandie"/>
    <x v="122"/>
    <x v="91"/>
    <x v="7"/>
    <x v="7"/>
  </r>
  <r>
    <n v="76467"/>
    <s v="76"/>
    <s v="Seine-Maritime"/>
    <s v="Haute-Normandie"/>
    <x v="119"/>
    <x v="89"/>
    <x v="9"/>
    <x v="9"/>
  </r>
  <r>
    <n v="76468"/>
    <s v="76"/>
    <s v="Seine-Maritime"/>
    <s v="Haute-Normandie"/>
    <x v="119"/>
    <x v="89"/>
    <x v="9"/>
    <x v="9"/>
  </r>
  <r>
    <n v="76469"/>
    <s v="76"/>
    <s v="Seine-Maritime"/>
    <s v="Haute-Normandie"/>
    <x v="122"/>
    <x v="91"/>
    <x v="7"/>
    <x v="7"/>
  </r>
  <r>
    <n v="76470"/>
    <s v="76"/>
    <s v="Seine-Maritime"/>
    <s v="Haute-Normandie"/>
    <x v="119"/>
    <x v="89"/>
    <x v="9"/>
    <x v="9"/>
  </r>
  <r>
    <n v="76471"/>
    <s v="76"/>
    <s v="Seine-Maritime"/>
    <s v="Haute-Normandie"/>
    <x v="120"/>
    <x v="21"/>
    <x v="7"/>
    <x v="7"/>
  </r>
  <r>
    <n v="76472"/>
    <s v="76"/>
    <s v="Seine-Maritime"/>
    <s v="Haute-Normandie"/>
    <x v="121"/>
    <x v="90"/>
    <x v="9"/>
    <x v="9"/>
  </r>
  <r>
    <n v="76473"/>
    <s v="76"/>
    <s v="Seine-Maritime"/>
    <s v="Haute-Normandie"/>
    <x v="120"/>
    <x v="21"/>
    <x v="7"/>
    <x v="7"/>
  </r>
  <r>
    <n v="76474"/>
    <s v="76"/>
    <s v="Seine-Maritime"/>
    <s v="Haute-Normandie"/>
    <x v="124"/>
    <x v="93"/>
    <x v="9"/>
    <x v="9"/>
  </r>
  <r>
    <n v="76475"/>
    <s v="76"/>
    <s v="Seine-Maritime"/>
    <s v="Haute-Normandie"/>
    <x v="124"/>
    <x v="93"/>
    <x v="9"/>
    <x v="9"/>
  </r>
  <r>
    <n v="76476"/>
    <s v="76"/>
    <s v="Seine-Maritime"/>
    <s v="Haute-Normandie"/>
    <x v="120"/>
    <x v="21"/>
    <x v="7"/>
    <x v="7"/>
  </r>
  <r>
    <n v="76477"/>
    <s v="76"/>
    <s v="Seine-Maritime"/>
    <s v="Haute-Normandie"/>
    <x v="119"/>
    <x v="89"/>
    <x v="9"/>
    <x v="9"/>
  </r>
  <r>
    <n v="76478"/>
    <s v="76"/>
    <s v="Seine-Maritime"/>
    <s v="Haute-Normandie"/>
    <x v="119"/>
    <x v="89"/>
    <x v="9"/>
    <x v="9"/>
  </r>
  <r>
    <n v="76479"/>
    <s v="76"/>
    <s v="Seine-Maritime"/>
    <s v="Haute-Normandie"/>
    <x v="123"/>
    <x v="92"/>
    <x v="7"/>
    <x v="7"/>
  </r>
  <r>
    <n v="76480"/>
    <s v="76"/>
    <s v="Seine-Maritime"/>
    <s v="Haute-Normandie"/>
    <x v="119"/>
    <x v="89"/>
    <x v="9"/>
    <x v="9"/>
  </r>
  <r>
    <n v="76481"/>
    <s v="76"/>
    <s v="Seine-Maritime"/>
    <s v="Haute-Normandie"/>
    <x v="119"/>
    <x v="89"/>
    <x v="9"/>
    <x v="9"/>
  </r>
  <r>
    <n v="76482"/>
    <s v="76"/>
    <s v="Seine-Maritime"/>
    <s v="Haute-Normandie"/>
    <x v="119"/>
    <x v="89"/>
    <x v="9"/>
    <x v="9"/>
  </r>
  <r>
    <n v="76483"/>
    <s v="76"/>
    <s v="Seine-Maritime"/>
    <s v="Haute-Normandie"/>
    <x v="119"/>
    <x v="89"/>
    <x v="9"/>
    <x v="9"/>
  </r>
  <r>
    <n v="76484"/>
    <s v="76"/>
    <s v="Seine-Maritime"/>
    <s v="Haute-Normandie"/>
    <x v="120"/>
    <x v="21"/>
    <x v="7"/>
    <x v="7"/>
  </r>
  <r>
    <n v="76485"/>
    <s v="76"/>
    <s v="Seine-Maritime"/>
    <s v="Haute-Normandie"/>
    <x v="119"/>
    <x v="89"/>
    <x v="9"/>
    <x v="9"/>
  </r>
  <r>
    <n v="76486"/>
    <s v="76"/>
    <s v="Seine-Maritime"/>
    <s v="Haute-Normandie"/>
    <x v="120"/>
    <x v="21"/>
    <x v="7"/>
    <x v="7"/>
  </r>
  <r>
    <n v="76487"/>
    <s v="76"/>
    <s v="Seine-Maritime"/>
    <s v="Haute-Normandie"/>
    <x v="122"/>
    <x v="91"/>
    <x v="7"/>
    <x v="7"/>
  </r>
  <r>
    <n v="76488"/>
    <s v="76"/>
    <s v="Seine-Maritime"/>
    <s v="Haute-Normandie"/>
    <x v="119"/>
    <x v="89"/>
    <x v="9"/>
    <x v="9"/>
  </r>
  <r>
    <n v="76489"/>
    <s v="76"/>
    <s v="Seine-Maritime"/>
    <s v="Haute-Normandie"/>
    <x v="119"/>
    <x v="89"/>
    <x v="9"/>
    <x v="9"/>
  </r>
  <r>
    <n v="76490"/>
    <s v="76"/>
    <s v="Seine-Maritime"/>
    <s v="Haute-Normandie"/>
    <x v="119"/>
    <x v="89"/>
    <x v="9"/>
    <x v="9"/>
  </r>
  <r>
    <n v="76491"/>
    <s v="76"/>
    <s v="Seine-Maritime"/>
    <s v="Haute-Normandie"/>
    <x v="119"/>
    <x v="89"/>
    <x v="9"/>
    <x v="9"/>
  </r>
  <r>
    <n v="76492"/>
    <s v="76"/>
    <s v="Seine-Maritime"/>
    <s v="Haute-Normandie"/>
    <x v="119"/>
    <x v="89"/>
    <x v="9"/>
    <x v="9"/>
  </r>
  <r>
    <n v="76493"/>
    <s v="76"/>
    <s v="Seine-Maritime"/>
    <s v="Haute-Normandie"/>
    <x v="119"/>
    <x v="89"/>
    <x v="9"/>
    <x v="9"/>
  </r>
  <r>
    <n v="76494"/>
    <s v="76"/>
    <s v="Seine-Maritime"/>
    <s v="Haute-Normandie"/>
    <x v="119"/>
    <x v="89"/>
    <x v="9"/>
    <x v="9"/>
  </r>
  <r>
    <n v="76495"/>
    <s v="76"/>
    <s v="Seine-Maritime"/>
    <s v="Haute-Normandie"/>
    <x v="119"/>
    <x v="89"/>
    <x v="9"/>
    <x v="9"/>
  </r>
  <r>
    <n v="76496"/>
    <s v="76"/>
    <s v="Seine-Maritime"/>
    <s v="Haute-Normandie"/>
    <x v="121"/>
    <x v="90"/>
    <x v="9"/>
    <x v="9"/>
  </r>
  <r>
    <n v="76497"/>
    <s v="76"/>
    <s v="Seine-Maritime"/>
    <s v="Haute-Normandie"/>
    <x v="120"/>
    <x v="21"/>
    <x v="7"/>
    <x v="7"/>
  </r>
  <r>
    <n v="76498"/>
    <s v="76"/>
    <s v="Seine-Maritime"/>
    <s v="Haute-Normandie"/>
    <x v="120"/>
    <x v="21"/>
    <x v="7"/>
    <x v="7"/>
  </r>
  <r>
    <n v="76499"/>
    <s v="76"/>
    <s v="Seine-Maritime"/>
    <s v="Haute-Normandie"/>
    <x v="120"/>
    <x v="21"/>
    <x v="7"/>
    <x v="7"/>
  </r>
  <r>
    <n v="76500"/>
    <s v="76"/>
    <s v="Seine-Maritime"/>
    <s v="Haute-Normandie"/>
    <x v="123"/>
    <x v="92"/>
    <x v="7"/>
    <x v="7"/>
  </r>
  <r>
    <n v="76501"/>
    <s v="76"/>
    <s v="Seine-Maritime"/>
    <s v="Haute-Normandie"/>
    <x v="119"/>
    <x v="89"/>
    <x v="9"/>
    <x v="9"/>
  </r>
  <r>
    <n v="76502"/>
    <s v="76"/>
    <s v="Seine-Maritime"/>
    <s v="Haute-Normandie"/>
    <x v="124"/>
    <x v="93"/>
    <x v="9"/>
    <x v="9"/>
  </r>
  <r>
    <n v="76503"/>
    <s v="76"/>
    <s v="Seine-Maritime"/>
    <s v="Haute-Normandie"/>
    <x v="124"/>
    <x v="93"/>
    <x v="9"/>
    <x v="9"/>
  </r>
  <r>
    <n v="76504"/>
    <s v="76"/>
    <s v="Seine-Maritime"/>
    <s v="Haute-Normandie"/>
    <x v="119"/>
    <x v="89"/>
    <x v="9"/>
    <x v="9"/>
  </r>
  <r>
    <n v="76505"/>
    <s v="76"/>
    <s v="Seine-Maritime"/>
    <s v="Haute-Normandie"/>
    <x v="122"/>
    <x v="91"/>
    <x v="7"/>
    <x v="7"/>
  </r>
  <r>
    <n v="76506"/>
    <s v="76"/>
    <s v="Seine-Maritime"/>
    <s v="Haute-Normandie"/>
    <x v="122"/>
    <x v="91"/>
    <x v="7"/>
    <x v="7"/>
  </r>
  <r>
    <n v="76507"/>
    <s v="76"/>
    <s v="Seine-Maritime"/>
    <s v="Haute-Normandie"/>
    <x v="121"/>
    <x v="90"/>
    <x v="9"/>
    <x v="9"/>
  </r>
  <r>
    <n v="76508"/>
    <s v="76"/>
    <s v="Seine-Maritime"/>
    <s v="Haute-Normandie"/>
    <x v="119"/>
    <x v="89"/>
    <x v="9"/>
    <x v="9"/>
  </r>
  <r>
    <n v="76509"/>
    <s v="76"/>
    <s v="Seine-Maritime"/>
    <s v="Haute-Normandie"/>
    <x v="124"/>
    <x v="93"/>
    <x v="9"/>
    <x v="9"/>
  </r>
  <r>
    <n v="76510"/>
    <s v="76"/>
    <s v="Seine-Maritime"/>
    <s v="Haute-Normandie"/>
    <x v="119"/>
    <x v="89"/>
    <x v="9"/>
    <x v="9"/>
  </r>
  <r>
    <n v="76511"/>
    <s v="76"/>
    <s v="Seine-Maritime"/>
    <s v="Haute-Normandie"/>
    <x v="123"/>
    <x v="92"/>
    <x v="7"/>
    <x v="7"/>
  </r>
  <r>
    <n v="76512"/>
    <s v="76"/>
    <s v="Seine-Maritime"/>
    <s v="Haute-Normandie"/>
    <x v="123"/>
    <x v="92"/>
    <x v="7"/>
    <x v="7"/>
  </r>
  <r>
    <n v="76513"/>
    <s v="76"/>
    <s v="Seine-Maritime"/>
    <s v="Haute-Normandie"/>
    <x v="120"/>
    <x v="21"/>
    <x v="7"/>
    <x v="7"/>
  </r>
  <r>
    <n v="76514"/>
    <s v="76"/>
    <s v="Seine-Maritime"/>
    <s v="Haute-Normandie"/>
    <x v="120"/>
    <x v="21"/>
    <x v="7"/>
    <x v="7"/>
  </r>
  <r>
    <n v="76515"/>
    <s v="76"/>
    <s v="Seine-Maritime"/>
    <s v="Haute-Normandie"/>
    <x v="119"/>
    <x v="89"/>
    <x v="9"/>
    <x v="9"/>
  </r>
  <r>
    <n v="76516"/>
    <s v="76"/>
    <s v="Seine-Maritime"/>
    <s v="Haute-Normandie"/>
    <x v="122"/>
    <x v="91"/>
    <x v="7"/>
    <x v="7"/>
  </r>
  <r>
    <n v="76517"/>
    <s v="76"/>
    <s v="Seine-Maritime"/>
    <s v="Haute-Normandie"/>
    <x v="124"/>
    <x v="93"/>
    <x v="9"/>
    <x v="9"/>
  </r>
  <r>
    <n v="76518"/>
    <s v="76"/>
    <s v="Seine-Maritime"/>
    <s v="Haute-Normandie"/>
    <x v="119"/>
    <x v="89"/>
    <x v="9"/>
    <x v="9"/>
  </r>
  <r>
    <n v="76519"/>
    <s v="76"/>
    <s v="Seine-Maritime"/>
    <s v="Haute-Normandie"/>
    <x v="119"/>
    <x v="89"/>
    <x v="9"/>
    <x v="9"/>
  </r>
  <r>
    <n v="76520"/>
    <s v="76"/>
    <s v="Seine-Maritime"/>
    <s v="Haute-Normandie"/>
    <x v="123"/>
    <x v="92"/>
    <x v="7"/>
    <x v="7"/>
  </r>
  <r>
    <n v="76521"/>
    <s v="76"/>
    <s v="Seine-Maritime"/>
    <s v="Haute-Normandie"/>
    <x v="122"/>
    <x v="91"/>
    <x v="7"/>
    <x v="7"/>
  </r>
  <r>
    <n v="76522"/>
    <s v="76"/>
    <s v="Seine-Maritime"/>
    <s v="Haute-Normandie"/>
    <x v="119"/>
    <x v="89"/>
    <x v="9"/>
    <x v="9"/>
  </r>
  <r>
    <n v="76523"/>
    <s v="76"/>
    <s v="Seine-Maritime"/>
    <s v="Haute-Normandie"/>
    <x v="123"/>
    <x v="92"/>
    <x v="7"/>
    <x v="7"/>
  </r>
  <r>
    <n v="76524"/>
    <s v="76"/>
    <s v="Seine-Maritime"/>
    <s v="Haute-Normandie"/>
    <x v="119"/>
    <x v="89"/>
    <x v="9"/>
    <x v="9"/>
  </r>
  <r>
    <n v="76525"/>
    <s v="76"/>
    <s v="Seine-Maritime"/>
    <s v="Haute-Normandie"/>
    <x v="119"/>
    <x v="89"/>
    <x v="9"/>
    <x v="9"/>
  </r>
  <r>
    <n v="76526"/>
    <s v="76"/>
    <s v="Seine-Maritime"/>
    <s v="Haute-Normandie"/>
    <x v="122"/>
    <x v="91"/>
    <x v="7"/>
    <x v="7"/>
  </r>
  <r>
    <n v="76527"/>
    <s v="76"/>
    <s v="Seine-Maritime"/>
    <s v="Haute-Normandie"/>
    <x v="123"/>
    <x v="92"/>
    <x v="7"/>
    <x v="7"/>
  </r>
  <r>
    <n v="76528"/>
    <s v="76"/>
    <s v="Seine-Maritime"/>
    <s v="Haute-Normandie"/>
    <x v="123"/>
    <x v="92"/>
    <x v="7"/>
    <x v="7"/>
  </r>
  <r>
    <n v="76529"/>
    <s v="76"/>
    <s v="Seine-Maritime"/>
    <s v="Haute-Normandie"/>
    <x v="119"/>
    <x v="89"/>
    <x v="9"/>
    <x v="9"/>
  </r>
  <r>
    <n v="76530"/>
    <s v="76"/>
    <s v="Seine-Maritime"/>
    <s v="Haute-Normandie"/>
    <x v="119"/>
    <x v="89"/>
    <x v="9"/>
    <x v="9"/>
  </r>
  <r>
    <n v="76531"/>
    <s v="76"/>
    <s v="Seine-Maritime"/>
    <s v="Haute-Normandie"/>
    <x v="119"/>
    <x v="89"/>
    <x v="9"/>
    <x v="9"/>
  </r>
  <r>
    <n v="76532"/>
    <s v="76"/>
    <s v="Seine-Maritime"/>
    <s v="Haute-Normandie"/>
    <x v="122"/>
    <x v="91"/>
    <x v="7"/>
    <x v="7"/>
  </r>
  <r>
    <n v="76533"/>
    <s v="76"/>
    <s v="Seine-Maritime"/>
    <s v="Haute-Normandie"/>
    <x v="119"/>
    <x v="89"/>
    <x v="9"/>
    <x v="9"/>
  </r>
  <r>
    <n v="76534"/>
    <s v="76"/>
    <s v="Seine-Maritime"/>
    <s v="Haute-Normandie"/>
    <x v="119"/>
    <x v="89"/>
    <x v="9"/>
    <x v="9"/>
  </r>
  <r>
    <n v="76535"/>
    <s v="76"/>
    <s v="Seine-Maritime"/>
    <s v="Haute-Normandie"/>
    <x v="122"/>
    <x v="91"/>
    <x v="7"/>
    <x v="7"/>
  </r>
  <r>
    <n v="76536"/>
    <s v="76"/>
    <s v="Seine-Maritime"/>
    <s v="Haute-Normandie"/>
    <x v="124"/>
    <x v="93"/>
    <x v="9"/>
    <x v="9"/>
  </r>
  <r>
    <n v="76537"/>
    <s v="76"/>
    <s v="Seine-Maritime"/>
    <s v="Haute-Normandie"/>
    <x v="123"/>
    <x v="92"/>
    <x v="7"/>
    <x v="7"/>
  </r>
  <r>
    <n v="76538"/>
    <s v="76"/>
    <s v="Seine-Maritime"/>
    <s v="Haute-Normandie"/>
    <x v="122"/>
    <x v="91"/>
    <x v="7"/>
    <x v="7"/>
  </r>
  <r>
    <n v="76540"/>
    <s v="76"/>
    <s v="Seine-Maritime"/>
    <s v="Haute-Normandie"/>
    <x v="120"/>
    <x v="21"/>
    <x v="7"/>
    <x v="7"/>
  </r>
  <r>
    <n v="76541"/>
    <s v="76"/>
    <s v="Seine-Maritime"/>
    <s v="Haute-Normandie"/>
    <x v="124"/>
    <x v="93"/>
    <x v="9"/>
    <x v="9"/>
  </r>
  <r>
    <n v="76542"/>
    <s v="76"/>
    <s v="Seine-Maritime"/>
    <s v="Haute-Normandie"/>
    <x v="119"/>
    <x v="89"/>
    <x v="9"/>
    <x v="9"/>
  </r>
  <r>
    <n v="76543"/>
    <s v="76"/>
    <s v="Seine-Maritime"/>
    <s v="Haute-Normandie"/>
    <x v="119"/>
    <x v="89"/>
    <x v="9"/>
    <x v="9"/>
  </r>
  <r>
    <n v="76544"/>
    <s v="76"/>
    <s v="Seine-Maritime"/>
    <s v="Haute-Normandie"/>
    <x v="122"/>
    <x v="91"/>
    <x v="7"/>
    <x v="7"/>
  </r>
  <r>
    <n v="76545"/>
    <s v="76"/>
    <s v="Seine-Maritime"/>
    <s v="Haute-Normandie"/>
    <x v="119"/>
    <x v="89"/>
    <x v="9"/>
    <x v="9"/>
  </r>
  <r>
    <n v="76546"/>
    <s v="76"/>
    <s v="Seine-Maritime"/>
    <s v="Haute-Normandie"/>
    <x v="119"/>
    <x v="89"/>
    <x v="9"/>
    <x v="9"/>
  </r>
  <r>
    <n v="76547"/>
    <s v="76"/>
    <s v="Seine-Maritime"/>
    <s v="Haute-Normandie"/>
    <x v="124"/>
    <x v="93"/>
    <x v="9"/>
    <x v="9"/>
  </r>
  <r>
    <n v="76548"/>
    <s v="76"/>
    <s v="Seine-Maritime"/>
    <s v="Haute-Normandie"/>
    <x v="124"/>
    <x v="93"/>
    <x v="9"/>
    <x v="9"/>
  </r>
  <r>
    <n v="76549"/>
    <s v="76"/>
    <s v="Seine-Maritime"/>
    <s v="Haute-Normandie"/>
    <x v="119"/>
    <x v="89"/>
    <x v="9"/>
    <x v="9"/>
  </r>
  <r>
    <n v="76550"/>
    <s v="76"/>
    <s v="Seine-Maritime"/>
    <s v="Haute-Normandie"/>
    <x v="120"/>
    <x v="21"/>
    <x v="7"/>
    <x v="7"/>
  </r>
  <r>
    <n v="76551"/>
    <s v="76"/>
    <s v="Seine-Maritime"/>
    <s v="Haute-Normandie"/>
    <x v="119"/>
    <x v="89"/>
    <x v="9"/>
    <x v="9"/>
  </r>
  <r>
    <n v="76552"/>
    <s v="76"/>
    <s v="Seine-Maritime"/>
    <s v="Haute-Normandie"/>
    <x v="119"/>
    <x v="89"/>
    <x v="9"/>
    <x v="9"/>
  </r>
  <r>
    <n v="76553"/>
    <s v="76"/>
    <s v="Seine-Maritime"/>
    <s v="Haute-Normandie"/>
    <x v="123"/>
    <x v="92"/>
    <x v="7"/>
    <x v="7"/>
  </r>
  <r>
    <n v="76554"/>
    <s v="76"/>
    <s v="Seine-Maritime"/>
    <s v="Haute-Normandie"/>
    <x v="124"/>
    <x v="93"/>
    <x v="9"/>
    <x v="9"/>
  </r>
  <r>
    <n v="76555"/>
    <s v="76"/>
    <s v="Seine-Maritime"/>
    <s v="Haute-Normandie"/>
    <x v="124"/>
    <x v="93"/>
    <x v="9"/>
    <x v="9"/>
  </r>
  <r>
    <n v="76556"/>
    <s v="76"/>
    <s v="Seine-Maritime"/>
    <s v="Haute-Normandie"/>
    <x v="119"/>
    <x v="89"/>
    <x v="9"/>
    <x v="9"/>
  </r>
  <r>
    <n v="76557"/>
    <s v="76"/>
    <s v="Seine-Maritime"/>
    <s v="Haute-Normandie"/>
    <x v="119"/>
    <x v="89"/>
    <x v="9"/>
    <x v="9"/>
  </r>
  <r>
    <n v="76558"/>
    <s v="76"/>
    <s v="Seine-Maritime"/>
    <s v="Haute-Normandie"/>
    <x v="124"/>
    <x v="93"/>
    <x v="9"/>
    <x v="9"/>
  </r>
  <r>
    <n v="76559"/>
    <s v="76"/>
    <s v="Seine-Maritime"/>
    <s v="Haute-Normandie"/>
    <x v="119"/>
    <x v="89"/>
    <x v="9"/>
    <x v="9"/>
  </r>
  <r>
    <n v="76560"/>
    <s v="76"/>
    <s v="Seine-Maritime"/>
    <s v="Haute-Normandie"/>
    <x v="124"/>
    <x v="93"/>
    <x v="9"/>
    <x v="9"/>
  </r>
  <r>
    <n v="76561"/>
    <s v="76"/>
    <s v="Seine-Maritime"/>
    <s v="Haute-Normandie"/>
    <x v="120"/>
    <x v="21"/>
    <x v="7"/>
    <x v="7"/>
  </r>
  <r>
    <n v="76562"/>
    <s v="76"/>
    <s v="Seine-Maritime"/>
    <s v="Haute-Normandie"/>
    <x v="121"/>
    <x v="90"/>
    <x v="9"/>
    <x v="9"/>
  </r>
  <r>
    <n v="76563"/>
    <s v="76"/>
    <s v="Seine-Maritime"/>
    <s v="Haute-Normandie"/>
    <x v="119"/>
    <x v="89"/>
    <x v="9"/>
    <x v="9"/>
  </r>
  <r>
    <n v="76564"/>
    <s v="76"/>
    <s v="Seine-Maritime"/>
    <s v="Haute-Normandie"/>
    <x v="119"/>
    <x v="89"/>
    <x v="9"/>
    <x v="9"/>
  </r>
  <r>
    <n v="76565"/>
    <s v="76"/>
    <s v="Seine-Maritime"/>
    <s v="Haute-Normandie"/>
    <x v="119"/>
    <x v="89"/>
    <x v="9"/>
    <x v="9"/>
  </r>
  <r>
    <n v="76566"/>
    <s v="76"/>
    <s v="Seine-Maritime"/>
    <s v="Haute-Normandie"/>
    <x v="119"/>
    <x v="89"/>
    <x v="9"/>
    <x v="9"/>
  </r>
  <r>
    <n v="76567"/>
    <s v="76"/>
    <s v="Seine-Maritime"/>
    <s v="Haute-Normandie"/>
    <x v="122"/>
    <x v="91"/>
    <x v="7"/>
    <x v="7"/>
  </r>
  <r>
    <n v="76568"/>
    <s v="76"/>
    <s v="Seine-Maritime"/>
    <s v="Haute-Normandie"/>
    <x v="119"/>
    <x v="89"/>
    <x v="9"/>
    <x v="9"/>
  </r>
  <r>
    <n v="76569"/>
    <s v="76"/>
    <s v="Seine-Maritime"/>
    <s v="Haute-Normandie"/>
    <x v="119"/>
    <x v="89"/>
    <x v="9"/>
    <x v="9"/>
  </r>
  <r>
    <n v="76570"/>
    <s v="76"/>
    <s v="Seine-Maritime"/>
    <s v="Haute-Normandie"/>
    <x v="119"/>
    <x v="89"/>
    <x v="9"/>
    <x v="9"/>
  </r>
  <r>
    <n v="76571"/>
    <s v="76"/>
    <s v="Seine-Maritime"/>
    <s v="Haute-Normandie"/>
    <x v="124"/>
    <x v="93"/>
    <x v="9"/>
    <x v="9"/>
  </r>
  <r>
    <n v="76572"/>
    <s v="76"/>
    <s v="Seine-Maritime"/>
    <s v="Haute-Normandie"/>
    <x v="119"/>
    <x v="89"/>
    <x v="9"/>
    <x v="9"/>
  </r>
  <r>
    <n v="76573"/>
    <s v="76"/>
    <s v="Seine-Maritime"/>
    <s v="Haute-Normandie"/>
    <x v="124"/>
    <x v="93"/>
    <x v="9"/>
    <x v="9"/>
  </r>
  <r>
    <n v="76574"/>
    <s v="76"/>
    <s v="Seine-Maritime"/>
    <s v="Haute-Normandie"/>
    <x v="119"/>
    <x v="89"/>
    <x v="9"/>
    <x v="9"/>
  </r>
  <r>
    <n v="76575"/>
    <s v="76"/>
    <s v="Seine-Maritime"/>
    <s v="Haute-Normandie"/>
    <x v="120"/>
    <x v="21"/>
    <x v="7"/>
    <x v="7"/>
  </r>
  <r>
    <n v="76576"/>
    <s v="76"/>
    <s v="Seine-Maritime"/>
    <s v="Haute-Normandie"/>
    <x v="119"/>
    <x v="89"/>
    <x v="9"/>
    <x v="9"/>
  </r>
  <r>
    <n v="76577"/>
    <s v="76"/>
    <s v="Seine-Maritime"/>
    <s v="Haute-Normandie"/>
    <x v="119"/>
    <x v="89"/>
    <x v="9"/>
    <x v="9"/>
  </r>
  <r>
    <n v="76578"/>
    <s v="76"/>
    <s v="Seine-Maritime"/>
    <s v="Haute-Normandie"/>
    <x v="122"/>
    <x v="91"/>
    <x v="7"/>
    <x v="7"/>
  </r>
  <r>
    <n v="76580"/>
    <s v="76"/>
    <s v="Seine-Maritime"/>
    <s v="Haute-Normandie"/>
    <x v="124"/>
    <x v="93"/>
    <x v="9"/>
    <x v="9"/>
  </r>
  <r>
    <n v="76581"/>
    <s v="76"/>
    <s v="Seine-Maritime"/>
    <s v="Haute-Normandie"/>
    <x v="124"/>
    <x v="93"/>
    <x v="9"/>
    <x v="9"/>
  </r>
  <r>
    <n v="76582"/>
    <s v="76"/>
    <s v="Seine-Maritime"/>
    <s v="Haute-Normandie"/>
    <x v="119"/>
    <x v="89"/>
    <x v="9"/>
    <x v="9"/>
  </r>
  <r>
    <n v="76583"/>
    <s v="76"/>
    <s v="Seine-Maritime"/>
    <s v="Haute-Normandie"/>
    <x v="119"/>
    <x v="89"/>
    <x v="9"/>
    <x v="9"/>
  </r>
  <r>
    <n v="76584"/>
    <s v="76"/>
    <s v="Seine-Maritime"/>
    <s v="Haute-Normandie"/>
    <x v="122"/>
    <x v="91"/>
    <x v="7"/>
    <x v="7"/>
  </r>
  <r>
    <n v="76585"/>
    <s v="76"/>
    <s v="Seine-Maritime"/>
    <s v="Haute-Normandie"/>
    <x v="119"/>
    <x v="89"/>
    <x v="9"/>
    <x v="9"/>
  </r>
  <r>
    <n v="76586"/>
    <s v="76"/>
    <s v="Seine-Maritime"/>
    <s v="Haute-Normandie"/>
    <x v="119"/>
    <x v="89"/>
    <x v="9"/>
    <x v="9"/>
  </r>
  <r>
    <n v="76587"/>
    <s v="76"/>
    <s v="Seine-Maritime"/>
    <s v="Haute-Normandie"/>
    <x v="119"/>
    <x v="89"/>
    <x v="9"/>
    <x v="9"/>
  </r>
  <r>
    <n v="76588"/>
    <s v="76"/>
    <s v="Seine-Maritime"/>
    <s v="Haute-Normandie"/>
    <x v="122"/>
    <x v="91"/>
    <x v="7"/>
    <x v="7"/>
  </r>
  <r>
    <n v="76589"/>
    <s v="76"/>
    <s v="Seine-Maritime"/>
    <s v="Haute-Normandie"/>
    <x v="119"/>
    <x v="89"/>
    <x v="9"/>
    <x v="9"/>
  </r>
  <r>
    <n v="76590"/>
    <s v="76"/>
    <s v="Seine-Maritime"/>
    <s v="Haute-Normandie"/>
    <x v="121"/>
    <x v="90"/>
    <x v="9"/>
    <x v="9"/>
  </r>
  <r>
    <n v="76591"/>
    <s v="76"/>
    <s v="Seine-Maritime"/>
    <s v="Haute-Normandie"/>
    <x v="124"/>
    <x v="93"/>
    <x v="9"/>
    <x v="9"/>
  </r>
  <r>
    <n v="76592"/>
    <s v="76"/>
    <s v="Seine-Maritime"/>
    <s v="Haute-Normandie"/>
    <x v="120"/>
    <x v="21"/>
    <x v="7"/>
    <x v="7"/>
  </r>
  <r>
    <n v="76593"/>
    <s v="76"/>
    <s v="Seine-Maritime"/>
    <s v="Haute-Normandie"/>
    <x v="119"/>
    <x v="89"/>
    <x v="9"/>
    <x v="9"/>
  </r>
  <r>
    <n v="76594"/>
    <s v="76"/>
    <s v="Seine-Maritime"/>
    <s v="Haute-Normandie"/>
    <x v="124"/>
    <x v="93"/>
    <x v="9"/>
    <x v="9"/>
  </r>
  <r>
    <n v="76595"/>
    <s v="76"/>
    <s v="Seine-Maritime"/>
    <s v="Haute-Normandie"/>
    <x v="119"/>
    <x v="89"/>
    <x v="9"/>
    <x v="9"/>
  </r>
  <r>
    <n v="76596"/>
    <s v="76"/>
    <s v="Seine-Maritime"/>
    <s v="Haute-Normandie"/>
    <x v="119"/>
    <x v="89"/>
    <x v="9"/>
    <x v="9"/>
  </r>
  <r>
    <n v="76597"/>
    <s v="76"/>
    <s v="Seine-Maritime"/>
    <s v="Haute-Normandie"/>
    <x v="119"/>
    <x v="89"/>
    <x v="9"/>
    <x v="9"/>
  </r>
  <r>
    <n v="76598"/>
    <s v="76"/>
    <s v="Seine-Maritime"/>
    <s v="Haute-Normandie"/>
    <x v="123"/>
    <x v="92"/>
    <x v="7"/>
    <x v="7"/>
  </r>
  <r>
    <n v="76599"/>
    <s v="76"/>
    <s v="Seine-Maritime"/>
    <s v="Haute-Normandie"/>
    <x v="124"/>
    <x v="93"/>
    <x v="9"/>
    <x v="9"/>
  </r>
  <r>
    <n v="76600"/>
    <s v="76"/>
    <s v="Seine-Maritime"/>
    <s v="Haute-Normandie"/>
    <x v="119"/>
    <x v="89"/>
    <x v="9"/>
    <x v="9"/>
  </r>
  <r>
    <n v="76602"/>
    <s v="76"/>
    <s v="Seine-Maritime"/>
    <s v="Haute-Normandie"/>
    <x v="119"/>
    <x v="89"/>
    <x v="9"/>
    <x v="9"/>
  </r>
  <r>
    <n v="76603"/>
    <s v="76"/>
    <s v="Seine-Maritime"/>
    <s v="Haute-Normandie"/>
    <x v="119"/>
    <x v="89"/>
    <x v="9"/>
    <x v="9"/>
  </r>
  <r>
    <n v="76604"/>
    <s v="76"/>
    <s v="Seine-Maritime"/>
    <s v="Haute-Normandie"/>
    <x v="119"/>
    <x v="89"/>
    <x v="9"/>
    <x v="9"/>
  </r>
  <r>
    <n v="76605"/>
    <s v="76"/>
    <s v="Seine-Maritime"/>
    <s v="Haute-Normandie"/>
    <x v="119"/>
    <x v="89"/>
    <x v="9"/>
    <x v="9"/>
  </r>
  <r>
    <n v="76606"/>
    <s v="76"/>
    <s v="Seine-Maritime"/>
    <s v="Haute-Normandie"/>
    <x v="123"/>
    <x v="92"/>
    <x v="7"/>
    <x v="7"/>
  </r>
  <r>
    <n v="76607"/>
    <s v="76"/>
    <s v="Seine-Maritime"/>
    <s v="Haute-Normandie"/>
    <x v="119"/>
    <x v="89"/>
    <x v="9"/>
    <x v="9"/>
  </r>
  <r>
    <n v="76608"/>
    <s v="76"/>
    <s v="Seine-Maritime"/>
    <s v="Haute-Normandie"/>
    <x v="119"/>
    <x v="89"/>
    <x v="9"/>
    <x v="9"/>
  </r>
  <r>
    <n v="76609"/>
    <s v="76"/>
    <s v="Seine-Maritime"/>
    <s v="Haute-Normandie"/>
    <x v="119"/>
    <x v="89"/>
    <x v="9"/>
    <x v="9"/>
  </r>
  <r>
    <n v="76610"/>
    <s v="76"/>
    <s v="Seine-Maritime"/>
    <s v="Haute-Normandie"/>
    <x v="119"/>
    <x v="89"/>
    <x v="9"/>
    <x v="9"/>
  </r>
  <r>
    <n v="76611"/>
    <s v="76"/>
    <s v="Seine-Maritime"/>
    <s v="Haute-Normandie"/>
    <x v="119"/>
    <x v="89"/>
    <x v="9"/>
    <x v="9"/>
  </r>
  <r>
    <n v="76612"/>
    <s v="76"/>
    <s v="Seine-Maritime"/>
    <s v="Haute-Normandie"/>
    <x v="123"/>
    <x v="92"/>
    <x v="7"/>
    <x v="7"/>
  </r>
  <r>
    <n v="76613"/>
    <s v="76"/>
    <s v="Seine-Maritime"/>
    <s v="Haute-Normandie"/>
    <x v="119"/>
    <x v="89"/>
    <x v="9"/>
    <x v="9"/>
  </r>
  <r>
    <n v="76614"/>
    <s v="76"/>
    <s v="Seine-Maritime"/>
    <s v="Haute-Normandie"/>
    <x v="120"/>
    <x v="21"/>
    <x v="7"/>
    <x v="7"/>
  </r>
  <r>
    <n v="76615"/>
    <s v="76"/>
    <s v="Seine-Maritime"/>
    <s v="Haute-Normandie"/>
    <x v="119"/>
    <x v="89"/>
    <x v="9"/>
    <x v="9"/>
  </r>
  <r>
    <n v="76616"/>
    <s v="76"/>
    <s v="Seine-Maritime"/>
    <s v="Haute-Normandie"/>
    <x v="119"/>
    <x v="89"/>
    <x v="9"/>
    <x v="9"/>
  </r>
  <r>
    <n v="76617"/>
    <s v="76"/>
    <s v="Seine-Maritime"/>
    <s v="Haute-Normandie"/>
    <x v="124"/>
    <x v="93"/>
    <x v="9"/>
    <x v="9"/>
  </r>
  <r>
    <n v="76618"/>
    <s v="76"/>
    <s v="Seine-Maritime"/>
    <s v="Haute-Normandie"/>
    <x v="121"/>
    <x v="90"/>
    <x v="9"/>
    <x v="9"/>
  </r>
  <r>
    <n v="76619"/>
    <s v="76"/>
    <s v="Seine-Maritime"/>
    <s v="Haute-Normandie"/>
    <x v="121"/>
    <x v="90"/>
    <x v="9"/>
    <x v="9"/>
  </r>
  <r>
    <n v="76620"/>
    <s v="76"/>
    <s v="Seine-Maritime"/>
    <s v="Haute-Normandie"/>
    <x v="122"/>
    <x v="91"/>
    <x v="7"/>
    <x v="7"/>
  </r>
  <r>
    <n v="76621"/>
    <s v="76"/>
    <s v="Seine-Maritime"/>
    <s v="Haute-Normandie"/>
    <x v="122"/>
    <x v="91"/>
    <x v="7"/>
    <x v="7"/>
  </r>
  <r>
    <n v="76622"/>
    <s v="76"/>
    <s v="Seine-Maritime"/>
    <s v="Haute-Normandie"/>
    <x v="120"/>
    <x v="21"/>
    <x v="7"/>
    <x v="7"/>
  </r>
  <r>
    <n v="76623"/>
    <s v="76"/>
    <s v="Seine-Maritime"/>
    <s v="Haute-Normandie"/>
    <x v="122"/>
    <x v="91"/>
    <x v="7"/>
    <x v="7"/>
  </r>
  <r>
    <n v="76624"/>
    <s v="76"/>
    <s v="Seine-Maritime"/>
    <s v="Haute-Normandie"/>
    <x v="121"/>
    <x v="90"/>
    <x v="9"/>
    <x v="9"/>
  </r>
  <r>
    <n v="76625"/>
    <s v="76"/>
    <s v="Seine-Maritime"/>
    <s v="Haute-Normandie"/>
    <x v="120"/>
    <x v="21"/>
    <x v="7"/>
    <x v="7"/>
  </r>
  <r>
    <n v="76626"/>
    <s v="76"/>
    <s v="Seine-Maritime"/>
    <s v="Haute-Normandie"/>
    <x v="119"/>
    <x v="89"/>
    <x v="9"/>
    <x v="9"/>
  </r>
  <r>
    <n v="76627"/>
    <s v="76"/>
    <s v="Seine-Maritime"/>
    <s v="Haute-Normandie"/>
    <x v="119"/>
    <x v="89"/>
    <x v="9"/>
    <x v="9"/>
  </r>
  <r>
    <n v="76628"/>
    <s v="76"/>
    <s v="Seine-Maritime"/>
    <s v="Haute-Normandie"/>
    <x v="119"/>
    <x v="89"/>
    <x v="9"/>
    <x v="9"/>
  </r>
  <r>
    <n v="76629"/>
    <s v="76"/>
    <s v="Seine-Maritime"/>
    <s v="Haute-Normandie"/>
    <x v="119"/>
    <x v="89"/>
    <x v="9"/>
    <x v="9"/>
  </r>
  <r>
    <n v="76630"/>
    <s v="76"/>
    <s v="Seine-Maritime"/>
    <s v="Haute-Normandie"/>
    <x v="121"/>
    <x v="90"/>
    <x v="9"/>
    <x v="9"/>
  </r>
  <r>
    <n v="76631"/>
    <s v="76"/>
    <s v="Seine-Maritime"/>
    <s v="Haute-Normandie"/>
    <x v="119"/>
    <x v="89"/>
    <x v="9"/>
    <x v="9"/>
  </r>
  <r>
    <n v="76632"/>
    <s v="76"/>
    <s v="Seine-Maritime"/>
    <s v="Haute-Normandie"/>
    <x v="119"/>
    <x v="89"/>
    <x v="9"/>
    <x v="9"/>
  </r>
  <r>
    <n v="76634"/>
    <s v="76"/>
    <s v="Seine-Maritime"/>
    <s v="Haute-Normandie"/>
    <x v="120"/>
    <x v="21"/>
    <x v="7"/>
    <x v="7"/>
  </r>
  <r>
    <n v="76635"/>
    <s v="76"/>
    <s v="Seine-Maritime"/>
    <s v="Haute-Normandie"/>
    <x v="123"/>
    <x v="92"/>
    <x v="7"/>
    <x v="7"/>
  </r>
  <r>
    <n v="76636"/>
    <s v="76"/>
    <s v="Seine-Maritime"/>
    <s v="Haute-Normandie"/>
    <x v="119"/>
    <x v="89"/>
    <x v="9"/>
    <x v="9"/>
  </r>
  <r>
    <n v="76637"/>
    <s v="76"/>
    <s v="Seine-Maritime"/>
    <s v="Haute-Normandie"/>
    <x v="119"/>
    <x v="89"/>
    <x v="9"/>
    <x v="9"/>
  </r>
  <r>
    <n v="76638"/>
    <s v="76"/>
    <s v="Seine-Maritime"/>
    <s v="Haute-Normandie"/>
    <x v="121"/>
    <x v="90"/>
    <x v="9"/>
    <x v="9"/>
  </r>
  <r>
    <n v="76639"/>
    <s v="76"/>
    <s v="Seine-Maritime"/>
    <s v="Haute-Normandie"/>
    <x v="119"/>
    <x v="89"/>
    <x v="9"/>
    <x v="9"/>
  </r>
  <r>
    <n v="76640"/>
    <s v="76"/>
    <s v="Seine-Maritime"/>
    <s v="Haute-Normandie"/>
    <x v="120"/>
    <x v="21"/>
    <x v="7"/>
    <x v="7"/>
  </r>
  <r>
    <n v="76641"/>
    <s v="76"/>
    <s v="Seine-Maritime"/>
    <s v="Haute-Normandie"/>
    <x v="119"/>
    <x v="89"/>
    <x v="9"/>
    <x v="9"/>
  </r>
  <r>
    <n v="76642"/>
    <s v="76"/>
    <s v="Seine-Maritime"/>
    <s v="Haute-Normandie"/>
    <x v="119"/>
    <x v="89"/>
    <x v="9"/>
    <x v="9"/>
  </r>
  <r>
    <n v="76643"/>
    <s v="76"/>
    <s v="Seine-Maritime"/>
    <s v="Haute-Normandie"/>
    <x v="121"/>
    <x v="90"/>
    <x v="9"/>
    <x v="9"/>
  </r>
  <r>
    <n v="76644"/>
    <s v="76"/>
    <s v="Seine-Maritime"/>
    <s v="Haute-Normandie"/>
    <x v="121"/>
    <x v="90"/>
    <x v="9"/>
    <x v="9"/>
  </r>
  <r>
    <n v="76645"/>
    <s v="76"/>
    <s v="Seine-Maritime"/>
    <s v="Haute-Normandie"/>
    <x v="123"/>
    <x v="92"/>
    <x v="7"/>
    <x v="7"/>
  </r>
  <r>
    <n v="76646"/>
    <s v="76"/>
    <s v="Seine-Maritime"/>
    <s v="Haute-Normandie"/>
    <x v="119"/>
    <x v="89"/>
    <x v="9"/>
    <x v="9"/>
  </r>
  <r>
    <n v="76647"/>
    <s v="76"/>
    <s v="Seine-Maritime"/>
    <s v="Haute-Normandie"/>
    <x v="119"/>
    <x v="89"/>
    <x v="9"/>
    <x v="9"/>
  </r>
  <r>
    <n v="76648"/>
    <s v="76"/>
    <s v="Seine-Maritime"/>
    <s v="Haute-Normandie"/>
    <x v="122"/>
    <x v="91"/>
    <x v="7"/>
    <x v="7"/>
  </r>
  <r>
    <n v="76649"/>
    <s v="76"/>
    <s v="Seine-Maritime"/>
    <s v="Haute-Normandie"/>
    <x v="122"/>
    <x v="91"/>
    <x v="7"/>
    <x v="7"/>
  </r>
  <r>
    <n v="76650"/>
    <s v="76"/>
    <s v="Seine-Maritime"/>
    <s v="Haute-Normandie"/>
    <x v="119"/>
    <x v="89"/>
    <x v="9"/>
    <x v="9"/>
  </r>
  <r>
    <n v="76651"/>
    <s v="76"/>
    <s v="Seine-Maritime"/>
    <s v="Haute-Normandie"/>
    <x v="119"/>
    <x v="89"/>
    <x v="9"/>
    <x v="9"/>
  </r>
  <r>
    <n v="76652"/>
    <s v="76"/>
    <s v="Seine-Maritime"/>
    <s v="Haute-Normandie"/>
    <x v="122"/>
    <x v="91"/>
    <x v="7"/>
    <x v="7"/>
  </r>
  <r>
    <n v="76653"/>
    <s v="76"/>
    <s v="Seine-Maritime"/>
    <s v="Haute-Normandie"/>
    <x v="119"/>
    <x v="89"/>
    <x v="9"/>
    <x v="9"/>
  </r>
  <r>
    <n v="76654"/>
    <s v="76"/>
    <s v="Seine-Maritime"/>
    <s v="Haute-Normandie"/>
    <x v="119"/>
    <x v="89"/>
    <x v="9"/>
    <x v="9"/>
  </r>
  <r>
    <n v="76655"/>
    <s v="76"/>
    <s v="Seine-Maritime"/>
    <s v="Haute-Normandie"/>
    <x v="119"/>
    <x v="89"/>
    <x v="9"/>
    <x v="9"/>
  </r>
  <r>
    <n v="76656"/>
    <s v="76"/>
    <s v="Seine-Maritime"/>
    <s v="Haute-Normandie"/>
    <x v="119"/>
    <x v="89"/>
    <x v="9"/>
    <x v="9"/>
  </r>
  <r>
    <n v="76657"/>
    <s v="76"/>
    <s v="Seine-Maritime"/>
    <s v="Haute-Normandie"/>
    <x v="119"/>
    <x v="89"/>
    <x v="9"/>
    <x v="9"/>
  </r>
  <r>
    <n v="76658"/>
    <s v="76"/>
    <s v="Seine-Maritime"/>
    <s v="Haute-Normandie"/>
    <x v="119"/>
    <x v="89"/>
    <x v="9"/>
    <x v="9"/>
  </r>
  <r>
    <n v="76659"/>
    <s v="76"/>
    <s v="Seine-Maritime"/>
    <s v="Haute-Normandie"/>
    <x v="120"/>
    <x v="21"/>
    <x v="7"/>
    <x v="7"/>
  </r>
  <r>
    <n v="76660"/>
    <s v="76"/>
    <s v="Seine-Maritime"/>
    <s v="Haute-Normandie"/>
    <x v="119"/>
    <x v="89"/>
    <x v="9"/>
    <x v="9"/>
  </r>
  <r>
    <n v="76662"/>
    <s v="76"/>
    <s v="Seine-Maritime"/>
    <s v="Haute-Normandie"/>
    <x v="119"/>
    <x v="89"/>
    <x v="9"/>
    <x v="9"/>
  </r>
  <r>
    <n v="76663"/>
    <s v="76"/>
    <s v="Seine-Maritime"/>
    <s v="Haute-Normandie"/>
    <x v="119"/>
    <x v="89"/>
    <x v="9"/>
    <x v="9"/>
  </r>
  <r>
    <n v="76664"/>
    <s v="76"/>
    <s v="Seine-Maritime"/>
    <s v="Haute-Normandie"/>
    <x v="119"/>
    <x v="89"/>
    <x v="9"/>
    <x v="9"/>
  </r>
  <r>
    <n v="76665"/>
    <s v="76"/>
    <s v="Seine-Maritime"/>
    <s v="Haute-Normandie"/>
    <x v="121"/>
    <x v="90"/>
    <x v="9"/>
    <x v="9"/>
  </r>
  <r>
    <n v="76666"/>
    <s v="76"/>
    <s v="Seine-Maritime"/>
    <s v="Haute-Normandie"/>
    <x v="122"/>
    <x v="91"/>
    <x v="7"/>
    <x v="7"/>
  </r>
  <r>
    <n v="76667"/>
    <s v="76"/>
    <s v="Seine-Maritime"/>
    <s v="Haute-Normandie"/>
    <x v="119"/>
    <x v="89"/>
    <x v="9"/>
    <x v="9"/>
  </r>
  <r>
    <n v="76668"/>
    <s v="76"/>
    <s v="Seine-Maritime"/>
    <s v="Haute-Normandie"/>
    <x v="119"/>
    <x v="89"/>
    <x v="9"/>
    <x v="9"/>
  </r>
  <r>
    <n v="76669"/>
    <s v="76"/>
    <s v="Seine-Maritime"/>
    <s v="Haute-Normandie"/>
    <x v="119"/>
    <x v="89"/>
    <x v="9"/>
    <x v="9"/>
  </r>
  <r>
    <n v="76670"/>
    <s v="76"/>
    <s v="Seine-Maritime"/>
    <s v="Haute-Normandie"/>
    <x v="119"/>
    <x v="89"/>
    <x v="9"/>
    <x v="9"/>
  </r>
  <r>
    <n v="76671"/>
    <s v="76"/>
    <s v="Seine-Maritime"/>
    <s v="Haute-Normandie"/>
    <x v="121"/>
    <x v="90"/>
    <x v="9"/>
    <x v="9"/>
  </r>
  <r>
    <n v="76672"/>
    <s v="76"/>
    <s v="Seine-Maritime"/>
    <s v="Haute-Normandie"/>
    <x v="122"/>
    <x v="91"/>
    <x v="7"/>
    <x v="7"/>
  </r>
  <r>
    <n v="76673"/>
    <s v="76"/>
    <s v="Seine-Maritime"/>
    <s v="Haute-Normandie"/>
    <x v="124"/>
    <x v="93"/>
    <x v="9"/>
    <x v="9"/>
  </r>
  <r>
    <n v="76674"/>
    <s v="76"/>
    <s v="Seine-Maritime"/>
    <s v="Haute-Normandie"/>
    <x v="119"/>
    <x v="89"/>
    <x v="9"/>
    <x v="9"/>
  </r>
  <r>
    <n v="76675"/>
    <s v="76"/>
    <s v="Seine-Maritime"/>
    <s v="Haute-Normandie"/>
    <x v="119"/>
    <x v="89"/>
    <x v="9"/>
    <x v="9"/>
  </r>
  <r>
    <n v="76676"/>
    <s v="76"/>
    <s v="Seine-Maritime"/>
    <s v="Haute-Normandie"/>
    <x v="122"/>
    <x v="91"/>
    <x v="7"/>
    <x v="7"/>
  </r>
  <r>
    <n v="76677"/>
    <s v="76"/>
    <s v="Seine-Maritime"/>
    <s v="Haute-Normandie"/>
    <x v="123"/>
    <x v="92"/>
    <x v="7"/>
    <x v="7"/>
  </r>
  <r>
    <n v="76678"/>
    <s v="76"/>
    <s v="Seine-Maritime"/>
    <s v="Haute-Normandie"/>
    <x v="122"/>
    <x v="91"/>
    <x v="7"/>
    <x v="7"/>
  </r>
  <r>
    <n v="76679"/>
    <s v="76"/>
    <s v="Seine-Maritime"/>
    <s v="Haute-Normandie"/>
    <x v="119"/>
    <x v="89"/>
    <x v="9"/>
    <x v="9"/>
  </r>
  <r>
    <n v="76680"/>
    <s v="76"/>
    <s v="Seine-Maritime"/>
    <s v="Haute-Normandie"/>
    <x v="119"/>
    <x v="89"/>
    <x v="9"/>
    <x v="9"/>
  </r>
  <r>
    <n v="76681"/>
    <s v="76"/>
    <s v="Seine-Maritime"/>
    <s v="Haute-Normandie"/>
    <x v="120"/>
    <x v="21"/>
    <x v="7"/>
    <x v="7"/>
  </r>
  <r>
    <n v="76682"/>
    <s v="76"/>
    <s v="Seine-Maritime"/>
    <s v="Haute-Normandie"/>
    <x v="120"/>
    <x v="21"/>
    <x v="7"/>
    <x v="7"/>
  </r>
  <r>
    <n v="76683"/>
    <s v="76"/>
    <s v="Seine-Maritime"/>
    <s v="Haute-Normandie"/>
    <x v="119"/>
    <x v="89"/>
    <x v="9"/>
    <x v="9"/>
  </r>
  <r>
    <n v="76684"/>
    <s v="76"/>
    <s v="Seine-Maritime"/>
    <s v="Haute-Normandie"/>
    <x v="119"/>
    <x v="89"/>
    <x v="9"/>
    <x v="9"/>
  </r>
  <r>
    <n v="76685"/>
    <s v="76"/>
    <s v="Seine-Maritime"/>
    <s v="Haute-Normandie"/>
    <x v="119"/>
    <x v="89"/>
    <x v="9"/>
    <x v="9"/>
  </r>
  <r>
    <n v="76686"/>
    <s v="76"/>
    <s v="Seine-Maritime"/>
    <s v="Haute-Normandie"/>
    <x v="119"/>
    <x v="89"/>
    <x v="9"/>
    <x v="9"/>
  </r>
  <r>
    <n v="76688"/>
    <s v="76"/>
    <s v="Seine-Maritime"/>
    <s v="Haute-Normandie"/>
    <x v="119"/>
    <x v="89"/>
    <x v="9"/>
    <x v="9"/>
  </r>
  <r>
    <n v="76689"/>
    <s v="76"/>
    <s v="Seine-Maritime"/>
    <s v="Haute-Normandie"/>
    <x v="119"/>
    <x v="89"/>
    <x v="9"/>
    <x v="9"/>
  </r>
  <r>
    <n v="76690"/>
    <s v="76"/>
    <s v="Seine-Maritime"/>
    <s v="Haute-Normandie"/>
    <x v="119"/>
    <x v="89"/>
    <x v="9"/>
    <x v="9"/>
  </r>
  <r>
    <n v="76691"/>
    <s v="76"/>
    <s v="Seine-Maritime"/>
    <s v="Haute-Normandie"/>
    <x v="122"/>
    <x v="91"/>
    <x v="7"/>
    <x v="7"/>
  </r>
  <r>
    <n v="76692"/>
    <s v="76"/>
    <s v="Seine-Maritime"/>
    <s v="Haute-Normandie"/>
    <x v="119"/>
    <x v="89"/>
    <x v="9"/>
    <x v="9"/>
  </r>
  <r>
    <n v="76693"/>
    <s v="76"/>
    <s v="Seine-Maritime"/>
    <s v="Haute-Normandie"/>
    <x v="119"/>
    <x v="89"/>
    <x v="9"/>
    <x v="9"/>
  </r>
  <r>
    <n v="76694"/>
    <s v="76"/>
    <s v="Seine-Maritime"/>
    <s v="Haute-Normandie"/>
    <x v="119"/>
    <x v="89"/>
    <x v="9"/>
    <x v="9"/>
  </r>
  <r>
    <n v="76695"/>
    <s v="76"/>
    <s v="Seine-Maritime"/>
    <s v="Haute-Normandie"/>
    <x v="119"/>
    <x v="89"/>
    <x v="9"/>
    <x v="9"/>
  </r>
  <r>
    <n v="76696"/>
    <s v="76"/>
    <s v="Seine-Maritime"/>
    <s v="Haute-Normandie"/>
    <x v="121"/>
    <x v="90"/>
    <x v="9"/>
    <x v="9"/>
  </r>
  <r>
    <n v="76697"/>
    <s v="76"/>
    <s v="Seine-Maritime"/>
    <s v="Haute-Normandie"/>
    <x v="119"/>
    <x v="89"/>
    <x v="9"/>
    <x v="9"/>
  </r>
  <r>
    <n v="76698"/>
    <s v="76"/>
    <s v="Seine-Maritime"/>
    <s v="Haute-Normandie"/>
    <x v="119"/>
    <x v="89"/>
    <x v="9"/>
    <x v="9"/>
  </r>
  <r>
    <n v="76699"/>
    <s v="76"/>
    <s v="Seine-Maritime"/>
    <s v="Haute-Normandie"/>
    <x v="119"/>
    <x v="89"/>
    <x v="9"/>
    <x v="9"/>
  </r>
  <r>
    <n v="76700"/>
    <s v="76"/>
    <s v="Seine-Maritime"/>
    <s v="Haute-Normandie"/>
    <x v="119"/>
    <x v="89"/>
    <x v="9"/>
    <x v="9"/>
  </r>
  <r>
    <n v="76701"/>
    <s v="76"/>
    <s v="Seine-Maritime"/>
    <s v="Haute-Normandie"/>
    <x v="119"/>
    <x v="89"/>
    <x v="9"/>
    <x v="9"/>
  </r>
  <r>
    <n v="76702"/>
    <s v="76"/>
    <s v="Seine-Maritime"/>
    <s v="Haute-Normandie"/>
    <x v="119"/>
    <x v="89"/>
    <x v="9"/>
    <x v="9"/>
  </r>
  <r>
    <n v="76703"/>
    <s v="76"/>
    <s v="Seine-Maritime"/>
    <s v="Haute-Normandie"/>
    <x v="121"/>
    <x v="90"/>
    <x v="9"/>
    <x v="9"/>
  </r>
  <r>
    <n v="76704"/>
    <s v="76"/>
    <s v="Seine-Maritime"/>
    <s v="Haute-Normandie"/>
    <x v="121"/>
    <x v="90"/>
    <x v="9"/>
    <x v="9"/>
  </r>
  <r>
    <n v="76705"/>
    <s v="76"/>
    <s v="Seine-Maritime"/>
    <s v="Haute-Normandie"/>
    <x v="120"/>
    <x v="21"/>
    <x v="7"/>
    <x v="7"/>
  </r>
  <r>
    <n v="76706"/>
    <s v="76"/>
    <s v="Seine-Maritime"/>
    <s v="Haute-Normandie"/>
    <x v="119"/>
    <x v="89"/>
    <x v="9"/>
    <x v="9"/>
  </r>
  <r>
    <n v="76707"/>
    <s v="76"/>
    <s v="Seine-Maritime"/>
    <s v="Haute-Normandie"/>
    <x v="119"/>
    <x v="89"/>
    <x v="9"/>
    <x v="9"/>
  </r>
  <r>
    <n v="76708"/>
    <s v="76"/>
    <s v="Seine-Maritime"/>
    <s v="Haute-Normandie"/>
    <x v="119"/>
    <x v="89"/>
    <x v="9"/>
    <x v="9"/>
  </r>
  <r>
    <n v="76709"/>
    <s v="76"/>
    <s v="Seine-Maritime"/>
    <s v="Haute-Normandie"/>
    <x v="120"/>
    <x v="21"/>
    <x v="7"/>
    <x v="7"/>
  </r>
  <r>
    <n v="76710"/>
    <s v="76"/>
    <s v="Seine-Maritime"/>
    <s v="Haute-Normandie"/>
    <x v="119"/>
    <x v="89"/>
    <x v="9"/>
    <x v="9"/>
  </r>
  <r>
    <n v="76711"/>
    <s v="76"/>
    <s v="Seine-Maritime"/>
    <s v="Haute-Normandie"/>
    <x v="121"/>
    <x v="90"/>
    <x v="9"/>
    <x v="9"/>
  </r>
  <r>
    <n v="76712"/>
    <s v="76"/>
    <s v="Seine-Maritime"/>
    <s v="Haute-Normandie"/>
    <x v="119"/>
    <x v="89"/>
    <x v="9"/>
    <x v="9"/>
  </r>
  <r>
    <n v="76713"/>
    <s v="76"/>
    <s v="Seine-Maritime"/>
    <s v="Haute-Normandie"/>
    <x v="120"/>
    <x v="21"/>
    <x v="7"/>
    <x v="7"/>
  </r>
  <r>
    <n v="76714"/>
    <s v="76"/>
    <s v="Seine-Maritime"/>
    <s v="Haute-Normandie"/>
    <x v="119"/>
    <x v="89"/>
    <x v="9"/>
    <x v="9"/>
  </r>
  <r>
    <n v="76715"/>
    <s v="76"/>
    <s v="Seine-Maritime"/>
    <s v="Haute-Normandie"/>
    <x v="119"/>
    <x v="89"/>
    <x v="9"/>
    <x v="9"/>
  </r>
  <r>
    <n v="76716"/>
    <s v="76"/>
    <s v="Seine-Maritime"/>
    <s v="Haute-Normandie"/>
    <x v="119"/>
    <x v="89"/>
    <x v="9"/>
    <x v="9"/>
  </r>
  <r>
    <n v="76717"/>
    <s v="76"/>
    <s v="Seine-Maritime"/>
    <s v="Haute-Normandie"/>
    <x v="120"/>
    <x v="21"/>
    <x v="7"/>
    <x v="7"/>
  </r>
  <r>
    <n v="76718"/>
    <s v="76"/>
    <s v="Seine-Maritime"/>
    <s v="Haute-Normandie"/>
    <x v="119"/>
    <x v="89"/>
    <x v="9"/>
    <x v="9"/>
  </r>
  <r>
    <n v="76719"/>
    <s v="76"/>
    <s v="Seine-Maritime"/>
    <s v="Haute-Normandie"/>
    <x v="119"/>
    <x v="89"/>
    <x v="9"/>
    <x v="9"/>
  </r>
  <r>
    <n v="76720"/>
    <s v="76"/>
    <s v="Seine-Maritime"/>
    <s v="Haute-Normandie"/>
    <x v="119"/>
    <x v="89"/>
    <x v="9"/>
    <x v="9"/>
  </r>
  <r>
    <n v="76721"/>
    <s v="76"/>
    <s v="Seine-Maritime"/>
    <s v="Haute-Normandie"/>
    <x v="119"/>
    <x v="89"/>
    <x v="9"/>
    <x v="9"/>
  </r>
  <r>
    <n v="76723"/>
    <s v="76"/>
    <s v="Seine-Maritime"/>
    <s v="Haute-Normandie"/>
    <x v="119"/>
    <x v="89"/>
    <x v="9"/>
    <x v="9"/>
  </r>
  <r>
    <n v="76724"/>
    <s v="76"/>
    <s v="Seine-Maritime"/>
    <s v="Haute-Normandie"/>
    <x v="122"/>
    <x v="91"/>
    <x v="7"/>
    <x v="7"/>
  </r>
  <r>
    <n v="76725"/>
    <s v="76"/>
    <s v="Seine-Maritime"/>
    <s v="Haute-Normandie"/>
    <x v="119"/>
    <x v="89"/>
    <x v="9"/>
    <x v="9"/>
  </r>
  <r>
    <n v="76726"/>
    <s v="76"/>
    <s v="Seine-Maritime"/>
    <s v="Haute-Normandie"/>
    <x v="119"/>
    <x v="89"/>
    <x v="9"/>
    <x v="9"/>
  </r>
  <r>
    <n v="76727"/>
    <s v="76"/>
    <s v="Seine-Maritime"/>
    <s v="Haute-Normandie"/>
    <x v="120"/>
    <x v="21"/>
    <x v="7"/>
    <x v="7"/>
  </r>
  <r>
    <n v="76728"/>
    <s v="76"/>
    <s v="Seine-Maritime"/>
    <s v="Haute-Normandie"/>
    <x v="124"/>
    <x v="93"/>
    <x v="9"/>
    <x v="9"/>
  </r>
  <r>
    <n v="76729"/>
    <s v="76"/>
    <s v="Seine-Maritime"/>
    <s v="Haute-Normandie"/>
    <x v="119"/>
    <x v="89"/>
    <x v="9"/>
    <x v="9"/>
  </r>
  <r>
    <n v="76730"/>
    <s v="76"/>
    <s v="Seine-Maritime"/>
    <s v="Haute-Normandie"/>
    <x v="119"/>
    <x v="89"/>
    <x v="9"/>
    <x v="9"/>
  </r>
  <r>
    <n v="76731"/>
    <s v="76"/>
    <s v="Seine-Maritime"/>
    <s v="Haute-Normandie"/>
    <x v="119"/>
    <x v="89"/>
    <x v="9"/>
    <x v="9"/>
  </r>
  <r>
    <n v="76732"/>
    <s v="76"/>
    <s v="Seine-Maritime"/>
    <s v="Haute-Normandie"/>
    <x v="119"/>
    <x v="89"/>
    <x v="9"/>
    <x v="9"/>
  </r>
  <r>
    <n v="76733"/>
    <s v="76"/>
    <s v="Seine-Maritime"/>
    <s v="Haute-Normandie"/>
    <x v="122"/>
    <x v="91"/>
    <x v="7"/>
    <x v="7"/>
  </r>
  <r>
    <n v="76734"/>
    <s v="76"/>
    <s v="Seine-Maritime"/>
    <s v="Haute-Normandie"/>
    <x v="119"/>
    <x v="89"/>
    <x v="9"/>
    <x v="9"/>
  </r>
  <r>
    <n v="76735"/>
    <s v="76"/>
    <s v="Seine-Maritime"/>
    <s v="Haute-Normandie"/>
    <x v="119"/>
    <x v="89"/>
    <x v="9"/>
    <x v="9"/>
  </r>
  <r>
    <n v="76736"/>
    <s v="76"/>
    <s v="Seine-Maritime"/>
    <s v="Haute-Normandie"/>
    <x v="119"/>
    <x v="89"/>
    <x v="9"/>
    <x v="9"/>
  </r>
  <r>
    <n v="76737"/>
    <s v="76"/>
    <s v="Seine-Maritime"/>
    <s v="Haute-Normandie"/>
    <x v="119"/>
    <x v="89"/>
    <x v="9"/>
    <x v="9"/>
  </r>
  <r>
    <n v="76738"/>
    <s v="76"/>
    <s v="Seine-Maritime"/>
    <s v="Haute-Normandie"/>
    <x v="124"/>
    <x v="93"/>
    <x v="9"/>
    <x v="9"/>
  </r>
  <r>
    <n v="76739"/>
    <s v="76"/>
    <s v="Seine-Maritime"/>
    <s v="Haute-Normandie"/>
    <x v="123"/>
    <x v="92"/>
    <x v="7"/>
    <x v="7"/>
  </r>
  <r>
    <n v="76740"/>
    <s v="76"/>
    <s v="Seine-Maritime"/>
    <s v="Haute-Normandie"/>
    <x v="124"/>
    <x v="93"/>
    <x v="9"/>
    <x v="9"/>
  </r>
  <r>
    <n v="76741"/>
    <s v="76"/>
    <s v="Seine-Maritime"/>
    <s v="Haute-Normandie"/>
    <x v="119"/>
    <x v="89"/>
    <x v="9"/>
    <x v="9"/>
  </r>
  <r>
    <n v="76742"/>
    <s v="76"/>
    <s v="Seine-Maritime"/>
    <s v="Haute-Normandie"/>
    <x v="120"/>
    <x v="21"/>
    <x v="7"/>
    <x v="7"/>
  </r>
  <r>
    <n v="76743"/>
    <s v="76"/>
    <s v="Seine-Maritime"/>
    <s v="Haute-Normandie"/>
    <x v="119"/>
    <x v="89"/>
    <x v="9"/>
    <x v="9"/>
  </r>
  <r>
    <n v="76744"/>
    <s v="76"/>
    <s v="Seine-Maritime"/>
    <s v="Haute-Normandie"/>
    <x v="123"/>
    <x v="92"/>
    <x v="7"/>
    <x v="7"/>
  </r>
  <r>
    <n v="76745"/>
    <s v="76"/>
    <s v="Seine-Maritime"/>
    <s v="Haute-Normandie"/>
    <x v="121"/>
    <x v="90"/>
    <x v="9"/>
    <x v="9"/>
  </r>
  <r>
    <n v="76746"/>
    <s v="76"/>
    <s v="Seine-Maritime"/>
    <s v="Haute-Normandie"/>
    <x v="119"/>
    <x v="89"/>
    <x v="9"/>
    <x v="9"/>
  </r>
  <r>
    <n v="76747"/>
    <s v="76"/>
    <s v="Seine-Maritime"/>
    <s v="Haute-Normandie"/>
    <x v="119"/>
    <x v="89"/>
    <x v="9"/>
    <x v="9"/>
  </r>
  <r>
    <n v="76748"/>
    <s v="76"/>
    <s v="Seine-Maritime"/>
    <s v="Haute-Normandie"/>
    <x v="119"/>
    <x v="89"/>
    <x v="9"/>
    <x v="9"/>
  </r>
  <r>
    <n v="76749"/>
    <s v="76"/>
    <s v="Seine-Maritime"/>
    <s v="Haute-Normandie"/>
    <x v="123"/>
    <x v="92"/>
    <x v="7"/>
    <x v="7"/>
  </r>
  <r>
    <n v="76750"/>
    <s v="76"/>
    <s v="Seine-Maritime"/>
    <s v="Haute-Normandie"/>
    <x v="120"/>
    <x v="21"/>
    <x v="7"/>
    <x v="7"/>
  </r>
  <r>
    <n v="76751"/>
    <s v="76"/>
    <s v="Seine-Maritime"/>
    <s v="Haute-Normandie"/>
    <x v="119"/>
    <x v="89"/>
    <x v="9"/>
    <x v="9"/>
  </r>
  <r>
    <n v="76752"/>
    <s v="76"/>
    <s v="Seine-Maritime"/>
    <s v="Haute-Normandie"/>
    <x v="119"/>
    <x v="89"/>
    <x v="9"/>
    <x v="9"/>
  </r>
  <r>
    <n v="76753"/>
    <s v="76"/>
    <s v="Seine-Maritime"/>
    <s v="Haute-Normandie"/>
    <x v="120"/>
    <x v="21"/>
    <x v="7"/>
    <x v="7"/>
  </r>
  <r>
    <n v="76754"/>
    <s v="76"/>
    <s v="Seine-Maritime"/>
    <s v="Haute-Normandie"/>
    <x v="119"/>
    <x v="89"/>
    <x v="9"/>
    <x v="9"/>
  </r>
  <r>
    <n v="76755"/>
    <s v="76"/>
    <s v="Seine-Maritime"/>
    <s v="Haute-Normandie"/>
    <x v="119"/>
    <x v="89"/>
    <x v="9"/>
    <x v="9"/>
  </r>
  <r>
    <n v="76756"/>
    <s v="76"/>
    <s v="Seine-Maritime"/>
    <s v="Haute-Normandie"/>
    <x v="119"/>
    <x v="89"/>
    <x v="9"/>
    <x v="9"/>
  </r>
  <r>
    <n v="76757"/>
    <s v="76"/>
    <s v="Seine-Maritime"/>
    <s v="Haute-Normandie"/>
    <x v="119"/>
    <x v="89"/>
    <x v="9"/>
    <x v="9"/>
  </r>
  <r>
    <n v="76758"/>
    <s v="76"/>
    <s v="Seine-Maritime"/>
    <s v="Haute-Normandie"/>
    <x v="119"/>
    <x v="89"/>
    <x v="9"/>
    <x v="9"/>
  </r>
  <r>
    <n v="76759"/>
    <s v="76"/>
    <s v="Seine-Maritime"/>
    <s v="Haute-Normandie"/>
    <x v="120"/>
    <x v="21"/>
    <x v="7"/>
    <x v="7"/>
  </r>
  <r>
    <n v="81001"/>
    <s v="81"/>
    <s v="Tarn"/>
    <s v="Midi-Pyrénées"/>
    <x v="125"/>
    <x v="29"/>
    <x v="3"/>
    <x v="3"/>
  </r>
  <r>
    <n v="81002"/>
    <s v="81"/>
    <s v="Tarn"/>
    <s v="Midi-Pyrénées"/>
    <x v="126"/>
    <x v="94"/>
    <x v="4"/>
    <x v="4"/>
  </r>
  <r>
    <n v="81003"/>
    <s v="81"/>
    <s v="Tarn"/>
    <s v="Midi-Pyrénées"/>
    <x v="127"/>
    <x v="6"/>
    <x v="6"/>
    <x v="6"/>
  </r>
  <r>
    <n v="81004"/>
    <s v="81"/>
    <s v="Tarn"/>
    <s v="Midi-Pyrénées"/>
    <x v="128"/>
    <x v="95"/>
    <x v="1"/>
    <x v="1"/>
  </r>
  <r>
    <n v="81005"/>
    <s v="81"/>
    <s v="Tarn"/>
    <s v="Midi-Pyrénées"/>
    <x v="126"/>
    <x v="94"/>
    <x v="4"/>
    <x v="4"/>
  </r>
  <r>
    <n v="81006"/>
    <s v="81"/>
    <s v="Tarn"/>
    <s v="Midi-Pyrénées"/>
    <x v="125"/>
    <x v="29"/>
    <x v="3"/>
    <x v="3"/>
  </r>
  <r>
    <n v="81007"/>
    <s v="81"/>
    <s v="Tarn"/>
    <s v="Midi-Pyrénées"/>
    <x v="129"/>
    <x v="96"/>
    <x v="3"/>
    <x v="3"/>
  </r>
  <r>
    <n v="81008"/>
    <s v="81"/>
    <s v="Tarn"/>
    <s v="Midi-Pyrénées"/>
    <x v="127"/>
    <x v="6"/>
    <x v="6"/>
    <x v="6"/>
  </r>
  <r>
    <n v="81009"/>
    <s v="81"/>
    <s v="Tarn"/>
    <s v="Midi-Pyrénées"/>
    <x v="129"/>
    <x v="96"/>
    <x v="3"/>
    <x v="3"/>
  </r>
  <r>
    <n v="81010"/>
    <s v="81"/>
    <s v="Tarn"/>
    <s v="Midi-Pyrénées"/>
    <x v="127"/>
    <x v="6"/>
    <x v="6"/>
    <x v="6"/>
  </r>
  <r>
    <n v="81011"/>
    <s v="81"/>
    <s v="Tarn"/>
    <s v="Midi-Pyrénées"/>
    <x v="128"/>
    <x v="95"/>
    <x v="1"/>
    <x v="1"/>
  </r>
  <r>
    <n v="81012"/>
    <s v="81"/>
    <s v="Tarn"/>
    <s v="Midi-Pyrénées"/>
    <x v="129"/>
    <x v="96"/>
    <x v="3"/>
    <x v="3"/>
  </r>
  <r>
    <n v="81013"/>
    <s v="81"/>
    <s v="Tarn"/>
    <s v="Midi-Pyrénées"/>
    <x v="127"/>
    <x v="6"/>
    <x v="6"/>
    <x v="6"/>
  </r>
  <r>
    <n v="81014"/>
    <s v="81"/>
    <s v="Tarn"/>
    <s v="Midi-Pyrénées"/>
    <x v="130"/>
    <x v="10"/>
    <x v="4"/>
    <x v="4"/>
  </r>
  <r>
    <n v="81015"/>
    <s v="81"/>
    <s v="Tarn"/>
    <s v="Midi-Pyrénées"/>
    <x v="125"/>
    <x v="29"/>
    <x v="3"/>
    <x v="3"/>
  </r>
  <r>
    <n v="81016"/>
    <s v="81"/>
    <s v="Tarn"/>
    <s v="Midi-Pyrénées"/>
    <x v="126"/>
    <x v="94"/>
    <x v="4"/>
    <x v="4"/>
  </r>
  <r>
    <n v="81017"/>
    <s v="81"/>
    <s v="Tarn"/>
    <s v="Midi-Pyrénées"/>
    <x v="130"/>
    <x v="10"/>
    <x v="4"/>
    <x v="4"/>
  </r>
  <r>
    <n v="81018"/>
    <s v="81"/>
    <s v="Tarn"/>
    <s v="Midi-Pyrénées"/>
    <x v="128"/>
    <x v="95"/>
    <x v="1"/>
    <x v="1"/>
  </r>
  <r>
    <n v="81019"/>
    <s v="81"/>
    <s v="Tarn"/>
    <s v="Midi-Pyrénées"/>
    <x v="127"/>
    <x v="6"/>
    <x v="6"/>
    <x v="6"/>
  </r>
  <r>
    <n v="81020"/>
    <s v="81"/>
    <s v="Tarn"/>
    <s v="Midi-Pyrénées"/>
    <x v="128"/>
    <x v="95"/>
    <x v="1"/>
    <x v="1"/>
  </r>
  <r>
    <n v="81021"/>
    <s v="81"/>
    <s v="Tarn"/>
    <s v="Midi-Pyrénées"/>
    <x v="126"/>
    <x v="94"/>
    <x v="4"/>
    <x v="4"/>
  </r>
  <r>
    <n v="81022"/>
    <s v="81"/>
    <s v="Tarn"/>
    <s v="Midi-Pyrénées"/>
    <x v="125"/>
    <x v="29"/>
    <x v="3"/>
    <x v="3"/>
  </r>
  <r>
    <n v="81023"/>
    <s v="81"/>
    <s v="Tarn"/>
    <s v="Midi-Pyrénées"/>
    <x v="130"/>
    <x v="10"/>
    <x v="4"/>
    <x v="4"/>
  </r>
  <r>
    <n v="81024"/>
    <s v="81"/>
    <s v="Tarn"/>
    <s v="Midi-Pyrénées"/>
    <x v="131"/>
    <x v="97"/>
    <x v="1"/>
    <x v="1"/>
  </r>
  <r>
    <n v="81025"/>
    <s v="81"/>
    <s v="Tarn"/>
    <s v="Midi-Pyrénées"/>
    <x v="125"/>
    <x v="29"/>
    <x v="3"/>
    <x v="3"/>
  </r>
  <r>
    <n v="81026"/>
    <s v="81"/>
    <s v="Tarn"/>
    <s v="Midi-Pyrénées"/>
    <x v="128"/>
    <x v="95"/>
    <x v="1"/>
    <x v="1"/>
  </r>
  <r>
    <n v="81027"/>
    <s v="81"/>
    <s v="Tarn"/>
    <s v="Midi-Pyrénées"/>
    <x v="126"/>
    <x v="94"/>
    <x v="4"/>
    <x v="4"/>
  </r>
  <r>
    <n v="81028"/>
    <s v="81"/>
    <s v="Tarn"/>
    <s v="Midi-Pyrénées"/>
    <x v="130"/>
    <x v="10"/>
    <x v="4"/>
    <x v="4"/>
  </r>
  <r>
    <n v="81029"/>
    <s v="81"/>
    <s v="Tarn"/>
    <s v="Midi-Pyrénées"/>
    <x v="129"/>
    <x v="96"/>
    <x v="3"/>
    <x v="3"/>
  </r>
  <r>
    <n v="81030"/>
    <s v="81"/>
    <s v="Tarn"/>
    <s v="Midi-Pyrénées"/>
    <x v="125"/>
    <x v="29"/>
    <x v="3"/>
    <x v="3"/>
  </r>
  <r>
    <n v="81031"/>
    <s v="81"/>
    <s v="Tarn"/>
    <s v="Midi-Pyrénées"/>
    <x v="130"/>
    <x v="10"/>
    <x v="4"/>
    <x v="4"/>
  </r>
  <r>
    <n v="81032"/>
    <s v="81"/>
    <s v="Tarn"/>
    <s v="Midi-Pyrénées"/>
    <x v="125"/>
    <x v="29"/>
    <x v="3"/>
    <x v="3"/>
  </r>
  <r>
    <n v="81033"/>
    <s v="81"/>
    <s v="Tarn"/>
    <s v="Midi-Pyrénées"/>
    <x v="128"/>
    <x v="95"/>
    <x v="1"/>
    <x v="1"/>
  </r>
  <r>
    <n v="81034"/>
    <s v="81"/>
    <s v="Tarn"/>
    <s v="Midi-Pyrénées"/>
    <x v="126"/>
    <x v="94"/>
    <x v="4"/>
    <x v="4"/>
  </r>
  <r>
    <n v="81035"/>
    <s v="81"/>
    <s v="Tarn"/>
    <s v="Midi-Pyrénées"/>
    <x v="132"/>
    <x v="98"/>
    <x v="0"/>
    <x v="0"/>
  </r>
  <r>
    <n v="81036"/>
    <s v="81"/>
    <s v="Tarn"/>
    <s v="Midi-Pyrénées"/>
    <x v="126"/>
    <x v="94"/>
    <x v="4"/>
    <x v="4"/>
  </r>
  <r>
    <n v="81037"/>
    <s v="81"/>
    <s v="Tarn"/>
    <s v="Midi-Pyrénées"/>
    <x v="130"/>
    <x v="10"/>
    <x v="4"/>
    <x v="4"/>
  </r>
  <r>
    <n v="81038"/>
    <s v="81"/>
    <s v="Tarn"/>
    <s v="Midi-Pyrénées"/>
    <x v="129"/>
    <x v="96"/>
    <x v="3"/>
    <x v="3"/>
  </r>
  <r>
    <n v="81039"/>
    <s v="81"/>
    <s v="Tarn"/>
    <s v="Midi-Pyrénées"/>
    <x v="128"/>
    <x v="95"/>
    <x v="1"/>
    <x v="1"/>
  </r>
  <r>
    <n v="81040"/>
    <s v="81"/>
    <s v="Tarn"/>
    <s v="Midi-Pyrénées"/>
    <x v="128"/>
    <x v="95"/>
    <x v="1"/>
    <x v="1"/>
  </r>
  <r>
    <n v="81041"/>
    <s v="81"/>
    <s v="Tarn"/>
    <s v="Midi-Pyrénées"/>
    <x v="129"/>
    <x v="96"/>
    <x v="3"/>
    <x v="3"/>
  </r>
  <r>
    <n v="81042"/>
    <s v="81"/>
    <s v="Tarn"/>
    <s v="Midi-Pyrénées"/>
    <x v="130"/>
    <x v="10"/>
    <x v="4"/>
    <x v="4"/>
  </r>
  <r>
    <n v="81043"/>
    <s v="81"/>
    <s v="Tarn"/>
    <s v="Midi-Pyrénées"/>
    <x v="128"/>
    <x v="95"/>
    <x v="1"/>
    <x v="1"/>
  </r>
  <r>
    <n v="81044"/>
    <s v="81"/>
    <s v="Tarn"/>
    <s v="Midi-Pyrénées"/>
    <x v="128"/>
    <x v="95"/>
    <x v="1"/>
    <x v="1"/>
  </r>
  <r>
    <n v="81045"/>
    <s v="81"/>
    <s v="Tarn"/>
    <s v="Midi-Pyrénées"/>
    <x v="132"/>
    <x v="98"/>
    <x v="0"/>
    <x v="0"/>
  </r>
  <r>
    <n v="81046"/>
    <s v="81"/>
    <s v="Tarn"/>
    <s v="Midi-Pyrénées"/>
    <x v="128"/>
    <x v="95"/>
    <x v="1"/>
    <x v="1"/>
  </r>
  <r>
    <n v="81047"/>
    <s v="81"/>
    <s v="Tarn"/>
    <s v="Midi-Pyrénées"/>
    <x v="127"/>
    <x v="6"/>
    <x v="6"/>
    <x v="6"/>
  </r>
  <r>
    <n v="81048"/>
    <s v="81"/>
    <s v="Tarn"/>
    <s v="Midi-Pyrénées"/>
    <x v="128"/>
    <x v="95"/>
    <x v="1"/>
    <x v="1"/>
  </r>
  <r>
    <n v="81049"/>
    <s v="81"/>
    <s v="Tarn"/>
    <s v="Midi-Pyrénées"/>
    <x v="126"/>
    <x v="94"/>
    <x v="4"/>
    <x v="4"/>
  </r>
  <r>
    <n v="81050"/>
    <s v="81"/>
    <s v="Tarn"/>
    <s v="Midi-Pyrénées"/>
    <x v="125"/>
    <x v="29"/>
    <x v="3"/>
    <x v="3"/>
  </r>
  <r>
    <n v="81051"/>
    <s v="81"/>
    <s v="Tarn"/>
    <s v="Midi-Pyrénées"/>
    <x v="129"/>
    <x v="96"/>
    <x v="3"/>
    <x v="3"/>
  </r>
  <r>
    <n v="81052"/>
    <s v="81"/>
    <s v="Tarn"/>
    <s v="Midi-Pyrénées"/>
    <x v="128"/>
    <x v="95"/>
    <x v="1"/>
    <x v="1"/>
  </r>
  <r>
    <n v="81053"/>
    <s v="81"/>
    <s v="Tarn"/>
    <s v="Midi-Pyrénées"/>
    <x v="130"/>
    <x v="10"/>
    <x v="4"/>
    <x v="4"/>
  </r>
  <r>
    <n v="81054"/>
    <s v="81"/>
    <s v="Tarn"/>
    <s v="Midi-Pyrénées"/>
    <x v="128"/>
    <x v="95"/>
    <x v="1"/>
    <x v="1"/>
  </r>
  <r>
    <n v="81055"/>
    <s v="81"/>
    <s v="Tarn"/>
    <s v="Midi-Pyrénées"/>
    <x v="126"/>
    <x v="94"/>
    <x v="4"/>
    <x v="4"/>
  </r>
  <r>
    <n v="81056"/>
    <s v="81"/>
    <s v="Tarn"/>
    <s v="Midi-Pyrénées"/>
    <x v="129"/>
    <x v="96"/>
    <x v="3"/>
    <x v="3"/>
  </r>
  <r>
    <n v="81058"/>
    <s v="81"/>
    <s v="Tarn"/>
    <s v="Midi-Pyrénées"/>
    <x v="128"/>
    <x v="95"/>
    <x v="1"/>
    <x v="1"/>
  </r>
  <r>
    <n v="81059"/>
    <s v="81"/>
    <s v="Tarn"/>
    <s v="Midi-Pyrénées"/>
    <x v="128"/>
    <x v="95"/>
    <x v="1"/>
    <x v="1"/>
  </r>
  <r>
    <n v="81060"/>
    <s v="81"/>
    <s v="Tarn"/>
    <s v="Midi-Pyrénées"/>
    <x v="127"/>
    <x v="6"/>
    <x v="6"/>
    <x v="6"/>
  </r>
  <r>
    <n v="81061"/>
    <s v="81"/>
    <s v="Tarn"/>
    <s v="Midi-Pyrénées"/>
    <x v="129"/>
    <x v="96"/>
    <x v="3"/>
    <x v="3"/>
  </r>
  <r>
    <n v="81062"/>
    <s v="81"/>
    <s v="Tarn"/>
    <s v="Midi-Pyrénées"/>
    <x v="130"/>
    <x v="10"/>
    <x v="4"/>
    <x v="4"/>
  </r>
  <r>
    <n v="81063"/>
    <s v="81"/>
    <s v="Tarn"/>
    <s v="Midi-Pyrénées"/>
    <x v="128"/>
    <x v="95"/>
    <x v="1"/>
    <x v="1"/>
  </r>
  <r>
    <n v="81064"/>
    <s v="81"/>
    <s v="Tarn"/>
    <s v="Midi-Pyrénées"/>
    <x v="129"/>
    <x v="96"/>
    <x v="3"/>
    <x v="3"/>
  </r>
  <r>
    <n v="81065"/>
    <s v="81"/>
    <s v="Tarn"/>
    <s v="Midi-Pyrénées"/>
    <x v="128"/>
    <x v="95"/>
    <x v="1"/>
    <x v="1"/>
  </r>
  <r>
    <n v="81066"/>
    <s v="81"/>
    <s v="Tarn"/>
    <s v="Midi-Pyrénées"/>
    <x v="126"/>
    <x v="94"/>
    <x v="4"/>
    <x v="4"/>
  </r>
  <r>
    <n v="81067"/>
    <s v="81"/>
    <s v="Tarn"/>
    <s v="Midi-Pyrénées"/>
    <x v="129"/>
    <x v="96"/>
    <x v="3"/>
    <x v="3"/>
  </r>
  <r>
    <n v="81068"/>
    <s v="81"/>
    <s v="Tarn"/>
    <s v="Midi-Pyrénées"/>
    <x v="128"/>
    <x v="95"/>
    <x v="1"/>
    <x v="1"/>
  </r>
  <r>
    <n v="81069"/>
    <s v="81"/>
    <s v="Tarn"/>
    <s v="Midi-Pyrénées"/>
    <x v="132"/>
    <x v="98"/>
    <x v="0"/>
    <x v="0"/>
  </r>
  <r>
    <n v="81070"/>
    <s v="81"/>
    <s v="Tarn"/>
    <s v="Midi-Pyrénées"/>
    <x v="129"/>
    <x v="96"/>
    <x v="3"/>
    <x v="3"/>
  </r>
  <r>
    <n v="81071"/>
    <s v="81"/>
    <s v="Tarn"/>
    <s v="Midi-Pyrénées"/>
    <x v="127"/>
    <x v="6"/>
    <x v="6"/>
    <x v="6"/>
  </r>
  <r>
    <n v="81072"/>
    <s v="81"/>
    <s v="Tarn"/>
    <s v="Midi-Pyrénées"/>
    <x v="127"/>
    <x v="6"/>
    <x v="6"/>
    <x v="6"/>
  </r>
  <r>
    <n v="81073"/>
    <s v="81"/>
    <s v="Tarn"/>
    <s v="Midi-Pyrénées"/>
    <x v="127"/>
    <x v="6"/>
    <x v="6"/>
    <x v="6"/>
  </r>
  <r>
    <n v="81074"/>
    <s v="81"/>
    <s v="Tarn"/>
    <s v="Midi-Pyrénées"/>
    <x v="128"/>
    <x v="95"/>
    <x v="1"/>
    <x v="1"/>
  </r>
  <r>
    <n v="81075"/>
    <s v="81"/>
    <s v="Tarn"/>
    <s v="Midi-Pyrénées"/>
    <x v="128"/>
    <x v="95"/>
    <x v="1"/>
    <x v="1"/>
  </r>
  <r>
    <n v="81076"/>
    <s v="81"/>
    <s v="Tarn"/>
    <s v="Midi-Pyrénées"/>
    <x v="125"/>
    <x v="29"/>
    <x v="3"/>
    <x v="3"/>
  </r>
  <r>
    <n v="81077"/>
    <s v="81"/>
    <s v="Tarn"/>
    <s v="Midi-Pyrénées"/>
    <x v="127"/>
    <x v="6"/>
    <x v="6"/>
    <x v="6"/>
  </r>
  <r>
    <n v="81078"/>
    <s v="81"/>
    <s v="Tarn"/>
    <s v="Midi-Pyrénées"/>
    <x v="128"/>
    <x v="95"/>
    <x v="1"/>
    <x v="1"/>
  </r>
  <r>
    <n v="81079"/>
    <s v="81"/>
    <s v="Tarn"/>
    <s v="Midi-Pyrénées"/>
    <x v="128"/>
    <x v="95"/>
    <x v="1"/>
    <x v="1"/>
  </r>
  <r>
    <n v="81080"/>
    <s v="81"/>
    <s v="Tarn"/>
    <s v="Midi-Pyrénées"/>
    <x v="129"/>
    <x v="96"/>
    <x v="3"/>
    <x v="3"/>
  </r>
  <r>
    <n v="81081"/>
    <s v="81"/>
    <s v="Tarn"/>
    <s v="Midi-Pyrénées"/>
    <x v="126"/>
    <x v="94"/>
    <x v="4"/>
    <x v="4"/>
  </r>
  <r>
    <n v="81082"/>
    <s v="81"/>
    <s v="Tarn"/>
    <s v="Midi-Pyrénées"/>
    <x v="127"/>
    <x v="6"/>
    <x v="6"/>
    <x v="6"/>
  </r>
  <r>
    <n v="81083"/>
    <s v="81"/>
    <s v="Tarn"/>
    <s v="Midi-Pyrénées"/>
    <x v="126"/>
    <x v="94"/>
    <x v="4"/>
    <x v="4"/>
  </r>
  <r>
    <n v="81084"/>
    <s v="81"/>
    <s v="Tarn"/>
    <s v="Midi-Pyrénées"/>
    <x v="126"/>
    <x v="94"/>
    <x v="4"/>
    <x v="4"/>
  </r>
  <r>
    <n v="81085"/>
    <s v="81"/>
    <s v="Tarn"/>
    <s v="Midi-Pyrénées"/>
    <x v="130"/>
    <x v="10"/>
    <x v="4"/>
    <x v="4"/>
  </r>
  <r>
    <n v="81086"/>
    <s v="81"/>
    <s v="Tarn"/>
    <s v="Midi-Pyrénées"/>
    <x v="130"/>
    <x v="10"/>
    <x v="4"/>
    <x v="4"/>
  </r>
  <r>
    <n v="81087"/>
    <s v="81"/>
    <s v="Tarn"/>
    <s v="Midi-Pyrénées"/>
    <x v="129"/>
    <x v="96"/>
    <x v="3"/>
    <x v="3"/>
  </r>
  <r>
    <n v="81088"/>
    <s v="81"/>
    <s v="Tarn"/>
    <s v="Midi-Pyrénées"/>
    <x v="128"/>
    <x v="95"/>
    <x v="1"/>
    <x v="1"/>
  </r>
  <r>
    <n v="81089"/>
    <s v="81"/>
    <s v="Tarn"/>
    <s v="Midi-Pyrénées"/>
    <x v="127"/>
    <x v="6"/>
    <x v="6"/>
    <x v="6"/>
  </r>
  <r>
    <n v="81090"/>
    <s v="81"/>
    <s v="Tarn"/>
    <s v="Midi-Pyrénées"/>
    <x v="128"/>
    <x v="95"/>
    <x v="1"/>
    <x v="1"/>
  </r>
  <r>
    <n v="81091"/>
    <s v="81"/>
    <s v="Tarn"/>
    <s v="Midi-Pyrénées"/>
    <x v="130"/>
    <x v="10"/>
    <x v="4"/>
    <x v="4"/>
  </r>
  <r>
    <n v="81092"/>
    <s v="81"/>
    <s v="Tarn"/>
    <s v="Midi-Pyrénées"/>
    <x v="128"/>
    <x v="95"/>
    <x v="1"/>
    <x v="1"/>
  </r>
  <r>
    <n v="81093"/>
    <s v="81"/>
    <s v="Tarn"/>
    <s v="Midi-Pyrénées"/>
    <x v="128"/>
    <x v="95"/>
    <x v="1"/>
    <x v="1"/>
  </r>
  <r>
    <n v="81094"/>
    <s v="81"/>
    <s v="Tarn"/>
    <s v="Midi-Pyrénées"/>
    <x v="127"/>
    <x v="6"/>
    <x v="6"/>
    <x v="6"/>
  </r>
  <r>
    <n v="81095"/>
    <s v="81"/>
    <s v="Tarn"/>
    <s v="Midi-Pyrénées"/>
    <x v="129"/>
    <x v="96"/>
    <x v="3"/>
    <x v="3"/>
  </r>
  <r>
    <n v="81096"/>
    <s v="81"/>
    <s v="Tarn"/>
    <s v="Midi-Pyrénées"/>
    <x v="127"/>
    <x v="6"/>
    <x v="6"/>
    <x v="6"/>
  </r>
  <r>
    <n v="81097"/>
    <s v="81"/>
    <s v="Tarn"/>
    <s v="Midi-Pyrénées"/>
    <x v="128"/>
    <x v="95"/>
    <x v="1"/>
    <x v="1"/>
  </r>
  <r>
    <n v="81098"/>
    <s v="81"/>
    <s v="Tarn"/>
    <s v="Midi-Pyrénées"/>
    <x v="128"/>
    <x v="95"/>
    <x v="1"/>
    <x v="1"/>
  </r>
  <r>
    <n v="81099"/>
    <s v="81"/>
    <s v="Tarn"/>
    <s v="Midi-Pyrénées"/>
    <x v="129"/>
    <x v="96"/>
    <x v="3"/>
    <x v="3"/>
  </r>
  <r>
    <n v="81100"/>
    <s v="81"/>
    <s v="Tarn"/>
    <s v="Midi-Pyrénées"/>
    <x v="125"/>
    <x v="29"/>
    <x v="3"/>
    <x v="3"/>
  </r>
  <r>
    <n v="81101"/>
    <s v="81"/>
    <s v="Tarn"/>
    <s v="Midi-Pyrénées"/>
    <x v="128"/>
    <x v="95"/>
    <x v="1"/>
    <x v="1"/>
  </r>
  <r>
    <n v="81102"/>
    <s v="81"/>
    <s v="Tarn"/>
    <s v="Midi-Pyrénées"/>
    <x v="125"/>
    <x v="29"/>
    <x v="3"/>
    <x v="3"/>
  </r>
  <r>
    <n v="81103"/>
    <s v="81"/>
    <s v="Tarn"/>
    <s v="Midi-Pyrénées"/>
    <x v="130"/>
    <x v="10"/>
    <x v="4"/>
    <x v="4"/>
  </r>
  <r>
    <n v="81104"/>
    <s v="81"/>
    <s v="Tarn"/>
    <s v="Midi-Pyrénées"/>
    <x v="128"/>
    <x v="95"/>
    <x v="1"/>
    <x v="1"/>
  </r>
  <r>
    <n v="81105"/>
    <s v="81"/>
    <s v="Tarn"/>
    <s v="Midi-Pyrénées"/>
    <x v="128"/>
    <x v="95"/>
    <x v="1"/>
    <x v="1"/>
  </r>
  <r>
    <n v="81106"/>
    <s v="81"/>
    <s v="Tarn"/>
    <s v="Midi-Pyrénées"/>
    <x v="131"/>
    <x v="97"/>
    <x v="1"/>
    <x v="1"/>
  </r>
  <r>
    <n v="81107"/>
    <s v="81"/>
    <s v="Tarn"/>
    <s v="Midi-Pyrénées"/>
    <x v="125"/>
    <x v="29"/>
    <x v="3"/>
    <x v="3"/>
  </r>
  <r>
    <n v="81108"/>
    <s v="81"/>
    <s v="Tarn"/>
    <s v="Midi-Pyrénées"/>
    <x v="132"/>
    <x v="98"/>
    <x v="0"/>
    <x v="0"/>
  </r>
  <r>
    <n v="81109"/>
    <s v="81"/>
    <s v="Tarn"/>
    <s v="Midi-Pyrénées"/>
    <x v="128"/>
    <x v="95"/>
    <x v="1"/>
    <x v="1"/>
  </r>
  <r>
    <n v="81110"/>
    <s v="81"/>
    <s v="Tarn"/>
    <s v="Midi-Pyrénées"/>
    <x v="127"/>
    <x v="6"/>
    <x v="6"/>
    <x v="6"/>
  </r>
  <r>
    <n v="81111"/>
    <s v="81"/>
    <s v="Tarn"/>
    <s v="Midi-Pyrénées"/>
    <x v="132"/>
    <x v="98"/>
    <x v="0"/>
    <x v="0"/>
  </r>
  <r>
    <n v="81112"/>
    <s v="81"/>
    <s v="Tarn"/>
    <s v="Midi-Pyrénées"/>
    <x v="129"/>
    <x v="96"/>
    <x v="3"/>
    <x v="3"/>
  </r>
  <r>
    <n v="81113"/>
    <s v="81"/>
    <s v="Tarn"/>
    <s v="Midi-Pyrénées"/>
    <x v="128"/>
    <x v="95"/>
    <x v="1"/>
    <x v="1"/>
  </r>
  <r>
    <n v="81114"/>
    <s v="81"/>
    <s v="Tarn"/>
    <s v="Midi-Pyrénées"/>
    <x v="128"/>
    <x v="95"/>
    <x v="1"/>
    <x v="1"/>
  </r>
  <r>
    <n v="81115"/>
    <s v="81"/>
    <s v="Tarn"/>
    <s v="Midi-Pyrénées"/>
    <x v="126"/>
    <x v="94"/>
    <x v="4"/>
    <x v="4"/>
  </r>
  <r>
    <n v="81116"/>
    <s v="81"/>
    <s v="Tarn"/>
    <s v="Midi-Pyrénées"/>
    <x v="128"/>
    <x v="95"/>
    <x v="1"/>
    <x v="1"/>
  </r>
  <r>
    <n v="81117"/>
    <s v="81"/>
    <s v="Tarn"/>
    <s v="Midi-Pyrénées"/>
    <x v="128"/>
    <x v="95"/>
    <x v="1"/>
    <x v="1"/>
  </r>
  <r>
    <n v="81118"/>
    <s v="81"/>
    <s v="Tarn"/>
    <s v="Midi-Pyrénées"/>
    <x v="128"/>
    <x v="95"/>
    <x v="1"/>
    <x v="1"/>
  </r>
  <r>
    <n v="81119"/>
    <s v="81"/>
    <s v="Tarn"/>
    <s v="Midi-Pyrénées"/>
    <x v="128"/>
    <x v="95"/>
    <x v="1"/>
    <x v="1"/>
  </r>
  <r>
    <n v="81120"/>
    <s v="81"/>
    <s v="Tarn"/>
    <s v="Midi-Pyrénées"/>
    <x v="126"/>
    <x v="94"/>
    <x v="4"/>
    <x v="4"/>
  </r>
  <r>
    <n v="81121"/>
    <s v="81"/>
    <s v="Tarn"/>
    <s v="Midi-Pyrénées"/>
    <x v="126"/>
    <x v="94"/>
    <x v="4"/>
    <x v="4"/>
  </r>
  <r>
    <n v="81122"/>
    <s v="81"/>
    <s v="Tarn"/>
    <s v="Midi-Pyrénées"/>
    <x v="127"/>
    <x v="6"/>
    <x v="6"/>
    <x v="6"/>
  </r>
  <r>
    <n v="81123"/>
    <s v="81"/>
    <s v="Tarn"/>
    <s v="Midi-Pyrénées"/>
    <x v="127"/>
    <x v="6"/>
    <x v="6"/>
    <x v="6"/>
  </r>
  <r>
    <n v="81124"/>
    <s v="81"/>
    <s v="Tarn"/>
    <s v="Midi-Pyrénées"/>
    <x v="130"/>
    <x v="10"/>
    <x v="4"/>
    <x v="4"/>
  </r>
  <r>
    <n v="81125"/>
    <s v="81"/>
    <s v="Tarn"/>
    <s v="Midi-Pyrénées"/>
    <x v="130"/>
    <x v="10"/>
    <x v="4"/>
    <x v="4"/>
  </r>
  <r>
    <n v="81126"/>
    <s v="81"/>
    <s v="Tarn"/>
    <s v="Midi-Pyrénées"/>
    <x v="125"/>
    <x v="29"/>
    <x v="3"/>
    <x v="3"/>
  </r>
  <r>
    <n v="81127"/>
    <s v="81"/>
    <s v="Tarn"/>
    <s v="Midi-Pyrénées"/>
    <x v="125"/>
    <x v="29"/>
    <x v="3"/>
    <x v="3"/>
  </r>
  <r>
    <n v="81128"/>
    <s v="81"/>
    <s v="Tarn"/>
    <s v="Midi-Pyrénées"/>
    <x v="130"/>
    <x v="10"/>
    <x v="4"/>
    <x v="4"/>
  </r>
  <r>
    <n v="81129"/>
    <s v="81"/>
    <s v="Tarn"/>
    <s v="Midi-Pyrénées"/>
    <x v="126"/>
    <x v="94"/>
    <x v="4"/>
    <x v="4"/>
  </r>
  <r>
    <n v="81130"/>
    <s v="81"/>
    <s v="Tarn"/>
    <s v="Midi-Pyrénées"/>
    <x v="128"/>
    <x v="95"/>
    <x v="1"/>
    <x v="1"/>
  </r>
  <r>
    <n v="81131"/>
    <s v="81"/>
    <s v="Tarn"/>
    <s v="Midi-Pyrénées"/>
    <x v="129"/>
    <x v="96"/>
    <x v="3"/>
    <x v="3"/>
  </r>
  <r>
    <n v="81132"/>
    <s v="81"/>
    <s v="Tarn"/>
    <s v="Midi-Pyrénées"/>
    <x v="128"/>
    <x v="95"/>
    <x v="1"/>
    <x v="1"/>
  </r>
  <r>
    <n v="81133"/>
    <s v="81"/>
    <s v="Tarn"/>
    <s v="Midi-Pyrénées"/>
    <x v="128"/>
    <x v="95"/>
    <x v="1"/>
    <x v="1"/>
  </r>
  <r>
    <n v="81134"/>
    <s v="81"/>
    <s v="Tarn"/>
    <s v="Midi-Pyrénées"/>
    <x v="130"/>
    <x v="10"/>
    <x v="4"/>
    <x v="4"/>
  </r>
  <r>
    <n v="81135"/>
    <s v="81"/>
    <s v="Tarn"/>
    <s v="Midi-Pyrénées"/>
    <x v="127"/>
    <x v="6"/>
    <x v="6"/>
    <x v="6"/>
  </r>
  <r>
    <n v="81136"/>
    <s v="81"/>
    <s v="Tarn"/>
    <s v="Midi-Pyrénées"/>
    <x v="132"/>
    <x v="98"/>
    <x v="0"/>
    <x v="0"/>
  </r>
  <r>
    <n v="81137"/>
    <s v="81"/>
    <s v="Tarn"/>
    <s v="Midi-Pyrénées"/>
    <x v="130"/>
    <x v="10"/>
    <x v="4"/>
    <x v="4"/>
  </r>
  <r>
    <n v="81138"/>
    <s v="81"/>
    <s v="Tarn"/>
    <s v="Midi-Pyrénées"/>
    <x v="128"/>
    <x v="95"/>
    <x v="1"/>
    <x v="1"/>
  </r>
  <r>
    <n v="81139"/>
    <s v="81"/>
    <s v="Tarn"/>
    <s v="Midi-Pyrénées"/>
    <x v="128"/>
    <x v="95"/>
    <x v="1"/>
    <x v="1"/>
  </r>
  <r>
    <n v="81140"/>
    <s v="81"/>
    <s v="Tarn"/>
    <s v="Midi-Pyrénées"/>
    <x v="125"/>
    <x v="29"/>
    <x v="3"/>
    <x v="3"/>
  </r>
  <r>
    <n v="81141"/>
    <s v="81"/>
    <s v="Tarn"/>
    <s v="Midi-Pyrénées"/>
    <x v="127"/>
    <x v="6"/>
    <x v="6"/>
    <x v="6"/>
  </r>
  <r>
    <n v="81142"/>
    <s v="81"/>
    <s v="Tarn"/>
    <s v="Midi-Pyrénées"/>
    <x v="125"/>
    <x v="29"/>
    <x v="3"/>
    <x v="3"/>
  </r>
  <r>
    <n v="81143"/>
    <s v="81"/>
    <s v="Tarn"/>
    <s v="Midi-Pyrénées"/>
    <x v="125"/>
    <x v="29"/>
    <x v="3"/>
    <x v="3"/>
  </r>
  <r>
    <n v="81144"/>
    <s v="81"/>
    <s v="Tarn"/>
    <s v="Midi-Pyrénées"/>
    <x v="128"/>
    <x v="95"/>
    <x v="1"/>
    <x v="1"/>
  </r>
  <r>
    <n v="81145"/>
    <s v="81"/>
    <s v="Tarn"/>
    <s v="Midi-Pyrénées"/>
    <x v="129"/>
    <x v="96"/>
    <x v="3"/>
    <x v="3"/>
  </r>
  <r>
    <n v="81146"/>
    <s v="81"/>
    <s v="Tarn"/>
    <s v="Midi-Pyrénées"/>
    <x v="128"/>
    <x v="95"/>
    <x v="1"/>
    <x v="1"/>
  </r>
  <r>
    <n v="81147"/>
    <s v="81"/>
    <s v="Tarn"/>
    <s v="Midi-Pyrénées"/>
    <x v="128"/>
    <x v="95"/>
    <x v="1"/>
    <x v="1"/>
  </r>
  <r>
    <n v="81148"/>
    <s v="81"/>
    <s v="Tarn"/>
    <s v="Midi-Pyrénées"/>
    <x v="129"/>
    <x v="96"/>
    <x v="3"/>
    <x v="3"/>
  </r>
  <r>
    <n v="81149"/>
    <s v="81"/>
    <s v="Tarn"/>
    <s v="Midi-Pyrénées"/>
    <x v="129"/>
    <x v="96"/>
    <x v="3"/>
    <x v="3"/>
  </r>
  <r>
    <n v="81150"/>
    <s v="81"/>
    <s v="Tarn"/>
    <s v="Midi-Pyrénées"/>
    <x v="125"/>
    <x v="29"/>
    <x v="3"/>
    <x v="3"/>
  </r>
  <r>
    <n v="81151"/>
    <s v="81"/>
    <s v="Tarn"/>
    <s v="Midi-Pyrénées"/>
    <x v="125"/>
    <x v="29"/>
    <x v="3"/>
    <x v="3"/>
  </r>
  <r>
    <n v="81152"/>
    <s v="81"/>
    <s v="Tarn"/>
    <s v="Midi-Pyrénées"/>
    <x v="128"/>
    <x v="95"/>
    <x v="1"/>
    <x v="1"/>
  </r>
  <r>
    <n v="81153"/>
    <s v="81"/>
    <s v="Tarn"/>
    <s v="Midi-Pyrénées"/>
    <x v="130"/>
    <x v="10"/>
    <x v="4"/>
    <x v="4"/>
  </r>
  <r>
    <n v="81154"/>
    <s v="81"/>
    <s v="Tarn"/>
    <s v="Midi-Pyrénées"/>
    <x v="132"/>
    <x v="98"/>
    <x v="0"/>
    <x v="0"/>
  </r>
  <r>
    <n v="81155"/>
    <s v="81"/>
    <s v="Tarn"/>
    <s v="Midi-Pyrénées"/>
    <x v="127"/>
    <x v="6"/>
    <x v="6"/>
    <x v="6"/>
  </r>
  <r>
    <n v="81156"/>
    <s v="81"/>
    <s v="Tarn"/>
    <s v="Midi-Pyrénées"/>
    <x v="128"/>
    <x v="95"/>
    <x v="1"/>
    <x v="1"/>
  </r>
  <r>
    <n v="81157"/>
    <s v="81"/>
    <s v="Tarn"/>
    <s v="Midi-Pyrénées"/>
    <x v="125"/>
    <x v="29"/>
    <x v="3"/>
    <x v="3"/>
  </r>
  <r>
    <n v="81158"/>
    <s v="81"/>
    <s v="Tarn"/>
    <s v="Midi-Pyrénées"/>
    <x v="130"/>
    <x v="10"/>
    <x v="4"/>
    <x v="4"/>
  </r>
  <r>
    <n v="81159"/>
    <s v="81"/>
    <s v="Tarn"/>
    <s v="Midi-Pyrénées"/>
    <x v="125"/>
    <x v="29"/>
    <x v="3"/>
    <x v="3"/>
  </r>
  <r>
    <n v="81160"/>
    <s v="81"/>
    <s v="Tarn"/>
    <s v="Midi-Pyrénées"/>
    <x v="126"/>
    <x v="94"/>
    <x v="4"/>
    <x v="4"/>
  </r>
  <r>
    <n v="81161"/>
    <s v="81"/>
    <s v="Tarn"/>
    <s v="Midi-Pyrénées"/>
    <x v="127"/>
    <x v="6"/>
    <x v="6"/>
    <x v="6"/>
  </r>
  <r>
    <n v="81162"/>
    <s v="81"/>
    <s v="Tarn"/>
    <s v="Midi-Pyrénées"/>
    <x v="125"/>
    <x v="29"/>
    <x v="3"/>
    <x v="3"/>
  </r>
  <r>
    <n v="81163"/>
    <s v="81"/>
    <s v="Tarn"/>
    <s v="Midi-Pyrénées"/>
    <x v="126"/>
    <x v="94"/>
    <x v="4"/>
    <x v="4"/>
  </r>
  <r>
    <n v="81164"/>
    <s v="81"/>
    <s v="Tarn"/>
    <s v="Midi-Pyrénées"/>
    <x v="125"/>
    <x v="29"/>
    <x v="3"/>
    <x v="3"/>
  </r>
  <r>
    <n v="81165"/>
    <s v="81"/>
    <s v="Tarn"/>
    <s v="Midi-Pyrénées"/>
    <x v="132"/>
    <x v="98"/>
    <x v="0"/>
    <x v="0"/>
  </r>
  <r>
    <n v="81166"/>
    <s v="81"/>
    <s v="Tarn"/>
    <s v="Midi-Pyrénées"/>
    <x v="128"/>
    <x v="95"/>
    <x v="1"/>
    <x v="1"/>
  </r>
  <r>
    <n v="81167"/>
    <s v="81"/>
    <s v="Tarn"/>
    <s v="Midi-Pyrénées"/>
    <x v="127"/>
    <x v="6"/>
    <x v="6"/>
    <x v="6"/>
  </r>
  <r>
    <n v="81168"/>
    <s v="81"/>
    <s v="Tarn"/>
    <s v="Midi-Pyrénées"/>
    <x v="127"/>
    <x v="6"/>
    <x v="6"/>
    <x v="6"/>
  </r>
  <r>
    <n v="81169"/>
    <s v="81"/>
    <s v="Tarn"/>
    <s v="Midi-Pyrénées"/>
    <x v="128"/>
    <x v="95"/>
    <x v="1"/>
    <x v="1"/>
  </r>
  <r>
    <n v="81170"/>
    <s v="81"/>
    <s v="Tarn"/>
    <s v="Midi-Pyrénées"/>
    <x v="127"/>
    <x v="6"/>
    <x v="6"/>
    <x v="6"/>
  </r>
  <r>
    <n v="81171"/>
    <s v="81"/>
    <s v="Tarn"/>
    <s v="Midi-Pyrénées"/>
    <x v="129"/>
    <x v="96"/>
    <x v="3"/>
    <x v="3"/>
  </r>
  <r>
    <n v="81172"/>
    <s v="81"/>
    <s v="Tarn"/>
    <s v="Midi-Pyrénées"/>
    <x v="127"/>
    <x v="6"/>
    <x v="6"/>
    <x v="6"/>
  </r>
  <r>
    <n v="81173"/>
    <s v="81"/>
    <s v="Tarn"/>
    <s v="Midi-Pyrénées"/>
    <x v="125"/>
    <x v="29"/>
    <x v="3"/>
    <x v="3"/>
  </r>
  <r>
    <n v="81174"/>
    <s v="81"/>
    <s v="Tarn"/>
    <s v="Midi-Pyrénées"/>
    <x v="128"/>
    <x v="95"/>
    <x v="1"/>
    <x v="1"/>
  </r>
  <r>
    <n v="81175"/>
    <s v="81"/>
    <s v="Tarn"/>
    <s v="Midi-Pyrénées"/>
    <x v="131"/>
    <x v="97"/>
    <x v="1"/>
    <x v="1"/>
  </r>
  <r>
    <n v="81176"/>
    <s v="81"/>
    <s v="Tarn"/>
    <s v="Midi-Pyrénées"/>
    <x v="129"/>
    <x v="96"/>
    <x v="3"/>
    <x v="3"/>
  </r>
  <r>
    <n v="81177"/>
    <s v="81"/>
    <s v="Tarn"/>
    <s v="Midi-Pyrénées"/>
    <x v="128"/>
    <x v="95"/>
    <x v="1"/>
    <x v="1"/>
  </r>
  <r>
    <n v="81178"/>
    <s v="81"/>
    <s v="Tarn"/>
    <s v="Midi-Pyrénées"/>
    <x v="131"/>
    <x v="97"/>
    <x v="1"/>
    <x v="1"/>
  </r>
  <r>
    <n v="81179"/>
    <s v="81"/>
    <s v="Tarn"/>
    <s v="Midi-Pyrénées"/>
    <x v="125"/>
    <x v="29"/>
    <x v="3"/>
    <x v="3"/>
  </r>
  <r>
    <n v="81180"/>
    <s v="81"/>
    <s v="Tarn"/>
    <s v="Midi-Pyrénées"/>
    <x v="127"/>
    <x v="6"/>
    <x v="6"/>
    <x v="6"/>
  </r>
  <r>
    <n v="81181"/>
    <s v="81"/>
    <s v="Tarn"/>
    <s v="Midi-Pyrénées"/>
    <x v="128"/>
    <x v="95"/>
    <x v="1"/>
    <x v="1"/>
  </r>
  <r>
    <n v="81182"/>
    <s v="81"/>
    <s v="Tarn"/>
    <s v="Midi-Pyrénées"/>
    <x v="130"/>
    <x v="10"/>
    <x v="4"/>
    <x v="4"/>
  </r>
  <r>
    <n v="81183"/>
    <s v="81"/>
    <s v="Tarn"/>
    <s v="Midi-Pyrénées"/>
    <x v="130"/>
    <x v="10"/>
    <x v="4"/>
    <x v="4"/>
  </r>
  <r>
    <n v="81184"/>
    <s v="81"/>
    <s v="Tarn"/>
    <s v="Midi-Pyrénées"/>
    <x v="132"/>
    <x v="98"/>
    <x v="0"/>
    <x v="0"/>
  </r>
  <r>
    <n v="81185"/>
    <s v="81"/>
    <s v="Tarn"/>
    <s v="Midi-Pyrénées"/>
    <x v="131"/>
    <x v="97"/>
    <x v="1"/>
    <x v="1"/>
  </r>
  <r>
    <n v="81186"/>
    <s v="81"/>
    <s v="Tarn"/>
    <s v="Midi-Pyrénées"/>
    <x v="127"/>
    <x v="6"/>
    <x v="6"/>
    <x v="6"/>
  </r>
  <r>
    <n v="81187"/>
    <s v="81"/>
    <s v="Tarn"/>
    <s v="Midi-Pyrénées"/>
    <x v="128"/>
    <x v="95"/>
    <x v="1"/>
    <x v="1"/>
  </r>
  <r>
    <n v="81188"/>
    <s v="81"/>
    <s v="Tarn"/>
    <s v="Midi-Pyrénées"/>
    <x v="130"/>
    <x v="10"/>
    <x v="4"/>
    <x v="4"/>
  </r>
  <r>
    <n v="81189"/>
    <s v="81"/>
    <s v="Tarn"/>
    <s v="Midi-Pyrénées"/>
    <x v="125"/>
    <x v="29"/>
    <x v="3"/>
    <x v="3"/>
  </r>
  <r>
    <n v="81190"/>
    <s v="81"/>
    <s v="Tarn"/>
    <s v="Midi-Pyrénées"/>
    <x v="128"/>
    <x v="95"/>
    <x v="1"/>
    <x v="1"/>
  </r>
  <r>
    <n v="81191"/>
    <s v="81"/>
    <s v="Tarn"/>
    <s v="Midi-Pyrénées"/>
    <x v="132"/>
    <x v="98"/>
    <x v="0"/>
    <x v="0"/>
  </r>
  <r>
    <n v="81192"/>
    <s v="81"/>
    <s v="Tarn"/>
    <s v="Midi-Pyrénées"/>
    <x v="130"/>
    <x v="10"/>
    <x v="4"/>
    <x v="4"/>
  </r>
  <r>
    <n v="81193"/>
    <s v="81"/>
    <s v="Tarn"/>
    <s v="Midi-Pyrénées"/>
    <x v="130"/>
    <x v="10"/>
    <x v="4"/>
    <x v="4"/>
  </r>
  <r>
    <n v="81195"/>
    <s v="81"/>
    <s v="Tarn"/>
    <s v="Midi-Pyrénées"/>
    <x v="128"/>
    <x v="95"/>
    <x v="1"/>
    <x v="1"/>
  </r>
  <r>
    <n v="81196"/>
    <s v="81"/>
    <s v="Tarn"/>
    <s v="Midi-Pyrénées"/>
    <x v="128"/>
    <x v="95"/>
    <x v="1"/>
    <x v="1"/>
  </r>
  <r>
    <n v="81197"/>
    <s v="81"/>
    <s v="Tarn"/>
    <s v="Midi-Pyrénées"/>
    <x v="129"/>
    <x v="96"/>
    <x v="3"/>
    <x v="3"/>
  </r>
  <r>
    <n v="81198"/>
    <s v="81"/>
    <s v="Tarn"/>
    <s v="Midi-Pyrénées"/>
    <x v="128"/>
    <x v="95"/>
    <x v="1"/>
    <x v="1"/>
  </r>
  <r>
    <n v="81199"/>
    <s v="81"/>
    <s v="Tarn"/>
    <s v="Midi-Pyrénées"/>
    <x v="127"/>
    <x v="6"/>
    <x v="6"/>
    <x v="6"/>
  </r>
  <r>
    <n v="81200"/>
    <s v="81"/>
    <s v="Tarn"/>
    <s v="Midi-Pyrénées"/>
    <x v="125"/>
    <x v="29"/>
    <x v="3"/>
    <x v="3"/>
  </r>
  <r>
    <n v="81201"/>
    <s v="81"/>
    <s v="Tarn"/>
    <s v="Midi-Pyrénées"/>
    <x v="127"/>
    <x v="6"/>
    <x v="6"/>
    <x v="6"/>
  </r>
  <r>
    <n v="81202"/>
    <s v="81"/>
    <s v="Tarn"/>
    <s v="Midi-Pyrénées"/>
    <x v="129"/>
    <x v="96"/>
    <x v="3"/>
    <x v="3"/>
  </r>
  <r>
    <n v="81203"/>
    <s v="81"/>
    <s v="Tarn"/>
    <s v="Midi-Pyrénées"/>
    <x v="127"/>
    <x v="6"/>
    <x v="6"/>
    <x v="6"/>
  </r>
  <r>
    <n v="81204"/>
    <s v="81"/>
    <s v="Tarn"/>
    <s v="Midi-Pyrénées"/>
    <x v="126"/>
    <x v="94"/>
    <x v="4"/>
    <x v="4"/>
  </r>
  <r>
    <n v="81205"/>
    <s v="81"/>
    <s v="Tarn"/>
    <s v="Midi-Pyrénées"/>
    <x v="125"/>
    <x v="29"/>
    <x v="3"/>
    <x v="3"/>
  </r>
  <r>
    <n v="81206"/>
    <s v="81"/>
    <s v="Tarn"/>
    <s v="Midi-Pyrénées"/>
    <x v="132"/>
    <x v="98"/>
    <x v="0"/>
    <x v="0"/>
  </r>
  <r>
    <n v="81207"/>
    <s v="81"/>
    <s v="Tarn"/>
    <s v="Midi-Pyrénées"/>
    <x v="128"/>
    <x v="95"/>
    <x v="1"/>
    <x v="1"/>
  </r>
  <r>
    <n v="81208"/>
    <s v="81"/>
    <s v="Tarn"/>
    <s v="Midi-Pyrénées"/>
    <x v="129"/>
    <x v="96"/>
    <x v="3"/>
    <x v="3"/>
  </r>
  <r>
    <n v="81209"/>
    <s v="81"/>
    <s v="Tarn"/>
    <s v="Midi-Pyrénées"/>
    <x v="126"/>
    <x v="94"/>
    <x v="4"/>
    <x v="4"/>
  </r>
  <r>
    <n v="81210"/>
    <s v="81"/>
    <s v="Tarn"/>
    <s v="Midi-Pyrénées"/>
    <x v="125"/>
    <x v="29"/>
    <x v="3"/>
    <x v="3"/>
  </r>
  <r>
    <n v="81211"/>
    <s v="81"/>
    <s v="Tarn"/>
    <s v="Midi-Pyrénées"/>
    <x v="128"/>
    <x v="95"/>
    <x v="1"/>
    <x v="1"/>
  </r>
  <r>
    <n v="81212"/>
    <s v="81"/>
    <s v="Tarn"/>
    <s v="Midi-Pyrénées"/>
    <x v="125"/>
    <x v="29"/>
    <x v="3"/>
    <x v="3"/>
  </r>
  <r>
    <n v="81213"/>
    <s v="81"/>
    <s v="Tarn"/>
    <s v="Midi-Pyrénées"/>
    <x v="125"/>
    <x v="29"/>
    <x v="3"/>
    <x v="3"/>
  </r>
  <r>
    <n v="81214"/>
    <s v="81"/>
    <s v="Tarn"/>
    <s v="Midi-Pyrénées"/>
    <x v="125"/>
    <x v="29"/>
    <x v="3"/>
    <x v="3"/>
  </r>
  <r>
    <n v="81215"/>
    <s v="81"/>
    <s v="Tarn"/>
    <s v="Midi-Pyrénées"/>
    <x v="128"/>
    <x v="95"/>
    <x v="1"/>
    <x v="1"/>
  </r>
  <r>
    <n v="81216"/>
    <s v="81"/>
    <s v="Tarn"/>
    <s v="Midi-Pyrénées"/>
    <x v="128"/>
    <x v="95"/>
    <x v="1"/>
    <x v="1"/>
  </r>
  <r>
    <n v="81217"/>
    <s v="81"/>
    <s v="Tarn"/>
    <s v="Midi-Pyrénées"/>
    <x v="132"/>
    <x v="98"/>
    <x v="0"/>
    <x v="0"/>
  </r>
  <r>
    <n v="81218"/>
    <s v="81"/>
    <s v="Tarn"/>
    <s v="Midi-Pyrénées"/>
    <x v="128"/>
    <x v="95"/>
    <x v="1"/>
    <x v="1"/>
  </r>
  <r>
    <n v="81219"/>
    <s v="81"/>
    <s v="Tarn"/>
    <s v="Midi-Pyrénées"/>
    <x v="125"/>
    <x v="29"/>
    <x v="3"/>
    <x v="3"/>
  </r>
  <r>
    <n v="81220"/>
    <s v="81"/>
    <s v="Tarn"/>
    <s v="Midi-Pyrénées"/>
    <x v="129"/>
    <x v="96"/>
    <x v="3"/>
    <x v="3"/>
  </r>
  <r>
    <n v="81221"/>
    <s v="81"/>
    <s v="Tarn"/>
    <s v="Midi-Pyrénées"/>
    <x v="130"/>
    <x v="10"/>
    <x v="4"/>
    <x v="4"/>
  </r>
  <r>
    <n v="81222"/>
    <s v="81"/>
    <s v="Tarn"/>
    <s v="Midi-Pyrénées"/>
    <x v="128"/>
    <x v="95"/>
    <x v="1"/>
    <x v="1"/>
  </r>
  <r>
    <n v="81223"/>
    <s v="81"/>
    <s v="Tarn"/>
    <s v="Midi-Pyrénées"/>
    <x v="126"/>
    <x v="94"/>
    <x v="4"/>
    <x v="4"/>
  </r>
  <r>
    <n v="81224"/>
    <s v="81"/>
    <s v="Tarn"/>
    <s v="Midi-Pyrénées"/>
    <x v="132"/>
    <x v="98"/>
    <x v="0"/>
    <x v="0"/>
  </r>
  <r>
    <n v="81225"/>
    <s v="81"/>
    <s v="Tarn"/>
    <s v="Midi-Pyrénées"/>
    <x v="129"/>
    <x v="96"/>
    <x v="3"/>
    <x v="3"/>
  </r>
  <r>
    <n v="81226"/>
    <s v="81"/>
    <s v="Tarn"/>
    <s v="Midi-Pyrénées"/>
    <x v="128"/>
    <x v="95"/>
    <x v="1"/>
    <x v="1"/>
  </r>
  <r>
    <n v="81227"/>
    <s v="81"/>
    <s v="Tarn"/>
    <s v="Midi-Pyrénées"/>
    <x v="128"/>
    <x v="95"/>
    <x v="1"/>
    <x v="1"/>
  </r>
  <r>
    <n v="81228"/>
    <s v="81"/>
    <s v="Tarn"/>
    <s v="Midi-Pyrénées"/>
    <x v="131"/>
    <x v="97"/>
    <x v="1"/>
    <x v="1"/>
  </r>
  <r>
    <n v="81229"/>
    <s v="81"/>
    <s v="Tarn"/>
    <s v="Midi-Pyrénées"/>
    <x v="125"/>
    <x v="29"/>
    <x v="3"/>
    <x v="3"/>
  </r>
  <r>
    <n v="81230"/>
    <s v="81"/>
    <s v="Tarn"/>
    <s v="Midi-Pyrénées"/>
    <x v="127"/>
    <x v="6"/>
    <x v="6"/>
    <x v="6"/>
  </r>
  <r>
    <n v="81231"/>
    <s v="81"/>
    <s v="Tarn"/>
    <s v="Midi-Pyrénées"/>
    <x v="126"/>
    <x v="94"/>
    <x v="4"/>
    <x v="4"/>
  </r>
  <r>
    <n v="81232"/>
    <s v="81"/>
    <s v="Tarn"/>
    <s v="Midi-Pyrénées"/>
    <x v="128"/>
    <x v="95"/>
    <x v="1"/>
    <x v="1"/>
  </r>
  <r>
    <n v="81233"/>
    <s v="81"/>
    <s v="Tarn"/>
    <s v="Midi-Pyrénées"/>
    <x v="127"/>
    <x v="6"/>
    <x v="6"/>
    <x v="6"/>
  </r>
  <r>
    <n v="81234"/>
    <s v="81"/>
    <s v="Tarn"/>
    <s v="Midi-Pyrénées"/>
    <x v="132"/>
    <x v="98"/>
    <x v="0"/>
    <x v="0"/>
  </r>
  <r>
    <n v="81235"/>
    <s v="81"/>
    <s v="Tarn"/>
    <s v="Midi-Pyrénées"/>
    <x v="126"/>
    <x v="94"/>
    <x v="4"/>
    <x v="4"/>
  </r>
  <r>
    <n v="81236"/>
    <s v="81"/>
    <s v="Tarn"/>
    <s v="Midi-Pyrénées"/>
    <x v="125"/>
    <x v="29"/>
    <x v="3"/>
    <x v="3"/>
  </r>
  <r>
    <n v="81237"/>
    <s v="81"/>
    <s v="Tarn"/>
    <s v="Midi-Pyrénées"/>
    <x v="126"/>
    <x v="94"/>
    <x v="4"/>
    <x v="4"/>
  </r>
  <r>
    <n v="81238"/>
    <s v="81"/>
    <s v="Tarn"/>
    <s v="Midi-Pyrénées"/>
    <x v="126"/>
    <x v="94"/>
    <x v="4"/>
    <x v="4"/>
  </r>
  <r>
    <n v="81239"/>
    <s v="81"/>
    <s v="Tarn"/>
    <s v="Midi-Pyrénées"/>
    <x v="126"/>
    <x v="94"/>
    <x v="4"/>
    <x v="4"/>
  </r>
  <r>
    <n v="81240"/>
    <s v="81"/>
    <s v="Tarn"/>
    <s v="Midi-Pyrénées"/>
    <x v="127"/>
    <x v="6"/>
    <x v="6"/>
    <x v="6"/>
  </r>
  <r>
    <n v="81241"/>
    <s v="81"/>
    <s v="Tarn"/>
    <s v="Midi-Pyrénées"/>
    <x v="127"/>
    <x v="6"/>
    <x v="6"/>
    <x v="6"/>
  </r>
  <r>
    <n v="81242"/>
    <s v="81"/>
    <s v="Tarn"/>
    <s v="Midi-Pyrénées"/>
    <x v="126"/>
    <x v="94"/>
    <x v="4"/>
    <x v="4"/>
  </r>
  <r>
    <n v="81243"/>
    <s v="81"/>
    <s v="Tarn"/>
    <s v="Midi-Pyrénées"/>
    <x v="129"/>
    <x v="96"/>
    <x v="3"/>
    <x v="3"/>
  </r>
  <r>
    <n v="81244"/>
    <s v="81"/>
    <s v="Tarn"/>
    <s v="Midi-Pyrénées"/>
    <x v="128"/>
    <x v="95"/>
    <x v="1"/>
    <x v="1"/>
  </r>
  <r>
    <n v="81245"/>
    <s v="81"/>
    <s v="Tarn"/>
    <s v="Midi-Pyrénées"/>
    <x v="127"/>
    <x v="6"/>
    <x v="6"/>
    <x v="6"/>
  </r>
  <r>
    <n v="81246"/>
    <s v="81"/>
    <s v="Tarn"/>
    <s v="Midi-Pyrénées"/>
    <x v="129"/>
    <x v="96"/>
    <x v="3"/>
    <x v="3"/>
  </r>
  <r>
    <n v="81247"/>
    <s v="81"/>
    <s v="Tarn"/>
    <s v="Midi-Pyrénées"/>
    <x v="127"/>
    <x v="6"/>
    <x v="6"/>
    <x v="6"/>
  </r>
  <r>
    <n v="81248"/>
    <s v="81"/>
    <s v="Tarn"/>
    <s v="Midi-Pyrénées"/>
    <x v="128"/>
    <x v="95"/>
    <x v="1"/>
    <x v="1"/>
  </r>
  <r>
    <n v="81249"/>
    <s v="81"/>
    <s v="Tarn"/>
    <s v="Midi-Pyrénées"/>
    <x v="127"/>
    <x v="6"/>
    <x v="6"/>
    <x v="6"/>
  </r>
  <r>
    <n v="81250"/>
    <s v="81"/>
    <s v="Tarn"/>
    <s v="Midi-Pyrénées"/>
    <x v="128"/>
    <x v="95"/>
    <x v="1"/>
    <x v="1"/>
  </r>
  <r>
    <n v="81251"/>
    <s v="81"/>
    <s v="Tarn"/>
    <s v="Midi-Pyrénées"/>
    <x v="125"/>
    <x v="29"/>
    <x v="3"/>
    <x v="3"/>
  </r>
  <r>
    <n v="81252"/>
    <s v="81"/>
    <s v="Tarn"/>
    <s v="Midi-Pyrénées"/>
    <x v="128"/>
    <x v="95"/>
    <x v="1"/>
    <x v="1"/>
  </r>
  <r>
    <n v="81253"/>
    <s v="81"/>
    <s v="Tarn"/>
    <s v="Midi-Pyrénées"/>
    <x v="127"/>
    <x v="6"/>
    <x v="6"/>
    <x v="6"/>
  </r>
  <r>
    <n v="81254"/>
    <s v="81"/>
    <s v="Tarn"/>
    <s v="Midi-Pyrénées"/>
    <x v="127"/>
    <x v="6"/>
    <x v="6"/>
    <x v="6"/>
  </r>
  <r>
    <n v="81255"/>
    <s v="81"/>
    <s v="Tarn"/>
    <s v="Midi-Pyrénées"/>
    <x v="125"/>
    <x v="29"/>
    <x v="3"/>
    <x v="3"/>
  </r>
  <r>
    <n v="81256"/>
    <s v="81"/>
    <s v="Tarn"/>
    <s v="Midi-Pyrénées"/>
    <x v="128"/>
    <x v="95"/>
    <x v="1"/>
    <x v="1"/>
  </r>
  <r>
    <n v="81257"/>
    <s v="81"/>
    <s v="Tarn"/>
    <s v="Midi-Pyrénées"/>
    <x v="128"/>
    <x v="95"/>
    <x v="1"/>
    <x v="1"/>
  </r>
  <r>
    <n v="81258"/>
    <s v="81"/>
    <s v="Tarn"/>
    <s v="Midi-Pyrénées"/>
    <x v="128"/>
    <x v="95"/>
    <x v="1"/>
    <x v="1"/>
  </r>
  <r>
    <n v="81259"/>
    <s v="81"/>
    <s v="Tarn"/>
    <s v="Midi-Pyrénées"/>
    <x v="127"/>
    <x v="6"/>
    <x v="6"/>
    <x v="6"/>
  </r>
  <r>
    <n v="81260"/>
    <s v="81"/>
    <s v="Tarn"/>
    <s v="Midi-Pyrénées"/>
    <x v="127"/>
    <x v="6"/>
    <x v="6"/>
    <x v="6"/>
  </r>
  <r>
    <n v="81261"/>
    <s v="81"/>
    <s v="Tarn"/>
    <s v="Midi-Pyrénées"/>
    <x v="125"/>
    <x v="29"/>
    <x v="3"/>
    <x v="3"/>
  </r>
  <r>
    <n v="81262"/>
    <s v="81"/>
    <s v="Tarn"/>
    <s v="Midi-Pyrénées"/>
    <x v="127"/>
    <x v="6"/>
    <x v="6"/>
    <x v="6"/>
  </r>
  <r>
    <n v="81263"/>
    <s v="81"/>
    <s v="Tarn"/>
    <s v="Midi-Pyrénées"/>
    <x v="127"/>
    <x v="6"/>
    <x v="6"/>
    <x v="6"/>
  </r>
  <r>
    <n v="81264"/>
    <s v="81"/>
    <s v="Tarn"/>
    <s v="Midi-Pyrénées"/>
    <x v="127"/>
    <x v="6"/>
    <x v="6"/>
    <x v="6"/>
  </r>
  <r>
    <n v="81265"/>
    <s v="81"/>
    <s v="Tarn"/>
    <s v="Midi-Pyrénées"/>
    <x v="132"/>
    <x v="98"/>
    <x v="0"/>
    <x v="0"/>
  </r>
  <r>
    <n v="81266"/>
    <s v="81"/>
    <s v="Tarn"/>
    <s v="Midi-Pyrénées"/>
    <x v="125"/>
    <x v="29"/>
    <x v="3"/>
    <x v="3"/>
  </r>
  <r>
    <n v="81267"/>
    <s v="81"/>
    <s v="Tarn"/>
    <s v="Midi-Pyrénées"/>
    <x v="130"/>
    <x v="10"/>
    <x v="4"/>
    <x v="4"/>
  </r>
  <r>
    <n v="81268"/>
    <s v="81"/>
    <s v="Tarn"/>
    <s v="Midi-Pyrénées"/>
    <x v="130"/>
    <x v="10"/>
    <x v="4"/>
    <x v="4"/>
  </r>
  <r>
    <n v="81269"/>
    <s v="81"/>
    <s v="Tarn"/>
    <s v="Midi-Pyrénées"/>
    <x v="126"/>
    <x v="94"/>
    <x v="4"/>
    <x v="4"/>
  </r>
  <r>
    <n v="81270"/>
    <s v="81"/>
    <s v="Tarn"/>
    <s v="Midi-Pyrénées"/>
    <x v="125"/>
    <x v="29"/>
    <x v="3"/>
    <x v="3"/>
  </r>
  <r>
    <n v="81271"/>
    <s v="81"/>
    <s v="Tarn"/>
    <s v="Midi-Pyrénées"/>
    <x v="125"/>
    <x v="29"/>
    <x v="3"/>
    <x v="3"/>
  </r>
  <r>
    <n v="81272"/>
    <s v="81"/>
    <s v="Tarn"/>
    <s v="Midi-Pyrénées"/>
    <x v="131"/>
    <x v="97"/>
    <x v="1"/>
    <x v="1"/>
  </r>
  <r>
    <n v="81273"/>
    <s v="81"/>
    <s v="Tarn"/>
    <s v="Midi-Pyrénées"/>
    <x v="128"/>
    <x v="95"/>
    <x v="1"/>
    <x v="1"/>
  </r>
  <r>
    <n v="81274"/>
    <s v="81"/>
    <s v="Tarn"/>
    <s v="Midi-Pyrénées"/>
    <x v="128"/>
    <x v="95"/>
    <x v="1"/>
    <x v="1"/>
  </r>
  <r>
    <n v="81275"/>
    <s v="81"/>
    <s v="Tarn"/>
    <s v="Midi-Pyrénées"/>
    <x v="127"/>
    <x v="6"/>
    <x v="6"/>
    <x v="6"/>
  </r>
  <r>
    <n v="81276"/>
    <s v="81"/>
    <s v="Tarn"/>
    <s v="Midi-Pyrénées"/>
    <x v="131"/>
    <x v="97"/>
    <x v="1"/>
    <x v="1"/>
  </r>
  <r>
    <n v="81277"/>
    <s v="81"/>
    <s v="Tarn"/>
    <s v="Midi-Pyrénées"/>
    <x v="127"/>
    <x v="6"/>
    <x v="6"/>
    <x v="6"/>
  </r>
  <r>
    <n v="81278"/>
    <s v="81"/>
    <s v="Tarn"/>
    <s v="Midi-Pyrénées"/>
    <x v="126"/>
    <x v="94"/>
    <x v="4"/>
    <x v="4"/>
  </r>
  <r>
    <n v="81279"/>
    <s v="81"/>
    <s v="Tarn"/>
    <s v="Midi-Pyrénées"/>
    <x v="131"/>
    <x v="97"/>
    <x v="1"/>
    <x v="1"/>
  </r>
  <r>
    <n v="81280"/>
    <s v="81"/>
    <s v="Tarn"/>
    <s v="Midi-Pyrénées"/>
    <x v="127"/>
    <x v="6"/>
    <x v="6"/>
    <x v="6"/>
  </r>
  <r>
    <n v="81281"/>
    <s v="81"/>
    <s v="Tarn"/>
    <s v="Midi-Pyrénées"/>
    <x v="128"/>
    <x v="95"/>
    <x v="1"/>
    <x v="1"/>
  </r>
  <r>
    <n v="81282"/>
    <s v="81"/>
    <s v="Tarn"/>
    <s v="Midi-Pyrénées"/>
    <x v="130"/>
    <x v="10"/>
    <x v="4"/>
    <x v="4"/>
  </r>
  <r>
    <n v="81283"/>
    <s v="81"/>
    <s v="Tarn"/>
    <s v="Midi-Pyrénées"/>
    <x v="129"/>
    <x v="96"/>
    <x v="3"/>
    <x v="3"/>
  </r>
  <r>
    <n v="81284"/>
    <s v="81"/>
    <s v="Tarn"/>
    <s v="Midi-Pyrénées"/>
    <x v="128"/>
    <x v="95"/>
    <x v="1"/>
    <x v="1"/>
  </r>
  <r>
    <n v="81285"/>
    <s v="81"/>
    <s v="Tarn"/>
    <s v="Midi-Pyrénées"/>
    <x v="127"/>
    <x v="6"/>
    <x v="6"/>
    <x v="6"/>
  </r>
  <r>
    <n v="81286"/>
    <s v="81"/>
    <s v="Tarn"/>
    <s v="Midi-Pyrénées"/>
    <x v="128"/>
    <x v="95"/>
    <x v="1"/>
    <x v="1"/>
  </r>
  <r>
    <n v="81287"/>
    <s v="81"/>
    <s v="Tarn"/>
    <s v="Midi-Pyrénées"/>
    <x v="128"/>
    <x v="95"/>
    <x v="1"/>
    <x v="1"/>
  </r>
  <r>
    <n v="81288"/>
    <s v="81"/>
    <s v="Tarn"/>
    <s v="Midi-Pyrénées"/>
    <x v="126"/>
    <x v="94"/>
    <x v="4"/>
    <x v="4"/>
  </r>
  <r>
    <n v="81289"/>
    <s v="81"/>
    <s v="Tarn"/>
    <s v="Midi-Pyrénées"/>
    <x v="126"/>
    <x v="94"/>
    <x v="4"/>
    <x v="4"/>
  </r>
  <r>
    <n v="81290"/>
    <s v="81"/>
    <s v="Tarn"/>
    <s v="Midi-Pyrénées"/>
    <x v="129"/>
    <x v="96"/>
    <x v="3"/>
    <x v="3"/>
  </r>
  <r>
    <n v="81291"/>
    <s v="81"/>
    <s v="Tarn"/>
    <s v="Midi-Pyrénées"/>
    <x v="128"/>
    <x v="95"/>
    <x v="1"/>
    <x v="1"/>
  </r>
  <r>
    <n v="81292"/>
    <s v="81"/>
    <s v="Tarn"/>
    <s v="Midi-Pyrénées"/>
    <x v="127"/>
    <x v="6"/>
    <x v="6"/>
    <x v="6"/>
  </r>
  <r>
    <n v="81293"/>
    <s v="81"/>
    <s v="Tarn"/>
    <s v="Midi-Pyrénées"/>
    <x v="131"/>
    <x v="97"/>
    <x v="1"/>
    <x v="1"/>
  </r>
  <r>
    <n v="81294"/>
    <s v="81"/>
    <s v="Tarn"/>
    <s v="Midi-Pyrénées"/>
    <x v="129"/>
    <x v="96"/>
    <x v="3"/>
    <x v="3"/>
  </r>
  <r>
    <n v="81295"/>
    <s v="81"/>
    <s v="Tarn"/>
    <s v="Midi-Pyrénées"/>
    <x v="127"/>
    <x v="6"/>
    <x v="6"/>
    <x v="6"/>
  </r>
  <r>
    <n v="81296"/>
    <s v="81"/>
    <s v="Tarn"/>
    <s v="Midi-Pyrénées"/>
    <x v="127"/>
    <x v="6"/>
    <x v="6"/>
    <x v="6"/>
  </r>
  <r>
    <n v="81297"/>
    <s v="81"/>
    <s v="Tarn"/>
    <s v="Midi-Pyrénées"/>
    <x v="128"/>
    <x v="95"/>
    <x v="1"/>
    <x v="1"/>
  </r>
  <r>
    <n v="81298"/>
    <s v="81"/>
    <s v="Tarn"/>
    <s v="Midi-Pyrénées"/>
    <x v="125"/>
    <x v="29"/>
    <x v="3"/>
    <x v="3"/>
  </r>
  <r>
    <n v="81299"/>
    <s v="81"/>
    <s v="Tarn"/>
    <s v="Midi-Pyrénées"/>
    <x v="125"/>
    <x v="29"/>
    <x v="3"/>
    <x v="3"/>
  </r>
  <r>
    <n v="81300"/>
    <s v="81"/>
    <s v="Tarn"/>
    <s v="Midi-Pyrénées"/>
    <x v="132"/>
    <x v="98"/>
    <x v="0"/>
    <x v="0"/>
  </r>
  <r>
    <n v="81301"/>
    <s v="81"/>
    <s v="Tarn"/>
    <s v="Midi-Pyrénées"/>
    <x v="127"/>
    <x v="6"/>
    <x v="6"/>
    <x v="6"/>
  </r>
  <r>
    <n v="81302"/>
    <s v="81"/>
    <s v="Tarn"/>
    <s v="Midi-Pyrénées"/>
    <x v="127"/>
    <x v="6"/>
    <x v="6"/>
    <x v="6"/>
  </r>
  <r>
    <n v="81303"/>
    <s v="81"/>
    <s v="Tarn"/>
    <s v="Midi-Pyrénées"/>
    <x v="127"/>
    <x v="6"/>
    <x v="6"/>
    <x v="6"/>
  </r>
  <r>
    <n v="81304"/>
    <s v="81"/>
    <s v="Tarn"/>
    <s v="Midi-Pyrénées"/>
    <x v="127"/>
    <x v="6"/>
    <x v="6"/>
    <x v="6"/>
  </r>
  <r>
    <n v="81305"/>
    <s v="81"/>
    <s v="Tarn"/>
    <s v="Midi-Pyrénées"/>
    <x v="130"/>
    <x v="10"/>
    <x v="4"/>
    <x v="4"/>
  </r>
  <r>
    <n v="81306"/>
    <s v="81"/>
    <s v="Tarn"/>
    <s v="Midi-Pyrénées"/>
    <x v="127"/>
    <x v="6"/>
    <x v="6"/>
    <x v="6"/>
  </r>
  <r>
    <n v="81307"/>
    <s v="81"/>
    <s v="Tarn"/>
    <s v="Midi-Pyrénées"/>
    <x v="128"/>
    <x v="95"/>
    <x v="1"/>
    <x v="1"/>
  </r>
  <r>
    <n v="81308"/>
    <s v="81"/>
    <s v="Tarn"/>
    <s v="Midi-Pyrénées"/>
    <x v="127"/>
    <x v="6"/>
    <x v="6"/>
    <x v="6"/>
  </r>
  <r>
    <n v="81309"/>
    <s v="81"/>
    <s v="Tarn"/>
    <s v="Midi-Pyrénées"/>
    <x v="132"/>
    <x v="98"/>
    <x v="0"/>
    <x v="0"/>
  </r>
  <r>
    <n v="81310"/>
    <s v="81"/>
    <s v="Tarn"/>
    <s v="Midi-Pyrénées"/>
    <x v="125"/>
    <x v="29"/>
    <x v="3"/>
    <x v="3"/>
  </r>
  <r>
    <n v="81311"/>
    <s v="81"/>
    <s v="Tarn"/>
    <s v="Midi-Pyrénées"/>
    <x v="128"/>
    <x v="95"/>
    <x v="1"/>
    <x v="1"/>
  </r>
  <r>
    <n v="81312"/>
    <s v="81"/>
    <s v="Tarn"/>
    <s v="Midi-Pyrénées"/>
    <x v="126"/>
    <x v="94"/>
    <x v="4"/>
    <x v="4"/>
  </r>
  <r>
    <n v="81313"/>
    <s v="81"/>
    <s v="Tarn"/>
    <s v="Midi-Pyrénées"/>
    <x v="129"/>
    <x v="96"/>
    <x v="3"/>
    <x v="3"/>
  </r>
  <r>
    <n v="81314"/>
    <s v="81"/>
    <s v="Tarn"/>
    <s v="Midi-Pyrénées"/>
    <x v="130"/>
    <x v="10"/>
    <x v="4"/>
    <x v="4"/>
  </r>
  <r>
    <n v="81315"/>
    <s v="81"/>
    <s v="Tarn"/>
    <s v="Midi-Pyrénées"/>
    <x v="128"/>
    <x v="95"/>
    <x v="1"/>
    <x v="1"/>
  </r>
  <r>
    <n v="81316"/>
    <s v="81"/>
    <s v="Tarn"/>
    <s v="Midi-Pyrénées"/>
    <x v="129"/>
    <x v="96"/>
    <x v="3"/>
    <x v="3"/>
  </r>
  <r>
    <n v="81317"/>
    <s v="81"/>
    <s v="Tarn"/>
    <s v="Midi-Pyrénées"/>
    <x v="127"/>
    <x v="6"/>
    <x v="6"/>
    <x v="6"/>
  </r>
  <r>
    <n v="81318"/>
    <s v="81"/>
    <s v="Tarn"/>
    <s v="Midi-Pyrénées"/>
    <x v="125"/>
    <x v="29"/>
    <x v="3"/>
    <x v="3"/>
  </r>
  <r>
    <n v="81319"/>
    <s v="81"/>
    <s v="Tarn"/>
    <s v="Midi-Pyrénées"/>
    <x v="128"/>
    <x v="95"/>
    <x v="1"/>
    <x v="1"/>
  </r>
  <r>
    <n v="81320"/>
    <s v="81"/>
    <s v="Tarn"/>
    <s v="Midi-Pyrénées"/>
    <x v="132"/>
    <x v="98"/>
    <x v="0"/>
    <x v="0"/>
  </r>
  <r>
    <n v="81321"/>
    <s v="81"/>
    <s v="Tarn"/>
    <s v="Midi-Pyrénées"/>
    <x v="126"/>
    <x v="94"/>
    <x v="4"/>
    <x v="4"/>
  </r>
  <r>
    <n v="81322"/>
    <s v="81"/>
    <s v="Tarn"/>
    <s v="Midi-Pyrénées"/>
    <x v="128"/>
    <x v="95"/>
    <x v="1"/>
    <x v="1"/>
  </r>
  <r>
    <n v="81323"/>
    <s v="81"/>
    <s v="Tarn"/>
    <s v="Midi-Pyrénées"/>
    <x v="125"/>
    <x v="29"/>
    <x v="3"/>
    <x v="3"/>
  </r>
  <r>
    <n v="81324"/>
    <s v="81"/>
    <s v="Tarn"/>
    <s v="Midi-Pyrénées"/>
    <x v="125"/>
    <x v="29"/>
    <x v="3"/>
    <x v="3"/>
  </r>
  <r>
    <n v="81325"/>
    <s v="81"/>
    <s v="Tarn"/>
    <s v="Midi-Pyrénées"/>
    <x v="126"/>
    <x v="94"/>
    <x v="4"/>
    <x v="4"/>
  </r>
  <r>
    <n v="81326"/>
    <s v="81"/>
    <s v="Tarn"/>
    <s v="Midi-Pyrénées"/>
    <x v="128"/>
    <x v="95"/>
    <x v="1"/>
    <x v="1"/>
  </r>
  <r>
    <n v="82001"/>
    <s v="82"/>
    <s v="Tarn-et-Garonne"/>
    <s v="Midi-Pyrénées"/>
    <x v="133"/>
    <x v="3"/>
    <x v="3"/>
    <x v="3"/>
  </r>
  <r>
    <n v="82002"/>
    <s v="82"/>
    <s v="Tarn-et-Garonne"/>
    <s v="Midi-Pyrénées"/>
    <x v="133"/>
    <x v="3"/>
    <x v="3"/>
    <x v="3"/>
  </r>
  <r>
    <n v="82003"/>
    <s v="82"/>
    <s v="Tarn-et-Garonne"/>
    <s v="Midi-Pyrénées"/>
    <x v="134"/>
    <x v="35"/>
    <x v="3"/>
    <x v="3"/>
  </r>
  <r>
    <n v="82004"/>
    <s v="82"/>
    <s v="Tarn-et-Garonne"/>
    <s v="Midi-Pyrénées"/>
    <x v="134"/>
    <x v="35"/>
    <x v="3"/>
    <x v="3"/>
  </r>
  <r>
    <n v="82005"/>
    <s v="82"/>
    <s v="Tarn-et-Garonne"/>
    <s v="Midi-Pyrénées"/>
    <x v="133"/>
    <x v="3"/>
    <x v="3"/>
    <x v="3"/>
  </r>
  <r>
    <n v="82006"/>
    <s v="82"/>
    <s v="Tarn-et-Garonne"/>
    <s v="Midi-Pyrénées"/>
    <x v="134"/>
    <x v="35"/>
    <x v="3"/>
    <x v="3"/>
  </r>
  <r>
    <n v="82007"/>
    <s v="82"/>
    <s v="Tarn-et-Garonne"/>
    <s v="Midi-Pyrénées"/>
    <x v="135"/>
    <x v="99"/>
    <x v="1"/>
    <x v="1"/>
  </r>
  <r>
    <n v="82008"/>
    <s v="82"/>
    <s v="Tarn-et-Garonne"/>
    <s v="Midi-Pyrénées"/>
    <x v="134"/>
    <x v="35"/>
    <x v="3"/>
    <x v="3"/>
  </r>
  <r>
    <n v="82009"/>
    <s v="82"/>
    <s v="Tarn-et-Garonne"/>
    <s v="Midi-Pyrénées"/>
    <x v="134"/>
    <x v="35"/>
    <x v="3"/>
    <x v="3"/>
  </r>
  <r>
    <n v="82010"/>
    <s v="82"/>
    <s v="Tarn-et-Garonne"/>
    <s v="Midi-Pyrénées"/>
    <x v="134"/>
    <x v="35"/>
    <x v="3"/>
    <x v="3"/>
  </r>
  <r>
    <n v="82011"/>
    <s v="82"/>
    <s v="Tarn-et-Garonne"/>
    <s v="Midi-Pyrénées"/>
    <x v="133"/>
    <x v="3"/>
    <x v="3"/>
    <x v="3"/>
  </r>
  <r>
    <n v="82012"/>
    <s v="82"/>
    <s v="Tarn-et-Garonne"/>
    <s v="Midi-Pyrénées"/>
    <x v="133"/>
    <x v="3"/>
    <x v="3"/>
    <x v="3"/>
  </r>
  <r>
    <n v="82013"/>
    <s v="82"/>
    <s v="Tarn-et-Garonne"/>
    <s v="Midi-Pyrénées"/>
    <x v="134"/>
    <x v="35"/>
    <x v="3"/>
    <x v="3"/>
  </r>
  <r>
    <n v="82014"/>
    <s v="82"/>
    <s v="Tarn-et-Garonne"/>
    <s v="Midi-Pyrénées"/>
    <x v="136"/>
    <x v="30"/>
    <x v="3"/>
    <x v="3"/>
  </r>
  <r>
    <n v="82015"/>
    <s v="82"/>
    <s v="Tarn-et-Garonne"/>
    <s v="Midi-Pyrénées"/>
    <x v="134"/>
    <x v="35"/>
    <x v="3"/>
    <x v="3"/>
  </r>
  <r>
    <n v="82016"/>
    <s v="82"/>
    <s v="Tarn-et-Garonne"/>
    <s v="Midi-Pyrénées"/>
    <x v="137"/>
    <x v="52"/>
    <x v="3"/>
    <x v="3"/>
  </r>
  <r>
    <n v="82017"/>
    <s v="82"/>
    <s v="Tarn-et-Garonne"/>
    <s v="Midi-Pyrénées"/>
    <x v="138"/>
    <x v="29"/>
    <x v="3"/>
    <x v="3"/>
  </r>
  <r>
    <n v="82018"/>
    <s v="82"/>
    <s v="Tarn-et-Garonne"/>
    <s v="Midi-Pyrénées"/>
    <x v="135"/>
    <x v="99"/>
    <x v="1"/>
    <x v="1"/>
  </r>
  <r>
    <n v="82019"/>
    <s v="82"/>
    <s v="Tarn-et-Garonne"/>
    <s v="Midi-Pyrénées"/>
    <x v="135"/>
    <x v="99"/>
    <x v="1"/>
    <x v="1"/>
  </r>
  <r>
    <n v="82020"/>
    <s v="82"/>
    <s v="Tarn-et-Garonne"/>
    <s v="Midi-Pyrénées"/>
    <x v="136"/>
    <x v="30"/>
    <x v="3"/>
    <x v="3"/>
  </r>
  <r>
    <n v="82021"/>
    <s v="82"/>
    <s v="Tarn-et-Garonne"/>
    <s v="Midi-Pyrénées"/>
    <x v="137"/>
    <x v="52"/>
    <x v="3"/>
    <x v="3"/>
  </r>
  <r>
    <n v="82022"/>
    <s v="82"/>
    <s v="Tarn-et-Garonne"/>
    <s v="Midi-Pyrénées"/>
    <x v="139"/>
    <x v="100"/>
    <x v="1"/>
    <x v="1"/>
  </r>
  <r>
    <n v="82023"/>
    <s v="82"/>
    <s v="Tarn-et-Garonne"/>
    <s v="Midi-Pyrénées"/>
    <x v="133"/>
    <x v="3"/>
    <x v="3"/>
    <x v="3"/>
  </r>
  <r>
    <n v="82024"/>
    <s v="82"/>
    <s v="Tarn-et-Garonne"/>
    <s v="Midi-Pyrénées"/>
    <x v="139"/>
    <x v="100"/>
    <x v="1"/>
    <x v="1"/>
  </r>
  <r>
    <n v="82025"/>
    <s v="82"/>
    <s v="Tarn-et-Garonne"/>
    <s v="Midi-Pyrénées"/>
    <x v="133"/>
    <x v="3"/>
    <x v="3"/>
    <x v="3"/>
  </r>
  <r>
    <n v="82026"/>
    <s v="82"/>
    <s v="Tarn-et-Garonne"/>
    <s v="Midi-Pyrénées"/>
    <x v="140"/>
    <x v="98"/>
    <x v="0"/>
    <x v="0"/>
  </r>
  <r>
    <n v="82027"/>
    <s v="82"/>
    <s v="Tarn-et-Garonne"/>
    <s v="Midi-Pyrénées"/>
    <x v="138"/>
    <x v="29"/>
    <x v="3"/>
    <x v="3"/>
  </r>
  <r>
    <n v="82028"/>
    <s v="82"/>
    <s v="Tarn-et-Garonne"/>
    <s v="Midi-Pyrénées"/>
    <x v="138"/>
    <x v="29"/>
    <x v="3"/>
    <x v="3"/>
  </r>
  <r>
    <n v="82029"/>
    <s v="82"/>
    <s v="Tarn-et-Garonne"/>
    <s v="Midi-Pyrénées"/>
    <x v="141"/>
    <x v="9"/>
    <x v="0"/>
    <x v="0"/>
  </r>
  <r>
    <n v="82030"/>
    <s v="82"/>
    <s v="Tarn-et-Garonne"/>
    <s v="Midi-Pyrénées"/>
    <x v="133"/>
    <x v="3"/>
    <x v="3"/>
    <x v="3"/>
  </r>
  <r>
    <n v="82031"/>
    <s v="82"/>
    <s v="Tarn-et-Garonne"/>
    <s v="Midi-Pyrénées"/>
    <x v="133"/>
    <x v="3"/>
    <x v="3"/>
    <x v="3"/>
  </r>
  <r>
    <n v="82032"/>
    <s v="82"/>
    <s v="Tarn-et-Garonne"/>
    <s v="Midi-Pyrénées"/>
    <x v="135"/>
    <x v="99"/>
    <x v="1"/>
    <x v="1"/>
  </r>
  <r>
    <n v="82033"/>
    <s v="82"/>
    <s v="Tarn-et-Garonne"/>
    <s v="Midi-Pyrénées"/>
    <x v="133"/>
    <x v="3"/>
    <x v="3"/>
    <x v="3"/>
  </r>
  <r>
    <n v="82034"/>
    <s v="82"/>
    <s v="Tarn-et-Garonne"/>
    <s v="Midi-Pyrénées"/>
    <x v="134"/>
    <x v="35"/>
    <x v="3"/>
    <x v="3"/>
  </r>
  <r>
    <n v="82035"/>
    <s v="82"/>
    <s v="Tarn-et-Garonne"/>
    <s v="Midi-Pyrénées"/>
    <x v="134"/>
    <x v="35"/>
    <x v="3"/>
    <x v="3"/>
  </r>
  <r>
    <n v="82036"/>
    <s v="82"/>
    <s v="Tarn-et-Garonne"/>
    <s v="Midi-Pyrénées"/>
    <x v="136"/>
    <x v="30"/>
    <x v="3"/>
    <x v="3"/>
  </r>
  <r>
    <n v="82037"/>
    <s v="82"/>
    <s v="Tarn-et-Garonne"/>
    <s v="Midi-Pyrénées"/>
    <x v="135"/>
    <x v="99"/>
    <x v="1"/>
    <x v="1"/>
  </r>
  <r>
    <n v="82038"/>
    <s v="82"/>
    <s v="Tarn-et-Garonne"/>
    <s v="Midi-Pyrénées"/>
    <x v="140"/>
    <x v="98"/>
    <x v="0"/>
    <x v="0"/>
  </r>
  <r>
    <n v="82039"/>
    <s v="82"/>
    <s v="Tarn-et-Garonne"/>
    <s v="Midi-Pyrénées"/>
    <x v="133"/>
    <x v="3"/>
    <x v="3"/>
    <x v="3"/>
  </r>
  <r>
    <n v="82040"/>
    <s v="82"/>
    <s v="Tarn-et-Garonne"/>
    <s v="Midi-Pyrénées"/>
    <x v="135"/>
    <x v="99"/>
    <x v="1"/>
    <x v="1"/>
  </r>
  <r>
    <n v="82041"/>
    <s v="82"/>
    <s v="Tarn-et-Garonne"/>
    <s v="Midi-Pyrénées"/>
    <x v="140"/>
    <x v="98"/>
    <x v="0"/>
    <x v="0"/>
  </r>
  <r>
    <n v="82042"/>
    <s v="82"/>
    <s v="Tarn-et-Garonne"/>
    <s v="Midi-Pyrénées"/>
    <x v="135"/>
    <x v="99"/>
    <x v="1"/>
    <x v="1"/>
  </r>
  <r>
    <n v="82043"/>
    <s v="82"/>
    <s v="Tarn-et-Garonne"/>
    <s v="Midi-Pyrénées"/>
    <x v="136"/>
    <x v="30"/>
    <x v="3"/>
    <x v="3"/>
  </r>
  <r>
    <n v="82044"/>
    <s v="82"/>
    <s v="Tarn-et-Garonne"/>
    <s v="Midi-Pyrénées"/>
    <x v="138"/>
    <x v="29"/>
    <x v="3"/>
    <x v="3"/>
  </r>
  <r>
    <n v="82045"/>
    <s v="82"/>
    <s v="Tarn-et-Garonne"/>
    <s v="Midi-Pyrénées"/>
    <x v="133"/>
    <x v="3"/>
    <x v="3"/>
    <x v="3"/>
  </r>
  <r>
    <n v="82046"/>
    <s v="82"/>
    <s v="Tarn-et-Garonne"/>
    <s v="Midi-Pyrénées"/>
    <x v="134"/>
    <x v="35"/>
    <x v="3"/>
    <x v="3"/>
  </r>
  <r>
    <n v="82047"/>
    <s v="82"/>
    <s v="Tarn-et-Garonne"/>
    <s v="Midi-Pyrénées"/>
    <x v="134"/>
    <x v="35"/>
    <x v="3"/>
    <x v="3"/>
  </r>
  <r>
    <n v="82048"/>
    <s v="82"/>
    <s v="Tarn-et-Garonne"/>
    <s v="Midi-Pyrénées"/>
    <x v="138"/>
    <x v="29"/>
    <x v="3"/>
    <x v="3"/>
  </r>
  <r>
    <n v="82049"/>
    <s v="82"/>
    <s v="Tarn-et-Garonne"/>
    <s v="Midi-Pyrénées"/>
    <x v="133"/>
    <x v="3"/>
    <x v="3"/>
    <x v="3"/>
  </r>
  <r>
    <n v="82050"/>
    <s v="82"/>
    <s v="Tarn-et-Garonne"/>
    <s v="Midi-Pyrénées"/>
    <x v="142"/>
    <x v="101"/>
    <x v="3"/>
    <x v="3"/>
  </r>
  <r>
    <n v="82051"/>
    <s v="82"/>
    <s v="Tarn-et-Garonne"/>
    <s v="Midi-Pyrénées"/>
    <x v="135"/>
    <x v="99"/>
    <x v="1"/>
    <x v="1"/>
  </r>
  <r>
    <n v="82052"/>
    <s v="82"/>
    <s v="Tarn-et-Garonne"/>
    <s v="Midi-Pyrénées"/>
    <x v="133"/>
    <x v="3"/>
    <x v="3"/>
    <x v="3"/>
  </r>
  <r>
    <n v="82053"/>
    <s v="82"/>
    <s v="Tarn-et-Garonne"/>
    <s v="Midi-Pyrénées"/>
    <x v="134"/>
    <x v="35"/>
    <x v="3"/>
    <x v="3"/>
  </r>
  <r>
    <n v="82054"/>
    <s v="82"/>
    <s v="Tarn-et-Garonne"/>
    <s v="Midi-Pyrénées"/>
    <x v="133"/>
    <x v="3"/>
    <x v="3"/>
    <x v="3"/>
  </r>
  <r>
    <n v="82055"/>
    <s v="82"/>
    <s v="Tarn-et-Garonne"/>
    <s v="Midi-Pyrénées"/>
    <x v="134"/>
    <x v="35"/>
    <x v="3"/>
    <x v="3"/>
  </r>
  <r>
    <n v="82056"/>
    <s v="82"/>
    <s v="Tarn-et-Garonne"/>
    <s v="Midi-Pyrénées"/>
    <x v="140"/>
    <x v="98"/>
    <x v="0"/>
    <x v="0"/>
  </r>
  <r>
    <n v="82057"/>
    <s v="82"/>
    <s v="Tarn-et-Garonne"/>
    <s v="Midi-Pyrénées"/>
    <x v="138"/>
    <x v="29"/>
    <x v="3"/>
    <x v="3"/>
  </r>
  <r>
    <n v="82058"/>
    <s v="82"/>
    <s v="Tarn-et-Garonne"/>
    <s v="Midi-Pyrénées"/>
    <x v="134"/>
    <x v="35"/>
    <x v="3"/>
    <x v="3"/>
  </r>
  <r>
    <n v="82059"/>
    <s v="82"/>
    <s v="Tarn-et-Garonne"/>
    <s v="Midi-Pyrénées"/>
    <x v="134"/>
    <x v="35"/>
    <x v="3"/>
    <x v="3"/>
  </r>
  <r>
    <n v="82060"/>
    <s v="82"/>
    <s v="Tarn-et-Garonne"/>
    <s v="Midi-Pyrénées"/>
    <x v="139"/>
    <x v="100"/>
    <x v="1"/>
    <x v="1"/>
  </r>
  <r>
    <n v="82061"/>
    <s v="82"/>
    <s v="Tarn-et-Garonne"/>
    <s v="Midi-Pyrénées"/>
    <x v="140"/>
    <x v="98"/>
    <x v="0"/>
    <x v="0"/>
  </r>
  <r>
    <n v="82062"/>
    <s v="82"/>
    <s v="Tarn-et-Garonne"/>
    <s v="Midi-Pyrénées"/>
    <x v="133"/>
    <x v="3"/>
    <x v="3"/>
    <x v="3"/>
  </r>
  <r>
    <n v="82063"/>
    <s v="82"/>
    <s v="Tarn-et-Garonne"/>
    <s v="Midi-Pyrénées"/>
    <x v="133"/>
    <x v="3"/>
    <x v="3"/>
    <x v="3"/>
  </r>
  <r>
    <n v="82064"/>
    <s v="82"/>
    <s v="Tarn-et-Garonne"/>
    <s v="Midi-Pyrénées"/>
    <x v="136"/>
    <x v="30"/>
    <x v="3"/>
    <x v="3"/>
  </r>
  <r>
    <n v="82065"/>
    <s v="82"/>
    <s v="Tarn-et-Garonne"/>
    <s v="Midi-Pyrénées"/>
    <x v="135"/>
    <x v="99"/>
    <x v="1"/>
    <x v="1"/>
  </r>
  <r>
    <n v="82066"/>
    <s v="82"/>
    <s v="Tarn-et-Garonne"/>
    <s v="Midi-Pyrénées"/>
    <x v="143"/>
    <x v="102"/>
    <x v="1"/>
    <x v="1"/>
  </r>
  <r>
    <n v="82067"/>
    <s v="82"/>
    <s v="Tarn-et-Garonne"/>
    <s v="Midi-Pyrénées"/>
    <x v="134"/>
    <x v="35"/>
    <x v="3"/>
    <x v="3"/>
  </r>
  <r>
    <n v="82068"/>
    <s v="82"/>
    <s v="Tarn-et-Garonne"/>
    <s v="Midi-Pyrénées"/>
    <x v="134"/>
    <x v="35"/>
    <x v="3"/>
    <x v="3"/>
  </r>
  <r>
    <n v="82069"/>
    <s v="82"/>
    <s v="Tarn-et-Garonne"/>
    <s v="Midi-Pyrénées"/>
    <x v="141"/>
    <x v="9"/>
    <x v="0"/>
    <x v="0"/>
  </r>
  <r>
    <n v="82070"/>
    <s v="82"/>
    <s v="Tarn-et-Garonne"/>
    <s v="Midi-Pyrénées"/>
    <x v="134"/>
    <x v="35"/>
    <x v="3"/>
    <x v="3"/>
  </r>
  <r>
    <n v="82071"/>
    <s v="82"/>
    <s v="Tarn-et-Garonne"/>
    <s v="Midi-Pyrénées"/>
    <x v="134"/>
    <x v="35"/>
    <x v="3"/>
    <x v="3"/>
  </r>
  <r>
    <n v="82072"/>
    <s v="82"/>
    <s v="Tarn-et-Garonne"/>
    <s v="Midi-Pyrénées"/>
    <x v="133"/>
    <x v="3"/>
    <x v="3"/>
    <x v="3"/>
  </r>
  <r>
    <n v="82073"/>
    <s v="82"/>
    <s v="Tarn-et-Garonne"/>
    <s v="Midi-Pyrénées"/>
    <x v="135"/>
    <x v="99"/>
    <x v="1"/>
    <x v="1"/>
  </r>
  <r>
    <n v="82074"/>
    <s v="82"/>
    <s v="Tarn-et-Garonne"/>
    <s v="Midi-Pyrénées"/>
    <x v="134"/>
    <x v="35"/>
    <x v="3"/>
    <x v="3"/>
  </r>
  <r>
    <n v="82075"/>
    <s v="82"/>
    <s v="Tarn-et-Garonne"/>
    <s v="Midi-Pyrénées"/>
    <x v="138"/>
    <x v="29"/>
    <x v="3"/>
    <x v="3"/>
  </r>
  <r>
    <n v="82076"/>
    <s v="82"/>
    <s v="Tarn-et-Garonne"/>
    <s v="Midi-Pyrénées"/>
    <x v="135"/>
    <x v="99"/>
    <x v="1"/>
    <x v="1"/>
  </r>
  <r>
    <n v="82077"/>
    <s v="82"/>
    <s v="Tarn-et-Garonne"/>
    <s v="Midi-Pyrénées"/>
    <x v="135"/>
    <x v="99"/>
    <x v="1"/>
    <x v="1"/>
  </r>
  <r>
    <n v="82078"/>
    <s v="82"/>
    <s v="Tarn-et-Garonne"/>
    <s v="Midi-Pyrénées"/>
    <x v="137"/>
    <x v="52"/>
    <x v="3"/>
    <x v="3"/>
  </r>
  <r>
    <n v="82079"/>
    <s v="82"/>
    <s v="Tarn-et-Garonne"/>
    <s v="Midi-Pyrénées"/>
    <x v="133"/>
    <x v="3"/>
    <x v="3"/>
    <x v="3"/>
  </r>
  <r>
    <n v="82080"/>
    <s v="82"/>
    <s v="Tarn-et-Garonne"/>
    <s v="Midi-Pyrénées"/>
    <x v="133"/>
    <x v="3"/>
    <x v="3"/>
    <x v="3"/>
  </r>
  <r>
    <n v="82081"/>
    <s v="82"/>
    <s v="Tarn-et-Garonne"/>
    <s v="Midi-Pyrénées"/>
    <x v="133"/>
    <x v="3"/>
    <x v="3"/>
    <x v="3"/>
  </r>
  <r>
    <n v="82082"/>
    <s v="82"/>
    <s v="Tarn-et-Garonne"/>
    <s v="Midi-Pyrénées"/>
    <x v="140"/>
    <x v="98"/>
    <x v="0"/>
    <x v="0"/>
  </r>
  <r>
    <n v="82083"/>
    <s v="82"/>
    <s v="Tarn-et-Garonne"/>
    <s v="Midi-Pyrénées"/>
    <x v="134"/>
    <x v="35"/>
    <x v="3"/>
    <x v="3"/>
  </r>
  <r>
    <n v="82084"/>
    <s v="82"/>
    <s v="Tarn-et-Garonne"/>
    <s v="Midi-Pyrénées"/>
    <x v="139"/>
    <x v="100"/>
    <x v="1"/>
    <x v="1"/>
  </r>
  <r>
    <n v="82085"/>
    <s v="82"/>
    <s v="Tarn-et-Garonne"/>
    <s v="Midi-Pyrénées"/>
    <x v="133"/>
    <x v="3"/>
    <x v="3"/>
    <x v="3"/>
  </r>
  <r>
    <n v="82086"/>
    <s v="82"/>
    <s v="Tarn-et-Garonne"/>
    <s v="Midi-Pyrénées"/>
    <x v="133"/>
    <x v="3"/>
    <x v="3"/>
    <x v="3"/>
  </r>
  <r>
    <n v="82087"/>
    <s v="82"/>
    <s v="Tarn-et-Garonne"/>
    <s v="Midi-Pyrénées"/>
    <x v="135"/>
    <x v="99"/>
    <x v="1"/>
    <x v="1"/>
  </r>
  <r>
    <n v="82088"/>
    <s v="82"/>
    <s v="Tarn-et-Garonne"/>
    <s v="Midi-Pyrénées"/>
    <x v="141"/>
    <x v="9"/>
    <x v="0"/>
    <x v="0"/>
  </r>
  <r>
    <n v="82089"/>
    <s v="82"/>
    <s v="Tarn-et-Garonne"/>
    <s v="Midi-Pyrénées"/>
    <x v="133"/>
    <x v="3"/>
    <x v="3"/>
    <x v="3"/>
  </r>
  <r>
    <n v="82090"/>
    <s v="82"/>
    <s v="Tarn-et-Garonne"/>
    <s v="Midi-Pyrénées"/>
    <x v="135"/>
    <x v="99"/>
    <x v="1"/>
    <x v="1"/>
  </r>
  <r>
    <n v="82091"/>
    <s v="82"/>
    <s v="Tarn-et-Garonne"/>
    <s v="Midi-Pyrénées"/>
    <x v="134"/>
    <x v="35"/>
    <x v="3"/>
    <x v="3"/>
  </r>
  <r>
    <n v="82092"/>
    <s v="82"/>
    <s v="Tarn-et-Garonne"/>
    <s v="Midi-Pyrénées"/>
    <x v="135"/>
    <x v="99"/>
    <x v="1"/>
    <x v="1"/>
  </r>
  <r>
    <n v="82093"/>
    <s v="82"/>
    <s v="Tarn-et-Garonne"/>
    <s v="Midi-Pyrénées"/>
    <x v="134"/>
    <x v="35"/>
    <x v="3"/>
    <x v="3"/>
  </r>
  <r>
    <n v="82094"/>
    <s v="82"/>
    <s v="Tarn-et-Garonne"/>
    <s v="Midi-Pyrénées"/>
    <x v="135"/>
    <x v="99"/>
    <x v="1"/>
    <x v="1"/>
  </r>
  <r>
    <n v="82095"/>
    <s v="82"/>
    <s v="Tarn-et-Garonne"/>
    <s v="Midi-Pyrénées"/>
    <x v="140"/>
    <x v="98"/>
    <x v="0"/>
    <x v="0"/>
  </r>
  <r>
    <n v="82096"/>
    <s v="82"/>
    <s v="Tarn-et-Garonne"/>
    <s v="Midi-Pyrénées"/>
    <x v="133"/>
    <x v="3"/>
    <x v="3"/>
    <x v="3"/>
  </r>
  <r>
    <n v="82097"/>
    <s v="82"/>
    <s v="Tarn-et-Garonne"/>
    <s v="Midi-Pyrénées"/>
    <x v="134"/>
    <x v="35"/>
    <x v="3"/>
    <x v="3"/>
  </r>
  <r>
    <n v="82098"/>
    <s v="82"/>
    <s v="Tarn-et-Garonne"/>
    <s v="Midi-Pyrénées"/>
    <x v="143"/>
    <x v="102"/>
    <x v="1"/>
    <x v="1"/>
  </r>
  <r>
    <n v="82099"/>
    <s v="82"/>
    <s v="Tarn-et-Garonne"/>
    <s v="Midi-Pyrénées"/>
    <x v="135"/>
    <x v="99"/>
    <x v="1"/>
    <x v="1"/>
  </r>
  <r>
    <n v="82100"/>
    <s v="82"/>
    <s v="Tarn-et-Garonne"/>
    <s v="Midi-Pyrénées"/>
    <x v="140"/>
    <x v="98"/>
    <x v="0"/>
    <x v="0"/>
  </r>
  <r>
    <n v="82101"/>
    <s v="82"/>
    <s v="Tarn-et-Garonne"/>
    <s v="Midi-Pyrénées"/>
    <x v="133"/>
    <x v="3"/>
    <x v="3"/>
    <x v="3"/>
  </r>
  <r>
    <n v="82102"/>
    <s v="82"/>
    <s v="Tarn-et-Garonne"/>
    <s v="Midi-Pyrénées"/>
    <x v="134"/>
    <x v="35"/>
    <x v="3"/>
    <x v="3"/>
  </r>
  <r>
    <n v="82103"/>
    <s v="82"/>
    <s v="Tarn-et-Garonne"/>
    <s v="Midi-Pyrénées"/>
    <x v="134"/>
    <x v="35"/>
    <x v="3"/>
    <x v="3"/>
  </r>
  <r>
    <n v="82104"/>
    <s v="82"/>
    <s v="Tarn-et-Garonne"/>
    <s v="Midi-Pyrénées"/>
    <x v="134"/>
    <x v="35"/>
    <x v="3"/>
    <x v="3"/>
  </r>
  <r>
    <n v="82105"/>
    <s v="82"/>
    <s v="Tarn-et-Garonne"/>
    <s v="Midi-Pyrénées"/>
    <x v="133"/>
    <x v="3"/>
    <x v="3"/>
    <x v="3"/>
  </r>
  <r>
    <n v="82106"/>
    <s v="82"/>
    <s v="Tarn-et-Garonne"/>
    <s v="Midi-Pyrénées"/>
    <x v="134"/>
    <x v="35"/>
    <x v="3"/>
    <x v="3"/>
  </r>
  <r>
    <n v="82107"/>
    <s v="82"/>
    <s v="Tarn-et-Garonne"/>
    <s v="Midi-Pyrénées"/>
    <x v="134"/>
    <x v="35"/>
    <x v="3"/>
    <x v="3"/>
  </r>
  <r>
    <n v="82108"/>
    <s v="82"/>
    <s v="Tarn-et-Garonne"/>
    <s v="Midi-Pyrénées"/>
    <x v="133"/>
    <x v="3"/>
    <x v="3"/>
    <x v="3"/>
  </r>
  <r>
    <n v="82109"/>
    <s v="82"/>
    <s v="Tarn-et-Garonne"/>
    <s v="Midi-Pyrénées"/>
    <x v="133"/>
    <x v="3"/>
    <x v="3"/>
    <x v="3"/>
  </r>
  <r>
    <n v="82110"/>
    <s v="82"/>
    <s v="Tarn-et-Garonne"/>
    <s v="Midi-Pyrénées"/>
    <x v="135"/>
    <x v="99"/>
    <x v="1"/>
    <x v="1"/>
  </r>
  <r>
    <n v="82111"/>
    <s v="82"/>
    <s v="Tarn-et-Garonne"/>
    <s v="Midi-Pyrénées"/>
    <x v="135"/>
    <x v="99"/>
    <x v="1"/>
    <x v="1"/>
  </r>
  <r>
    <n v="82112"/>
    <s v="82"/>
    <s v="Tarn-et-Garonne"/>
    <s v="Midi-Pyrénées"/>
    <x v="135"/>
    <x v="99"/>
    <x v="1"/>
    <x v="1"/>
  </r>
  <r>
    <n v="82113"/>
    <s v="82"/>
    <s v="Tarn-et-Garonne"/>
    <s v="Midi-Pyrénées"/>
    <x v="135"/>
    <x v="99"/>
    <x v="1"/>
    <x v="1"/>
  </r>
  <r>
    <n v="82114"/>
    <s v="82"/>
    <s v="Tarn-et-Garonne"/>
    <s v="Midi-Pyrénées"/>
    <x v="133"/>
    <x v="3"/>
    <x v="3"/>
    <x v="3"/>
  </r>
  <r>
    <n v="82115"/>
    <s v="82"/>
    <s v="Tarn-et-Garonne"/>
    <s v="Midi-Pyrénées"/>
    <x v="143"/>
    <x v="102"/>
    <x v="1"/>
    <x v="1"/>
  </r>
  <r>
    <n v="82116"/>
    <s v="82"/>
    <s v="Tarn-et-Garonne"/>
    <s v="Midi-Pyrénées"/>
    <x v="135"/>
    <x v="99"/>
    <x v="1"/>
    <x v="1"/>
  </r>
  <r>
    <n v="82117"/>
    <s v="82"/>
    <s v="Tarn-et-Garonne"/>
    <s v="Midi-Pyrénées"/>
    <x v="139"/>
    <x v="100"/>
    <x v="1"/>
    <x v="1"/>
  </r>
  <r>
    <n v="82118"/>
    <s v="82"/>
    <s v="Tarn-et-Garonne"/>
    <s v="Midi-Pyrénées"/>
    <x v="133"/>
    <x v="3"/>
    <x v="3"/>
    <x v="3"/>
  </r>
  <r>
    <n v="82119"/>
    <s v="82"/>
    <s v="Tarn-et-Garonne"/>
    <s v="Midi-Pyrénées"/>
    <x v="135"/>
    <x v="99"/>
    <x v="1"/>
    <x v="1"/>
  </r>
  <r>
    <n v="82120"/>
    <s v="82"/>
    <s v="Tarn-et-Garonne"/>
    <s v="Midi-Pyrénées"/>
    <x v="135"/>
    <x v="99"/>
    <x v="1"/>
    <x v="1"/>
  </r>
  <r>
    <n v="82121"/>
    <s v="82"/>
    <s v="Tarn-et-Garonne"/>
    <s v="Midi-Pyrénées"/>
    <x v="133"/>
    <x v="3"/>
    <x v="3"/>
    <x v="3"/>
  </r>
  <r>
    <n v="82122"/>
    <s v="82"/>
    <s v="Tarn-et-Garonne"/>
    <s v="Midi-Pyrénées"/>
    <x v="135"/>
    <x v="99"/>
    <x v="1"/>
    <x v="1"/>
  </r>
  <r>
    <n v="82123"/>
    <s v="82"/>
    <s v="Tarn-et-Garonne"/>
    <s v="Midi-Pyrénées"/>
    <x v="133"/>
    <x v="3"/>
    <x v="3"/>
    <x v="3"/>
  </r>
  <r>
    <n v="82124"/>
    <s v="82"/>
    <s v="Tarn-et-Garonne"/>
    <s v="Midi-Pyrénées"/>
    <x v="133"/>
    <x v="3"/>
    <x v="3"/>
    <x v="3"/>
  </r>
  <r>
    <n v="82125"/>
    <s v="82"/>
    <s v="Tarn-et-Garonne"/>
    <s v="Midi-Pyrénées"/>
    <x v="133"/>
    <x v="3"/>
    <x v="3"/>
    <x v="3"/>
  </r>
  <r>
    <n v="82126"/>
    <s v="82"/>
    <s v="Tarn-et-Garonne"/>
    <s v="Midi-Pyrénées"/>
    <x v="135"/>
    <x v="99"/>
    <x v="1"/>
    <x v="1"/>
  </r>
  <r>
    <n v="82127"/>
    <s v="82"/>
    <s v="Tarn-et-Garonne"/>
    <s v="Midi-Pyrénées"/>
    <x v="135"/>
    <x v="99"/>
    <x v="1"/>
    <x v="1"/>
  </r>
  <r>
    <n v="82128"/>
    <s v="82"/>
    <s v="Tarn-et-Garonne"/>
    <s v="Midi-Pyrénées"/>
    <x v="135"/>
    <x v="99"/>
    <x v="1"/>
    <x v="1"/>
  </r>
  <r>
    <n v="82129"/>
    <s v="82"/>
    <s v="Tarn-et-Garonne"/>
    <s v="Midi-Pyrénées"/>
    <x v="134"/>
    <x v="35"/>
    <x v="3"/>
    <x v="3"/>
  </r>
  <r>
    <n v="82130"/>
    <s v="82"/>
    <s v="Tarn-et-Garonne"/>
    <s v="Midi-Pyrénées"/>
    <x v="139"/>
    <x v="100"/>
    <x v="1"/>
    <x v="1"/>
  </r>
  <r>
    <n v="82131"/>
    <s v="82"/>
    <s v="Tarn-et-Garonne"/>
    <s v="Midi-Pyrénées"/>
    <x v="135"/>
    <x v="99"/>
    <x v="1"/>
    <x v="1"/>
  </r>
  <r>
    <n v="82132"/>
    <s v="82"/>
    <s v="Tarn-et-Garonne"/>
    <s v="Midi-Pyrénées"/>
    <x v="140"/>
    <x v="98"/>
    <x v="0"/>
    <x v="0"/>
  </r>
  <r>
    <n v="82133"/>
    <s v="82"/>
    <s v="Tarn-et-Garonne"/>
    <s v="Midi-Pyrénées"/>
    <x v="140"/>
    <x v="98"/>
    <x v="0"/>
    <x v="0"/>
  </r>
  <r>
    <n v="82134"/>
    <s v="82"/>
    <s v="Tarn-et-Garonne"/>
    <s v="Midi-Pyrénées"/>
    <x v="133"/>
    <x v="3"/>
    <x v="3"/>
    <x v="3"/>
  </r>
  <r>
    <n v="82135"/>
    <s v="82"/>
    <s v="Tarn-et-Garonne"/>
    <s v="Midi-Pyrénées"/>
    <x v="138"/>
    <x v="29"/>
    <x v="3"/>
    <x v="3"/>
  </r>
  <r>
    <n v="82136"/>
    <s v="82"/>
    <s v="Tarn-et-Garonne"/>
    <s v="Midi-Pyrénées"/>
    <x v="138"/>
    <x v="29"/>
    <x v="3"/>
    <x v="3"/>
  </r>
  <r>
    <n v="82137"/>
    <s v="82"/>
    <s v="Tarn-et-Garonne"/>
    <s v="Midi-Pyrénées"/>
    <x v="141"/>
    <x v="9"/>
    <x v="0"/>
    <x v="0"/>
  </r>
  <r>
    <n v="82138"/>
    <s v="82"/>
    <s v="Tarn-et-Garonne"/>
    <s v="Midi-Pyrénées"/>
    <x v="139"/>
    <x v="100"/>
    <x v="1"/>
    <x v="1"/>
  </r>
  <r>
    <n v="82139"/>
    <s v="82"/>
    <s v="Tarn-et-Garonne"/>
    <s v="Midi-Pyrénées"/>
    <x v="134"/>
    <x v="35"/>
    <x v="3"/>
    <x v="3"/>
  </r>
  <r>
    <n v="82140"/>
    <s v="82"/>
    <s v="Tarn-et-Garonne"/>
    <s v="Midi-Pyrénées"/>
    <x v="135"/>
    <x v="99"/>
    <x v="1"/>
    <x v="1"/>
  </r>
  <r>
    <n v="82141"/>
    <s v="82"/>
    <s v="Tarn-et-Garonne"/>
    <s v="Midi-Pyrénées"/>
    <x v="133"/>
    <x v="3"/>
    <x v="3"/>
    <x v="3"/>
  </r>
  <r>
    <n v="82142"/>
    <s v="82"/>
    <s v="Tarn-et-Garonne"/>
    <s v="Midi-Pyrénées"/>
    <x v="138"/>
    <x v="29"/>
    <x v="3"/>
    <x v="3"/>
  </r>
  <r>
    <n v="82143"/>
    <s v="82"/>
    <s v="Tarn-et-Garonne"/>
    <s v="Midi-Pyrénées"/>
    <x v="134"/>
    <x v="35"/>
    <x v="3"/>
    <x v="3"/>
  </r>
  <r>
    <n v="82144"/>
    <s v="82"/>
    <s v="Tarn-et-Garonne"/>
    <s v="Midi-Pyrénées"/>
    <x v="135"/>
    <x v="99"/>
    <x v="1"/>
    <x v="1"/>
  </r>
  <r>
    <n v="82145"/>
    <s v="82"/>
    <s v="Tarn-et-Garonne"/>
    <s v="Midi-Pyrénées"/>
    <x v="140"/>
    <x v="98"/>
    <x v="0"/>
    <x v="0"/>
  </r>
  <r>
    <n v="82146"/>
    <s v="82"/>
    <s v="Tarn-et-Garonne"/>
    <s v="Midi-Pyrénées"/>
    <x v="134"/>
    <x v="35"/>
    <x v="3"/>
    <x v="3"/>
  </r>
  <r>
    <n v="82147"/>
    <s v="82"/>
    <s v="Tarn-et-Garonne"/>
    <s v="Midi-Pyrénées"/>
    <x v="141"/>
    <x v="9"/>
    <x v="0"/>
    <x v="0"/>
  </r>
  <r>
    <n v="82148"/>
    <s v="82"/>
    <s v="Tarn-et-Garonne"/>
    <s v="Midi-Pyrénées"/>
    <x v="140"/>
    <x v="98"/>
    <x v="0"/>
    <x v="0"/>
  </r>
  <r>
    <n v="82149"/>
    <s v="82"/>
    <s v="Tarn-et-Garonne"/>
    <s v="Midi-Pyrénées"/>
    <x v="135"/>
    <x v="99"/>
    <x v="1"/>
    <x v="1"/>
  </r>
  <r>
    <n v="82150"/>
    <s v="82"/>
    <s v="Tarn-et-Garonne"/>
    <s v="Midi-Pyrénées"/>
    <x v="138"/>
    <x v="29"/>
    <x v="3"/>
    <x v="3"/>
  </r>
  <r>
    <n v="82151"/>
    <s v="82"/>
    <s v="Tarn-et-Garonne"/>
    <s v="Midi-Pyrénées"/>
    <x v="139"/>
    <x v="100"/>
    <x v="1"/>
    <x v="1"/>
  </r>
  <r>
    <n v="82152"/>
    <s v="82"/>
    <s v="Tarn-et-Garonne"/>
    <s v="Midi-Pyrénées"/>
    <x v="133"/>
    <x v="3"/>
    <x v="3"/>
    <x v="3"/>
  </r>
  <r>
    <n v="82153"/>
    <s v="82"/>
    <s v="Tarn-et-Garonne"/>
    <s v="Midi-Pyrénées"/>
    <x v="139"/>
    <x v="100"/>
    <x v="1"/>
    <x v="1"/>
  </r>
  <r>
    <n v="82154"/>
    <s v="82"/>
    <s v="Tarn-et-Garonne"/>
    <s v="Midi-Pyrénées"/>
    <x v="135"/>
    <x v="99"/>
    <x v="1"/>
    <x v="1"/>
  </r>
  <r>
    <n v="82155"/>
    <s v="82"/>
    <s v="Tarn-et-Garonne"/>
    <s v="Midi-Pyrénées"/>
    <x v="140"/>
    <x v="98"/>
    <x v="0"/>
    <x v="0"/>
  </r>
  <r>
    <n v="82156"/>
    <s v="82"/>
    <s v="Tarn-et-Garonne"/>
    <s v="Midi-Pyrénées"/>
    <x v="134"/>
    <x v="35"/>
    <x v="3"/>
    <x v="3"/>
  </r>
  <r>
    <n v="82157"/>
    <s v="82"/>
    <s v="Tarn-et-Garonne"/>
    <s v="Midi-Pyrénées"/>
    <x v="139"/>
    <x v="100"/>
    <x v="1"/>
    <x v="1"/>
  </r>
  <r>
    <n v="82158"/>
    <s v="82"/>
    <s v="Tarn-et-Garonne"/>
    <s v="Midi-Pyrénées"/>
    <x v="134"/>
    <x v="35"/>
    <x v="3"/>
    <x v="3"/>
  </r>
  <r>
    <n v="82159"/>
    <s v="82"/>
    <s v="Tarn-et-Garonne"/>
    <s v="Midi-Pyrénées"/>
    <x v="135"/>
    <x v="99"/>
    <x v="1"/>
    <x v="1"/>
  </r>
  <r>
    <n v="82160"/>
    <s v="82"/>
    <s v="Tarn-et-Garonne"/>
    <s v="Midi-Pyrénées"/>
    <x v="135"/>
    <x v="99"/>
    <x v="1"/>
    <x v="1"/>
  </r>
  <r>
    <n v="82161"/>
    <s v="82"/>
    <s v="Tarn-et-Garonne"/>
    <s v="Midi-Pyrénées"/>
    <x v="133"/>
    <x v="3"/>
    <x v="3"/>
    <x v="3"/>
  </r>
  <r>
    <n v="82162"/>
    <s v="82"/>
    <s v="Tarn-et-Garonne"/>
    <s v="Midi-Pyrénées"/>
    <x v="135"/>
    <x v="99"/>
    <x v="1"/>
    <x v="1"/>
  </r>
  <r>
    <n v="82163"/>
    <s v="82"/>
    <s v="Tarn-et-Garonne"/>
    <s v="Midi-Pyrénées"/>
    <x v="134"/>
    <x v="35"/>
    <x v="3"/>
    <x v="3"/>
  </r>
  <r>
    <n v="82164"/>
    <s v="82"/>
    <s v="Tarn-et-Garonne"/>
    <s v="Midi-Pyrénées"/>
    <x v="137"/>
    <x v="52"/>
    <x v="3"/>
    <x v="3"/>
  </r>
  <r>
    <n v="82165"/>
    <s v="82"/>
    <s v="Tarn-et-Garonne"/>
    <s v="Midi-Pyrénées"/>
    <x v="133"/>
    <x v="3"/>
    <x v="3"/>
    <x v="3"/>
  </r>
  <r>
    <n v="82166"/>
    <s v="82"/>
    <s v="Tarn-et-Garonne"/>
    <s v="Midi-Pyrénées"/>
    <x v="134"/>
    <x v="35"/>
    <x v="3"/>
    <x v="3"/>
  </r>
  <r>
    <n v="82167"/>
    <s v="82"/>
    <s v="Tarn-et-Garonne"/>
    <s v="Midi-Pyrénées"/>
    <x v="138"/>
    <x v="29"/>
    <x v="3"/>
    <x v="3"/>
  </r>
  <r>
    <n v="82168"/>
    <s v="82"/>
    <s v="Tarn-et-Garonne"/>
    <s v="Midi-Pyrénées"/>
    <x v="135"/>
    <x v="99"/>
    <x v="1"/>
    <x v="1"/>
  </r>
  <r>
    <n v="82169"/>
    <s v="82"/>
    <s v="Tarn-et-Garonne"/>
    <s v="Midi-Pyrénées"/>
    <x v="133"/>
    <x v="3"/>
    <x v="3"/>
    <x v="3"/>
  </r>
  <r>
    <n v="82170"/>
    <s v="82"/>
    <s v="Tarn-et-Garonne"/>
    <s v="Midi-Pyrénées"/>
    <x v="135"/>
    <x v="99"/>
    <x v="1"/>
    <x v="1"/>
  </r>
  <r>
    <n v="82171"/>
    <s v="82"/>
    <s v="Tarn-et-Garonne"/>
    <s v="Midi-Pyrénées"/>
    <x v="133"/>
    <x v="3"/>
    <x v="3"/>
    <x v="3"/>
  </r>
  <r>
    <n v="82172"/>
    <s v="82"/>
    <s v="Tarn-et-Garonne"/>
    <s v="Midi-Pyrénées"/>
    <x v="140"/>
    <x v="98"/>
    <x v="0"/>
    <x v="0"/>
  </r>
  <r>
    <n v="82173"/>
    <s v="82"/>
    <s v="Tarn-et-Garonne"/>
    <s v="Midi-Pyrénées"/>
    <x v="133"/>
    <x v="3"/>
    <x v="3"/>
    <x v="3"/>
  </r>
  <r>
    <n v="82174"/>
    <s v="82"/>
    <s v="Tarn-et-Garonne"/>
    <s v="Midi-Pyrénées"/>
    <x v="135"/>
    <x v="99"/>
    <x v="1"/>
    <x v="1"/>
  </r>
  <r>
    <n v="82175"/>
    <s v="82"/>
    <s v="Tarn-et-Garonne"/>
    <s v="Midi-Pyrénées"/>
    <x v="135"/>
    <x v="99"/>
    <x v="1"/>
    <x v="1"/>
  </r>
  <r>
    <n v="82176"/>
    <s v="82"/>
    <s v="Tarn-et-Garonne"/>
    <s v="Midi-Pyrénées"/>
    <x v="143"/>
    <x v="102"/>
    <x v="1"/>
    <x v="1"/>
  </r>
  <r>
    <n v="82177"/>
    <s v="82"/>
    <s v="Tarn-et-Garonne"/>
    <s v="Midi-Pyrénées"/>
    <x v="137"/>
    <x v="52"/>
    <x v="3"/>
    <x v="3"/>
  </r>
  <r>
    <n v="82178"/>
    <s v="82"/>
    <s v="Tarn-et-Garonne"/>
    <s v="Midi-Pyrénées"/>
    <x v="133"/>
    <x v="3"/>
    <x v="3"/>
    <x v="3"/>
  </r>
  <r>
    <n v="82179"/>
    <s v="82"/>
    <s v="Tarn-et-Garonne"/>
    <s v="Midi-Pyrénées"/>
    <x v="140"/>
    <x v="98"/>
    <x v="0"/>
    <x v="0"/>
  </r>
  <r>
    <n v="82180"/>
    <s v="82"/>
    <s v="Tarn-et-Garonne"/>
    <s v="Midi-Pyrénées"/>
    <x v="134"/>
    <x v="35"/>
    <x v="3"/>
    <x v="3"/>
  </r>
  <r>
    <n v="82181"/>
    <s v="82"/>
    <s v="Tarn-et-Garonne"/>
    <s v="Midi-Pyrénées"/>
    <x v="134"/>
    <x v="35"/>
    <x v="3"/>
    <x v="3"/>
  </r>
  <r>
    <n v="82182"/>
    <s v="82"/>
    <s v="Tarn-et-Garonne"/>
    <s v="Midi-Pyrénées"/>
    <x v="139"/>
    <x v="100"/>
    <x v="1"/>
    <x v="1"/>
  </r>
  <r>
    <n v="82183"/>
    <s v="82"/>
    <s v="Tarn-et-Garonne"/>
    <s v="Midi-Pyrénées"/>
    <x v="137"/>
    <x v="52"/>
    <x v="3"/>
    <x v="3"/>
  </r>
  <r>
    <n v="82184"/>
    <s v="82"/>
    <s v="Tarn-et-Garonne"/>
    <s v="Midi-Pyrénées"/>
    <x v="143"/>
    <x v="102"/>
    <x v="1"/>
    <x v="1"/>
  </r>
  <r>
    <n v="82185"/>
    <s v="82"/>
    <s v="Tarn-et-Garonne"/>
    <s v="Midi-Pyrénées"/>
    <x v="139"/>
    <x v="100"/>
    <x v="1"/>
    <x v="1"/>
  </r>
  <r>
    <n v="82186"/>
    <s v="82"/>
    <s v="Tarn-et-Garonne"/>
    <s v="Midi-Pyrénées"/>
    <x v="133"/>
    <x v="3"/>
    <x v="3"/>
    <x v="3"/>
  </r>
  <r>
    <n v="82187"/>
    <s v="82"/>
    <s v="Tarn-et-Garonne"/>
    <s v="Midi-Pyrénées"/>
    <x v="140"/>
    <x v="98"/>
    <x v="0"/>
    <x v="0"/>
  </r>
  <r>
    <n v="82188"/>
    <s v="82"/>
    <s v="Tarn-et-Garonne"/>
    <s v="Midi-Pyrénées"/>
    <x v="138"/>
    <x v="29"/>
    <x v="3"/>
    <x v="3"/>
  </r>
  <r>
    <n v="82189"/>
    <s v="82"/>
    <s v="Tarn-et-Garonne"/>
    <s v="Midi-Pyrénées"/>
    <x v="135"/>
    <x v="99"/>
    <x v="1"/>
    <x v="1"/>
  </r>
  <r>
    <n v="82190"/>
    <s v="82"/>
    <s v="Tarn-et-Garonne"/>
    <s v="Midi-Pyrénées"/>
    <x v="133"/>
    <x v="3"/>
    <x v="3"/>
    <x v="3"/>
  </r>
  <r>
    <n v="82191"/>
    <s v="82"/>
    <s v="Tarn-et-Garonne"/>
    <s v="Midi-Pyrénées"/>
    <x v="141"/>
    <x v="9"/>
    <x v="0"/>
    <x v="0"/>
  </r>
  <r>
    <n v="82192"/>
    <s v="82"/>
    <s v="Tarn-et-Garonne"/>
    <s v="Midi-Pyrénées"/>
    <x v="138"/>
    <x v="29"/>
    <x v="3"/>
    <x v="3"/>
  </r>
  <r>
    <n v="82193"/>
    <s v="82"/>
    <s v="Tarn-et-Garonne"/>
    <s v="Midi-Pyrénées"/>
    <x v="134"/>
    <x v="35"/>
    <x v="3"/>
    <x v="3"/>
  </r>
  <r>
    <n v="82194"/>
    <s v="82"/>
    <s v="Tarn-et-Garonne"/>
    <s v="Midi-Pyrénées"/>
    <x v="138"/>
    <x v="29"/>
    <x v="3"/>
    <x v="3"/>
  </r>
  <r>
    <n v="82195"/>
    <s v="82"/>
    <s v="Tarn-et-Garonne"/>
    <s v="Midi-Pyrénées"/>
    <x v="133"/>
    <x v="3"/>
    <x v="3"/>
    <x v="3"/>
  </r>
  <r>
    <n v="85001"/>
    <s v="85"/>
    <s v="Vendée"/>
    <s v="Pays de la Loire"/>
    <x v="144"/>
    <x v="103"/>
    <x v="9"/>
    <x v="9"/>
  </r>
  <r>
    <n v="85002"/>
    <s v="85"/>
    <s v="Vendée"/>
    <s v="Pays de la Loire"/>
    <x v="145"/>
    <x v="48"/>
    <x v="10"/>
    <x v="10"/>
  </r>
  <r>
    <n v="85003"/>
    <s v="85"/>
    <s v="Vendée"/>
    <s v="Pays de la Loire"/>
    <x v="145"/>
    <x v="48"/>
    <x v="10"/>
    <x v="10"/>
  </r>
  <r>
    <n v="85004"/>
    <s v="85"/>
    <s v="Vendée"/>
    <s v="Pays de la Loire"/>
    <x v="144"/>
    <x v="103"/>
    <x v="9"/>
    <x v="9"/>
  </r>
  <r>
    <n v="85005"/>
    <s v="85"/>
    <s v="Vendée"/>
    <s v="Pays de la Loire"/>
    <x v="145"/>
    <x v="48"/>
    <x v="10"/>
    <x v="10"/>
  </r>
  <r>
    <n v="85006"/>
    <s v="85"/>
    <s v="Vendée"/>
    <s v="Pays de la Loire"/>
    <x v="145"/>
    <x v="48"/>
    <x v="10"/>
    <x v="10"/>
  </r>
  <r>
    <n v="85008"/>
    <s v="85"/>
    <s v="Vendée"/>
    <s v="Pays de la Loire"/>
    <x v="145"/>
    <x v="48"/>
    <x v="10"/>
    <x v="10"/>
  </r>
  <r>
    <n v="85009"/>
    <s v="85"/>
    <s v="Vendée"/>
    <s v="Pays de la Loire"/>
    <x v="146"/>
    <x v="104"/>
    <x v="9"/>
    <x v="9"/>
  </r>
  <r>
    <n v="85010"/>
    <s v="85"/>
    <s v="Vendée"/>
    <s v="Pays de la Loire"/>
    <x v="145"/>
    <x v="48"/>
    <x v="10"/>
    <x v="10"/>
  </r>
  <r>
    <n v="85011"/>
    <s v="85"/>
    <s v="Vendée"/>
    <s v="Pays de la Loire"/>
    <x v="147"/>
    <x v="44"/>
    <x v="10"/>
    <x v="10"/>
  </r>
  <r>
    <n v="85012"/>
    <s v="85"/>
    <s v="Vendée"/>
    <s v="Pays de la Loire"/>
    <x v="147"/>
    <x v="44"/>
    <x v="10"/>
    <x v="10"/>
  </r>
  <r>
    <n v="85013"/>
    <s v="85"/>
    <s v="Vendée"/>
    <s v="Pays de la Loire"/>
    <x v="148"/>
    <x v="39"/>
    <x v="10"/>
    <x v="10"/>
  </r>
  <r>
    <n v="85014"/>
    <s v="85"/>
    <s v="Vendée"/>
    <s v="Pays de la Loire"/>
    <x v="145"/>
    <x v="48"/>
    <x v="10"/>
    <x v="10"/>
  </r>
  <r>
    <n v="85015"/>
    <s v="85"/>
    <s v="Vendée"/>
    <s v="Pays de la Loire"/>
    <x v="145"/>
    <x v="48"/>
    <x v="10"/>
    <x v="10"/>
  </r>
  <r>
    <n v="85016"/>
    <s v="85"/>
    <s v="Vendée"/>
    <s v="Pays de la Loire"/>
    <x v="145"/>
    <x v="48"/>
    <x v="10"/>
    <x v="10"/>
  </r>
  <r>
    <n v="85017"/>
    <s v="85"/>
    <s v="Vendée"/>
    <s v="Pays de la Loire"/>
    <x v="148"/>
    <x v="39"/>
    <x v="10"/>
    <x v="10"/>
  </r>
  <r>
    <n v="85018"/>
    <s v="85"/>
    <s v="Vendée"/>
    <s v="Pays de la Loire"/>
    <x v="147"/>
    <x v="44"/>
    <x v="10"/>
    <x v="10"/>
  </r>
  <r>
    <n v="85019"/>
    <s v="85"/>
    <s v="Vendée"/>
    <s v="Pays de la Loire"/>
    <x v="145"/>
    <x v="48"/>
    <x v="10"/>
    <x v="10"/>
  </r>
  <r>
    <n v="85020"/>
    <s v="85"/>
    <s v="Vendée"/>
    <s v="Pays de la Loire"/>
    <x v="146"/>
    <x v="104"/>
    <x v="9"/>
    <x v="9"/>
  </r>
  <r>
    <n v="85021"/>
    <s v="85"/>
    <s v="Vendée"/>
    <s v="Pays de la Loire"/>
    <x v="148"/>
    <x v="39"/>
    <x v="10"/>
    <x v="10"/>
  </r>
  <r>
    <n v="85022"/>
    <s v="85"/>
    <s v="Vendée"/>
    <s v="Pays de la Loire"/>
    <x v="146"/>
    <x v="104"/>
    <x v="9"/>
    <x v="9"/>
  </r>
  <r>
    <n v="85023"/>
    <s v="85"/>
    <s v="Vendée"/>
    <s v="Pays de la Loire"/>
    <x v="149"/>
    <x v="105"/>
    <x v="9"/>
    <x v="9"/>
  </r>
  <r>
    <n v="85024"/>
    <s v="85"/>
    <s v="Vendée"/>
    <s v="Pays de la Loire"/>
    <x v="147"/>
    <x v="44"/>
    <x v="10"/>
    <x v="10"/>
  </r>
  <r>
    <n v="85025"/>
    <s v="85"/>
    <s v="Vendée"/>
    <s v="Pays de la Loire"/>
    <x v="148"/>
    <x v="39"/>
    <x v="10"/>
    <x v="10"/>
  </r>
  <r>
    <n v="85026"/>
    <s v="85"/>
    <s v="Vendée"/>
    <s v="Pays de la Loire"/>
    <x v="145"/>
    <x v="48"/>
    <x v="10"/>
    <x v="10"/>
  </r>
  <r>
    <n v="85027"/>
    <s v="85"/>
    <s v="Vendée"/>
    <s v="Pays de la Loire"/>
    <x v="145"/>
    <x v="48"/>
    <x v="10"/>
    <x v="10"/>
  </r>
  <r>
    <n v="85028"/>
    <s v="85"/>
    <s v="Vendée"/>
    <s v="Pays de la Loire"/>
    <x v="150"/>
    <x v="106"/>
    <x v="9"/>
    <x v="9"/>
  </r>
  <r>
    <n v="85029"/>
    <s v="85"/>
    <s v="Vendée"/>
    <s v="Pays de la Loire"/>
    <x v="147"/>
    <x v="44"/>
    <x v="10"/>
    <x v="10"/>
  </r>
  <r>
    <n v="85030"/>
    <s v="85"/>
    <s v="Vendée"/>
    <s v="Pays de la Loire"/>
    <x v="145"/>
    <x v="48"/>
    <x v="10"/>
    <x v="10"/>
  </r>
  <r>
    <n v="85031"/>
    <s v="85"/>
    <s v="Vendée"/>
    <s v="Pays de la Loire"/>
    <x v="145"/>
    <x v="48"/>
    <x v="10"/>
    <x v="10"/>
  </r>
  <r>
    <n v="85033"/>
    <s v="85"/>
    <s v="Vendée"/>
    <s v="Pays de la Loire"/>
    <x v="145"/>
    <x v="48"/>
    <x v="10"/>
    <x v="10"/>
  </r>
  <r>
    <n v="85034"/>
    <s v="85"/>
    <s v="Vendée"/>
    <s v="Pays de la Loire"/>
    <x v="145"/>
    <x v="48"/>
    <x v="10"/>
    <x v="10"/>
  </r>
  <r>
    <n v="85035"/>
    <s v="85"/>
    <s v="Vendée"/>
    <s v="Pays de la Loire"/>
    <x v="145"/>
    <x v="48"/>
    <x v="10"/>
    <x v="10"/>
  </r>
  <r>
    <n v="85036"/>
    <s v="85"/>
    <s v="Vendée"/>
    <s v="Pays de la Loire"/>
    <x v="144"/>
    <x v="103"/>
    <x v="9"/>
    <x v="9"/>
  </r>
  <r>
    <n v="85037"/>
    <s v="85"/>
    <s v="Vendée"/>
    <s v="Pays de la Loire"/>
    <x v="145"/>
    <x v="48"/>
    <x v="10"/>
    <x v="10"/>
  </r>
  <r>
    <n v="85038"/>
    <s v="85"/>
    <s v="Vendée"/>
    <s v="Pays de la Loire"/>
    <x v="145"/>
    <x v="48"/>
    <x v="10"/>
    <x v="10"/>
  </r>
  <r>
    <n v="85039"/>
    <s v="85"/>
    <s v="Vendée"/>
    <s v="Pays de la Loire"/>
    <x v="148"/>
    <x v="39"/>
    <x v="10"/>
    <x v="10"/>
  </r>
  <r>
    <n v="85040"/>
    <s v="85"/>
    <s v="Vendée"/>
    <s v="Pays de la Loire"/>
    <x v="151"/>
    <x v="107"/>
    <x v="10"/>
    <x v="10"/>
  </r>
  <r>
    <n v="85041"/>
    <s v="85"/>
    <s v="Vendée"/>
    <s v="Pays de la Loire"/>
    <x v="151"/>
    <x v="107"/>
    <x v="10"/>
    <x v="10"/>
  </r>
  <r>
    <n v="85042"/>
    <s v="85"/>
    <s v="Vendée"/>
    <s v="Pays de la Loire"/>
    <x v="144"/>
    <x v="103"/>
    <x v="9"/>
    <x v="9"/>
  </r>
  <r>
    <n v="85043"/>
    <s v="85"/>
    <s v="Vendée"/>
    <s v="Pays de la Loire"/>
    <x v="145"/>
    <x v="48"/>
    <x v="10"/>
    <x v="10"/>
  </r>
  <r>
    <n v="85044"/>
    <s v="85"/>
    <s v="Vendée"/>
    <s v="Pays de la Loire"/>
    <x v="146"/>
    <x v="104"/>
    <x v="9"/>
    <x v="9"/>
  </r>
  <r>
    <n v="85045"/>
    <s v="85"/>
    <s v="Vendée"/>
    <s v="Pays de la Loire"/>
    <x v="145"/>
    <x v="48"/>
    <x v="10"/>
    <x v="10"/>
  </r>
  <r>
    <n v="85046"/>
    <s v="85"/>
    <s v="Vendée"/>
    <s v="Pays de la Loire"/>
    <x v="145"/>
    <x v="48"/>
    <x v="10"/>
    <x v="10"/>
  </r>
  <r>
    <n v="85047"/>
    <s v="85"/>
    <s v="Vendée"/>
    <s v="Pays de la Loire"/>
    <x v="145"/>
    <x v="48"/>
    <x v="10"/>
    <x v="10"/>
  </r>
  <r>
    <n v="85048"/>
    <s v="85"/>
    <s v="Vendée"/>
    <s v="Pays de la Loire"/>
    <x v="148"/>
    <x v="39"/>
    <x v="10"/>
    <x v="10"/>
  </r>
  <r>
    <n v="85049"/>
    <s v="85"/>
    <s v="Vendée"/>
    <s v="Pays de la Loire"/>
    <x v="144"/>
    <x v="103"/>
    <x v="9"/>
    <x v="9"/>
  </r>
  <r>
    <n v="85050"/>
    <s v="85"/>
    <s v="Vendée"/>
    <s v="Pays de la Loire"/>
    <x v="145"/>
    <x v="48"/>
    <x v="10"/>
    <x v="10"/>
  </r>
  <r>
    <n v="85051"/>
    <s v="85"/>
    <s v="Vendée"/>
    <s v="Pays de la Loire"/>
    <x v="151"/>
    <x v="107"/>
    <x v="10"/>
    <x v="10"/>
  </r>
  <r>
    <n v="85052"/>
    <s v="85"/>
    <s v="Vendée"/>
    <s v="Pays de la Loire"/>
    <x v="145"/>
    <x v="48"/>
    <x v="10"/>
    <x v="10"/>
  </r>
  <r>
    <n v="85053"/>
    <s v="85"/>
    <s v="Vendée"/>
    <s v="Pays de la Loire"/>
    <x v="145"/>
    <x v="48"/>
    <x v="10"/>
    <x v="10"/>
  </r>
  <r>
    <n v="85054"/>
    <s v="85"/>
    <s v="Vendée"/>
    <s v="Pays de la Loire"/>
    <x v="145"/>
    <x v="48"/>
    <x v="10"/>
    <x v="10"/>
  </r>
  <r>
    <n v="85055"/>
    <s v="85"/>
    <s v="Vendée"/>
    <s v="Pays de la Loire"/>
    <x v="145"/>
    <x v="48"/>
    <x v="10"/>
    <x v="10"/>
  </r>
  <r>
    <n v="85056"/>
    <s v="85"/>
    <s v="Vendée"/>
    <s v="Pays de la Loire"/>
    <x v="149"/>
    <x v="105"/>
    <x v="9"/>
    <x v="9"/>
  </r>
  <r>
    <n v="85058"/>
    <s v="85"/>
    <s v="Vendée"/>
    <s v="Pays de la Loire"/>
    <x v="144"/>
    <x v="103"/>
    <x v="9"/>
    <x v="9"/>
  </r>
  <r>
    <n v="85059"/>
    <s v="85"/>
    <s v="Vendée"/>
    <s v="Pays de la Loire"/>
    <x v="145"/>
    <x v="48"/>
    <x v="10"/>
    <x v="10"/>
  </r>
  <r>
    <n v="85060"/>
    <s v="85"/>
    <s v="Vendée"/>
    <s v="Pays de la Loire"/>
    <x v="145"/>
    <x v="48"/>
    <x v="10"/>
    <x v="10"/>
  </r>
  <r>
    <n v="85061"/>
    <s v="85"/>
    <s v="Vendée"/>
    <s v="Pays de la Loire"/>
    <x v="145"/>
    <x v="48"/>
    <x v="10"/>
    <x v="10"/>
  </r>
  <r>
    <n v="85062"/>
    <s v="85"/>
    <s v="Vendée"/>
    <s v="Pays de la Loire"/>
    <x v="145"/>
    <x v="48"/>
    <x v="10"/>
    <x v="10"/>
  </r>
  <r>
    <n v="85063"/>
    <s v="85"/>
    <s v="Vendée"/>
    <s v="Pays de la Loire"/>
    <x v="148"/>
    <x v="39"/>
    <x v="10"/>
    <x v="10"/>
  </r>
  <r>
    <n v="85064"/>
    <s v="85"/>
    <s v="Vendée"/>
    <s v="Pays de la Loire"/>
    <x v="145"/>
    <x v="48"/>
    <x v="10"/>
    <x v="10"/>
  </r>
  <r>
    <n v="85065"/>
    <s v="85"/>
    <s v="Vendée"/>
    <s v="Pays de la Loire"/>
    <x v="145"/>
    <x v="48"/>
    <x v="10"/>
    <x v="10"/>
  </r>
  <r>
    <n v="85066"/>
    <s v="85"/>
    <s v="Vendée"/>
    <s v="Pays de la Loire"/>
    <x v="145"/>
    <x v="48"/>
    <x v="10"/>
    <x v="10"/>
  </r>
  <r>
    <n v="85067"/>
    <s v="85"/>
    <s v="Vendée"/>
    <s v="Pays de la Loire"/>
    <x v="145"/>
    <x v="48"/>
    <x v="10"/>
    <x v="10"/>
  </r>
  <r>
    <n v="85069"/>
    <s v="85"/>
    <s v="Vendée"/>
    <s v="Pays de la Loire"/>
    <x v="145"/>
    <x v="48"/>
    <x v="10"/>
    <x v="10"/>
  </r>
  <r>
    <n v="85070"/>
    <s v="85"/>
    <s v="Vendée"/>
    <s v="Pays de la Loire"/>
    <x v="145"/>
    <x v="48"/>
    <x v="10"/>
    <x v="10"/>
  </r>
  <r>
    <n v="85071"/>
    <s v="85"/>
    <s v="Vendée"/>
    <s v="Pays de la Loire"/>
    <x v="145"/>
    <x v="48"/>
    <x v="10"/>
    <x v="10"/>
  </r>
  <r>
    <n v="85072"/>
    <s v="85"/>
    <s v="Vendée"/>
    <s v="Pays de la Loire"/>
    <x v="145"/>
    <x v="48"/>
    <x v="10"/>
    <x v="10"/>
  </r>
  <r>
    <n v="85073"/>
    <s v="85"/>
    <s v="Vendée"/>
    <s v="Pays de la Loire"/>
    <x v="146"/>
    <x v="104"/>
    <x v="9"/>
    <x v="9"/>
  </r>
  <r>
    <n v="85074"/>
    <s v="85"/>
    <s v="Vendée"/>
    <s v="Pays de la Loire"/>
    <x v="149"/>
    <x v="105"/>
    <x v="9"/>
    <x v="9"/>
  </r>
  <r>
    <n v="85076"/>
    <s v="85"/>
    <s v="Vendée"/>
    <s v="Pays de la Loire"/>
    <x v="148"/>
    <x v="39"/>
    <x v="10"/>
    <x v="10"/>
  </r>
  <r>
    <n v="85077"/>
    <s v="85"/>
    <s v="Vendée"/>
    <s v="Pays de la Loire"/>
    <x v="144"/>
    <x v="103"/>
    <x v="9"/>
    <x v="9"/>
  </r>
  <r>
    <n v="85078"/>
    <s v="85"/>
    <s v="Vendée"/>
    <s v="Pays de la Loire"/>
    <x v="150"/>
    <x v="106"/>
    <x v="9"/>
    <x v="9"/>
  </r>
  <r>
    <n v="85080"/>
    <s v="85"/>
    <s v="Vendée"/>
    <s v="Pays de la Loire"/>
    <x v="144"/>
    <x v="103"/>
    <x v="9"/>
    <x v="9"/>
  </r>
  <r>
    <n v="85081"/>
    <s v="85"/>
    <s v="Vendée"/>
    <s v="Pays de la Loire"/>
    <x v="145"/>
    <x v="48"/>
    <x v="10"/>
    <x v="10"/>
  </r>
  <r>
    <n v="85082"/>
    <s v="85"/>
    <s v="Vendée"/>
    <s v="Pays de la Loire"/>
    <x v="148"/>
    <x v="39"/>
    <x v="10"/>
    <x v="10"/>
  </r>
  <r>
    <n v="85083"/>
    <s v="85"/>
    <s v="Vendée"/>
    <s v="Pays de la Loire"/>
    <x v="147"/>
    <x v="44"/>
    <x v="10"/>
    <x v="10"/>
  </r>
  <r>
    <n v="85084"/>
    <s v="85"/>
    <s v="Vendée"/>
    <s v="Pays de la Loire"/>
    <x v="145"/>
    <x v="48"/>
    <x v="10"/>
    <x v="10"/>
  </r>
  <r>
    <n v="85086"/>
    <s v="85"/>
    <s v="Vendée"/>
    <s v="Pays de la Loire"/>
    <x v="145"/>
    <x v="48"/>
    <x v="10"/>
    <x v="10"/>
  </r>
  <r>
    <n v="85087"/>
    <s v="85"/>
    <s v="Vendée"/>
    <s v="Pays de la Loire"/>
    <x v="145"/>
    <x v="48"/>
    <x v="10"/>
    <x v="10"/>
  </r>
  <r>
    <n v="85088"/>
    <s v="85"/>
    <s v="Vendée"/>
    <s v="Pays de la Loire"/>
    <x v="145"/>
    <x v="48"/>
    <x v="10"/>
    <x v="10"/>
  </r>
  <r>
    <n v="85089"/>
    <s v="85"/>
    <s v="Vendée"/>
    <s v="Pays de la Loire"/>
    <x v="145"/>
    <x v="48"/>
    <x v="10"/>
    <x v="10"/>
  </r>
  <r>
    <n v="85090"/>
    <s v="85"/>
    <s v="Vendée"/>
    <s v="Pays de la Loire"/>
    <x v="148"/>
    <x v="39"/>
    <x v="10"/>
    <x v="10"/>
  </r>
  <r>
    <n v="85091"/>
    <s v="85"/>
    <s v="Vendée"/>
    <s v="Pays de la Loire"/>
    <x v="146"/>
    <x v="104"/>
    <x v="9"/>
    <x v="9"/>
  </r>
  <r>
    <n v="85092"/>
    <s v="85"/>
    <s v="Vendée"/>
    <s v="Pays de la Loire"/>
    <x v="146"/>
    <x v="104"/>
    <x v="9"/>
    <x v="9"/>
  </r>
  <r>
    <n v="85093"/>
    <s v="85"/>
    <s v="Vendée"/>
    <s v="Pays de la Loire"/>
    <x v="145"/>
    <x v="48"/>
    <x v="10"/>
    <x v="10"/>
  </r>
  <r>
    <n v="85094"/>
    <s v="85"/>
    <s v="Vendée"/>
    <s v="Pays de la Loire"/>
    <x v="149"/>
    <x v="105"/>
    <x v="9"/>
    <x v="9"/>
  </r>
  <r>
    <n v="85095"/>
    <s v="85"/>
    <s v="Vendée"/>
    <s v="Pays de la Loire"/>
    <x v="145"/>
    <x v="48"/>
    <x v="10"/>
    <x v="10"/>
  </r>
  <r>
    <n v="85096"/>
    <s v="85"/>
    <s v="Vendée"/>
    <s v="Pays de la Loire"/>
    <x v="145"/>
    <x v="48"/>
    <x v="10"/>
    <x v="10"/>
  </r>
  <r>
    <n v="85097"/>
    <s v="85"/>
    <s v="Vendée"/>
    <s v="Pays de la Loire"/>
    <x v="148"/>
    <x v="39"/>
    <x v="10"/>
    <x v="10"/>
  </r>
  <r>
    <n v="85098"/>
    <s v="85"/>
    <s v="Vendée"/>
    <s v="Pays de la Loire"/>
    <x v="145"/>
    <x v="48"/>
    <x v="10"/>
    <x v="10"/>
  </r>
  <r>
    <n v="85099"/>
    <s v="85"/>
    <s v="Vendée"/>
    <s v="Pays de la Loire"/>
    <x v="145"/>
    <x v="48"/>
    <x v="10"/>
    <x v="10"/>
  </r>
  <r>
    <n v="85100"/>
    <s v="85"/>
    <s v="Vendée"/>
    <s v="Pays de la Loire"/>
    <x v="145"/>
    <x v="48"/>
    <x v="10"/>
    <x v="10"/>
  </r>
  <r>
    <n v="85101"/>
    <s v="85"/>
    <s v="Vendée"/>
    <s v="Pays de la Loire"/>
    <x v="146"/>
    <x v="104"/>
    <x v="9"/>
    <x v="9"/>
  </r>
  <r>
    <n v="85102"/>
    <s v="85"/>
    <s v="Vendée"/>
    <s v="Pays de la Loire"/>
    <x v="145"/>
    <x v="48"/>
    <x v="10"/>
    <x v="10"/>
  </r>
  <r>
    <n v="85103"/>
    <s v="85"/>
    <s v="Vendée"/>
    <s v="Pays de la Loire"/>
    <x v="145"/>
    <x v="48"/>
    <x v="10"/>
    <x v="10"/>
  </r>
  <r>
    <n v="85104"/>
    <s v="85"/>
    <s v="Vendée"/>
    <s v="Pays de la Loire"/>
    <x v="144"/>
    <x v="103"/>
    <x v="9"/>
    <x v="9"/>
  </r>
  <r>
    <n v="85105"/>
    <s v="85"/>
    <s v="Vendée"/>
    <s v="Pays de la Loire"/>
    <x v="150"/>
    <x v="106"/>
    <x v="9"/>
    <x v="9"/>
  </r>
  <r>
    <n v="85106"/>
    <s v="85"/>
    <s v="Vendée"/>
    <s v="Pays de la Loire"/>
    <x v="147"/>
    <x v="44"/>
    <x v="10"/>
    <x v="10"/>
  </r>
  <r>
    <n v="85107"/>
    <s v="85"/>
    <s v="Vendée"/>
    <s v="Pays de la Loire"/>
    <x v="148"/>
    <x v="39"/>
    <x v="10"/>
    <x v="10"/>
  </r>
  <r>
    <n v="85108"/>
    <s v="85"/>
    <s v="Vendée"/>
    <s v="Pays de la Loire"/>
    <x v="145"/>
    <x v="48"/>
    <x v="10"/>
    <x v="10"/>
  </r>
  <r>
    <n v="85109"/>
    <s v="85"/>
    <s v="Vendée"/>
    <s v="Pays de la Loire"/>
    <x v="148"/>
    <x v="39"/>
    <x v="10"/>
    <x v="10"/>
  </r>
  <r>
    <n v="85110"/>
    <s v="85"/>
    <s v="Vendée"/>
    <s v="Pays de la Loire"/>
    <x v="149"/>
    <x v="105"/>
    <x v="9"/>
    <x v="9"/>
  </r>
  <r>
    <n v="85111"/>
    <s v="85"/>
    <s v="Vendée"/>
    <s v="Pays de la Loire"/>
    <x v="150"/>
    <x v="106"/>
    <x v="9"/>
    <x v="9"/>
  </r>
  <r>
    <n v="85112"/>
    <s v="85"/>
    <s v="Vendée"/>
    <s v="Pays de la Loire"/>
    <x v="145"/>
    <x v="48"/>
    <x v="10"/>
    <x v="10"/>
  </r>
  <r>
    <n v="85113"/>
    <s v="85"/>
    <s v="Vendée"/>
    <s v="Pays de la Loire"/>
    <x v="147"/>
    <x v="44"/>
    <x v="10"/>
    <x v="10"/>
  </r>
  <r>
    <n v="85114"/>
    <s v="85"/>
    <s v="Vendée"/>
    <s v="Pays de la Loire"/>
    <x v="146"/>
    <x v="104"/>
    <x v="9"/>
    <x v="9"/>
  </r>
  <r>
    <n v="85115"/>
    <s v="85"/>
    <s v="Vendée"/>
    <s v="Pays de la Loire"/>
    <x v="151"/>
    <x v="107"/>
    <x v="10"/>
    <x v="10"/>
  </r>
  <r>
    <n v="85116"/>
    <s v="85"/>
    <s v="Vendée"/>
    <s v="Pays de la Loire"/>
    <x v="146"/>
    <x v="104"/>
    <x v="9"/>
    <x v="9"/>
  </r>
  <r>
    <n v="85117"/>
    <s v="85"/>
    <s v="Vendée"/>
    <s v="Pays de la Loire"/>
    <x v="144"/>
    <x v="103"/>
    <x v="9"/>
    <x v="9"/>
  </r>
  <r>
    <n v="85118"/>
    <s v="85"/>
    <s v="Vendée"/>
    <s v="Pays de la Loire"/>
    <x v="145"/>
    <x v="48"/>
    <x v="10"/>
    <x v="10"/>
  </r>
  <r>
    <n v="85119"/>
    <s v="85"/>
    <s v="Vendée"/>
    <s v="Pays de la Loire"/>
    <x v="148"/>
    <x v="39"/>
    <x v="10"/>
    <x v="10"/>
  </r>
  <r>
    <n v="85120"/>
    <s v="85"/>
    <s v="Vendée"/>
    <s v="Pays de la Loire"/>
    <x v="145"/>
    <x v="48"/>
    <x v="10"/>
    <x v="10"/>
  </r>
  <r>
    <n v="85121"/>
    <s v="85"/>
    <s v="Vendée"/>
    <s v="Pays de la Loire"/>
    <x v="150"/>
    <x v="106"/>
    <x v="9"/>
    <x v="9"/>
  </r>
  <r>
    <n v="85123"/>
    <s v="85"/>
    <s v="Vendée"/>
    <s v="Pays de la Loire"/>
    <x v="150"/>
    <x v="106"/>
    <x v="9"/>
    <x v="9"/>
  </r>
  <r>
    <n v="85125"/>
    <s v="85"/>
    <s v="Vendée"/>
    <s v="Pays de la Loire"/>
    <x v="145"/>
    <x v="48"/>
    <x v="10"/>
    <x v="10"/>
  </r>
  <r>
    <n v="85126"/>
    <s v="85"/>
    <s v="Vendée"/>
    <s v="Pays de la Loire"/>
    <x v="146"/>
    <x v="104"/>
    <x v="9"/>
    <x v="9"/>
  </r>
  <r>
    <n v="85127"/>
    <s v="85"/>
    <s v="Vendée"/>
    <s v="Pays de la Loire"/>
    <x v="146"/>
    <x v="104"/>
    <x v="9"/>
    <x v="9"/>
  </r>
  <r>
    <n v="85128"/>
    <s v="85"/>
    <s v="Vendée"/>
    <s v="Pays de la Loire"/>
    <x v="144"/>
    <x v="103"/>
    <x v="9"/>
    <x v="9"/>
  </r>
  <r>
    <n v="85129"/>
    <s v="85"/>
    <s v="Vendée"/>
    <s v="Pays de la Loire"/>
    <x v="145"/>
    <x v="48"/>
    <x v="10"/>
    <x v="10"/>
  </r>
  <r>
    <n v="85130"/>
    <s v="85"/>
    <s v="Vendée"/>
    <s v="Pays de la Loire"/>
    <x v="145"/>
    <x v="48"/>
    <x v="10"/>
    <x v="10"/>
  </r>
  <r>
    <n v="85131"/>
    <s v="85"/>
    <s v="Vendée"/>
    <s v="Pays de la Loire"/>
    <x v="144"/>
    <x v="103"/>
    <x v="9"/>
    <x v="9"/>
  </r>
  <r>
    <n v="85132"/>
    <s v="85"/>
    <s v="Vendée"/>
    <s v="Pays de la Loire"/>
    <x v="150"/>
    <x v="106"/>
    <x v="9"/>
    <x v="9"/>
  </r>
  <r>
    <n v="85133"/>
    <s v="85"/>
    <s v="Vendée"/>
    <s v="Pays de la Loire"/>
    <x v="144"/>
    <x v="103"/>
    <x v="9"/>
    <x v="9"/>
  </r>
  <r>
    <n v="85134"/>
    <s v="85"/>
    <s v="Vendée"/>
    <s v="Pays de la Loire"/>
    <x v="148"/>
    <x v="39"/>
    <x v="10"/>
    <x v="10"/>
  </r>
  <r>
    <n v="85135"/>
    <s v="85"/>
    <s v="Vendée"/>
    <s v="Pays de la Loire"/>
    <x v="149"/>
    <x v="105"/>
    <x v="9"/>
    <x v="9"/>
  </r>
  <r>
    <n v="85136"/>
    <s v="85"/>
    <s v="Vendée"/>
    <s v="Pays de la Loire"/>
    <x v="145"/>
    <x v="48"/>
    <x v="10"/>
    <x v="10"/>
  </r>
  <r>
    <n v="85137"/>
    <s v="85"/>
    <s v="Vendée"/>
    <s v="Pays de la Loire"/>
    <x v="149"/>
    <x v="105"/>
    <x v="9"/>
    <x v="9"/>
  </r>
  <r>
    <n v="85138"/>
    <s v="85"/>
    <s v="Vendée"/>
    <s v="Pays de la Loire"/>
    <x v="145"/>
    <x v="48"/>
    <x v="10"/>
    <x v="10"/>
  </r>
  <r>
    <n v="85139"/>
    <s v="85"/>
    <s v="Vendée"/>
    <s v="Pays de la Loire"/>
    <x v="150"/>
    <x v="106"/>
    <x v="9"/>
    <x v="9"/>
  </r>
  <r>
    <n v="85140"/>
    <s v="85"/>
    <s v="Vendée"/>
    <s v="Pays de la Loire"/>
    <x v="145"/>
    <x v="48"/>
    <x v="10"/>
    <x v="10"/>
  </r>
  <r>
    <n v="85141"/>
    <s v="85"/>
    <s v="Vendée"/>
    <s v="Pays de la Loire"/>
    <x v="148"/>
    <x v="39"/>
    <x v="10"/>
    <x v="10"/>
  </r>
  <r>
    <n v="85142"/>
    <s v="85"/>
    <s v="Vendée"/>
    <s v="Pays de la Loire"/>
    <x v="145"/>
    <x v="48"/>
    <x v="10"/>
    <x v="10"/>
  </r>
  <r>
    <n v="85143"/>
    <s v="85"/>
    <s v="Vendée"/>
    <s v="Pays de la Loire"/>
    <x v="149"/>
    <x v="105"/>
    <x v="9"/>
    <x v="9"/>
  </r>
  <r>
    <n v="85144"/>
    <s v="85"/>
    <s v="Vendée"/>
    <s v="Pays de la Loire"/>
    <x v="145"/>
    <x v="48"/>
    <x v="10"/>
    <x v="10"/>
  </r>
  <r>
    <n v="85145"/>
    <s v="85"/>
    <s v="Vendée"/>
    <s v="Pays de la Loire"/>
    <x v="145"/>
    <x v="48"/>
    <x v="10"/>
    <x v="10"/>
  </r>
  <r>
    <n v="85146"/>
    <s v="85"/>
    <s v="Vendée"/>
    <s v="Pays de la Loire"/>
    <x v="148"/>
    <x v="39"/>
    <x v="10"/>
    <x v="10"/>
  </r>
  <r>
    <n v="85147"/>
    <s v="85"/>
    <s v="Vendée"/>
    <s v="Pays de la Loire"/>
    <x v="148"/>
    <x v="39"/>
    <x v="10"/>
    <x v="10"/>
  </r>
  <r>
    <n v="85148"/>
    <s v="85"/>
    <s v="Vendée"/>
    <s v="Pays de la Loire"/>
    <x v="146"/>
    <x v="104"/>
    <x v="9"/>
    <x v="9"/>
  </r>
  <r>
    <n v="85149"/>
    <s v="85"/>
    <s v="Vendée"/>
    <s v="Pays de la Loire"/>
    <x v="144"/>
    <x v="103"/>
    <x v="9"/>
    <x v="9"/>
  </r>
  <r>
    <n v="85150"/>
    <s v="85"/>
    <s v="Vendée"/>
    <s v="Pays de la Loire"/>
    <x v="145"/>
    <x v="48"/>
    <x v="10"/>
    <x v="10"/>
  </r>
  <r>
    <n v="85151"/>
    <s v="85"/>
    <s v="Vendée"/>
    <s v="Pays de la Loire"/>
    <x v="148"/>
    <x v="39"/>
    <x v="10"/>
    <x v="10"/>
  </r>
  <r>
    <n v="85152"/>
    <s v="85"/>
    <s v="Vendée"/>
    <s v="Pays de la Loire"/>
    <x v="145"/>
    <x v="48"/>
    <x v="10"/>
    <x v="10"/>
  </r>
  <r>
    <n v="85153"/>
    <s v="85"/>
    <s v="Vendée"/>
    <s v="Pays de la Loire"/>
    <x v="145"/>
    <x v="48"/>
    <x v="10"/>
    <x v="10"/>
  </r>
  <r>
    <n v="85154"/>
    <s v="85"/>
    <s v="Vendée"/>
    <s v="Pays de la Loire"/>
    <x v="145"/>
    <x v="48"/>
    <x v="10"/>
    <x v="10"/>
  </r>
  <r>
    <n v="85155"/>
    <s v="85"/>
    <s v="Vendée"/>
    <s v="Pays de la Loire"/>
    <x v="145"/>
    <x v="48"/>
    <x v="10"/>
    <x v="10"/>
  </r>
  <r>
    <n v="85156"/>
    <s v="85"/>
    <s v="Vendée"/>
    <s v="Pays de la Loire"/>
    <x v="145"/>
    <x v="48"/>
    <x v="10"/>
    <x v="10"/>
  </r>
  <r>
    <n v="85157"/>
    <s v="85"/>
    <s v="Vendée"/>
    <s v="Pays de la Loire"/>
    <x v="145"/>
    <x v="48"/>
    <x v="10"/>
    <x v="10"/>
  </r>
  <r>
    <n v="85158"/>
    <s v="85"/>
    <s v="Vendée"/>
    <s v="Pays de la Loire"/>
    <x v="146"/>
    <x v="104"/>
    <x v="9"/>
    <x v="9"/>
  </r>
  <r>
    <n v="85159"/>
    <s v="85"/>
    <s v="Vendée"/>
    <s v="Pays de la Loire"/>
    <x v="146"/>
    <x v="104"/>
    <x v="9"/>
    <x v="9"/>
  </r>
  <r>
    <n v="85160"/>
    <s v="85"/>
    <s v="Vendée"/>
    <s v="Pays de la Loire"/>
    <x v="145"/>
    <x v="48"/>
    <x v="10"/>
    <x v="10"/>
  </r>
  <r>
    <n v="85161"/>
    <s v="85"/>
    <s v="Vendée"/>
    <s v="Pays de la Loire"/>
    <x v="145"/>
    <x v="48"/>
    <x v="10"/>
    <x v="10"/>
  </r>
  <r>
    <n v="85162"/>
    <s v="85"/>
    <s v="Vendée"/>
    <s v="Pays de la Loire"/>
    <x v="146"/>
    <x v="104"/>
    <x v="9"/>
    <x v="9"/>
  </r>
  <r>
    <n v="85163"/>
    <s v="85"/>
    <s v="Vendée"/>
    <s v="Pays de la Loire"/>
    <x v="147"/>
    <x v="44"/>
    <x v="10"/>
    <x v="10"/>
  </r>
  <r>
    <n v="85164"/>
    <s v="85"/>
    <s v="Vendée"/>
    <s v="Pays de la Loire"/>
    <x v="147"/>
    <x v="44"/>
    <x v="10"/>
    <x v="10"/>
  </r>
  <r>
    <n v="85165"/>
    <s v="85"/>
    <s v="Vendée"/>
    <s v="Pays de la Loire"/>
    <x v="145"/>
    <x v="48"/>
    <x v="10"/>
    <x v="10"/>
  </r>
  <r>
    <n v="85166"/>
    <s v="85"/>
    <s v="Vendée"/>
    <s v="Pays de la Loire"/>
    <x v="145"/>
    <x v="48"/>
    <x v="10"/>
    <x v="10"/>
  </r>
  <r>
    <n v="85167"/>
    <s v="85"/>
    <s v="Vendée"/>
    <s v="Pays de la Loire"/>
    <x v="149"/>
    <x v="105"/>
    <x v="9"/>
    <x v="9"/>
  </r>
  <r>
    <n v="85168"/>
    <s v="85"/>
    <s v="Vendée"/>
    <s v="Pays de la Loire"/>
    <x v="146"/>
    <x v="104"/>
    <x v="9"/>
    <x v="9"/>
  </r>
  <r>
    <n v="85169"/>
    <s v="85"/>
    <s v="Vendée"/>
    <s v="Pays de la Loire"/>
    <x v="145"/>
    <x v="48"/>
    <x v="10"/>
    <x v="10"/>
  </r>
  <r>
    <n v="85171"/>
    <s v="85"/>
    <s v="Vendée"/>
    <s v="Pays de la Loire"/>
    <x v="146"/>
    <x v="104"/>
    <x v="9"/>
    <x v="9"/>
  </r>
  <r>
    <n v="85172"/>
    <s v="85"/>
    <s v="Vendée"/>
    <s v="Pays de la Loire"/>
    <x v="147"/>
    <x v="44"/>
    <x v="10"/>
    <x v="10"/>
  </r>
  <r>
    <n v="85174"/>
    <s v="85"/>
    <s v="Vendée"/>
    <s v="Pays de la Loire"/>
    <x v="146"/>
    <x v="104"/>
    <x v="9"/>
    <x v="9"/>
  </r>
  <r>
    <n v="85175"/>
    <s v="85"/>
    <s v="Vendée"/>
    <s v="Pays de la Loire"/>
    <x v="145"/>
    <x v="48"/>
    <x v="10"/>
    <x v="10"/>
  </r>
  <r>
    <n v="85176"/>
    <s v="85"/>
    <s v="Vendée"/>
    <s v="Pays de la Loire"/>
    <x v="149"/>
    <x v="105"/>
    <x v="9"/>
    <x v="9"/>
  </r>
  <r>
    <n v="85177"/>
    <s v="85"/>
    <s v="Vendée"/>
    <s v="Pays de la Loire"/>
    <x v="150"/>
    <x v="106"/>
    <x v="9"/>
    <x v="9"/>
  </r>
  <r>
    <n v="85178"/>
    <s v="85"/>
    <s v="Vendée"/>
    <s v="Pays de la Loire"/>
    <x v="145"/>
    <x v="48"/>
    <x v="10"/>
    <x v="10"/>
  </r>
  <r>
    <n v="85179"/>
    <s v="85"/>
    <s v="Vendée"/>
    <s v="Pays de la Loire"/>
    <x v="145"/>
    <x v="48"/>
    <x v="10"/>
    <x v="10"/>
  </r>
  <r>
    <n v="85180"/>
    <s v="85"/>
    <s v="Vendée"/>
    <s v="Pays de la Loire"/>
    <x v="148"/>
    <x v="39"/>
    <x v="10"/>
    <x v="10"/>
  </r>
  <r>
    <n v="85181"/>
    <s v="85"/>
    <s v="Vendée"/>
    <s v="Pays de la Loire"/>
    <x v="146"/>
    <x v="104"/>
    <x v="9"/>
    <x v="9"/>
  </r>
  <r>
    <n v="85182"/>
    <s v="85"/>
    <s v="Vendée"/>
    <s v="Pays de la Loire"/>
    <x v="148"/>
    <x v="39"/>
    <x v="10"/>
    <x v="10"/>
  </r>
  <r>
    <n v="85184"/>
    <s v="85"/>
    <s v="Vendée"/>
    <s v="Pays de la Loire"/>
    <x v="145"/>
    <x v="48"/>
    <x v="10"/>
    <x v="10"/>
  </r>
  <r>
    <n v="85185"/>
    <s v="85"/>
    <s v="Vendée"/>
    <s v="Pays de la Loire"/>
    <x v="144"/>
    <x v="103"/>
    <x v="9"/>
    <x v="9"/>
  </r>
  <r>
    <n v="85186"/>
    <s v="85"/>
    <s v="Vendée"/>
    <s v="Pays de la Loire"/>
    <x v="145"/>
    <x v="48"/>
    <x v="10"/>
    <x v="10"/>
  </r>
  <r>
    <n v="85187"/>
    <s v="85"/>
    <s v="Vendée"/>
    <s v="Pays de la Loire"/>
    <x v="145"/>
    <x v="48"/>
    <x v="10"/>
    <x v="10"/>
  </r>
  <r>
    <n v="85188"/>
    <s v="85"/>
    <s v="Vendée"/>
    <s v="Pays de la Loire"/>
    <x v="145"/>
    <x v="48"/>
    <x v="10"/>
    <x v="10"/>
  </r>
  <r>
    <n v="85189"/>
    <s v="85"/>
    <s v="Vendée"/>
    <s v="Pays de la Loire"/>
    <x v="145"/>
    <x v="48"/>
    <x v="10"/>
    <x v="10"/>
  </r>
  <r>
    <n v="85190"/>
    <s v="85"/>
    <s v="Vendée"/>
    <s v="Pays de la Loire"/>
    <x v="145"/>
    <x v="48"/>
    <x v="10"/>
    <x v="10"/>
  </r>
  <r>
    <n v="85191"/>
    <s v="85"/>
    <s v="Vendée"/>
    <s v="Pays de la Loire"/>
    <x v="145"/>
    <x v="48"/>
    <x v="10"/>
    <x v="10"/>
  </r>
  <r>
    <n v="85192"/>
    <s v="85"/>
    <s v="Vendée"/>
    <s v="Pays de la Loire"/>
    <x v="145"/>
    <x v="48"/>
    <x v="10"/>
    <x v="10"/>
  </r>
  <r>
    <n v="85193"/>
    <s v="85"/>
    <s v="Vendée"/>
    <s v="Pays de la Loire"/>
    <x v="145"/>
    <x v="48"/>
    <x v="10"/>
    <x v="10"/>
  </r>
  <r>
    <n v="85194"/>
    <s v="85"/>
    <s v="Vendée"/>
    <s v="Pays de la Loire"/>
    <x v="145"/>
    <x v="48"/>
    <x v="10"/>
    <x v="10"/>
  </r>
  <r>
    <n v="85196"/>
    <s v="85"/>
    <s v="Vendée"/>
    <s v="Pays de la Loire"/>
    <x v="145"/>
    <x v="48"/>
    <x v="10"/>
    <x v="10"/>
  </r>
  <r>
    <n v="85197"/>
    <s v="85"/>
    <s v="Vendée"/>
    <s v="Pays de la Loire"/>
    <x v="145"/>
    <x v="48"/>
    <x v="10"/>
    <x v="10"/>
  </r>
  <r>
    <n v="85198"/>
    <s v="85"/>
    <s v="Vendée"/>
    <s v="Pays de la Loire"/>
    <x v="148"/>
    <x v="39"/>
    <x v="10"/>
    <x v="10"/>
  </r>
  <r>
    <n v="85199"/>
    <s v="85"/>
    <s v="Vendée"/>
    <s v="Pays de la Loire"/>
    <x v="146"/>
    <x v="104"/>
    <x v="9"/>
    <x v="9"/>
  </r>
  <r>
    <n v="85200"/>
    <s v="85"/>
    <s v="Vendée"/>
    <s v="Pays de la Loire"/>
    <x v="145"/>
    <x v="48"/>
    <x v="10"/>
    <x v="10"/>
  </r>
  <r>
    <n v="85201"/>
    <s v="85"/>
    <s v="Vendée"/>
    <s v="Pays de la Loire"/>
    <x v="144"/>
    <x v="103"/>
    <x v="9"/>
    <x v="9"/>
  </r>
  <r>
    <n v="85202"/>
    <s v="85"/>
    <s v="Vendée"/>
    <s v="Pays de la Loire"/>
    <x v="151"/>
    <x v="107"/>
    <x v="10"/>
    <x v="10"/>
  </r>
  <r>
    <n v="85204"/>
    <s v="85"/>
    <s v="Vendée"/>
    <s v="Pays de la Loire"/>
    <x v="145"/>
    <x v="48"/>
    <x v="10"/>
    <x v="10"/>
  </r>
  <r>
    <n v="85205"/>
    <s v="85"/>
    <s v="Vendée"/>
    <s v="Pays de la Loire"/>
    <x v="145"/>
    <x v="48"/>
    <x v="10"/>
    <x v="10"/>
  </r>
  <r>
    <n v="85206"/>
    <s v="85"/>
    <s v="Vendée"/>
    <s v="Pays de la Loire"/>
    <x v="146"/>
    <x v="104"/>
    <x v="9"/>
    <x v="9"/>
  </r>
  <r>
    <n v="85207"/>
    <s v="85"/>
    <s v="Vendée"/>
    <s v="Pays de la Loire"/>
    <x v="144"/>
    <x v="103"/>
    <x v="9"/>
    <x v="9"/>
  </r>
  <r>
    <n v="85208"/>
    <s v="85"/>
    <s v="Vendée"/>
    <s v="Pays de la Loire"/>
    <x v="145"/>
    <x v="48"/>
    <x v="10"/>
    <x v="10"/>
  </r>
  <r>
    <n v="85209"/>
    <s v="85"/>
    <s v="Vendée"/>
    <s v="Pays de la Loire"/>
    <x v="146"/>
    <x v="104"/>
    <x v="9"/>
    <x v="9"/>
  </r>
  <r>
    <n v="85210"/>
    <s v="85"/>
    <s v="Vendée"/>
    <s v="Pays de la Loire"/>
    <x v="145"/>
    <x v="48"/>
    <x v="10"/>
    <x v="10"/>
  </r>
  <r>
    <n v="85211"/>
    <s v="85"/>
    <s v="Vendée"/>
    <s v="Pays de la Loire"/>
    <x v="145"/>
    <x v="48"/>
    <x v="10"/>
    <x v="10"/>
  </r>
  <r>
    <n v="85212"/>
    <s v="85"/>
    <s v="Vendée"/>
    <s v="Pays de la Loire"/>
    <x v="145"/>
    <x v="48"/>
    <x v="10"/>
    <x v="10"/>
  </r>
  <r>
    <n v="85213"/>
    <s v="85"/>
    <s v="Vendée"/>
    <s v="Pays de la Loire"/>
    <x v="145"/>
    <x v="48"/>
    <x v="10"/>
    <x v="10"/>
  </r>
  <r>
    <n v="85214"/>
    <s v="85"/>
    <s v="Vendée"/>
    <s v="Pays de la Loire"/>
    <x v="145"/>
    <x v="48"/>
    <x v="10"/>
    <x v="10"/>
  </r>
  <r>
    <n v="85215"/>
    <s v="85"/>
    <s v="Vendée"/>
    <s v="Pays de la Loire"/>
    <x v="145"/>
    <x v="48"/>
    <x v="10"/>
    <x v="10"/>
  </r>
  <r>
    <n v="85216"/>
    <s v="85"/>
    <s v="Vendée"/>
    <s v="Pays de la Loire"/>
    <x v="146"/>
    <x v="104"/>
    <x v="9"/>
    <x v="9"/>
  </r>
  <r>
    <n v="85217"/>
    <s v="85"/>
    <s v="Vendée"/>
    <s v="Pays de la Loire"/>
    <x v="145"/>
    <x v="48"/>
    <x v="10"/>
    <x v="10"/>
  </r>
  <r>
    <n v="85218"/>
    <s v="85"/>
    <s v="Vendée"/>
    <s v="Pays de la Loire"/>
    <x v="145"/>
    <x v="48"/>
    <x v="10"/>
    <x v="10"/>
  </r>
  <r>
    <n v="85219"/>
    <s v="85"/>
    <s v="Vendée"/>
    <s v="Pays de la Loire"/>
    <x v="145"/>
    <x v="48"/>
    <x v="10"/>
    <x v="10"/>
  </r>
  <r>
    <n v="85220"/>
    <s v="85"/>
    <s v="Vendée"/>
    <s v="Pays de la Loire"/>
    <x v="151"/>
    <x v="107"/>
    <x v="10"/>
    <x v="10"/>
  </r>
  <r>
    <n v="85221"/>
    <s v="85"/>
    <s v="Vendée"/>
    <s v="Pays de la Loire"/>
    <x v="147"/>
    <x v="44"/>
    <x v="10"/>
    <x v="10"/>
  </r>
  <r>
    <n v="85222"/>
    <s v="85"/>
    <s v="Vendée"/>
    <s v="Pays de la Loire"/>
    <x v="145"/>
    <x v="48"/>
    <x v="10"/>
    <x v="10"/>
  </r>
  <r>
    <n v="85223"/>
    <s v="85"/>
    <s v="Vendée"/>
    <s v="Pays de la Loire"/>
    <x v="146"/>
    <x v="104"/>
    <x v="9"/>
    <x v="9"/>
  </r>
  <r>
    <n v="85224"/>
    <s v="85"/>
    <s v="Vendée"/>
    <s v="Pays de la Loire"/>
    <x v="148"/>
    <x v="39"/>
    <x v="10"/>
    <x v="10"/>
  </r>
  <r>
    <n v="85226"/>
    <s v="85"/>
    <s v="Vendée"/>
    <s v="Pays de la Loire"/>
    <x v="147"/>
    <x v="44"/>
    <x v="10"/>
    <x v="10"/>
  </r>
  <r>
    <n v="85227"/>
    <s v="85"/>
    <s v="Vendée"/>
    <s v="Pays de la Loire"/>
    <x v="149"/>
    <x v="105"/>
    <x v="9"/>
    <x v="9"/>
  </r>
  <r>
    <n v="85229"/>
    <s v="85"/>
    <s v="Vendée"/>
    <s v="Pays de la Loire"/>
    <x v="145"/>
    <x v="48"/>
    <x v="10"/>
    <x v="10"/>
  </r>
  <r>
    <n v="85231"/>
    <s v="85"/>
    <s v="Vendée"/>
    <s v="Pays de la Loire"/>
    <x v="145"/>
    <x v="48"/>
    <x v="10"/>
    <x v="10"/>
  </r>
  <r>
    <n v="85232"/>
    <s v="85"/>
    <s v="Vendée"/>
    <s v="Pays de la Loire"/>
    <x v="145"/>
    <x v="48"/>
    <x v="10"/>
    <x v="10"/>
  </r>
  <r>
    <n v="85233"/>
    <s v="85"/>
    <s v="Vendée"/>
    <s v="Pays de la Loire"/>
    <x v="146"/>
    <x v="104"/>
    <x v="9"/>
    <x v="9"/>
  </r>
  <r>
    <n v="85234"/>
    <s v="85"/>
    <s v="Vendée"/>
    <s v="Pays de la Loire"/>
    <x v="147"/>
    <x v="44"/>
    <x v="10"/>
    <x v="10"/>
  </r>
  <r>
    <n v="85235"/>
    <s v="85"/>
    <s v="Vendée"/>
    <s v="Pays de la Loire"/>
    <x v="149"/>
    <x v="105"/>
    <x v="9"/>
    <x v="9"/>
  </r>
  <r>
    <n v="85236"/>
    <s v="85"/>
    <s v="Vendée"/>
    <s v="Pays de la Loire"/>
    <x v="145"/>
    <x v="48"/>
    <x v="10"/>
    <x v="10"/>
  </r>
  <r>
    <n v="85237"/>
    <s v="85"/>
    <s v="Vendée"/>
    <s v="Pays de la Loire"/>
    <x v="145"/>
    <x v="48"/>
    <x v="10"/>
    <x v="10"/>
  </r>
  <r>
    <n v="85238"/>
    <s v="85"/>
    <s v="Vendée"/>
    <s v="Pays de la Loire"/>
    <x v="148"/>
    <x v="39"/>
    <x v="10"/>
    <x v="10"/>
  </r>
  <r>
    <n v="85239"/>
    <s v="85"/>
    <s v="Vendée"/>
    <s v="Pays de la Loire"/>
    <x v="145"/>
    <x v="48"/>
    <x v="10"/>
    <x v="10"/>
  </r>
  <r>
    <n v="85240"/>
    <s v="85"/>
    <s v="Vendée"/>
    <s v="Pays de la Loire"/>
    <x v="148"/>
    <x v="39"/>
    <x v="10"/>
    <x v="10"/>
  </r>
  <r>
    <n v="85242"/>
    <s v="85"/>
    <s v="Vendée"/>
    <s v="Pays de la Loire"/>
    <x v="148"/>
    <x v="39"/>
    <x v="10"/>
    <x v="10"/>
  </r>
  <r>
    <n v="85243"/>
    <s v="85"/>
    <s v="Vendée"/>
    <s v="Pays de la Loire"/>
    <x v="145"/>
    <x v="48"/>
    <x v="10"/>
    <x v="10"/>
  </r>
  <r>
    <n v="85244"/>
    <s v="85"/>
    <s v="Vendée"/>
    <s v="Pays de la Loire"/>
    <x v="146"/>
    <x v="104"/>
    <x v="9"/>
    <x v="9"/>
  </r>
  <r>
    <n v="85245"/>
    <s v="85"/>
    <s v="Vendée"/>
    <s v="Pays de la Loire"/>
    <x v="149"/>
    <x v="105"/>
    <x v="9"/>
    <x v="9"/>
  </r>
  <r>
    <n v="85246"/>
    <s v="85"/>
    <s v="Vendée"/>
    <s v="Pays de la Loire"/>
    <x v="145"/>
    <x v="48"/>
    <x v="10"/>
    <x v="10"/>
  </r>
  <r>
    <n v="85247"/>
    <s v="85"/>
    <s v="Vendée"/>
    <s v="Pays de la Loire"/>
    <x v="148"/>
    <x v="39"/>
    <x v="10"/>
    <x v="10"/>
  </r>
  <r>
    <n v="85248"/>
    <s v="85"/>
    <s v="Vendée"/>
    <s v="Pays de la Loire"/>
    <x v="145"/>
    <x v="48"/>
    <x v="10"/>
    <x v="10"/>
  </r>
  <r>
    <n v="85250"/>
    <s v="85"/>
    <s v="Vendée"/>
    <s v="Pays de la Loire"/>
    <x v="145"/>
    <x v="48"/>
    <x v="10"/>
    <x v="10"/>
  </r>
  <r>
    <n v="85251"/>
    <s v="85"/>
    <s v="Vendée"/>
    <s v="Pays de la Loire"/>
    <x v="145"/>
    <x v="48"/>
    <x v="10"/>
    <x v="10"/>
  </r>
  <r>
    <n v="85252"/>
    <s v="85"/>
    <s v="Vendée"/>
    <s v="Pays de la Loire"/>
    <x v="145"/>
    <x v="48"/>
    <x v="10"/>
    <x v="10"/>
  </r>
  <r>
    <n v="85254"/>
    <s v="85"/>
    <s v="Vendée"/>
    <s v="Pays de la Loire"/>
    <x v="148"/>
    <x v="39"/>
    <x v="10"/>
    <x v="10"/>
  </r>
  <r>
    <n v="85255"/>
    <s v="85"/>
    <s v="Vendée"/>
    <s v="Pays de la Loire"/>
    <x v="144"/>
    <x v="103"/>
    <x v="9"/>
    <x v="9"/>
  </r>
  <r>
    <n v="85256"/>
    <s v="85"/>
    <s v="Vendée"/>
    <s v="Pays de la Loire"/>
    <x v="149"/>
    <x v="105"/>
    <x v="9"/>
    <x v="9"/>
  </r>
  <r>
    <n v="85257"/>
    <s v="85"/>
    <s v="Vendée"/>
    <s v="Pays de la Loire"/>
    <x v="148"/>
    <x v="39"/>
    <x v="10"/>
    <x v="10"/>
  </r>
  <r>
    <n v="85259"/>
    <s v="85"/>
    <s v="Vendée"/>
    <s v="Pays de la Loire"/>
    <x v="145"/>
    <x v="48"/>
    <x v="10"/>
    <x v="10"/>
  </r>
  <r>
    <n v="85260"/>
    <s v="85"/>
    <s v="Vendée"/>
    <s v="Pays de la Loire"/>
    <x v="145"/>
    <x v="48"/>
    <x v="10"/>
    <x v="10"/>
  </r>
  <r>
    <n v="85261"/>
    <s v="85"/>
    <s v="Vendée"/>
    <s v="Pays de la Loire"/>
    <x v="149"/>
    <x v="105"/>
    <x v="9"/>
    <x v="9"/>
  </r>
  <r>
    <n v="85262"/>
    <s v="85"/>
    <s v="Vendée"/>
    <s v="Pays de la Loire"/>
    <x v="145"/>
    <x v="48"/>
    <x v="10"/>
    <x v="10"/>
  </r>
  <r>
    <n v="85264"/>
    <s v="85"/>
    <s v="Vendée"/>
    <s v="Pays de la Loire"/>
    <x v="145"/>
    <x v="48"/>
    <x v="10"/>
    <x v="10"/>
  </r>
  <r>
    <n v="85265"/>
    <s v="85"/>
    <s v="Vendée"/>
    <s v="Pays de la Loire"/>
    <x v="144"/>
    <x v="103"/>
    <x v="9"/>
    <x v="9"/>
  </r>
  <r>
    <n v="85266"/>
    <s v="85"/>
    <s v="Vendée"/>
    <s v="Pays de la Loire"/>
    <x v="145"/>
    <x v="48"/>
    <x v="10"/>
    <x v="10"/>
  </r>
  <r>
    <n v="85267"/>
    <s v="85"/>
    <s v="Vendée"/>
    <s v="Pays de la Loire"/>
    <x v="144"/>
    <x v="103"/>
    <x v="9"/>
    <x v="9"/>
  </r>
  <r>
    <n v="85268"/>
    <s v="85"/>
    <s v="Vendée"/>
    <s v="Pays de la Loire"/>
    <x v="145"/>
    <x v="48"/>
    <x v="10"/>
    <x v="10"/>
  </r>
  <r>
    <n v="85269"/>
    <s v="85"/>
    <s v="Vendée"/>
    <s v="Pays de la Loire"/>
    <x v="150"/>
    <x v="106"/>
    <x v="9"/>
    <x v="9"/>
  </r>
  <r>
    <n v="85271"/>
    <s v="85"/>
    <s v="Vendée"/>
    <s v="Pays de la Loire"/>
    <x v="151"/>
    <x v="107"/>
    <x v="10"/>
    <x v="10"/>
  </r>
  <r>
    <n v="85272"/>
    <s v="85"/>
    <s v="Vendée"/>
    <s v="Pays de la Loire"/>
    <x v="145"/>
    <x v="48"/>
    <x v="10"/>
    <x v="10"/>
  </r>
  <r>
    <n v="85273"/>
    <s v="85"/>
    <s v="Vendée"/>
    <s v="Pays de la Loire"/>
    <x v="147"/>
    <x v="44"/>
    <x v="10"/>
    <x v="10"/>
  </r>
  <r>
    <n v="85274"/>
    <s v="85"/>
    <s v="Vendée"/>
    <s v="Pays de la Loire"/>
    <x v="149"/>
    <x v="105"/>
    <x v="9"/>
    <x v="9"/>
  </r>
  <r>
    <n v="85276"/>
    <s v="85"/>
    <s v="Vendée"/>
    <s v="Pays de la Loire"/>
    <x v="151"/>
    <x v="107"/>
    <x v="10"/>
    <x v="10"/>
  </r>
  <r>
    <n v="85277"/>
    <s v="85"/>
    <s v="Vendée"/>
    <s v="Pays de la Loire"/>
    <x v="145"/>
    <x v="48"/>
    <x v="10"/>
    <x v="10"/>
  </r>
  <r>
    <n v="85278"/>
    <s v="85"/>
    <s v="Vendée"/>
    <s v="Pays de la Loire"/>
    <x v="146"/>
    <x v="104"/>
    <x v="9"/>
    <x v="9"/>
  </r>
  <r>
    <n v="85279"/>
    <s v="85"/>
    <s v="Vendée"/>
    <s v="Pays de la Loire"/>
    <x v="145"/>
    <x v="48"/>
    <x v="10"/>
    <x v="10"/>
  </r>
  <r>
    <n v="85280"/>
    <s v="85"/>
    <s v="Vendée"/>
    <s v="Pays de la Loire"/>
    <x v="145"/>
    <x v="48"/>
    <x v="10"/>
    <x v="10"/>
  </r>
  <r>
    <n v="85281"/>
    <s v="85"/>
    <s v="Vendée"/>
    <s v="Pays de la Loire"/>
    <x v="149"/>
    <x v="105"/>
    <x v="9"/>
    <x v="9"/>
  </r>
  <r>
    <n v="85282"/>
    <s v="85"/>
    <s v="Vendée"/>
    <s v="Pays de la Loire"/>
    <x v="145"/>
    <x v="48"/>
    <x v="10"/>
    <x v="10"/>
  </r>
  <r>
    <n v="85284"/>
    <s v="85"/>
    <s v="Vendée"/>
    <s v="Pays de la Loire"/>
    <x v="147"/>
    <x v="44"/>
    <x v="10"/>
    <x v="10"/>
  </r>
  <r>
    <n v="85285"/>
    <s v="85"/>
    <s v="Vendée"/>
    <s v="Pays de la Loire"/>
    <x v="145"/>
    <x v="48"/>
    <x v="10"/>
    <x v="10"/>
  </r>
  <r>
    <n v="85286"/>
    <s v="85"/>
    <s v="Vendée"/>
    <s v="Pays de la Loire"/>
    <x v="150"/>
    <x v="106"/>
    <x v="9"/>
    <x v="9"/>
  </r>
  <r>
    <n v="85287"/>
    <s v="85"/>
    <s v="Vendée"/>
    <s v="Pays de la Loire"/>
    <x v="145"/>
    <x v="48"/>
    <x v="10"/>
    <x v="10"/>
  </r>
  <r>
    <n v="85288"/>
    <s v="85"/>
    <s v="Vendée"/>
    <s v="Pays de la Loire"/>
    <x v="145"/>
    <x v="48"/>
    <x v="10"/>
    <x v="10"/>
  </r>
  <r>
    <n v="85289"/>
    <s v="85"/>
    <s v="Vendée"/>
    <s v="Pays de la Loire"/>
    <x v="145"/>
    <x v="48"/>
    <x v="10"/>
    <x v="10"/>
  </r>
  <r>
    <n v="85290"/>
    <s v="85"/>
    <s v="Vendée"/>
    <s v="Pays de la Loire"/>
    <x v="149"/>
    <x v="105"/>
    <x v="9"/>
    <x v="9"/>
  </r>
  <r>
    <n v="85291"/>
    <s v="85"/>
    <s v="Vendée"/>
    <s v="Pays de la Loire"/>
    <x v="145"/>
    <x v="48"/>
    <x v="10"/>
    <x v="10"/>
  </r>
  <r>
    <n v="85292"/>
    <s v="85"/>
    <s v="Vendée"/>
    <s v="Pays de la Loire"/>
    <x v="151"/>
    <x v="107"/>
    <x v="10"/>
    <x v="10"/>
  </r>
  <r>
    <n v="85293"/>
    <s v="85"/>
    <s v="Vendée"/>
    <s v="Pays de la Loire"/>
    <x v="148"/>
    <x v="39"/>
    <x v="10"/>
    <x v="10"/>
  </r>
  <r>
    <n v="85294"/>
    <s v="85"/>
    <s v="Vendée"/>
    <s v="Pays de la Loire"/>
    <x v="144"/>
    <x v="103"/>
    <x v="9"/>
    <x v="9"/>
  </r>
  <r>
    <n v="85295"/>
    <s v="85"/>
    <s v="Vendée"/>
    <s v="Pays de la Loire"/>
    <x v="148"/>
    <x v="39"/>
    <x v="10"/>
    <x v="10"/>
  </r>
  <r>
    <n v="85296"/>
    <s v="85"/>
    <s v="Vendée"/>
    <s v="Pays de la Loire"/>
    <x v="148"/>
    <x v="39"/>
    <x v="10"/>
    <x v="10"/>
  </r>
  <r>
    <n v="85297"/>
    <s v="85"/>
    <s v="Vendée"/>
    <s v="Pays de la Loire"/>
    <x v="144"/>
    <x v="103"/>
    <x v="9"/>
    <x v="9"/>
  </r>
  <r>
    <n v="85298"/>
    <s v="85"/>
    <s v="Vendée"/>
    <s v="Pays de la Loire"/>
    <x v="145"/>
    <x v="48"/>
    <x v="10"/>
    <x v="10"/>
  </r>
  <r>
    <n v="85299"/>
    <s v="85"/>
    <s v="Vendée"/>
    <s v="Pays de la Loire"/>
    <x v="150"/>
    <x v="106"/>
    <x v="9"/>
    <x v="9"/>
  </r>
  <r>
    <n v="85300"/>
    <s v="85"/>
    <s v="Vendée"/>
    <s v="Pays de la Loire"/>
    <x v="145"/>
    <x v="48"/>
    <x v="10"/>
    <x v="10"/>
  </r>
  <r>
    <n v="85301"/>
    <s v="85"/>
    <s v="Vendée"/>
    <s v="Pays de la Loire"/>
    <x v="145"/>
    <x v="48"/>
    <x v="10"/>
    <x v="10"/>
  </r>
  <r>
    <n v="85302"/>
    <s v="85"/>
    <s v="Vendée"/>
    <s v="Pays de la Loire"/>
    <x v="148"/>
    <x v="39"/>
    <x v="10"/>
    <x v="10"/>
  </r>
  <r>
    <n v="85303"/>
    <s v="85"/>
    <s v="Vendée"/>
    <s v="Pays de la Loire"/>
    <x v="144"/>
    <x v="103"/>
    <x v="9"/>
    <x v="9"/>
  </r>
  <r>
    <n v="85304"/>
    <s v="85"/>
    <s v="Vendée"/>
    <s v="Pays de la Loire"/>
    <x v="144"/>
    <x v="103"/>
    <x v="9"/>
    <x v="9"/>
  </r>
  <r>
    <n v="85305"/>
    <s v="85"/>
    <s v="Vendée"/>
    <s v="Pays de la Loire"/>
    <x v="145"/>
    <x v="48"/>
    <x v="10"/>
    <x v="10"/>
  </r>
  <r>
    <n v="85306"/>
    <s v="85"/>
    <s v="Vendée"/>
    <s v="Pays de la Loire"/>
    <x v="146"/>
    <x v="104"/>
    <x v="9"/>
    <x v="9"/>
  </r>
  <r>
    <n v="85307"/>
    <s v="85"/>
    <s v="Vendée"/>
    <s v="Pays de la Loire"/>
    <x v="144"/>
    <x v="103"/>
    <x v="9"/>
    <x v="9"/>
  </r>
  <r>
    <n v="88001"/>
    <s v="88"/>
    <s v="Vosges"/>
    <s v="Lorraine"/>
    <x v="152"/>
    <x v="66"/>
    <x v="11"/>
    <x v="11"/>
  </r>
  <r>
    <n v="88002"/>
    <s v="88"/>
    <s v="Vosges"/>
    <s v="Lorraine"/>
    <x v="152"/>
    <x v="66"/>
    <x v="11"/>
    <x v="11"/>
  </r>
  <r>
    <n v="88003"/>
    <s v="88"/>
    <s v="Vosges"/>
    <s v="Lorraine"/>
    <x v="153"/>
    <x v="108"/>
    <x v="11"/>
    <x v="11"/>
  </r>
  <r>
    <n v="88004"/>
    <s v="88"/>
    <s v="Vosges"/>
    <s v="Lorraine"/>
    <x v="152"/>
    <x v="66"/>
    <x v="11"/>
    <x v="11"/>
  </r>
  <r>
    <n v="88005"/>
    <s v="88"/>
    <s v="Vosges"/>
    <s v="Lorraine"/>
    <x v="154"/>
    <x v="71"/>
    <x v="12"/>
    <x v="12"/>
  </r>
  <r>
    <n v="88006"/>
    <s v="88"/>
    <s v="Vosges"/>
    <s v="Lorraine"/>
    <x v="152"/>
    <x v="66"/>
    <x v="11"/>
    <x v="11"/>
  </r>
  <r>
    <n v="88007"/>
    <s v="88"/>
    <s v="Vosges"/>
    <s v="Lorraine"/>
    <x v="152"/>
    <x v="66"/>
    <x v="11"/>
    <x v="11"/>
  </r>
  <r>
    <n v="88008"/>
    <s v="88"/>
    <s v="Vosges"/>
    <s v="Lorraine"/>
    <x v="152"/>
    <x v="66"/>
    <x v="11"/>
    <x v="11"/>
  </r>
  <r>
    <n v="88009"/>
    <s v="88"/>
    <s v="Vosges"/>
    <s v="Lorraine"/>
    <x v="154"/>
    <x v="71"/>
    <x v="12"/>
    <x v="12"/>
  </r>
  <r>
    <n v="88010"/>
    <s v="88"/>
    <s v="Vosges"/>
    <s v="Lorraine"/>
    <x v="153"/>
    <x v="108"/>
    <x v="11"/>
    <x v="11"/>
  </r>
  <r>
    <n v="88011"/>
    <s v="88"/>
    <s v="Vosges"/>
    <s v="Lorraine"/>
    <x v="152"/>
    <x v="66"/>
    <x v="11"/>
    <x v="11"/>
  </r>
  <r>
    <n v="88012"/>
    <s v="88"/>
    <s v="Vosges"/>
    <s v="Lorraine"/>
    <x v="152"/>
    <x v="66"/>
    <x v="11"/>
    <x v="11"/>
  </r>
  <r>
    <n v="88013"/>
    <s v="88"/>
    <s v="Vosges"/>
    <s v="Lorraine"/>
    <x v="155"/>
    <x v="68"/>
    <x v="11"/>
    <x v="11"/>
  </r>
  <r>
    <n v="88014"/>
    <s v="88"/>
    <s v="Vosges"/>
    <s v="Lorraine"/>
    <x v="154"/>
    <x v="71"/>
    <x v="12"/>
    <x v="12"/>
  </r>
  <r>
    <n v="88015"/>
    <s v="88"/>
    <s v="Vosges"/>
    <s v="Lorraine"/>
    <x v="155"/>
    <x v="68"/>
    <x v="11"/>
    <x v="11"/>
  </r>
  <r>
    <n v="88016"/>
    <s v="88"/>
    <s v="Vosges"/>
    <s v="Lorraine"/>
    <x v="156"/>
    <x v="109"/>
    <x v="11"/>
    <x v="11"/>
  </r>
  <r>
    <n v="88017"/>
    <s v="88"/>
    <s v="Vosges"/>
    <s v="Lorraine"/>
    <x v="153"/>
    <x v="108"/>
    <x v="11"/>
    <x v="11"/>
  </r>
  <r>
    <n v="88018"/>
    <s v="88"/>
    <s v="Vosges"/>
    <s v="Lorraine"/>
    <x v="154"/>
    <x v="71"/>
    <x v="12"/>
    <x v="12"/>
  </r>
  <r>
    <n v="88019"/>
    <s v="88"/>
    <s v="Vosges"/>
    <s v="Lorraine"/>
    <x v="157"/>
    <x v="70"/>
    <x v="11"/>
    <x v="11"/>
  </r>
  <r>
    <n v="88020"/>
    <s v="88"/>
    <s v="Vosges"/>
    <s v="Lorraine"/>
    <x v="155"/>
    <x v="68"/>
    <x v="11"/>
    <x v="11"/>
  </r>
  <r>
    <n v="88021"/>
    <s v="88"/>
    <s v="Vosges"/>
    <s v="Lorraine"/>
    <x v="152"/>
    <x v="66"/>
    <x v="11"/>
    <x v="11"/>
  </r>
  <r>
    <n v="88022"/>
    <s v="88"/>
    <s v="Vosges"/>
    <s v="Lorraine"/>
    <x v="153"/>
    <x v="108"/>
    <x v="11"/>
    <x v="11"/>
  </r>
  <r>
    <n v="88023"/>
    <s v="88"/>
    <s v="Vosges"/>
    <s v="Lorraine"/>
    <x v="152"/>
    <x v="66"/>
    <x v="11"/>
    <x v="11"/>
  </r>
  <r>
    <n v="88024"/>
    <s v="88"/>
    <s v="Vosges"/>
    <s v="Lorraine"/>
    <x v="152"/>
    <x v="66"/>
    <x v="11"/>
    <x v="11"/>
  </r>
  <r>
    <n v="88025"/>
    <s v="88"/>
    <s v="Vosges"/>
    <s v="Lorraine"/>
    <x v="158"/>
    <x v="72"/>
    <x v="9"/>
    <x v="9"/>
  </r>
  <r>
    <n v="88026"/>
    <s v="88"/>
    <s v="Vosges"/>
    <s v="Lorraine"/>
    <x v="152"/>
    <x v="66"/>
    <x v="11"/>
    <x v="11"/>
  </r>
  <r>
    <n v="88027"/>
    <s v="88"/>
    <s v="Vosges"/>
    <s v="Lorraine"/>
    <x v="152"/>
    <x v="66"/>
    <x v="11"/>
    <x v="11"/>
  </r>
  <r>
    <n v="88028"/>
    <s v="88"/>
    <s v="Vosges"/>
    <s v="Lorraine"/>
    <x v="152"/>
    <x v="66"/>
    <x v="11"/>
    <x v="11"/>
  </r>
  <r>
    <n v="88029"/>
    <s v="88"/>
    <s v="Vosges"/>
    <s v="Lorraine"/>
    <x v="156"/>
    <x v="109"/>
    <x v="11"/>
    <x v="11"/>
  </r>
  <r>
    <n v="88030"/>
    <s v="88"/>
    <s v="Vosges"/>
    <s v="Lorraine"/>
    <x v="152"/>
    <x v="66"/>
    <x v="11"/>
    <x v="11"/>
  </r>
  <r>
    <n v="88031"/>
    <s v="88"/>
    <s v="Vosges"/>
    <s v="Lorraine"/>
    <x v="153"/>
    <x v="108"/>
    <x v="11"/>
    <x v="11"/>
  </r>
  <r>
    <n v="88032"/>
    <s v="88"/>
    <s v="Vosges"/>
    <s v="Lorraine"/>
    <x v="154"/>
    <x v="71"/>
    <x v="12"/>
    <x v="12"/>
  </r>
  <r>
    <n v="88033"/>
    <s v="88"/>
    <s v="Vosges"/>
    <s v="Lorraine"/>
    <x v="154"/>
    <x v="71"/>
    <x v="12"/>
    <x v="12"/>
  </r>
  <r>
    <n v="88035"/>
    <s v="88"/>
    <s v="Vosges"/>
    <s v="Lorraine"/>
    <x v="154"/>
    <x v="71"/>
    <x v="12"/>
    <x v="12"/>
  </r>
  <r>
    <n v="88036"/>
    <s v="88"/>
    <s v="Vosges"/>
    <s v="Lorraine"/>
    <x v="157"/>
    <x v="70"/>
    <x v="11"/>
    <x v="11"/>
  </r>
  <r>
    <n v="88037"/>
    <s v="88"/>
    <s v="Vosges"/>
    <s v="Lorraine"/>
    <x v="154"/>
    <x v="71"/>
    <x v="12"/>
    <x v="12"/>
  </r>
  <r>
    <n v="88038"/>
    <s v="88"/>
    <s v="Vosges"/>
    <s v="Lorraine"/>
    <x v="152"/>
    <x v="66"/>
    <x v="11"/>
    <x v="11"/>
  </r>
  <r>
    <n v="88039"/>
    <s v="88"/>
    <s v="Vosges"/>
    <s v="Lorraine"/>
    <x v="152"/>
    <x v="66"/>
    <x v="11"/>
    <x v="11"/>
  </r>
  <r>
    <n v="88040"/>
    <s v="88"/>
    <s v="Vosges"/>
    <s v="Lorraine"/>
    <x v="152"/>
    <x v="66"/>
    <x v="11"/>
    <x v="11"/>
  </r>
  <r>
    <n v="88041"/>
    <s v="88"/>
    <s v="Vosges"/>
    <s v="Lorraine"/>
    <x v="152"/>
    <x v="66"/>
    <x v="11"/>
    <x v="11"/>
  </r>
  <r>
    <n v="88042"/>
    <s v="88"/>
    <s v="Vosges"/>
    <s v="Lorraine"/>
    <x v="152"/>
    <x v="66"/>
    <x v="11"/>
    <x v="11"/>
  </r>
  <r>
    <n v="88043"/>
    <s v="88"/>
    <s v="Vosges"/>
    <s v="Lorraine"/>
    <x v="152"/>
    <x v="66"/>
    <x v="11"/>
    <x v="11"/>
  </r>
  <r>
    <n v="88044"/>
    <s v="88"/>
    <s v="Vosges"/>
    <s v="Lorraine"/>
    <x v="157"/>
    <x v="70"/>
    <x v="11"/>
    <x v="11"/>
  </r>
  <r>
    <n v="88045"/>
    <s v="88"/>
    <s v="Vosges"/>
    <s v="Lorraine"/>
    <x v="157"/>
    <x v="70"/>
    <x v="11"/>
    <x v="11"/>
  </r>
  <r>
    <n v="88046"/>
    <s v="88"/>
    <s v="Vosges"/>
    <s v="Lorraine"/>
    <x v="154"/>
    <x v="71"/>
    <x v="12"/>
    <x v="12"/>
  </r>
  <r>
    <n v="88047"/>
    <s v="88"/>
    <s v="Vosges"/>
    <s v="Lorraine"/>
    <x v="152"/>
    <x v="66"/>
    <x v="11"/>
    <x v="11"/>
  </r>
  <r>
    <n v="88048"/>
    <s v="88"/>
    <s v="Vosges"/>
    <s v="Lorraine"/>
    <x v="156"/>
    <x v="109"/>
    <x v="11"/>
    <x v="11"/>
  </r>
  <r>
    <n v="88049"/>
    <s v="88"/>
    <s v="Vosges"/>
    <s v="Lorraine"/>
    <x v="152"/>
    <x v="66"/>
    <x v="11"/>
    <x v="11"/>
  </r>
  <r>
    <n v="88050"/>
    <s v="88"/>
    <s v="Vosges"/>
    <s v="Lorraine"/>
    <x v="154"/>
    <x v="71"/>
    <x v="12"/>
    <x v="12"/>
  </r>
  <r>
    <n v="88051"/>
    <s v="88"/>
    <s v="Vosges"/>
    <s v="Lorraine"/>
    <x v="152"/>
    <x v="66"/>
    <x v="11"/>
    <x v="11"/>
  </r>
  <r>
    <n v="88052"/>
    <s v="88"/>
    <s v="Vosges"/>
    <s v="Lorraine"/>
    <x v="156"/>
    <x v="109"/>
    <x v="11"/>
    <x v="11"/>
  </r>
  <r>
    <n v="88053"/>
    <s v="88"/>
    <s v="Vosges"/>
    <s v="Lorraine"/>
    <x v="154"/>
    <x v="71"/>
    <x v="12"/>
    <x v="12"/>
  </r>
  <r>
    <n v="88054"/>
    <s v="88"/>
    <s v="Vosges"/>
    <s v="Lorraine"/>
    <x v="154"/>
    <x v="71"/>
    <x v="12"/>
    <x v="12"/>
  </r>
  <r>
    <n v="88055"/>
    <s v="88"/>
    <s v="Vosges"/>
    <s v="Lorraine"/>
    <x v="152"/>
    <x v="66"/>
    <x v="11"/>
    <x v="11"/>
  </r>
  <r>
    <n v="88056"/>
    <s v="88"/>
    <s v="Vosges"/>
    <s v="Lorraine"/>
    <x v="152"/>
    <x v="66"/>
    <x v="11"/>
    <x v="11"/>
  </r>
  <r>
    <n v="88057"/>
    <s v="88"/>
    <s v="Vosges"/>
    <s v="Lorraine"/>
    <x v="154"/>
    <x v="71"/>
    <x v="12"/>
    <x v="12"/>
  </r>
  <r>
    <n v="88058"/>
    <s v="88"/>
    <s v="Vosges"/>
    <s v="Lorraine"/>
    <x v="152"/>
    <x v="66"/>
    <x v="11"/>
    <x v="11"/>
  </r>
  <r>
    <n v="88059"/>
    <s v="88"/>
    <s v="Vosges"/>
    <s v="Lorraine"/>
    <x v="154"/>
    <x v="71"/>
    <x v="12"/>
    <x v="12"/>
  </r>
  <r>
    <n v="88060"/>
    <s v="88"/>
    <s v="Vosges"/>
    <s v="Lorraine"/>
    <x v="152"/>
    <x v="66"/>
    <x v="11"/>
    <x v="11"/>
  </r>
  <r>
    <n v="88061"/>
    <s v="88"/>
    <s v="Vosges"/>
    <s v="Lorraine"/>
    <x v="152"/>
    <x v="66"/>
    <x v="11"/>
    <x v="11"/>
  </r>
  <r>
    <n v="88062"/>
    <s v="88"/>
    <s v="Vosges"/>
    <s v="Lorraine"/>
    <x v="153"/>
    <x v="108"/>
    <x v="11"/>
    <x v="11"/>
  </r>
  <r>
    <n v="88063"/>
    <s v="88"/>
    <s v="Vosges"/>
    <s v="Lorraine"/>
    <x v="152"/>
    <x v="66"/>
    <x v="11"/>
    <x v="11"/>
  </r>
  <r>
    <n v="88064"/>
    <s v="88"/>
    <s v="Vosges"/>
    <s v="Lorraine"/>
    <x v="154"/>
    <x v="71"/>
    <x v="12"/>
    <x v="12"/>
  </r>
  <r>
    <n v="88065"/>
    <s v="88"/>
    <s v="Vosges"/>
    <s v="Lorraine"/>
    <x v="152"/>
    <x v="66"/>
    <x v="11"/>
    <x v="11"/>
  </r>
  <r>
    <n v="88066"/>
    <s v="88"/>
    <s v="Vosges"/>
    <s v="Lorraine"/>
    <x v="152"/>
    <x v="66"/>
    <x v="11"/>
    <x v="11"/>
  </r>
  <r>
    <n v="88068"/>
    <s v="88"/>
    <s v="Vosges"/>
    <s v="Lorraine"/>
    <x v="154"/>
    <x v="71"/>
    <x v="12"/>
    <x v="12"/>
  </r>
  <r>
    <n v="88069"/>
    <s v="88"/>
    <s v="Vosges"/>
    <s v="Lorraine"/>
    <x v="152"/>
    <x v="66"/>
    <x v="11"/>
    <x v="11"/>
  </r>
  <r>
    <n v="88070"/>
    <s v="88"/>
    <s v="Vosges"/>
    <s v="Lorraine"/>
    <x v="152"/>
    <x v="66"/>
    <x v="11"/>
    <x v="11"/>
  </r>
  <r>
    <n v="88071"/>
    <s v="88"/>
    <s v="Vosges"/>
    <s v="Lorraine"/>
    <x v="152"/>
    <x v="66"/>
    <x v="11"/>
    <x v="11"/>
  </r>
  <r>
    <n v="88073"/>
    <s v="88"/>
    <s v="Vosges"/>
    <s v="Lorraine"/>
    <x v="152"/>
    <x v="66"/>
    <x v="11"/>
    <x v="11"/>
  </r>
  <r>
    <n v="88074"/>
    <s v="88"/>
    <s v="Vosges"/>
    <s v="Lorraine"/>
    <x v="158"/>
    <x v="72"/>
    <x v="9"/>
    <x v="9"/>
  </r>
  <r>
    <n v="88075"/>
    <s v="88"/>
    <s v="Vosges"/>
    <s v="Lorraine"/>
    <x v="154"/>
    <x v="71"/>
    <x v="12"/>
    <x v="12"/>
  </r>
  <r>
    <n v="88076"/>
    <s v="88"/>
    <s v="Vosges"/>
    <s v="Lorraine"/>
    <x v="154"/>
    <x v="71"/>
    <x v="12"/>
    <x v="12"/>
  </r>
  <r>
    <n v="88077"/>
    <s v="88"/>
    <s v="Vosges"/>
    <s v="Lorraine"/>
    <x v="152"/>
    <x v="66"/>
    <x v="11"/>
    <x v="11"/>
  </r>
  <r>
    <n v="88078"/>
    <s v="88"/>
    <s v="Vosges"/>
    <s v="Lorraine"/>
    <x v="154"/>
    <x v="71"/>
    <x v="12"/>
    <x v="12"/>
  </r>
  <r>
    <n v="88079"/>
    <s v="88"/>
    <s v="Vosges"/>
    <s v="Lorraine"/>
    <x v="153"/>
    <x v="108"/>
    <x v="11"/>
    <x v="11"/>
  </r>
  <r>
    <n v="88080"/>
    <s v="88"/>
    <s v="Vosges"/>
    <s v="Lorraine"/>
    <x v="152"/>
    <x v="66"/>
    <x v="11"/>
    <x v="11"/>
  </r>
  <r>
    <n v="88081"/>
    <s v="88"/>
    <s v="Vosges"/>
    <s v="Lorraine"/>
    <x v="154"/>
    <x v="71"/>
    <x v="12"/>
    <x v="12"/>
  </r>
  <r>
    <n v="88082"/>
    <s v="88"/>
    <s v="Vosges"/>
    <s v="Lorraine"/>
    <x v="154"/>
    <x v="71"/>
    <x v="12"/>
    <x v="12"/>
  </r>
  <r>
    <n v="88083"/>
    <s v="88"/>
    <s v="Vosges"/>
    <s v="Lorraine"/>
    <x v="157"/>
    <x v="70"/>
    <x v="11"/>
    <x v="11"/>
  </r>
  <r>
    <n v="88084"/>
    <s v="88"/>
    <s v="Vosges"/>
    <s v="Lorraine"/>
    <x v="152"/>
    <x v="66"/>
    <x v="11"/>
    <x v="11"/>
  </r>
  <r>
    <n v="88085"/>
    <s v="88"/>
    <s v="Vosges"/>
    <s v="Lorraine"/>
    <x v="154"/>
    <x v="71"/>
    <x v="12"/>
    <x v="12"/>
  </r>
  <r>
    <n v="88086"/>
    <s v="88"/>
    <s v="Vosges"/>
    <s v="Lorraine"/>
    <x v="154"/>
    <x v="71"/>
    <x v="12"/>
    <x v="12"/>
  </r>
  <r>
    <n v="88087"/>
    <s v="88"/>
    <s v="Vosges"/>
    <s v="Lorraine"/>
    <x v="152"/>
    <x v="66"/>
    <x v="11"/>
    <x v="11"/>
  </r>
  <r>
    <n v="88088"/>
    <s v="88"/>
    <s v="Vosges"/>
    <s v="Lorraine"/>
    <x v="156"/>
    <x v="109"/>
    <x v="11"/>
    <x v="11"/>
  </r>
  <r>
    <n v="88089"/>
    <s v="88"/>
    <s v="Vosges"/>
    <s v="Lorraine"/>
    <x v="154"/>
    <x v="71"/>
    <x v="12"/>
    <x v="12"/>
  </r>
  <r>
    <n v="88090"/>
    <s v="88"/>
    <s v="Vosges"/>
    <s v="Lorraine"/>
    <x v="152"/>
    <x v="66"/>
    <x v="11"/>
    <x v="11"/>
  </r>
  <r>
    <n v="88091"/>
    <s v="88"/>
    <s v="Vosges"/>
    <s v="Lorraine"/>
    <x v="152"/>
    <x v="66"/>
    <x v="11"/>
    <x v="11"/>
  </r>
  <r>
    <n v="88092"/>
    <s v="88"/>
    <s v="Vosges"/>
    <s v="Lorraine"/>
    <x v="156"/>
    <x v="109"/>
    <x v="11"/>
    <x v="11"/>
  </r>
  <r>
    <n v="88093"/>
    <s v="88"/>
    <s v="Vosges"/>
    <s v="Lorraine"/>
    <x v="154"/>
    <x v="71"/>
    <x v="12"/>
    <x v="12"/>
  </r>
  <r>
    <n v="88094"/>
    <s v="88"/>
    <s v="Vosges"/>
    <s v="Lorraine"/>
    <x v="152"/>
    <x v="66"/>
    <x v="11"/>
    <x v="11"/>
  </r>
  <r>
    <n v="88095"/>
    <s v="88"/>
    <s v="Vosges"/>
    <s v="Lorraine"/>
    <x v="153"/>
    <x v="108"/>
    <x v="11"/>
    <x v="11"/>
  </r>
  <r>
    <n v="88096"/>
    <s v="88"/>
    <s v="Vosges"/>
    <s v="Lorraine"/>
    <x v="152"/>
    <x v="66"/>
    <x v="11"/>
    <x v="11"/>
  </r>
  <r>
    <n v="88097"/>
    <s v="88"/>
    <s v="Vosges"/>
    <s v="Lorraine"/>
    <x v="152"/>
    <x v="66"/>
    <x v="11"/>
    <x v="11"/>
  </r>
  <r>
    <n v="88098"/>
    <s v="88"/>
    <s v="Vosges"/>
    <s v="Lorraine"/>
    <x v="152"/>
    <x v="66"/>
    <x v="11"/>
    <x v="11"/>
  </r>
  <r>
    <n v="88099"/>
    <s v="88"/>
    <s v="Vosges"/>
    <s v="Lorraine"/>
    <x v="152"/>
    <x v="66"/>
    <x v="11"/>
    <x v="11"/>
  </r>
  <r>
    <n v="88100"/>
    <s v="88"/>
    <s v="Vosges"/>
    <s v="Lorraine"/>
    <x v="152"/>
    <x v="66"/>
    <x v="11"/>
    <x v="11"/>
  </r>
  <r>
    <n v="88101"/>
    <s v="88"/>
    <s v="Vosges"/>
    <s v="Lorraine"/>
    <x v="154"/>
    <x v="71"/>
    <x v="12"/>
    <x v="12"/>
  </r>
  <r>
    <n v="88102"/>
    <s v="88"/>
    <s v="Vosges"/>
    <s v="Lorraine"/>
    <x v="158"/>
    <x v="72"/>
    <x v="9"/>
    <x v="9"/>
  </r>
  <r>
    <n v="88103"/>
    <s v="88"/>
    <s v="Vosges"/>
    <s v="Lorraine"/>
    <x v="152"/>
    <x v="66"/>
    <x v="11"/>
    <x v="11"/>
  </r>
  <r>
    <n v="88104"/>
    <s v="88"/>
    <s v="Vosges"/>
    <s v="Lorraine"/>
    <x v="157"/>
    <x v="70"/>
    <x v="11"/>
    <x v="11"/>
  </r>
  <r>
    <n v="88105"/>
    <s v="88"/>
    <s v="Vosges"/>
    <s v="Lorraine"/>
    <x v="156"/>
    <x v="109"/>
    <x v="11"/>
    <x v="11"/>
  </r>
  <r>
    <n v="88106"/>
    <s v="88"/>
    <s v="Vosges"/>
    <s v="Lorraine"/>
    <x v="154"/>
    <x v="71"/>
    <x v="12"/>
    <x v="12"/>
  </r>
  <r>
    <n v="88107"/>
    <s v="88"/>
    <s v="Vosges"/>
    <s v="Lorraine"/>
    <x v="157"/>
    <x v="70"/>
    <x v="11"/>
    <x v="11"/>
  </r>
  <r>
    <n v="88108"/>
    <s v="88"/>
    <s v="Vosges"/>
    <s v="Lorraine"/>
    <x v="156"/>
    <x v="109"/>
    <x v="11"/>
    <x v="11"/>
  </r>
  <r>
    <n v="88109"/>
    <s v="88"/>
    <s v="Vosges"/>
    <s v="Lorraine"/>
    <x v="154"/>
    <x v="71"/>
    <x v="12"/>
    <x v="12"/>
  </r>
  <r>
    <n v="88110"/>
    <s v="88"/>
    <s v="Vosges"/>
    <s v="Lorraine"/>
    <x v="152"/>
    <x v="66"/>
    <x v="11"/>
    <x v="11"/>
  </r>
  <r>
    <n v="88111"/>
    <s v="88"/>
    <s v="Vosges"/>
    <s v="Lorraine"/>
    <x v="154"/>
    <x v="71"/>
    <x v="12"/>
    <x v="12"/>
  </r>
  <r>
    <n v="88112"/>
    <s v="88"/>
    <s v="Vosges"/>
    <s v="Lorraine"/>
    <x v="154"/>
    <x v="71"/>
    <x v="12"/>
    <x v="12"/>
  </r>
  <r>
    <n v="88113"/>
    <s v="88"/>
    <s v="Vosges"/>
    <s v="Lorraine"/>
    <x v="154"/>
    <x v="71"/>
    <x v="12"/>
    <x v="12"/>
  </r>
  <r>
    <n v="88114"/>
    <s v="88"/>
    <s v="Vosges"/>
    <s v="Lorraine"/>
    <x v="152"/>
    <x v="66"/>
    <x v="11"/>
    <x v="11"/>
  </r>
  <r>
    <n v="88115"/>
    <s v="88"/>
    <s v="Vosges"/>
    <s v="Lorraine"/>
    <x v="154"/>
    <x v="71"/>
    <x v="12"/>
    <x v="12"/>
  </r>
  <r>
    <n v="88116"/>
    <s v="88"/>
    <s v="Vosges"/>
    <s v="Lorraine"/>
    <x v="154"/>
    <x v="71"/>
    <x v="12"/>
    <x v="12"/>
  </r>
  <r>
    <n v="88117"/>
    <s v="88"/>
    <s v="Vosges"/>
    <s v="Lorraine"/>
    <x v="153"/>
    <x v="108"/>
    <x v="11"/>
    <x v="11"/>
  </r>
  <r>
    <n v="88118"/>
    <s v="88"/>
    <s v="Vosges"/>
    <s v="Lorraine"/>
    <x v="157"/>
    <x v="70"/>
    <x v="11"/>
    <x v="11"/>
  </r>
  <r>
    <n v="88119"/>
    <s v="88"/>
    <s v="Vosges"/>
    <s v="Lorraine"/>
    <x v="152"/>
    <x v="66"/>
    <x v="11"/>
    <x v="11"/>
  </r>
  <r>
    <n v="88120"/>
    <s v="88"/>
    <s v="Vosges"/>
    <s v="Lorraine"/>
    <x v="154"/>
    <x v="71"/>
    <x v="12"/>
    <x v="12"/>
  </r>
  <r>
    <n v="88121"/>
    <s v="88"/>
    <s v="Vosges"/>
    <s v="Lorraine"/>
    <x v="152"/>
    <x v="66"/>
    <x v="11"/>
    <x v="11"/>
  </r>
  <r>
    <n v="88122"/>
    <s v="88"/>
    <s v="Vosges"/>
    <s v="Lorraine"/>
    <x v="152"/>
    <x v="66"/>
    <x v="11"/>
    <x v="11"/>
  </r>
  <r>
    <n v="88123"/>
    <s v="88"/>
    <s v="Vosges"/>
    <s v="Lorraine"/>
    <x v="153"/>
    <x v="108"/>
    <x v="11"/>
    <x v="11"/>
  </r>
  <r>
    <n v="88124"/>
    <s v="88"/>
    <s v="Vosges"/>
    <s v="Lorraine"/>
    <x v="156"/>
    <x v="109"/>
    <x v="11"/>
    <x v="11"/>
  </r>
  <r>
    <n v="88125"/>
    <s v="88"/>
    <s v="Vosges"/>
    <s v="Lorraine"/>
    <x v="153"/>
    <x v="108"/>
    <x v="11"/>
    <x v="11"/>
  </r>
  <r>
    <n v="88126"/>
    <s v="88"/>
    <s v="Vosges"/>
    <s v="Lorraine"/>
    <x v="152"/>
    <x v="66"/>
    <x v="11"/>
    <x v="11"/>
  </r>
  <r>
    <n v="88127"/>
    <s v="88"/>
    <s v="Vosges"/>
    <s v="Lorraine"/>
    <x v="152"/>
    <x v="66"/>
    <x v="11"/>
    <x v="11"/>
  </r>
  <r>
    <n v="88128"/>
    <s v="88"/>
    <s v="Vosges"/>
    <s v="Lorraine"/>
    <x v="154"/>
    <x v="71"/>
    <x v="12"/>
    <x v="12"/>
  </r>
  <r>
    <n v="88129"/>
    <s v="88"/>
    <s v="Vosges"/>
    <s v="Lorraine"/>
    <x v="152"/>
    <x v="66"/>
    <x v="11"/>
    <x v="11"/>
  </r>
  <r>
    <n v="88130"/>
    <s v="88"/>
    <s v="Vosges"/>
    <s v="Lorraine"/>
    <x v="152"/>
    <x v="66"/>
    <x v="11"/>
    <x v="11"/>
  </r>
  <r>
    <n v="88131"/>
    <s v="88"/>
    <s v="Vosges"/>
    <s v="Lorraine"/>
    <x v="154"/>
    <x v="71"/>
    <x v="12"/>
    <x v="12"/>
  </r>
  <r>
    <n v="88132"/>
    <s v="88"/>
    <s v="Vosges"/>
    <s v="Lorraine"/>
    <x v="152"/>
    <x v="66"/>
    <x v="11"/>
    <x v="11"/>
  </r>
  <r>
    <n v="88133"/>
    <s v="88"/>
    <s v="Vosges"/>
    <s v="Lorraine"/>
    <x v="152"/>
    <x v="66"/>
    <x v="11"/>
    <x v="11"/>
  </r>
  <r>
    <n v="88134"/>
    <s v="88"/>
    <s v="Vosges"/>
    <s v="Lorraine"/>
    <x v="152"/>
    <x v="66"/>
    <x v="11"/>
    <x v="11"/>
  </r>
  <r>
    <n v="88135"/>
    <s v="88"/>
    <s v="Vosges"/>
    <s v="Lorraine"/>
    <x v="154"/>
    <x v="71"/>
    <x v="12"/>
    <x v="12"/>
  </r>
  <r>
    <n v="88136"/>
    <s v="88"/>
    <s v="Vosges"/>
    <s v="Lorraine"/>
    <x v="152"/>
    <x v="66"/>
    <x v="11"/>
    <x v="11"/>
  </r>
  <r>
    <n v="88137"/>
    <s v="88"/>
    <s v="Vosges"/>
    <s v="Lorraine"/>
    <x v="153"/>
    <x v="108"/>
    <x v="11"/>
    <x v="11"/>
  </r>
  <r>
    <n v="88138"/>
    <s v="88"/>
    <s v="Vosges"/>
    <s v="Lorraine"/>
    <x v="152"/>
    <x v="66"/>
    <x v="11"/>
    <x v="11"/>
  </r>
  <r>
    <n v="88139"/>
    <s v="88"/>
    <s v="Vosges"/>
    <s v="Lorraine"/>
    <x v="152"/>
    <x v="66"/>
    <x v="11"/>
    <x v="11"/>
  </r>
  <r>
    <n v="88140"/>
    <s v="88"/>
    <s v="Vosges"/>
    <s v="Lorraine"/>
    <x v="152"/>
    <x v="66"/>
    <x v="11"/>
    <x v="11"/>
  </r>
  <r>
    <n v="88141"/>
    <s v="88"/>
    <s v="Vosges"/>
    <s v="Lorraine"/>
    <x v="153"/>
    <x v="108"/>
    <x v="11"/>
    <x v="11"/>
  </r>
  <r>
    <n v="88142"/>
    <s v="88"/>
    <s v="Vosges"/>
    <s v="Lorraine"/>
    <x v="152"/>
    <x v="66"/>
    <x v="11"/>
    <x v="11"/>
  </r>
  <r>
    <n v="88143"/>
    <s v="88"/>
    <s v="Vosges"/>
    <s v="Lorraine"/>
    <x v="152"/>
    <x v="66"/>
    <x v="11"/>
    <x v="11"/>
  </r>
  <r>
    <n v="88144"/>
    <s v="88"/>
    <s v="Vosges"/>
    <s v="Lorraine"/>
    <x v="152"/>
    <x v="66"/>
    <x v="11"/>
    <x v="11"/>
  </r>
  <r>
    <n v="88145"/>
    <s v="88"/>
    <s v="Vosges"/>
    <s v="Lorraine"/>
    <x v="154"/>
    <x v="71"/>
    <x v="12"/>
    <x v="12"/>
  </r>
  <r>
    <n v="88146"/>
    <s v="88"/>
    <s v="Vosges"/>
    <s v="Lorraine"/>
    <x v="152"/>
    <x v="66"/>
    <x v="11"/>
    <x v="11"/>
  </r>
  <r>
    <n v="88147"/>
    <s v="88"/>
    <s v="Vosges"/>
    <s v="Lorraine"/>
    <x v="156"/>
    <x v="109"/>
    <x v="11"/>
    <x v="11"/>
  </r>
  <r>
    <n v="88148"/>
    <s v="88"/>
    <s v="Vosges"/>
    <s v="Lorraine"/>
    <x v="154"/>
    <x v="71"/>
    <x v="12"/>
    <x v="12"/>
  </r>
  <r>
    <n v="88149"/>
    <s v="88"/>
    <s v="Vosges"/>
    <s v="Lorraine"/>
    <x v="152"/>
    <x v="66"/>
    <x v="11"/>
    <x v="11"/>
  </r>
  <r>
    <n v="88150"/>
    <s v="88"/>
    <s v="Vosges"/>
    <s v="Lorraine"/>
    <x v="153"/>
    <x v="108"/>
    <x v="11"/>
    <x v="11"/>
  </r>
  <r>
    <n v="88151"/>
    <s v="88"/>
    <s v="Vosges"/>
    <s v="Lorraine"/>
    <x v="152"/>
    <x v="66"/>
    <x v="11"/>
    <x v="11"/>
  </r>
  <r>
    <n v="88152"/>
    <s v="88"/>
    <s v="Vosges"/>
    <s v="Lorraine"/>
    <x v="152"/>
    <x v="66"/>
    <x v="11"/>
    <x v="11"/>
  </r>
  <r>
    <n v="88153"/>
    <s v="88"/>
    <s v="Vosges"/>
    <s v="Lorraine"/>
    <x v="152"/>
    <x v="66"/>
    <x v="11"/>
    <x v="11"/>
  </r>
  <r>
    <n v="88154"/>
    <s v="88"/>
    <s v="Vosges"/>
    <s v="Lorraine"/>
    <x v="157"/>
    <x v="70"/>
    <x v="11"/>
    <x v="11"/>
  </r>
  <r>
    <n v="88155"/>
    <s v="88"/>
    <s v="Vosges"/>
    <s v="Lorraine"/>
    <x v="152"/>
    <x v="66"/>
    <x v="11"/>
    <x v="11"/>
  </r>
  <r>
    <n v="88156"/>
    <s v="88"/>
    <s v="Vosges"/>
    <s v="Lorraine"/>
    <x v="152"/>
    <x v="66"/>
    <x v="11"/>
    <x v="11"/>
  </r>
  <r>
    <n v="88157"/>
    <s v="88"/>
    <s v="Vosges"/>
    <s v="Lorraine"/>
    <x v="156"/>
    <x v="109"/>
    <x v="11"/>
    <x v="11"/>
  </r>
  <r>
    <n v="88158"/>
    <s v="88"/>
    <s v="Vosges"/>
    <s v="Lorraine"/>
    <x v="154"/>
    <x v="71"/>
    <x v="12"/>
    <x v="12"/>
  </r>
  <r>
    <n v="88159"/>
    <s v="88"/>
    <s v="Vosges"/>
    <s v="Lorraine"/>
    <x v="154"/>
    <x v="71"/>
    <x v="12"/>
    <x v="12"/>
  </r>
  <r>
    <n v="88160"/>
    <s v="88"/>
    <s v="Vosges"/>
    <s v="Lorraine"/>
    <x v="152"/>
    <x v="66"/>
    <x v="11"/>
    <x v="11"/>
  </r>
  <r>
    <n v="88161"/>
    <s v="88"/>
    <s v="Vosges"/>
    <s v="Lorraine"/>
    <x v="156"/>
    <x v="109"/>
    <x v="11"/>
    <x v="11"/>
  </r>
  <r>
    <n v="88162"/>
    <s v="88"/>
    <s v="Vosges"/>
    <s v="Lorraine"/>
    <x v="152"/>
    <x v="66"/>
    <x v="11"/>
    <x v="11"/>
  </r>
  <r>
    <n v="88163"/>
    <s v="88"/>
    <s v="Vosges"/>
    <s v="Lorraine"/>
    <x v="152"/>
    <x v="66"/>
    <x v="11"/>
    <x v="11"/>
  </r>
  <r>
    <n v="88164"/>
    <s v="88"/>
    <s v="Vosges"/>
    <s v="Lorraine"/>
    <x v="152"/>
    <x v="66"/>
    <x v="11"/>
    <x v="11"/>
  </r>
  <r>
    <n v="88165"/>
    <s v="88"/>
    <s v="Vosges"/>
    <s v="Lorraine"/>
    <x v="154"/>
    <x v="71"/>
    <x v="12"/>
    <x v="12"/>
  </r>
  <r>
    <n v="88166"/>
    <s v="88"/>
    <s v="Vosges"/>
    <s v="Lorraine"/>
    <x v="152"/>
    <x v="66"/>
    <x v="11"/>
    <x v="11"/>
  </r>
  <r>
    <n v="88167"/>
    <s v="88"/>
    <s v="Vosges"/>
    <s v="Lorraine"/>
    <x v="154"/>
    <x v="71"/>
    <x v="12"/>
    <x v="12"/>
  </r>
  <r>
    <n v="88168"/>
    <s v="88"/>
    <s v="Vosges"/>
    <s v="Lorraine"/>
    <x v="152"/>
    <x v="66"/>
    <x v="11"/>
    <x v="11"/>
  </r>
  <r>
    <n v="88169"/>
    <s v="88"/>
    <s v="Vosges"/>
    <s v="Lorraine"/>
    <x v="154"/>
    <x v="71"/>
    <x v="12"/>
    <x v="12"/>
  </r>
  <r>
    <n v="88170"/>
    <s v="88"/>
    <s v="Vosges"/>
    <s v="Lorraine"/>
    <x v="154"/>
    <x v="71"/>
    <x v="12"/>
    <x v="12"/>
  </r>
  <r>
    <n v="88171"/>
    <s v="88"/>
    <s v="Vosges"/>
    <s v="Lorraine"/>
    <x v="152"/>
    <x v="66"/>
    <x v="11"/>
    <x v="11"/>
  </r>
  <r>
    <n v="88172"/>
    <s v="88"/>
    <s v="Vosges"/>
    <s v="Lorraine"/>
    <x v="154"/>
    <x v="71"/>
    <x v="12"/>
    <x v="12"/>
  </r>
  <r>
    <n v="88173"/>
    <s v="88"/>
    <s v="Vosges"/>
    <s v="Lorraine"/>
    <x v="152"/>
    <x v="66"/>
    <x v="11"/>
    <x v="11"/>
  </r>
  <r>
    <n v="88174"/>
    <s v="88"/>
    <s v="Vosges"/>
    <s v="Lorraine"/>
    <x v="152"/>
    <x v="66"/>
    <x v="11"/>
    <x v="11"/>
  </r>
  <r>
    <n v="88175"/>
    <s v="88"/>
    <s v="Vosges"/>
    <s v="Lorraine"/>
    <x v="152"/>
    <x v="66"/>
    <x v="11"/>
    <x v="11"/>
  </r>
  <r>
    <n v="88176"/>
    <s v="88"/>
    <s v="Vosges"/>
    <s v="Lorraine"/>
    <x v="156"/>
    <x v="109"/>
    <x v="11"/>
    <x v="11"/>
  </r>
  <r>
    <n v="88177"/>
    <s v="88"/>
    <s v="Vosges"/>
    <s v="Lorraine"/>
    <x v="154"/>
    <x v="71"/>
    <x v="12"/>
    <x v="12"/>
  </r>
  <r>
    <n v="88178"/>
    <s v="88"/>
    <s v="Vosges"/>
    <s v="Lorraine"/>
    <x v="152"/>
    <x v="66"/>
    <x v="11"/>
    <x v="11"/>
  </r>
  <r>
    <n v="88179"/>
    <s v="88"/>
    <s v="Vosges"/>
    <s v="Lorraine"/>
    <x v="152"/>
    <x v="66"/>
    <x v="11"/>
    <x v="11"/>
  </r>
  <r>
    <n v="88180"/>
    <s v="88"/>
    <s v="Vosges"/>
    <s v="Lorraine"/>
    <x v="152"/>
    <x v="66"/>
    <x v="11"/>
    <x v="11"/>
  </r>
  <r>
    <n v="88181"/>
    <s v="88"/>
    <s v="Vosges"/>
    <s v="Lorraine"/>
    <x v="154"/>
    <x v="71"/>
    <x v="12"/>
    <x v="12"/>
  </r>
  <r>
    <n v="88182"/>
    <s v="88"/>
    <s v="Vosges"/>
    <s v="Lorraine"/>
    <x v="154"/>
    <x v="71"/>
    <x v="12"/>
    <x v="12"/>
  </r>
  <r>
    <n v="88183"/>
    <s v="88"/>
    <s v="Vosges"/>
    <s v="Lorraine"/>
    <x v="157"/>
    <x v="70"/>
    <x v="11"/>
    <x v="11"/>
  </r>
  <r>
    <n v="88184"/>
    <s v="88"/>
    <s v="Vosges"/>
    <s v="Lorraine"/>
    <x v="154"/>
    <x v="71"/>
    <x v="12"/>
    <x v="12"/>
  </r>
  <r>
    <n v="88185"/>
    <s v="88"/>
    <s v="Vosges"/>
    <s v="Lorraine"/>
    <x v="152"/>
    <x v="66"/>
    <x v="11"/>
    <x v="11"/>
  </r>
  <r>
    <n v="88186"/>
    <s v="88"/>
    <s v="Vosges"/>
    <s v="Lorraine"/>
    <x v="152"/>
    <x v="66"/>
    <x v="11"/>
    <x v="11"/>
  </r>
  <r>
    <n v="88187"/>
    <s v="88"/>
    <s v="Vosges"/>
    <s v="Lorraine"/>
    <x v="152"/>
    <x v="66"/>
    <x v="11"/>
    <x v="11"/>
  </r>
  <r>
    <n v="88188"/>
    <s v="88"/>
    <s v="Vosges"/>
    <s v="Lorraine"/>
    <x v="154"/>
    <x v="71"/>
    <x v="12"/>
    <x v="12"/>
  </r>
  <r>
    <n v="88189"/>
    <s v="88"/>
    <s v="Vosges"/>
    <s v="Lorraine"/>
    <x v="158"/>
    <x v="72"/>
    <x v="9"/>
    <x v="9"/>
  </r>
  <r>
    <n v="88190"/>
    <s v="88"/>
    <s v="Vosges"/>
    <s v="Lorraine"/>
    <x v="152"/>
    <x v="66"/>
    <x v="11"/>
    <x v="11"/>
  </r>
  <r>
    <n v="88192"/>
    <s v="88"/>
    <s v="Vosges"/>
    <s v="Lorraine"/>
    <x v="152"/>
    <x v="66"/>
    <x v="11"/>
    <x v="11"/>
  </r>
  <r>
    <n v="88193"/>
    <s v="88"/>
    <s v="Vosges"/>
    <s v="Lorraine"/>
    <x v="154"/>
    <x v="71"/>
    <x v="12"/>
    <x v="12"/>
  </r>
  <r>
    <n v="88194"/>
    <s v="88"/>
    <s v="Vosges"/>
    <s v="Lorraine"/>
    <x v="152"/>
    <x v="66"/>
    <x v="11"/>
    <x v="11"/>
  </r>
  <r>
    <n v="88195"/>
    <s v="88"/>
    <s v="Vosges"/>
    <s v="Lorraine"/>
    <x v="153"/>
    <x v="108"/>
    <x v="11"/>
    <x v="11"/>
  </r>
  <r>
    <n v="88196"/>
    <s v="88"/>
    <s v="Vosges"/>
    <s v="Lorraine"/>
    <x v="154"/>
    <x v="71"/>
    <x v="12"/>
    <x v="12"/>
  </r>
  <r>
    <n v="88197"/>
    <s v="88"/>
    <s v="Vosges"/>
    <s v="Lorraine"/>
    <x v="154"/>
    <x v="71"/>
    <x v="12"/>
    <x v="12"/>
  </r>
  <r>
    <n v="88198"/>
    <s v="88"/>
    <s v="Vosges"/>
    <s v="Lorraine"/>
    <x v="154"/>
    <x v="71"/>
    <x v="12"/>
    <x v="12"/>
  </r>
  <r>
    <n v="88199"/>
    <s v="88"/>
    <s v="Vosges"/>
    <s v="Lorraine"/>
    <x v="152"/>
    <x v="66"/>
    <x v="11"/>
    <x v="11"/>
  </r>
  <r>
    <n v="88200"/>
    <s v="88"/>
    <s v="Vosges"/>
    <s v="Lorraine"/>
    <x v="152"/>
    <x v="66"/>
    <x v="11"/>
    <x v="11"/>
  </r>
  <r>
    <n v="88201"/>
    <s v="88"/>
    <s v="Vosges"/>
    <s v="Lorraine"/>
    <x v="152"/>
    <x v="66"/>
    <x v="11"/>
    <x v="11"/>
  </r>
  <r>
    <n v="88202"/>
    <s v="88"/>
    <s v="Vosges"/>
    <s v="Lorraine"/>
    <x v="152"/>
    <x v="66"/>
    <x v="11"/>
    <x v="11"/>
  </r>
  <r>
    <n v="88203"/>
    <s v="88"/>
    <s v="Vosges"/>
    <s v="Lorraine"/>
    <x v="152"/>
    <x v="66"/>
    <x v="11"/>
    <x v="11"/>
  </r>
  <r>
    <n v="88204"/>
    <s v="88"/>
    <s v="Vosges"/>
    <s v="Lorraine"/>
    <x v="152"/>
    <x v="66"/>
    <x v="11"/>
    <x v="11"/>
  </r>
  <r>
    <n v="88205"/>
    <s v="88"/>
    <s v="Vosges"/>
    <s v="Lorraine"/>
    <x v="154"/>
    <x v="71"/>
    <x v="12"/>
    <x v="12"/>
  </r>
  <r>
    <n v="88206"/>
    <s v="88"/>
    <s v="Vosges"/>
    <s v="Lorraine"/>
    <x v="152"/>
    <x v="66"/>
    <x v="11"/>
    <x v="11"/>
  </r>
  <r>
    <n v="88208"/>
    <s v="88"/>
    <s v="Vosges"/>
    <s v="Lorraine"/>
    <x v="152"/>
    <x v="66"/>
    <x v="11"/>
    <x v="11"/>
  </r>
  <r>
    <n v="88209"/>
    <s v="88"/>
    <s v="Vosges"/>
    <s v="Lorraine"/>
    <x v="152"/>
    <x v="66"/>
    <x v="11"/>
    <x v="11"/>
  </r>
  <r>
    <n v="88210"/>
    <s v="88"/>
    <s v="Vosges"/>
    <s v="Lorraine"/>
    <x v="152"/>
    <x v="66"/>
    <x v="11"/>
    <x v="11"/>
  </r>
  <r>
    <n v="88212"/>
    <s v="88"/>
    <s v="Vosges"/>
    <s v="Lorraine"/>
    <x v="158"/>
    <x v="72"/>
    <x v="9"/>
    <x v="9"/>
  </r>
  <r>
    <n v="88213"/>
    <s v="88"/>
    <s v="Vosges"/>
    <s v="Lorraine"/>
    <x v="154"/>
    <x v="71"/>
    <x v="12"/>
    <x v="12"/>
  </r>
  <r>
    <n v="88214"/>
    <s v="88"/>
    <s v="Vosges"/>
    <s v="Lorraine"/>
    <x v="156"/>
    <x v="109"/>
    <x v="11"/>
    <x v="11"/>
  </r>
  <r>
    <n v="88215"/>
    <s v="88"/>
    <s v="Vosges"/>
    <s v="Lorraine"/>
    <x v="154"/>
    <x v="71"/>
    <x v="12"/>
    <x v="12"/>
  </r>
  <r>
    <n v="88216"/>
    <s v="88"/>
    <s v="Vosges"/>
    <s v="Lorraine"/>
    <x v="152"/>
    <x v="66"/>
    <x v="11"/>
    <x v="11"/>
  </r>
  <r>
    <n v="88218"/>
    <s v="88"/>
    <s v="Vosges"/>
    <s v="Lorraine"/>
    <x v="154"/>
    <x v="71"/>
    <x v="12"/>
    <x v="12"/>
  </r>
  <r>
    <n v="88219"/>
    <s v="88"/>
    <s v="Vosges"/>
    <s v="Lorraine"/>
    <x v="157"/>
    <x v="70"/>
    <x v="11"/>
    <x v="11"/>
  </r>
  <r>
    <n v="88220"/>
    <s v="88"/>
    <s v="Vosges"/>
    <s v="Lorraine"/>
    <x v="152"/>
    <x v="66"/>
    <x v="11"/>
    <x v="11"/>
  </r>
  <r>
    <n v="88221"/>
    <s v="88"/>
    <s v="Vosges"/>
    <s v="Lorraine"/>
    <x v="156"/>
    <x v="109"/>
    <x v="11"/>
    <x v="11"/>
  </r>
  <r>
    <n v="88222"/>
    <s v="88"/>
    <s v="Vosges"/>
    <s v="Lorraine"/>
    <x v="152"/>
    <x v="66"/>
    <x v="11"/>
    <x v="11"/>
  </r>
  <r>
    <n v="88223"/>
    <s v="88"/>
    <s v="Vosges"/>
    <s v="Lorraine"/>
    <x v="152"/>
    <x v="66"/>
    <x v="11"/>
    <x v="11"/>
  </r>
  <r>
    <n v="88224"/>
    <s v="88"/>
    <s v="Vosges"/>
    <s v="Lorraine"/>
    <x v="152"/>
    <x v="66"/>
    <x v="11"/>
    <x v="11"/>
  </r>
  <r>
    <n v="88225"/>
    <s v="88"/>
    <s v="Vosges"/>
    <s v="Lorraine"/>
    <x v="156"/>
    <x v="109"/>
    <x v="11"/>
    <x v="11"/>
  </r>
  <r>
    <n v="88226"/>
    <s v="88"/>
    <s v="Vosges"/>
    <s v="Lorraine"/>
    <x v="152"/>
    <x v="66"/>
    <x v="11"/>
    <x v="11"/>
  </r>
  <r>
    <n v="88227"/>
    <s v="88"/>
    <s v="Vosges"/>
    <s v="Lorraine"/>
    <x v="153"/>
    <x v="108"/>
    <x v="11"/>
    <x v="11"/>
  </r>
  <r>
    <n v="88228"/>
    <s v="88"/>
    <s v="Vosges"/>
    <s v="Lorraine"/>
    <x v="152"/>
    <x v="66"/>
    <x v="11"/>
    <x v="11"/>
  </r>
  <r>
    <n v="88229"/>
    <s v="88"/>
    <s v="Vosges"/>
    <s v="Lorraine"/>
    <x v="157"/>
    <x v="70"/>
    <x v="11"/>
    <x v="11"/>
  </r>
  <r>
    <n v="88230"/>
    <s v="88"/>
    <s v="Vosges"/>
    <s v="Lorraine"/>
    <x v="152"/>
    <x v="66"/>
    <x v="11"/>
    <x v="11"/>
  </r>
  <r>
    <n v="88231"/>
    <s v="88"/>
    <s v="Vosges"/>
    <s v="Lorraine"/>
    <x v="152"/>
    <x v="66"/>
    <x v="11"/>
    <x v="11"/>
  </r>
  <r>
    <n v="88232"/>
    <s v="88"/>
    <s v="Vosges"/>
    <s v="Lorraine"/>
    <x v="155"/>
    <x v="68"/>
    <x v="11"/>
    <x v="11"/>
  </r>
  <r>
    <n v="88233"/>
    <s v="88"/>
    <s v="Vosges"/>
    <s v="Lorraine"/>
    <x v="156"/>
    <x v="109"/>
    <x v="11"/>
    <x v="11"/>
  </r>
  <r>
    <n v="88234"/>
    <s v="88"/>
    <s v="Vosges"/>
    <s v="Lorraine"/>
    <x v="156"/>
    <x v="109"/>
    <x v="11"/>
    <x v="11"/>
  </r>
  <r>
    <n v="88235"/>
    <s v="88"/>
    <s v="Vosges"/>
    <s v="Lorraine"/>
    <x v="156"/>
    <x v="109"/>
    <x v="11"/>
    <x v="11"/>
  </r>
  <r>
    <n v="88236"/>
    <s v="88"/>
    <s v="Vosges"/>
    <s v="Lorraine"/>
    <x v="156"/>
    <x v="109"/>
    <x v="11"/>
    <x v="11"/>
  </r>
  <r>
    <n v="88237"/>
    <s v="88"/>
    <s v="Vosges"/>
    <s v="Lorraine"/>
    <x v="152"/>
    <x v="66"/>
    <x v="11"/>
    <x v="11"/>
  </r>
  <r>
    <n v="88238"/>
    <s v="88"/>
    <s v="Vosges"/>
    <s v="Lorraine"/>
    <x v="156"/>
    <x v="109"/>
    <x v="11"/>
    <x v="11"/>
  </r>
  <r>
    <n v="88239"/>
    <s v="88"/>
    <s v="Vosges"/>
    <s v="Lorraine"/>
    <x v="152"/>
    <x v="66"/>
    <x v="11"/>
    <x v="11"/>
  </r>
  <r>
    <n v="88240"/>
    <s v="88"/>
    <s v="Vosges"/>
    <s v="Lorraine"/>
    <x v="154"/>
    <x v="71"/>
    <x v="12"/>
    <x v="12"/>
  </r>
  <r>
    <n v="88241"/>
    <s v="88"/>
    <s v="Vosges"/>
    <s v="Lorraine"/>
    <x v="152"/>
    <x v="66"/>
    <x v="11"/>
    <x v="11"/>
  </r>
  <r>
    <n v="88242"/>
    <s v="88"/>
    <s v="Vosges"/>
    <s v="Lorraine"/>
    <x v="153"/>
    <x v="108"/>
    <x v="11"/>
    <x v="11"/>
  </r>
  <r>
    <n v="88243"/>
    <s v="88"/>
    <s v="Vosges"/>
    <s v="Lorraine"/>
    <x v="152"/>
    <x v="66"/>
    <x v="11"/>
    <x v="11"/>
  </r>
  <r>
    <n v="88244"/>
    <s v="88"/>
    <s v="Vosges"/>
    <s v="Lorraine"/>
    <x v="154"/>
    <x v="71"/>
    <x v="12"/>
    <x v="12"/>
  </r>
  <r>
    <n v="88245"/>
    <s v="88"/>
    <s v="Vosges"/>
    <s v="Lorraine"/>
    <x v="154"/>
    <x v="71"/>
    <x v="12"/>
    <x v="12"/>
  </r>
  <r>
    <n v="88246"/>
    <s v="88"/>
    <s v="Vosges"/>
    <s v="Lorraine"/>
    <x v="152"/>
    <x v="66"/>
    <x v="11"/>
    <x v="11"/>
  </r>
  <r>
    <n v="88247"/>
    <s v="88"/>
    <s v="Vosges"/>
    <s v="Lorraine"/>
    <x v="152"/>
    <x v="66"/>
    <x v="11"/>
    <x v="11"/>
  </r>
  <r>
    <n v="88248"/>
    <s v="88"/>
    <s v="Vosges"/>
    <s v="Lorraine"/>
    <x v="152"/>
    <x v="66"/>
    <x v="11"/>
    <x v="11"/>
  </r>
  <r>
    <n v="88249"/>
    <s v="88"/>
    <s v="Vosges"/>
    <s v="Lorraine"/>
    <x v="157"/>
    <x v="70"/>
    <x v="11"/>
    <x v="11"/>
  </r>
  <r>
    <n v="88250"/>
    <s v="88"/>
    <s v="Vosges"/>
    <s v="Lorraine"/>
    <x v="154"/>
    <x v="71"/>
    <x v="12"/>
    <x v="12"/>
  </r>
  <r>
    <n v="88251"/>
    <s v="88"/>
    <s v="Vosges"/>
    <s v="Lorraine"/>
    <x v="152"/>
    <x v="66"/>
    <x v="11"/>
    <x v="11"/>
  </r>
  <r>
    <n v="88252"/>
    <s v="88"/>
    <s v="Vosges"/>
    <s v="Lorraine"/>
    <x v="152"/>
    <x v="66"/>
    <x v="11"/>
    <x v="11"/>
  </r>
  <r>
    <n v="88253"/>
    <s v="88"/>
    <s v="Vosges"/>
    <s v="Lorraine"/>
    <x v="152"/>
    <x v="66"/>
    <x v="11"/>
    <x v="11"/>
  </r>
  <r>
    <n v="88254"/>
    <s v="88"/>
    <s v="Vosges"/>
    <s v="Lorraine"/>
    <x v="152"/>
    <x v="66"/>
    <x v="11"/>
    <x v="11"/>
  </r>
  <r>
    <n v="88255"/>
    <s v="88"/>
    <s v="Vosges"/>
    <s v="Lorraine"/>
    <x v="157"/>
    <x v="70"/>
    <x v="11"/>
    <x v="11"/>
  </r>
  <r>
    <n v="88256"/>
    <s v="88"/>
    <s v="Vosges"/>
    <s v="Lorraine"/>
    <x v="154"/>
    <x v="71"/>
    <x v="12"/>
    <x v="12"/>
  </r>
  <r>
    <n v="88257"/>
    <s v="88"/>
    <s v="Vosges"/>
    <s v="Lorraine"/>
    <x v="152"/>
    <x v="66"/>
    <x v="11"/>
    <x v="11"/>
  </r>
  <r>
    <n v="88258"/>
    <s v="88"/>
    <s v="Vosges"/>
    <s v="Lorraine"/>
    <x v="152"/>
    <x v="66"/>
    <x v="11"/>
    <x v="11"/>
  </r>
  <r>
    <n v="88259"/>
    <s v="88"/>
    <s v="Vosges"/>
    <s v="Lorraine"/>
    <x v="157"/>
    <x v="70"/>
    <x v="11"/>
    <x v="11"/>
  </r>
  <r>
    <n v="88260"/>
    <s v="88"/>
    <s v="Vosges"/>
    <s v="Lorraine"/>
    <x v="152"/>
    <x v="66"/>
    <x v="11"/>
    <x v="11"/>
  </r>
  <r>
    <n v="88261"/>
    <s v="88"/>
    <s v="Vosges"/>
    <s v="Lorraine"/>
    <x v="154"/>
    <x v="71"/>
    <x v="12"/>
    <x v="12"/>
  </r>
  <r>
    <n v="88262"/>
    <s v="88"/>
    <s v="Vosges"/>
    <s v="Lorraine"/>
    <x v="154"/>
    <x v="71"/>
    <x v="12"/>
    <x v="12"/>
  </r>
  <r>
    <n v="88263"/>
    <s v="88"/>
    <s v="Vosges"/>
    <s v="Lorraine"/>
    <x v="154"/>
    <x v="71"/>
    <x v="12"/>
    <x v="12"/>
  </r>
  <r>
    <n v="88264"/>
    <s v="88"/>
    <s v="Vosges"/>
    <s v="Lorraine"/>
    <x v="152"/>
    <x v="66"/>
    <x v="11"/>
    <x v="11"/>
  </r>
  <r>
    <n v="88265"/>
    <s v="88"/>
    <s v="Vosges"/>
    <s v="Lorraine"/>
    <x v="157"/>
    <x v="70"/>
    <x v="11"/>
    <x v="11"/>
  </r>
  <r>
    <n v="88266"/>
    <s v="88"/>
    <s v="Vosges"/>
    <s v="Lorraine"/>
    <x v="154"/>
    <x v="71"/>
    <x v="12"/>
    <x v="12"/>
  </r>
  <r>
    <n v="88267"/>
    <s v="88"/>
    <s v="Vosges"/>
    <s v="Lorraine"/>
    <x v="152"/>
    <x v="66"/>
    <x v="11"/>
    <x v="11"/>
  </r>
  <r>
    <n v="88268"/>
    <s v="88"/>
    <s v="Vosges"/>
    <s v="Lorraine"/>
    <x v="154"/>
    <x v="71"/>
    <x v="12"/>
    <x v="12"/>
  </r>
  <r>
    <n v="88269"/>
    <s v="88"/>
    <s v="Vosges"/>
    <s v="Lorraine"/>
    <x v="154"/>
    <x v="71"/>
    <x v="12"/>
    <x v="12"/>
  </r>
  <r>
    <n v="88270"/>
    <s v="88"/>
    <s v="Vosges"/>
    <s v="Lorraine"/>
    <x v="158"/>
    <x v="72"/>
    <x v="9"/>
    <x v="9"/>
  </r>
  <r>
    <n v="88271"/>
    <s v="88"/>
    <s v="Vosges"/>
    <s v="Lorraine"/>
    <x v="152"/>
    <x v="66"/>
    <x v="11"/>
    <x v="11"/>
  </r>
  <r>
    <n v="88272"/>
    <s v="88"/>
    <s v="Vosges"/>
    <s v="Lorraine"/>
    <x v="152"/>
    <x v="66"/>
    <x v="11"/>
    <x v="11"/>
  </r>
  <r>
    <n v="88273"/>
    <s v="88"/>
    <s v="Vosges"/>
    <s v="Lorraine"/>
    <x v="152"/>
    <x v="66"/>
    <x v="11"/>
    <x v="11"/>
  </r>
  <r>
    <n v="88274"/>
    <s v="88"/>
    <s v="Vosges"/>
    <s v="Lorraine"/>
    <x v="153"/>
    <x v="108"/>
    <x v="11"/>
    <x v="11"/>
  </r>
  <r>
    <n v="88275"/>
    <s v="88"/>
    <s v="Vosges"/>
    <s v="Lorraine"/>
    <x v="154"/>
    <x v="71"/>
    <x v="12"/>
    <x v="12"/>
  </r>
  <r>
    <n v="88276"/>
    <s v="88"/>
    <s v="Vosges"/>
    <s v="Lorraine"/>
    <x v="154"/>
    <x v="71"/>
    <x v="12"/>
    <x v="12"/>
  </r>
  <r>
    <n v="88277"/>
    <s v="88"/>
    <s v="Vosges"/>
    <s v="Lorraine"/>
    <x v="154"/>
    <x v="71"/>
    <x v="12"/>
    <x v="12"/>
  </r>
  <r>
    <n v="88278"/>
    <s v="88"/>
    <s v="Vosges"/>
    <s v="Lorraine"/>
    <x v="153"/>
    <x v="108"/>
    <x v="11"/>
    <x v="11"/>
  </r>
  <r>
    <n v="88279"/>
    <s v="88"/>
    <s v="Vosges"/>
    <s v="Lorraine"/>
    <x v="152"/>
    <x v="66"/>
    <x v="11"/>
    <x v="11"/>
  </r>
  <r>
    <n v="88280"/>
    <s v="88"/>
    <s v="Vosges"/>
    <s v="Lorraine"/>
    <x v="152"/>
    <x v="66"/>
    <x v="11"/>
    <x v="11"/>
  </r>
  <r>
    <n v="88281"/>
    <s v="88"/>
    <s v="Vosges"/>
    <s v="Lorraine"/>
    <x v="152"/>
    <x v="66"/>
    <x v="11"/>
    <x v="11"/>
  </r>
  <r>
    <n v="88282"/>
    <s v="88"/>
    <s v="Vosges"/>
    <s v="Lorraine"/>
    <x v="156"/>
    <x v="109"/>
    <x v="11"/>
    <x v="11"/>
  </r>
  <r>
    <n v="88283"/>
    <s v="88"/>
    <s v="Vosges"/>
    <s v="Lorraine"/>
    <x v="153"/>
    <x v="108"/>
    <x v="11"/>
    <x v="11"/>
  </r>
  <r>
    <n v="88284"/>
    <s v="88"/>
    <s v="Vosges"/>
    <s v="Lorraine"/>
    <x v="154"/>
    <x v="71"/>
    <x v="12"/>
    <x v="12"/>
  </r>
  <r>
    <n v="88285"/>
    <s v="88"/>
    <s v="Vosges"/>
    <s v="Lorraine"/>
    <x v="153"/>
    <x v="108"/>
    <x v="11"/>
    <x v="11"/>
  </r>
  <r>
    <n v="88286"/>
    <s v="88"/>
    <s v="Vosges"/>
    <s v="Lorraine"/>
    <x v="152"/>
    <x v="66"/>
    <x v="11"/>
    <x v="11"/>
  </r>
  <r>
    <n v="88287"/>
    <s v="88"/>
    <s v="Vosges"/>
    <s v="Lorraine"/>
    <x v="152"/>
    <x v="66"/>
    <x v="11"/>
    <x v="11"/>
  </r>
  <r>
    <n v="88288"/>
    <s v="88"/>
    <s v="Vosges"/>
    <s v="Lorraine"/>
    <x v="152"/>
    <x v="66"/>
    <x v="11"/>
    <x v="11"/>
  </r>
  <r>
    <n v="88289"/>
    <s v="88"/>
    <s v="Vosges"/>
    <s v="Lorraine"/>
    <x v="152"/>
    <x v="66"/>
    <x v="11"/>
    <x v="11"/>
  </r>
  <r>
    <n v="88290"/>
    <s v="88"/>
    <s v="Vosges"/>
    <s v="Lorraine"/>
    <x v="157"/>
    <x v="70"/>
    <x v="11"/>
    <x v="11"/>
  </r>
  <r>
    <n v="88291"/>
    <s v="88"/>
    <s v="Vosges"/>
    <s v="Lorraine"/>
    <x v="152"/>
    <x v="66"/>
    <x v="11"/>
    <x v="11"/>
  </r>
  <r>
    <n v="88292"/>
    <s v="88"/>
    <s v="Vosges"/>
    <s v="Lorraine"/>
    <x v="152"/>
    <x v="66"/>
    <x v="11"/>
    <x v="11"/>
  </r>
  <r>
    <n v="88293"/>
    <s v="88"/>
    <s v="Vosges"/>
    <s v="Lorraine"/>
    <x v="157"/>
    <x v="70"/>
    <x v="11"/>
    <x v="11"/>
  </r>
  <r>
    <n v="88294"/>
    <s v="88"/>
    <s v="Vosges"/>
    <s v="Lorraine"/>
    <x v="152"/>
    <x v="66"/>
    <x v="11"/>
    <x v="11"/>
  </r>
  <r>
    <n v="88295"/>
    <s v="88"/>
    <s v="Vosges"/>
    <s v="Lorraine"/>
    <x v="152"/>
    <x v="66"/>
    <x v="11"/>
    <x v="11"/>
  </r>
  <r>
    <n v="88296"/>
    <s v="88"/>
    <s v="Vosges"/>
    <s v="Lorraine"/>
    <x v="153"/>
    <x v="108"/>
    <x v="11"/>
    <x v="11"/>
  </r>
  <r>
    <n v="88297"/>
    <s v="88"/>
    <s v="Vosges"/>
    <s v="Lorraine"/>
    <x v="152"/>
    <x v="66"/>
    <x v="11"/>
    <x v="11"/>
  </r>
  <r>
    <n v="88298"/>
    <s v="88"/>
    <s v="Vosges"/>
    <s v="Lorraine"/>
    <x v="152"/>
    <x v="66"/>
    <x v="11"/>
    <x v="11"/>
  </r>
  <r>
    <n v="88299"/>
    <s v="88"/>
    <s v="Vosges"/>
    <s v="Lorraine"/>
    <x v="152"/>
    <x v="66"/>
    <x v="11"/>
    <x v="11"/>
  </r>
  <r>
    <n v="88300"/>
    <s v="88"/>
    <s v="Vosges"/>
    <s v="Lorraine"/>
    <x v="154"/>
    <x v="71"/>
    <x v="12"/>
    <x v="12"/>
  </r>
  <r>
    <n v="88301"/>
    <s v="88"/>
    <s v="Vosges"/>
    <s v="Lorraine"/>
    <x v="152"/>
    <x v="66"/>
    <x v="11"/>
    <x v="11"/>
  </r>
  <r>
    <n v="88302"/>
    <s v="88"/>
    <s v="Vosges"/>
    <s v="Lorraine"/>
    <x v="154"/>
    <x v="71"/>
    <x v="12"/>
    <x v="12"/>
  </r>
  <r>
    <n v="88303"/>
    <s v="88"/>
    <s v="Vosges"/>
    <s v="Lorraine"/>
    <x v="158"/>
    <x v="72"/>
    <x v="9"/>
    <x v="9"/>
  </r>
  <r>
    <n v="88304"/>
    <s v="88"/>
    <s v="Vosges"/>
    <s v="Lorraine"/>
    <x v="152"/>
    <x v="66"/>
    <x v="11"/>
    <x v="11"/>
  </r>
  <r>
    <n v="88305"/>
    <s v="88"/>
    <s v="Vosges"/>
    <s v="Lorraine"/>
    <x v="157"/>
    <x v="70"/>
    <x v="11"/>
    <x v="11"/>
  </r>
  <r>
    <n v="88306"/>
    <s v="88"/>
    <s v="Vosges"/>
    <s v="Lorraine"/>
    <x v="154"/>
    <x v="71"/>
    <x v="12"/>
    <x v="12"/>
  </r>
  <r>
    <n v="88307"/>
    <s v="88"/>
    <s v="Vosges"/>
    <s v="Lorraine"/>
    <x v="152"/>
    <x v="66"/>
    <x v="11"/>
    <x v="11"/>
  </r>
  <r>
    <n v="88308"/>
    <s v="88"/>
    <s v="Vosges"/>
    <s v="Lorraine"/>
    <x v="157"/>
    <x v="70"/>
    <x v="11"/>
    <x v="11"/>
  </r>
  <r>
    <n v="88309"/>
    <s v="88"/>
    <s v="Vosges"/>
    <s v="Lorraine"/>
    <x v="152"/>
    <x v="66"/>
    <x v="11"/>
    <x v="11"/>
  </r>
  <r>
    <n v="88310"/>
    <s v="88"/>
    <s v="Vosges"/>
    <s v="Lorraine"/>
    <x v="156"/>
    <x v="109"/>
    <x v="11"/>
    <x v="11"/>
  </r>
  <r>
    <n v="88311"/>
    <s v="88"/>
    <s v="Vosges"/>
    <s v="Lorraine"/>
    <x v="156"/>
    <x v="109"/>
    <x v="11"/>
    <x v="11"/>
  </r>
  <r>
    <n v="88312"/>
    <s v="88"/>
    <s v="Vosges"/>
    <s v="Lorraine"/>
    <x v="153"/>
    <x v="108"/>
    <x v="11"/>
    <x v="11"/>
  </r>
  <r>
    <n v="88313"/>
    <s v="88"/>
    <s v="Vosges"/>
    <s v="Lorraine"/>
    <x v="152"/>
    <x v="66"/>
    <x v="11"/>
    <x v="11"/>
  </r>
  <r>
    <n v="88314"/>
    <s v="88"/>
    <s v="Vosges"/>
    <s v="Lorraine"/>
    <x v="152"/>
    <x v="66"/>
    <x v="11"/>
    <x v="11"/>
  </r>
  <r>
    <n v="88315"/>
    <s v="88"/>
    <s v="Vosges"/>
    <s v="Lorraine"/>
    <x v="154"/>
    <x v="71"/>
    <x v="12"/>
    <x v="12"/>
  </r>
  <r>
    <n v="88316"/>
    <s v="88"/>
    <s v="Vosges"/>
    <s v="Lorraine"/>
    <x v="153"/>
    <x v="108"/>
    <x v="11"/>
    <x v="11"/>
  </r>
  <r>
    <n v="88317"/>
    <s v="88"/>
    <s v="Vosges"/>
    <s v="Lorraine"/>
    <x v="154"/>
    <x v="71"/>
    <x v="12"/>
    <x v="12"/>
  </r>
  <r>
    <n v="88318"/>
    <s v="88"/>
    <s v="Vosges"/>
    <s v="Lorraine"/>
    <x v="152"/>
    <x v="66"/>
    <x v="11"/>
    <x v="11"/>
  </r>
  <r>
    <n v="88319"/>
    <s v="88"/>
    <s v="Vosges"/>
    <s v="Lorraine"/>
    <x v="154"/>
    <x v="71"/>
    <x v="12"/>
    <x v="12"/>
  </r>
  <r>
    <n v="88320"/>
    <s v="88"/>
    <s v="Vosges"/>
    <s v="Lorraine"/>
    <x v="154"/>
    <x v="71"/>
    <x v="12"/>
    <x v="12"/>
  </r>
  <r>
    <n v="88321"/>
    <s v="88"/>
    <s v="Vosges"/>
    <s v="Lorraine"/>
    <x v="157"/>
    <x v="70"/>
    <x v="11"/>
    <x v="11"/>
  </r>
  <r>
    <n v="88322"/>
    <s v="88"/>
    <s v="Vosges"/>
    <s v="Lorraine"/>
    <x v="154"/>
    <x v="71"/>
    <x v="12"/>
    <x v="12"/>
  </r>
  <r>
    <n v="88324"/>
    <s v="88"/>
    <s v="Vosges"/>
    <s v="Lorraine"/>
    <x v="153"/>
    <x v="108"/>
    <x v="11"/>
    <x v="11"/>
  </r>
  <r>
    <n v="88325"/>
    <s v="88"/>
    <s v="Vosges"/>
    <s v="Lorraine"/>
    <x v="152"/>
    <x v="66"/>
    <x v="11"/>
    <x v="11"/>
  </r>
  <r>
    <n v="88326"/>
    <s v="88"/>
    <s v="Vosges"/>
    <s v="Lorraine"/>
    <x v="154"/>
    <x v="71"/>
    <x v="12"/>
    <x v="12"/>
  </r>
  <r>
    <n v="88327"/>
    <s v="88"/>
    <s v="Vosges"/>
    <s v="Lorraine"/>
    <x v="152"/>
    <x v="66"/>
    <x v="11"/>
    <x v="11"/>
  </r>
  <r>
    <n v="88328"/>
    <s v="88"/>
    <s v="Vosges"/>
    <s v="Lorraine"/>
    <x v="154"/>
    <x v="71"/>
    <x v="12"/>
    <x v="12"/>
  </r>
  <r>
    <n v="88330"/>
    <s v="88"/>
    <s v="Vosges"/>
    <s v="Lorraine"/>
    <x v="152"/>
    <x v="66"/>
    <x v="11"/>
    <x v="11"/>
  </r>
  <r>
    <n v="88331"/>
    <s v="88"/>
    <s v="Vosges"/>
    <s v="Lorraine"/>
    <x v="152"/>
    <x v="66"/>
    <x v="11"/>
    <x v="11"/>
  </r>
  <r>
    <n v="88332"/>
    <s v="88"/>
    <s v="Vosges"/>
    <s v="Lorraine"/>
    <x v="152"/>
    <x v="66"/>
    <x v="11"/>
    <x v="11"/>
  </r>
  <r>
    <n v="88333"/>
    <s v="88"/>
    <s v="Vosges"/>
    <s v="Lorraine"/>
    <x v="152"/>
    <x v="66"/>
    <x v="11"/>
    <x v="11"/>
  </r>
  <r>
    <n v="88334"/>
    <s v="88"/>
    <s v="Vosges"/>
    <s v="Lorraine"/>
    <x v="152"/>
    <x v="66"/>
    <x v="11"/>
    <x v="11"/>
  </r>
  <r>
    <n v="88335"/>
    <s v="88"/>
    <s v="Vosges"/>
    <s v="Lorraine"/>
    <x v="152"/>
    <x v="66"/>
    <x v="11"/>
    <x v="11"/>
  </r>
  <r>
    <n v="88336"/>
    <s v="88"/>
    <s v="Vosges"/>
    <s v="Lorraine"/>
    <x v="153"/>
    <x v="108"/>
    <x v="11"/>
    <x v="11"/>
  </r>
  <r>
    <n v="88337"/>
    <s v="88"/>
    <s v="Vosges"/>
    <s v="Lorraine"/>
    <x v="152"/>
    <x v="66"/>
    <x v="11"/>
    <x v="11"/>
  </r>
  <r>
    <n v="88338"/>
    <s v="88"/>
    <s v="Vosges"/>
    <s v="Lorraine"/>
    <x v="152"/>
    <x v="66"/>
    <x v="11"/>
    <x v="11"/>
  </r>
  <r>
    <n v="88340"/>
    <s v="88"/>
    <s v="Vosges"/>
    <s v="Lorraine"/>
    <x v="152"/>
    <x v="66"/>
    <x v="11"/>
    <x v="11"/>
  </r>
  <r>
    <n v="88341"/>
    <s v="88"/>
    <s v="Vosges"/>
    <s v="Lorraine"/>
    <x v="154"/>
    <x v="71"/>
    <x v="12"/>
    <x v="12"/>
  </r>
  <r>
    <n v="88342"/>
    <s v="88"/>
    <s v="Vosges"/>
    <s v="Lorraine"/>
    <x v="152"/>
    <x v="66"/>
    <x v="11"/>
    <x v="11"/>
  </r>
  <r>
    <n v="88343"/>
    <s v="88"/>
    <s v="Vosges"/>
    <s v="Lorraine"/>
    <x v="152"/>
    <x v="66"/>
    <x v="11"/>
    <x v="11"/>
  </r>
  <r>
    <n v="88344"/>
    <s v="88"/>
    <s v="Vosges"/>
    <s v="Lorraine"/>
    <x v="158"/>
    <x v="72"/>
    <x v="9"/>
    <x v="9"/>
  </r>
  <r>
    <n v="88345"/>
    <s v="88"/>
    <s v="Vosges"/>
    <s v="Lorraine"/>
    <x v="154"/>
    <x v="71"/>
    <x v="12"/>
    <x v="12"/>
  </r>
  <r>
    <n v="88346"/>
    <s v="88"/>
    <s v="Vosges"/>
    <s v="Lorraine"/>
    <x v="154"/>
    <x v="71"/>
    <x v="12"/>
    <x v="12"/>
  </r>
  <r>
    <n v="88347"/>
    <s v="88"/>
    <s v="Vosges"/>
    <s v="Lorraine"/>
    <x v="152"/>
    <x v="66"/>
    <x v="11"/>
    <x v="11"/>
  </r>
  <r>
    <n v="88348"/>
    <s v="88"/>
    <s v="Vosges"/>
    <s v="Lorraine"/>
    <x v="152"/>
    <x v="66"/>
    <x v="11"/>
    <x v="11"/>
  </r>
  <r>
    <n v="88349"/>
    <s v="88"/>
    <s v="Vosges"/>
    <s v="Lorraine"/>
    <x v="154"/>
    <x v="71"/>
    <x v="12"/>
    <x v="12"/>
  </r>
  <r>
    <n v="88350"/>
    <s v="88"/>
    <s v="Vosges"/>
    <s v="Lorraine"/>
    <x v="153"/>
    <x v="108"/>
    <x v="11"/>
    <x v="11"/>
  </r>
  <r>
    <n v="88351"/>
    <s v="88"/>
    <s v="Vosges"/>
    <s v="Lorraine"/>
    <x v="156"/>
    <x v="109"/>
    <x v="11"/>
    <x v="11"/>
  </r>
  <r>
    <n v="88352"/>
    <s v="88"/>
    <s v="Vosges"/>
    <s v="Lorraine"/>
    <x v="157"/>
    <x v="70"/>
    <x v="11"/>
    <x v="11"/>
  </r>
  <r>
    <n v="88353"/>
    <s v="88"/>
    <s v="Vosges"/>
    <s v="Lorraine"/>
    <x v="152"/>
    <x v="66"/>
    <x v="11"/>
    <x v="11"/>
  </r>
  <r>
    <n v="88354"/>
    <s v="88"/>
    <s v="Vosges"/>
    <s v="Lorraine"/>
    <x v="152"/>
    <x v="66"/>
    <x v="11"/>
    <x v="11"/>
  </r>
  <r>
    <n v="88355"/>
    <s v="88"/>
    <s v="Vosges"/>
    <s v="Lorraine"/>
    <x v="152"/>
    <x v="66"/>
    <x v="11"/>
    <x v="11"/>
  </r>
  <r>
    <n v="88356"/>
    <s v="88"/>
    <s v="Vosges"/>
    <s v="Lorraine"/>
    <x v="154"/>
    <x v="71"/>
    <x v="12"/>
    <x v="12"/>
  </r>
  <r>
    <n v="88357"/>
    <s v="88"/>
    <s v="Vosges"/>
    <s v="Lorraine"/>
    <x v="152"/>
    <x v="66"/>
    <x v="11"/>
    <x v="11"/>
  </r>
  <r>
    <n v="88358"/>
    <s v="88"/>
    <s v="Vosges"/>
    <s v="Lorraine"/>
    <x v="154"/>
    <x v="71"/>
    <x v="12"/>
    <x v="12"/>
  </r>
  <r>
    <n v="88359"/>
    <s v="88"/>
    <s v="Vosges"/>
    <s v="Lorraine"/>
    <x v="154"/>
    <x v="71"/>
    <x v="12"/>
    <x v="12"/>
  </r>
  <r>
    <n v="88360"/>
    <s v="88"/>
    <s v="Vosges"/>
    <s v="Lorraine"/>
    <x v="152"/>
    <x v="66"/>
    <x v="11"/>
    <x v="11"/>
  </r>
  <r>
    <n v="88361"/>
    <s v="88"/>
    <s v="Vosges"/>
    <s v="Lorraine"/>
    <x v="154"/>
    <x v="71"/>
    <x v="12"/>
    <x v="12"/>
  </r>
  <r>
    <n v="88362"/>
    <s v="88"/>
    <s v="Vosges"/>
    <s v="Lorraine"/>
    <x v="154"/>
    <x v="71"/>
    <x v="12"/>
    <x v="12"/>
  </r>
  <r>
    <n v="88363"/>
    <s v="88"/>
    <s v="Vosges"/>
    <s v="Lorraine"/>
    <x v="157"/>
    <x v="70"/>
    <x v="11"/>
    <x v="11"/>
  </r>
  <r>
    <n v="88364"/>
    <s v="88"/>
    <s v="Vosges"/>
    <s v="Lorraine"/>
    <x v="152"/>
    <x v="66"/>
    <x v="11"/>
    <x v="11"/>
  </r>
  <r>
    <n v="88365"/>
    <s v="88"/>
    <s v="Vosges"/>
    <s v="Lorraine"/>
    <x v="152"/>
    <x v="66"/>
    <x v="11"/>
    <x v="11"/>
  </r>
  <r>
    <n v="88366"/>
    <s v="88"/>
    <s v="Vosges"/>
    <s v="Lorraine"/>
    <x v="153"/>
    <x v="108"/>
    <x v="11"/>
    <x v="11"/>
  </r>
  <r>
    <n v="88367"/>
    <s v="88"/>
    <s v="Vosges"/>
    <s v="Lorraine"/>
    <x v="152"/>
    <x v="66"/>
    <x v="11"/>
    <x v="11"/>
  </r>
  <r>
    <n v="88368"/>
    <s v="88"/>
    <s v="Vosges"/>
    <s v="Lorraine"/>
    <x v="152"/>
    <x v="66"/>
    <x v="11"/>
    <x v="11"/>
  </r>
  <r>
    <n v="88369"/>
    <s v="88"/>
    <s v="Vosges"/>
    <s v="Lorraine"/>
    <x v="154"/>
    <x v="71"/>
    <x v="12"/>
    <x v="12"/>
  </r>
  <r>
    <n v="88370"/>
    <s v="88"/>
    <s v="Vosges"/>
    <s v="Lorraine"/>
    <x v="152"/>
    <x v="66"/>
    <x v="11"/>
    <x v="11"/>
  </r>
  <r>
    <n v="88371"/>
    <s v="88"/>
    <s v="Vosges"/>
    <s v="Lorraine"/>
    <x v="154"/>
    <x v="71"/>
    <x v="12"/>
    <x v="12"/>
  </r>
  <r>
    <n v="88372"/>
    <s v="88"/>
    <s v="Vosges"/>
    <s v="Lorraine"/>
    <x v="154"/>
    <x v="71"/>
    <x v="12"/>
    <x v="12"/>
  </r>
  <r>
    <n v="88373"/>
    <s v="88"/>
    <s v="Vosges"/>
    <s v="Lorraine"/>
    <x v="154"/>
    <x v="71"/>
    <x v="12"/>
    <x v="12"/>
  </r>
  <r>
    <n v="88374"/>
    <s v="88"/>
    <s v="Vosges"/>
    <s v="Lorraine"/>
    <x v="152"/>
    <x v="66"/>
    <x v="11"/>
    <x v="11"/>
  </r>
  <r>
    <n v="88375"/>
    <s v="88"/>
    <s v="Vosges"/>
    <s v="Lorraine"/>
    <x v="154"/>
    <x v="71"/>
    <x v="12"/>
    <x v="12"/>
  </r>
  <r>
    <n v="88376"/>
    <s v="88"/>
    <s v="Vosges"/>
    <s v="Lorraine"/>
    <x v="157"/>
    <x v="70"/>
    <x v="11"/>
    <x v="11"/>
  </r>
  <r>
    <n v="88377"/>
    <s v="88"/>
    <s v="Vosges"/>
    <s v="Lorraine"/>
    <x v="152"/>
    <x v="66"/>
    <x v="11"/>
    <x v="11"/>
  </r>
  <r>
    <n v="88378"/>
    <s v="88"/>
    <s v="Vosges"/>
    <s v="Lorraine"/>
    <x v="152"/>
    <x v="66"/>
    <x v="11"/>
    <x v="11"/>
  </r>
  <r>
    <n v="88379"/>
    <s v="88"/>
    <s v="Vosges"/>
    <s v="Lorraine"/>
    <x v="152"/>
    <x v="66"/>
    <x v="11"/>
    <x v="11"/>
  </r>
  <r>
    <n v="88380"/>
    <s v="88"/>
    <s v="Vosges"/>
    <s v="Lorraine"/>
    <x v="154"/>
    <x v="71"/>
    <x v="12"/>
    <x v="12"/>
  </r>
  <r>
    <n v="88381"/>
    <s v="88"/>
    <s v="Vosges"/>
    <s v="Lorraine"/>
    <x v="152"/>
    <x v="66"/>
    <x v="11"/>
    <x v="11"/>
  </r>
  <r>
    <n v="88382"/>
    <s v="88"/>
    <s v="Vosges"/>
    <s v="Lorraine"/>
    <x v="152"/>
    <x v="66"/>
    <x v="11"/>
    <x v="11"/>
  </r>
  <r>
    <n v="88383"/>
    <s v="88"/>
    <s v="Vosges"/>
    <s v="Lorraine"/>
    <x v="154"/>
    <x v="71"/>
    <x v="12"/>
    <x v="12"/>
  </r>
  <r>
    <n v="88385"/>
    <s v="88"/>
    <s v="Vosges"/>
    <s v="Lorraine"/>
    <x v="152"/>
    <x v="66"/>
    <x v="11"/>
    <x v="11"/>
  </r>
  <r>
    <n v="88386"/>
    <s v="88"/>
    <s v="Vosges"/>
    <s v="Lorraine"/>
    <x v="154"/>
    <x v="71"/>
    <x v="12"/>
    <x v="12"/>
  </r>
  <r>
    <n v="88387"/>
    <s v="88"/>
    <s v="Vosges"/>
    <s v="Lorraine"/>
    <x v="153"/>
    <x v="108"/>
    <x v="11"/>
    <x v="11"/>
  </r>
  <r>
    <n v="88388"/>
    <s v="88"/>
    <s v="Vosges"/>
    <s v="Lorraine"/>
    <x v="156"/>
    <x v="109"/>
    <x v="11"/>
    <x v="11"/>
  </r>
  <r>
    <n v="88389"/>
    <s v="88"/>
    <s v="Vosges"/>
    <s v="Lorraine"/>
    <x v="152"/>
    <x v="66"/>
    <x v="11"/>
    <x v="11"/>
  </r>
  <r>
    <n v="88390"/>
    <s v="88"/>
    <s v="Vosges"/>
    <s v="Lorraine"/>
    <x v="153"/>
    <x v="108"/>
    <x v="11"/>
    <x v="11"/>
  </r>
  <r>
    <n v="88391"/>
    <s v="88"/>
    <s v="Vosges"/>
    <s v="Lorraine"/>
    <x v="154"/>
    <x v="71"/>
    <x v="12"/>
    <x v="12"/>
  </r>
  <r>
    <n v="88392"/>
    <s v="88"/>
    <s v="Vosges"/>
    <s v="Lorraine"/>
    <x v="152"/>
    <x v="66"/>
    <x v="11"/>
    <x v="11"/>
  </r>
  <r>
    <n v="88393"/>
    <s v="88"/>
    <s v="Vosges"/>
    <s v="Lorraine"/>
    <x v="157"/>
    <x v="70"/>
    <x v="11"/>
    <x v="11"/>
  </r>
  <r>
    <n v="88394"/>
    <s v="88"/>
    <s v="Vosges"/>
    <s v="Lorraine"/>
    <x v="152"/>
    <x v="66"/>
    <x v="11"/>
    <x v="11"/>
  </r>
  <r>
    <n v="88395"/>
    <s v="88"/>
    <s v="Vosges"/>
    <s v="Lorraine"/>
    <x v="152"/>
    <x v="66"/>
    <x v="11"/>
    <x v="11"/>
  </r>
  <r>
    <n v="88398"/>
    <s v="88"/>
    <s v="Vosges"/>
    <s v="Lorraine"/>
    <x v="154"/>
    <x v="71"/>
    <x v="12"/>
    <x v="12"/>
  </r>
  <r>
    <n v="88399"/>
    <s v="88"/>
    <s v="Vosges"/>
    <s v="Lorraine"/>
    <x v="154"/>
    <x v="71"/>
    <x v="12"/>
    <x v="12"/>
  </r>
  <r>
    <n v="88400"/>
    <s v="88"/>
    <s v="Vosges"/>
    <s v="Lorraine"/>
    <x v="152"/>
    <x v="66"/>
    <x v="11"/>
    <x v="11"/>
  </r>
  <r>
    <n v="88401"/>
    <s v="88"/>
    <s v="Vosges"/>
    <s v="Lorraine"/>
    <x v="157"/>
    <x v="70"/>
    <x v="11"/>
    <x v="11"/>
  </r>
  <r>
    <n v="88402"/>
    <s v="88"/>
    <s v="Vosges"/>
    <s v="Lorraine"/>
    <x v="152"/>
    <x v="66"/>
    <x v="11"/>
    <x v="11"/>
  </r>
  <r>
    <n v="88403"/>
    <s v="88"/>
    <s v="Vosges"/>
    <s v="Lorraine"/>
    <x v="152"/>
    <x v="66"/>
    <x v="11"/>
    <x v="11"/>
  </r>
  <r>
    <n v="88404"/>
    <s v="88"/>
    <s v="Vosges"/>
    <s v="Lorraine"/>
    <x v="152"/>
    <x v="66"/>
    <x v="11"/>
    <x v="11"/>
  </r>
  <r>
    <n v="88406"/>
    <s v="88"/>
    <s v="Vosges"/>
    <s v="Lorraine"/>
    <x v="152"/>
    <x v="66"/>
    <x v="11"/>
    <x v="11"/>
  </r>
  <r>
    <n v="88407"/>
    <s v="88"/>
    <s v="Vosges"/>
    <s v="Lorraine"/>
    <x v="157"/>
    <x v="70"/>
    <x v="11"/>
    <x v="11"/>
  </r>
  <r>
    <n v="88408"/>
    <s v="88"/>
    <s v="Vosges"/>
    <s v="Lorraine"/>
    <x v="154"/>
    <x v="71"/>
    <x v="12"/>
    <x v="12"/>
  </r>
  <r>
    <n v="88409"/>
    <s v="88"/>
    <s v="Vosges"/>
    <s v="Lorraine"/>
    <x v="154"/>
    <x v="71"/>
    <x v="12"/>
    <x v="12"/>
  </r>
  <r>
    <n v="88410"/>
    <s v="88"/>
    <s v="Vosges"/>
    <s v="Lorraine"/>
    <x v="152"/>
    <x v="66"/>
    <x v="11"/>
    <x v="11"/>
  </r>
  <r>
    <n v="88411"/>
    <s v="88"/>
    <s v="Vosges"/>
    <s v="Lorraine"/>
    <x v="152"/>
    <x v="66"/>
    <x v="11"/>
    <x v="11"/>
  </r>
  <r>
    <n v="88412"/>
    <s v="88"/>
    <s v="Vosges"/>
    <s v="Lorraine"/>
    <x v="154"/>
    <x v="71"/>
    <x v="12"/>
    <x v="12"/>
  </r>
  <r>
    <n v="88413"/>
    <s v="88"/>
    <s v="Vosges"/>
    <s v="Lorraine"/>
    <x v="154"/>
    <x v="71"/>
    <x v="12"/>
    <x v="12"/>
  </r>
  <r>
    <n v="88415"/>
    <s v="88"/>
    <s v="Vosges"/>
    <s v="Lorraine"/>
    <x v="154"/>
    <x v="71"/>
    <x v="12"/>
    <x v="12"/>
  </r>
  <r>
    <n v="88416"/>
    <s v="88"/>
    <s v="Vosges"/>
    <s v="Lorraine"/>
    <x v="152"/>
    <x v="66"/>
    <x v="11"/>
    <x v="11"/>
  </r>
  <r>
    <n v="88417"/>
    <s v="88"/>
    <s v="Vosges"/>
    <s v="Lorraine"/>
    <x v="152"/>
    <x v="66"/>
    <x v="11"/>
    <x v="11"/>
  </r>
  <r>
    <n v="88418"/>
    <s v="88"/>
    <s v="Vosges"/>
    <s v="Lorraine"/>
    <x v="152"/>
    <x v="66"/>
    <x v="11"/>
    <x v="11"/>
  </r>
  <r>
    <n v="88419"/>
    <s v="88"/>
    <s v="Vosges"/>
    <s v="Lorraine"/>
    <x v="154"/>
    <x v="71"/>
    <x v="12"/>
    <x v="12"/>
  </r>
  <r>
    <n v="88421"/>
    <s v="88"/>
    <s v="Vosges"/>
    <s v="Lorraine"/>
    <x v="152"/>
    <x v="66"/>
    <x v="11"/>
    <x v="11"/>
  </r>
  <r>
    <n v="88423"/>
    <s v="88"/>
    <s v="Vosges"/>
    <s v="Lorraine"/>
    <x v="154"/>
    <x v="71"/>
    <x v="12"/>
    <x v="12"/>
  </r>
  <r>
    <n v="88424"/>
    <s v="88"/>
    <s v="Vosges"/>
    <s v="Lorraine"/>
    <x v="154"/>
    <x v="71"/>
    <x v="12"/>
    <x v="12"/>
  </r>
  <r>
    <n v="88425"/>
    <s v="88"/>
    <s v="Vosges"/>
    <s v="Lorraine"/>
    <x v="152"/>
    <x v="66"/>
    <x v="11"/>
    <x v="11"/>
  </r>
  <r>
    <n v="88426"/>
    <s v="88"/>
    <s v="Vosges"/>
    <s v="Lorraine"/>
    <x v="154"/>
    <x v="71"/>
    <x v="12"/>
    <x v="12"/>
  </r>
  <r>
    <n v="88427"/>
    <s v="88"/>
    <s v="Vosges"/>
    <s v="Lorraine"/>
    <x v="152"/>
    <x v="66"/>
    <x v="11"/>
    <x v="11"/>
  </r>
  <r>
    <n v="88428"/>
    <s v="88"/>
    <s v="Vosges"/>
    <s v="Lorraine"/>
    <x v="154"/>
    <x v="71"/>
    <x v="12"/>
    <x v="12"/>
  </r>
  <r>
    <n v="88429"/>
    <s v="88"/>
    <s v="Vosges"/>
    <s v="Lorraine"/>
    <x v="154"/>
    <x v="71"/>
    <x v="12"/>
    <x v="12"/>
  </r>
  <r>
    <n v="88430"/>
    <s v="88"/>
    <s v="Vosges"/>
    <s v="Lorraine"/>
    <x v="153"/>
    <x v="108"/>
    <x v="11"/>
    <x v="11"/>
  </r>
  <r>
    <n v="88431"/>
    <s v="88"/>
    <s v="Vosges"/>
    <s v="Lorraine"/>
    <x v="153"/>
    <x v="108"/>
    <x v="11"/>
    <x v="11"/>
  </r>
  <r>
    <n v="88432"/>
    <s v="88"/>
    <s v="Vosges"/>
    <s v="Lorraine"/>
    <x v="152"/>
    <x v="66"/>
    <x v="11"/>
    <x v="11"/>
  </r>
  <r>
    <n v="88433"/>
    <s v="88"/>
    <s v="Vosges"/>
    <s v="Lorraine"/>
    <x v="153"/>
    <x v="108"/>
    <x v="11"/>
    <x v="11"/>
  </r>
  <r>
    <n v="88434"/>
    <s v="88"/>
    <s v="Vosges"/>
    <s v="Lorraine"/>
    <x v="152"/>
    <x v="66"/>
    <x v="11"/>
    <x v="11"/>
  </r>
  <r>
    <n v="88435"/>
    <s v="88"/>
    <s v="Vosges"/>
    <s v="Lorraine"/>
    <x v="154"/>
    <x v="71"/>
    <x v="12"/>
    <x v="12"/>
  </r>
  <r>
    <n v="88436"/>
    <s v="88"/>
    <s v="Vosges"/>
    <s v="Lorraine"/>
    <x v="154"/>
    <x v="71"/>
    <x v="12"/>
    <x v="12"/>
  </r>
  <r>
    <n v="88437"/>
    <s v="88"/>
    <s v="Vosges"/>
    <s v="Lorraine"/>
    <x v="152"/>
    <x v="66"/>
    <x v="11"/>
    <x v="11"/>
  </r>
  <r>
    <n v="88438"/>
    <s v="88"/>
    <s v="Vosges"/>
    <s v="Lorraine"/>
    <x v="154"/>
    <x v="71"/>
    <x v="12"/>
    <x v="12"/>
  </r>
  <r>
    <n v="88439"/>
    <s v="88"/>
    <s v="Vosges"/>
    <s v="Lorraine"/>
    <x v="152"/>
    <x v="66"/>
    <x v="11"/>
    <x v="11"/>
  </r>
  <r>
    <n v="88440"/>
    <s v="88"/>
    <s v="Vosges"/>
    <s v="Lorraine"/>
    <x v="153"/>
    <x v="108"/>
    <x v="11"/>
    <x v="11"/>
  </r>
  <r>
    <n v="88441"/>
    <s v="88"/>
    <s v="Vosges"/>
    <s v="Lorraine"/>
    <x v="152"/>
    <x v="66"/>
    <x v="11"/>
    <x v="11"/>
  </r>
  <r>
    <n v="88442"/>
    <s v="88"/>
    <s v="Vosges"/>
    <s v="Lorraine"/>
    <x v="154"/>
    <x v="71"/>
    <x v="12"/>
    <x v="12"/>
  </r>
  <r>
    <n v="88443"/>
    <s v="88"/>
    <s v="Vosges"/>
    <s v="Lorraine"/>
    <x v="157"/>
    <x v="70"/>
    <x v="11"/>
    <x v="11"/>
  </r>
  <r>
    <n v="88444"/>
    <s v="88"/>
    <s v="Vosges"/>
    <s v="Lorraine"/>
    <x v="154"/>
    <x v="71"/>
    <x v="12"/>
    <x v="12"/>
  </r>
  <r>
    <n v="88445"/>
    <s v="88"/>
    <s v="Vosges"/>
    <s v="Lorraine"/>
    <x v="154"/>
    <x v="71"/>
    <x v="12"/>
    <x v="12"/>
  </r>
  <r>
    <n v="88446"/>
    <s v="88"/>
    <s v="Vosges"/>
    <s v="Lorraine"/>
    <x v="153"/>
    <x v="108"/>
    <x v="11"/>
    <x v="11"/>
  </r>
  <r>
    <n v="88447"/>
    <s v="88"/>
    <s v="Vosges"/>
    <s v="Lorraine"/>
    <x v="154"/>
    <x v="71"/>
    <x v="12"/>
    <x v="12"/>
  </r>
  <r>
    <n v="88448"/>
    <s v="88"/>
    <s v="Vosges"/>
    <s v="Lorraine"/>
    <x v="153"/>
    <x v="108"/>
    <x v="11"/>
    <x v="11"/>
  </r>
  <r>
    <n v="88449"/>
    <s v="88"/>
    <s v="Vosges"/>
    <s v="Lorraine"/>
    <x v="152"/>
    <x v="66"/>
    <x v="11"/>
    <x v="11"/>
  </r>
  <r>
    <n v="88450"/>
    <s v="88"/>
    <s v="Vosges"/>
    <s v="Lorraine"/>
    <x v="152"/>
    <x v="66"/>
    <x v="11"/>
    <x v="11"/>
  </r>
  <r>
    <n v="88451"/>
    <s v="88"/>
    <s v="Vosges"/>
    <s v="Lorraine"/>
    <x v="154"/>
    <x v="71"/>
    <x v="12"/>
    <x v="12"/>
  </r>
  <r>
    <n v="88452"/>
    <s v="88"/>
    <s v="Vosges"/>
    <s v="Lorraine"/>
    <x v="152"/>
    <x v="66"/>
    <x v="11"/>
    <x v="11"/>
  </r>
  <r>
    <n v="88453"/>
    <s v="88"/>
    <s v="Vosges"/>
    <s v="Lorraine"/>
    <x v="158"/>
    <x v="72"/>
    <x v="9"/>
    <x v="9"/>
  </r>
  <r>
    <n v="88454"/>
    <s v="88"/>
    <s v="Vosges"/>
    <s v="Lorraine"/>
    <x v="152"/>
    <x v="66"/>
    <x v="11"/>
    <x v="11"/>
  </r>
  <r>
    <n v="88455"/>
    <s v="88"/>
    <s v="Vosges"/>
    <s v="Lorraine"/>
    <x v="152"/>
    <x v="66"/>
    <x v="11"/>
    <x v="11"/>
  </r>
  <r>
    <n v="88456"/>
    <s v="88"/>
    <s v="Vosges"/>
    <s v="Lorraine"/>
    <x v="152"/>
    <x v="66"/>
    <x v="11"/>
    <x v="11"/>
  </r>
  <r>
    <n v="88457"/>
    <s v="88"/>
    <s v="Vosges"/>
    <s v="Lorraine"/>
    <x v="158"/>
    <x v="72"/>
    <x v="9"/>
    <x v="9"/>
  </r>
  <r>
    <n v="88458"/>
    <s v="88"/>
    <s v="Vosges"/>
    <s v="Lorraine"/>
    <x v="152"/>
    <x v="66"/>
    <x v="11"/>
    <x v="11"/>
  </r>
  <r>
    <n v="88459"/>
    <s v="88"/>
    <s v="Vosges"/>
    <s v="Lorraine"/>
    <x v="155"/>
    <x v="68"/>
    <x v="11"/>
    <x v="11"/>
  </r>
  <r>
    <n v="88460"/>
    <s v="88"/>
    <s v="Vosges"/>
    <s v="Lorraine"/>
    <x v="157"/>
    <x v="70"/>
    <x v="11"/>
    <x v="11"/>
  </r>
  <r>
    <n v="88461"/>
    <s v="88"/>
    <s v="Vosges"/>
    <s v="Lorraine"/>
    <x v="152"/>
    <x v="66"/>
    <x v="11"/>
    <x v="11"/>
  </r>
  <r>
    <n v="88462"/>
    <s v="88"/>
    <s v="Vosges"/>
    <s v="Lorraine"/>
    <x v="154"/>
    <x v="71"/>
    <x v="12"/>
    <x v="12"/>
  </r>
  <r>
    <n v="88463"/>
    <s v="88"/>
    <s v="Vosges"/>
    <s v="Lorraine"/>
    <x v="154"/>
    <x v="71"/>
    <x v="12"/>
    <x v="12"/>
  </r>
  <r>
    <n v="88464"/>
    <s v="88"/>
    <s v="Vosges"/>
    <s v="Lorraine"/>
    <x v="154"/>
    <x v="71"/>
    <x v="12"/>
    <x v="12"/>
  </r>
  <r>
    <n v="88465"/>
    <s v="88"/>
    <s v="Vosges"/>
    <s v="Lorraine"/>
    <x v="152"/>
    <x v="66"/>
    <x v="11"/>
    <x v="11"/>
  </r>
  <r>
    <n v="88466"/>
    <s v="88"/>
    <s v="Vosges"/>
    <s v="Lorraine"/>
    <x v="152"/>
    <x v="66"/>
    <x v="11"/>
    <x v="11"/>
  </r>
  <r>
    <n v="88467"/>
    <s v="88"/>
    <s v="Vosges"/>
    <s v="Lorraine"/>
    <x v="154"/>
    <x v="71"/>
    <x v="12"/>
    <x v="12"/>
  </r>
  <r>
    <n v="88468"/>
    <s v="88"/>
    <s v="Vosges"/>
    <s v="Lorraine"/>
    <x v="154"/>
    <x v="71"/>
    <x v="12"/>
    <x v="12"/>
  </r>
  <r>
    <n v="88469"/>
    <s v="88"/>
    <s v="Vosges"/>
    <s v="Lorraine"/>
    <x v="152"/>
    <x v="66"/>
    <x v="11"/>
    <x v="11"/>
  </r>
  <r>
    <n v="88470"/>
    <s v="88"/>
    <s v="Vosges"/>
    <s v="Lorraine"/>
    <x v="154"/>
    <x v="71"/>
    <x v="12"/>
    <x v="12"/>
  </r>
  <r>
    <n v="88471"/>
    <s v="88"/>
    <s v="Vosges"/>
    <s v="Lorraine"/>
    <x v="152"/>
    <x v="66"/>
    <x v="11"/>
    <x v="11"/>
  </r>
  <r>
    <n v="88472"/>
    <s v="88"/>
    <s v="Vosges"/>
    <s v="Lorraine"/>
    <x v="152"/>
    <x v="66"/>
    <x v="11"/>
    <x v="11"/>
  </r>
  <r>
    <n v="88473"/>
    <s v="88"/>
    <s v="Vosges"/>
    <s v="Lorraine"/>
    <x v="152"/>
    <x v="66"/>
    <x v="11"/>
    <x v="11"/>
  </r>
  <r>
    <n v="88474"/>
    <s v="88"/>
    <s v="Vosges"/>
    <s v="Lorraine"/>
    <x v="157"/>
    <x v="70"/>
    <x v="11"/>
    <x v="11"/>
  </r>
  <r>
    <n v="88475"/>
    <s v="88"/>
    <s v="Vosges"/>
    <s v="Lorraine"/>
    <x v="152"/>
    <x v="66"/>
    <x v="11"/>
    <x v="11"/>
  </r>
  <r>
    <n v="88476"/>
    <s v="88"/>
    <s v="Vosges"/>
    <s v="Lorraine"/>
    <x v="152"/>
    <x v="66"/>
    <x v="11"/>
    <x v="11"/>
  </r>
  <r>
    <n v="88477"/>
    <s v="88"/>
    <s v="Vosges"/>
    <s v="Lorraine"/>
    <x v="158"/>
    <x v="72"/>
    <x v="9"/>
    <x v="9"/>
  </r>
  <r>
    <n v="88478"/>
    <s v="88"/>
    <s v="Vosges"/>
    <s v="Lorraine"/>
    <x v="155"/>
    <x v="68"/>
    <x v="11"/>
    <x v="11"/>
  </r>
  <r>
    <n v="88479"/>
    <s v="88"/>
    <s v="Vosges"/>
    <s v="Lorraine"/>
    <x v="156"/>
    <x v="109"/>
    <x v="11"/>
    <x v="11"/>
  </r>
  <r>
    <n v="88480"/>
    <s v="88"/>
    <s v="Vosges"/>
    <s v="Lorraine"/>
    <x v="152"/>
    <x v="66"/>
    <x v="11"/>
    <x v="11"/>
  </r>
  <r>
    <n v="88481"/>
    <s v="88"/>
    <s v="Vosges"/>
    <s v="Lorraine"/>
    <x v="156"/>
    <x v="109"/>
    <x v="11"/>
    <x v="11"/>
  </r>
  <r>
    <n v="88482"/>
    <s v="88"/>
    <s v="Vosges"/>
    <s v="Lorraine"/>
    <x v="153"/>
    <x v="108"/>
    <x v="11"/>
    <x v="11"/>
  </r>
  <r>
    <n v="88483"/>
    <s v="88"/>
    <s v="Vosges"/>
    <s v="Lorraine"/>
    <x v="152"/>
    <x v="66"/>
    <x v="11"/>
    <x v="11"/>
  </r>
  <r>
    <n v="88484"/>
    <s v="88"/>
    <s v="Vosges"/>
    <s v="Lorraine"/>
    <x v="156"/>
    <x v="109"/>
    <x v="11"/>
    <x v="11"/>
  </r>
  <r>
    <n v="88485"/>
    <s v="88"/>
    <s v="Vosges"/>
    <s v="Lorraine"/>
    <x v="152"/>
    <x v="66"/>
    <x v="11"/>
    <x v="11"/>
  </r>
  <r>
    <n v="88486"/>
    <s v="88"/>
    <s v="Vosges"/>
    <s v="Lorraine"/>
    <x v="154"/>
    <x v="71"/>
    <x v="12"/>
    <x v="12"/>
  </r>
  <r>
    <n v="88487"/>
    <s v="88"/>
    <s v="Vosges"/>
    <s v="Lorraine"/>
    <x v="154"/>
    <x v="71"/>
    <x v="12"/>
    <x v="12"/>
  </r>
  <r>
    <n v="88488"/>
    <s v="88"/>
    <s v="Vosges"/>
    <s v="Lorraine"/>
    <x v="152"/>
    <x v="66"/>
    <x v="11"/>
    <x v="11"/>
  </r>
  <r>
    <n v="88489"/>
    <s v="88"/>
    <s v="Vosges"/>
    <s v="Lorraine"/>
    <x v="152"/>
    <x v="66"/>
    <x v="11"/>
    <x v="11"/>
  </r>
  <r>
    <n v="88490"/>
    <s v="88"/>
    <s v="Vosges"/>
    <s v="Lorraine"/>
    <x v="152"/>
    <x v="66"/>
    <x v="11"/>
    <x v="11"/>
  </r>
  <r>
    <n v="88491"/>
    <s v="88"/>
    <s v="Vosges"/>
    <s v="Lorraine"/>
    <x v="152"/>
    <x v="66"/>
    <x v="11"/>
    <x v="11"/>
  </r>
  <r>
    <n v="88492"/>
    <s v="88"/>
    <s v="Vosges"/>
    <s v="Lorraine"/>
    <x v="154"/>
    <x v="71"/>
    <x v="12"/>
    <x v="12"/>
  </r>
  <r>
    <n v="88493"/>
    <s v="88"/>
    <s v="Vosges"/>
    <s v="Lorraine"/>
    <x v="152"/>
    <x v="66"/>
    <x v="11"/>
    <x v="11"/>
  </r>
  <r>
    <n v="88494"/>
    <s v="88"/>
    <s v="Vosges"/>
    <s v="Lorraine"/>
    <x v="152"/>
    <x v="66"/>
    <x v="11"/>
    <x v="11"/>
  </r>
  <r>
    <n v="88495"/>
    <s v="88"/>
    <s v="Vosges"/>
    <s v="Lorraine"/>
    <x v="152"/>
    <x v="66"/>
    <x v="11"/>
    <x v="11"/>
  </r>
  <r>
    <n v="88496"/>
    <s v="88"/>
    <s v="Vosges"/>
    <s v="Lorraine"/>
    <x v="153"/>
    <x v="108"/>
    <x v="11"/>
    <x v="11"/>
  </r>
  <r>
    <n v="88497"/>
    <s v="88"/>
    <s v="Vosges"/>
    <s v="Lorraine"/>
    <x v="152"/>
    <x v="66"/>
    <x v="11"/>
    <x v="11"/>
  </r>
  <r>
    <n v="88498"/>
    <s v="88"/>
    <s v="Vosges"/>
    <s v="Lorraine"/>
    <x v="154"/>
    <x v="71"/>
    <x v="12"/>
    <x v="12"/>
  </r>
  <r>
    <n v="88499"/>
    <s v="88"/>
    <s v="Vosges"/>
    <s v="Lorraine"/>
    <x v="152"/>
    <x v="66"/>
    <x v="11"/>
    <x v="11"/>
  </r>
  <r>
    <n v="88500"/>
    <s v="88"/>
    <s v="Vosges"/>
    <s v="Lorraine"/>
    <x v="154"/>
    <x v="71"/>
    <x v="12"/>
    <x v="12"/>
  </r>
  <r>
    <n v="88501"/>
    <s v="88"/>
    <s v="Vosges"/>
    <s v="Lorraine"/>
    <x v="154"/>
    <x v="71"/>
    <x v="12"/>
    <x v="12"/>
  </r>
  <r>
    <n v="88502"/>
    <s v="88"/>
    <s v="Vosges"/>
    <s v="Lorraine"/>
    <x v="154"/>
    <x v="71"/>
    <x v="12"/>
    <x v="12"/>
  </r>
  <r>
    <n v="88503"/>
    <s v="88"/>
    <s v="Vosges"/>
    <s v="Lorraine"/>
    <x v="154"/>
    <x v="71"/>
    <x v="12"/>
    <x v="12"/>
  </r>
  <r>
    <n v="88504"/>
    <s v="88"/>
    <s v="Vosges"/>
    <s v="Lorraine"/>
    <x v="155"/>
    <x v="68"/>
    <x v="11"/>
    <x v="11"/>
  </r>
  <r>
    <n v="88505"/>
    <s v="88"/>
    <s v="Vosges"/>
    <s v="Lorraine"/>
    <x v="154"/>
    <x v="71"/>
    <x v="12"/>
    <x v="12"/>
  </r>
  <r>
    <n v="88506"/>
    <s v="88"/>
    <s v="Vosges"/>
    <s v="Lorraine"/>
    <x v="154"/>
    <x v="71"/>
    <x v="12"/>
    <x v="12"/>
  </r>
  <r>
    <n v="88507"/>
    <s v="88"/>
    <s v="Vosges"/>
    <s v="Lorraine"/>
    <x v="152"/>
    <x v="66"/>
    <x v="11"/>
    <x v="11"/>
  </r>
  <r>
    <n v="88508"/>
    <s v="88"/>
    <s v="Vosges"/>
    <s v="Lorraine"/>
    <x v="152"/>
    <x v="66"/>
    <x v="11"/>
    <x v="11"/>
  </r>
  <r>
    <n v="88509"/>
    <s v="88"/>
    <s v="Vosges"/>
    <s v="Lorraine"/>
    <x v="152"/>
    <x v="66"/>
    <x v="11"/>
    <x v="11"/>
  </r>
  <r>
    <n v="88510"/>
    <s v="88"/>
    <s v="Vosges"/>
    <s v="Lorraine"/>
    <x v="152"/>
    <x v="66"/>
    <x v="11"/>
    <x v="11"/>
  </r>
  <r>
    <n v="88511"/>
    <s v="88"/>
    <s v="Vosges"/>
    <s v="Lorraine"/>
    <x v="158"/>
    <x v="72"/>
    <x v="9"/>
    <x v="9"/>
  </r>
  <r>
    <n v="88512"/>
    <s v="88"/>
    <s v="Vosges"/>
    <s v="Lorraine"/>
    <x v="152"/>
    <x v="66"/>
    <x v="11"/>
    <x v="11"/>
  </r>
  <r>
    <n v="88513"/>
    <s v="88"/>
    <s v="Vosges"/>
    <s v="Lorraine"/>
    <x v="152"/>
    <x v="66"/>
    <x v="11"/>
    <x v="11"/>
  </r>
  <r>
    <n v="88514"/>
    <s v="88"/>
    <s v="Vosges"/>
    <s v="Lorraine"/>
    <x v="153"/>
    <x v="108"/>
    <x v="11"/>
    <x v="11"/>
  </r>
  <r>
    <n v="88515"/>
    <s v="88"/>
    <s v="Vosges"/>
    <s v="Lorraine"/>
    <x v="156"/>
    <x v="109"/>
    <x v="11"/>
    <x v="11"/>
  </r>
  <r>
    <n v="88516"/>
    <s v="88"/>
    <s v="Vosges"/>
    <s v="Lorraine"/>
    <x v="152"/>
    <x v="66"/>
    <x v="11"/>
    <x v="11"/>
  </r>
  <r>
    <n v="88517"/>
    <s v="88"/>
    <s v="Vosges"/>
    <s v="Lorraine"/>
    <x v="152"/>
    <x v="66"/>
    <x v="11"/>
    <x v="11"/>
  </r>
  <r>
    <n v="88518"/>
    <s v="88"/>
    <s v="Vosges"/>
    <s v="Lorraine"/>
    <x v="152"/>
    <x v="66"/>
    <x v="11"/>
    <x v="11"/>
  </r>
  <r>
    <n v="88519"/>
    <s v="88"/>
    <s v="Vosges"/>
    <s v="Lorraine"/>
    <x v="154"/>
    <x v="71"/>
    <x v="12"/>
    <x v="12"/>
  </r>
  <r>
    <n v="88520"/>
    <s v="88"/>
    <s v="Vosges"/>
    <s v="Lorraine"/>
    <x v="156"/>
    <x v="109"/>
    <x v="11"/>
    <x v="11"/>
  </r>
  <r>
    <n v="88521"/>
    <s v="88"/>
    <s v="Vosges"/>
    <s v="Lorraine"/>
    <x v="152"/>
    <x v="66"/>
    <x v="11"/>
    <x v="11"/>
  </r>
  <r>
    <n v="88522"/>
    <s v="88"/>
    <s v="Vosges"/>
    <s v="Lorraine"/>
    <x v="152"/>
    <x v="66"/>
    <x v="11"/>
    <x v="11"/>
  </r>
  <r>
    <n v="88523"/>
    <s v="88"/>
    <s v="Vosges"/>
    <s v="Lorraine"/>
    <x v="153"/>
    <x v="108"/>
    <x v="11"/>
    <x v="11"/>
  </r>
  <r>
    <n v="88524"/>
    <s v="88"/>
    <s v="Vosges"/>
    <s v="Lorraine"/>
    <x v="153"/>
    <x v="108"/>
    <x v="11"/>
    <x v="11"/>
  </r>
  <r>
    <n v="88525"/>
    <s v="88"/>
    <s v="Vosges"/>
    <s v="Lorraine"/>
    <x v="152"/>
    <x v="66"/>
    <x v="11"/>
    <x v="11"/>
  </r>
  <r>
    <n v="88526"/>
    <s v="88"/>
    <s v="Vosges"/>
    <s v="Lorraine"/>
    <x v="154"/>
    <x v="71"/>
    <x v="12"/>
    <x v="12"/>
  </r>
  <r>
    <n v="88527"/>
    <s v="88"/>
    <s v="Vosges"/>
    <s v="Lorraine"/>
    <x v="152"/>
    <x v="66"/>
    <x v="11"/>
    <x v="11"/>
  </r>
  <r>
    <n v="88528"/>
    <s v="88"/>
    <s v="Vosges"/>
    <s v="Lorraine"/>
    <x v="154"/>
    <x v="71"/>
    <x v="12"/>
    <x v="12"/>
  </r>
  <r>
    <n v="88529"/>
    <s v="88"/>
    <s v="Vosges"/>
    <s v="Lorraine"/>
    <x v="152"/>
    <x v="66"/>
    <x v="11"/>
    <x v="11"/>
  </r>
  <r>
    <n v="88530"/>
    <s v="88"/>
    <s v="Vosges"/>
    <s v="Lorraine"/>
    <x v="156"/>
    <x v="109"/>
    <x v="11"/>
    <x v="11"/>
  </r>
  <r>
    <n v="88531"/>
    <s v="88"/>
    <s v="Vosges"/>
    <s v="Lorraine"/>
    <x v="154"/>
    <x v="71"/>
    <x v="12"/>
    <x v="12"/>
  </r>
  <r>
    <n v="88532"/>
    <s v="88"/>
    <s v="Vosges"/>
    <s v="Lorraine"/>
    <x v="152"/>
    <x v="66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multipleFieldFilters="0">
  <location ref="A3:E169" firstHeaderRow="1" firstDataRow="1" firstDataCol="4"/>
  <pivotFields count="8"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59">
        <item x="3"/>
        <item x="1"/>
        <item x="0"/>
        <item x="2"/>
        <item x="11"/>
        <item x="4"/>
        <item x="9"/>
        <item x="7"/>
        <item x="6"/>
        <item x="5"/>
        <item x="10"/>
        <item x="8"/>
        <item x="14"/>
        <item x="12"/>
        <item x="15"/>
        <item x="13"/>
        <item x="22"/>
        <item x="27"/>
        <item x="28"/>
        <item x="19"/>
        <item x="16"/>
        <item x="23"/>
        <item x="17"/>
        <item x="18"/>
        <item x="26"/>
        <item x="21"/>
        <item x="24"/>
        <item x="20"/>
        <item x="25"/>
        <item x="35"/>
        <item x="29"/>
        <item x="30"/>
        <item x="31"/>
        <item x="34"/>
        <item x="33"/>
        <item x="32"/>
        <item x="38"/>
        <item x="42"/>
        <item x="40"/>
        <item x="41"/>
        <item x="37"/>
        <item x="43"/>
        <item x="39"/>
        <item x="36"/>
        <item x="53"/>
        <item x="52"/>
        <item x="51"/>
        <item x="49"/>
        <item x="46"/>
        <item x="44"/>
        <item x="48"/>
        <item x="47"/>
        <item x="50"/>
        <item x="54"/>
        <item x="45"/>
        <item x="58"/>
        <item x="61"/>
        <item x="57"/>
        <item x="59"/>
        <item x="55"/>
        <item x="56"/>
        <item x="60"/>
        <item x="63"/>
        <item x="66"/>
        <item x="62"/>
        <item x="64"/>
        <item x="65"/>
        <item x="67"/>
        <item x="73"/>
        <item x="71"/>
        <item x="69"/>
        <item x="68"/>
        <item x="70"/>
        <item x="72"/>
        <item x="77"/>
        <item x="76"/>
        <item x="74"/>
        <item x="75"/>
        <item x="80"/>
        <item x="78"/>
        <item x="83"/>
        <item x="79"/>
        <item x="82"/>
        <item x="81"/>
        <item x="87"/>
        <item x="84"/>
        <item x="86"/>
        <item x="85"/>
        <item x="93"/>
        <item x="92"/>
        <item x="88"/>
        <item x="89"/>
        <item x="91"/>
        <item x="90"/>
        <item x="99"/>
        <item x="97"/>
        <item x="95"/>
        <item x="98"/>
        <item x="96"/>
        <item x="94"/>
        <item x="100"/>
        <item x="102"/>
        <item x="101"/>
        <item x="107"/>
        <item x="103"/>
        <item x="106"/>
        <item x="105"/>
        <item x="104"/>
        <item x="108"/>
        <item x="118"/>
        <item x="116"/>
        <item x="110"/>
        <item x="114"/>
        <item x="115"/>
        <item x="117"/>
        <item x="113"/>
        <item x="109"/>
        <item x="112"/>
        <item x="111"/>
        <item x="119"/>
        <item x="121"/>
        <item x="123"/>
        <item x="124"/>
        <item x="122"/>
        <item x="120"/>
        <item x="129"/>
        <item x="131"/>
        <item x="128"/>
        <item x="125"/>
        <item x="132"/>
        <item x="127"/>
        <item x="130"/>
        <item x="126"/>
        <item x="143"/>
        <item x="135"/>
        <item x="134"/>
        <item x="136"/>
        <item x="133"/>
        <item x="138"/>
        <item x="140"/>
        <item x="137"/>
        <item x="141"/>
        <item x="142"/>
        <item x="139"/>
        <item x="151"/>
        <item x="147"/>
        <item x="149"/>
        <item x="145"/>
        <item x="144"/>
        <item x="150"/>
        <item x="146"/>
        <item x="148"/>
        <item x="155"/>
        <item x="152"/>
        <item x="154"/>
        <item x="156"/>
        <item x="153"/>
        <item x="157"/>
        <item x="1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11">
        <item x="73"/>
        <item x="34"/>
        <item x="8"/>
        <item x="60"/>
        <item x="88"/>
        <item x="72"/>
        <item x="31"/>
        <item x="48"/>
        <item x="49"/>
        <item x="102"/>
        <item x="99"/>
        <item x="108"/>
        <item x="56"/>
        <item x="14"/>
        <item x="38"/>
        <item x="107"/>
        <item x="58"/>
        <item x="62"/>
        <item x="15"/>
        <item x="85"/>
        <item x="51"/>
        <item x="50"/>
        <item x="98"/>
        <item x="83"/>
        <item x="80"/>
        <item x="28"/>
        <item x="81"/>
        <item x="30"/>
        <item x="97"/>
        <item x="101"/>
        <item x="59"/>
        <item x="70"/>
        <item x="92"/>
        <item x="93"/>
        <item x="105"/>
        <item x="45"/>
        <item x="96"/>
        <item x="5"/>
        <item x="32"/>
        <item x="39"/>
        <item x="79"/>
        <item x="57"/>
        <item x="68"/>
        <item x="29"/>
        <item x="4"/>
        <item x="16"/>
        <item x="41"/>
        <item x="35"/>
        <item x="44"/>
        <item x="103"/>
        <item x="106"/>
        <item x="27"/>
        <item x="77"/>
        <item x="78"/>
        <item x="94"/>
        <item x="71"/>
        <item x="12"/>
        <item x="20"/>
        <item x="91"/>
        <item x="89"/>
        <item x="47"/>
        <item x="26"/>
        <item x="40"/>
        <item x="100"/>
        <item x="67"/>
        <item x="42"/>
        <item x="24"/>
        <item x="90"/>
        <item x="95"/>
        <item x="13"/>
        <item x="104"/>
        <item x="0"/>
        <item x="87"/>
        <item x="17"/>
        <item x="18"/>
        <item x="23"/>
        <item x="74"/>
        <item x="66"/>
        <item x="46"/>
        <item x="10"/>
        <item x="2"/>
        <item x="52"/>
        <item x="65"/>
        <item x="63"/>
        <item x="64"/>
        <item x="43"/>
        <item x="9"/>
        <item x="11"/>
        <item x="19"/>
        <item x="86"/>
        <item x="54"/>
        <item x="6"/>
        <item x="36"/>
        <item x="33"/>
        <item x="55"/>
        <item x="61"/>
        <item x="53"/>
        <item x="75"/>
        <item x="82"/>
        <item x="21"/>
        <item x="84"/>
        <item x="3"/>
        <item x="25"/>
        <item x="22"/>
        <item x="7"/>
        <item x="37"/>
        <item x="109"/>
        <item x="1"/>
        <item x="76"/>
        <item x="6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3"/>
        <item x="9"/>
        <item x="1"/>
        <item x="10"/>
        <item x="6"/>
        <item x="7"/>
        <item x="11"/>
        <item x="0"/>
        <item x="5"/>
        <item x="12"/>
        <item x="4"/>
        <item x="2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4"/>
        <item x="0"/>
        <item x="12"/>
        <item x="2"/>
        <item x="6"/>
        <item x="8"/>
        <item x="1"/>
        <item x="9"/>
        <item x="11"/>
        <item x="7"/>
        <item x="10"/>
        <item x="5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7"/>
    <field x="6"/>
    <field x="4"/>
    <field x="5"/>
  </rowFields>
  <rowItems count="166">
    <i>
      <x/>
      <x v="10"/>
      <x v="5"/>
      <x v="44"/>
    </i>
    <i r="2">
      <x v="11"/>
      <x v="2"/>
    </i>
    <i r="2">
      <x v="131"/>
      <x v="79"/>
    </i>
    <i r="2">
      <x v="132"/>
      <x v="54"/>
    </i>
    <i>
      <x v="1"/>
      <x v="7"/>
      <x v="2"/>
      <x v="71"/>
    </i>
    <i r="2">
      <x v="6"/>
      <x v="86"/>
    </i>
    <i r="2">
      <x v="55"/>
      <x v="20"/>
    </i>
    <i r="2">
      <x v="57"/>
      <x v="21"/>
    </i>
    <i r="2">
      <x v="60"/>
      <x v="8"/>
    </i>
    <i r="2">
      <x v="129"/>
      <x v="22"/>
    </i>
    <i r="2">
      <x v="139"/>
      <x v="22"/>
    </i>
    <i r="2">
      <x v="141"/>
      <x v="86"/>
    </i>
    <i>
      <x v="2"/>
      <x v="9"/>
      <x v="80"/>
      <x v="55"/>
    </i>
    <i r="2">
      <x v="91"/>
      <x v="55"/>
    </i>
    <i r="2">
      <x v="154"/>
      <x v="55"/>
    </i>
    <i>
      <x v="3"/>
      <x v="11"/>
      <x v="3"/>
      <x v="80"/>
    </i>
    <i r="2">
      <x v="35"/>
      <x v="80"/>
    </i>
    <i r="2">
      <x v="100"/>
      <x v="53"/>
    </i>
    <i>
      <x v="4"/>
      <x v="4"/>
      <x v="4"/>
      <x v="87"/>
    </i>
    <i r="2">
      <x v="7"/>
      <x v="104"/>
    </i>
    <i r="2">
      <x v="8"/>
      <x v="91"/>
    </i>
    <i r="2">
      <x v="34"/>
      <x v="71"/>
    </i>
    <i r="2">
      <x v="56"/>
      <x v="96"/>
    </i>
    <i r="2">
      <x v="61"/>
      <x v="91"/>
    </i>
    <i r="2">
      <x v="101"/>
      <x v="24"/>
    </i>
    <i r="2">
      <x v="130"/>
      <x v="91"/>
    </i>
    <i>
      <x v="5"/>
      <x v="12"/>
      <x v="13"/>
      <x v="56"/>
    </i>
    <i r="2">
      <x v="38"/>
      <x v="1"/>
    </i>
    <i r="2">
      <x v="72"/>
      <x v="3"/>
    </i>
    <i r="2">
      <x v="81"/>
      <x v="64"/>
    </i>
    <i r="2">
      <x v="86"/>
      <x/>
    </i>
    <i r="2">
      <x v="93"/>
      <x v="76"/>
    </i>
    <i>
      <x v="6"/>
      <x v="2"/>
      <x v="1"/>
      <x v="107"/>
    </i>
    <i r="2">
      <x v="30"/>
      <x v="25"/>
    </i>
    <i r="2">
      <x v="33"/>
      <x v="107"/>
    </i>
    <i r="2">
      <x v="38"/>
      <x v="1"/>
    </i>
    <i r="2">
      <x v="59"/>
      <x v="104"/>
    </i>
    <i r="2">
      <x v="103"/>
      <x v="26"/>
    </i>
    <i r="2">
      <x v="104"/>
      <x v="1"/>
    </i>
    <i r="2">
      <x v="107"/>
      <x v="25"/>
    </i>
    <i r="2">
      <x v="126"/>
      <x v="28"/>
    </i>
    <i r="2">
      <x v="127"/>
      <x v="68"/>
    </i>
    <i r="2">
      <x v="133"/>
      <x v="9"/>
    </i>
    <i r="2">
      <x v="134"/>
      <x v="10"/>
    </i>
    <i r="2">
      <x v="143"/>
      <x v="63"/>
    </i>
    <i>
      <x v="7"/>
      <x v="1"/>
      <x v="17"/>
      <x v="61"/>
    </i>
    <i r="2">
      <x v="19"/>
      <x v="88"/>
    </i>
    <i r="2">
      <x v="25"/>
      <x v="99"/>
    </i>
    <i r="2">
      <x v="26"/>
      <x v="66"/>
    </i>
    <i r="2">
      <x v="27"/>
      <x v="57"/>
    </i>
    <i r="2">
      <x v="62"/>
      <x v="94"/>
    </i>
    <i r="2">
      <x v="63"/>
      <x v="12"/>
    </i>
    <i r="2">
      <x v="64"/>
      <x v="90"/>
    </i>
    <i r="2">
      <x v="78"/>
      <x v="42"/>
    </i>
    <i r="2">
      <x v="81"/>
      <x v="64"/>
    </i>
    <i r="2">
      <x v="85"/>
      <x v="5"/>
    </i>
    <i r="2">
      <x v="88"/>
      <x v="108"/>
    </i>
    <i r="2">
      <x v="89"/>
      <x v="97"/>
    </i>
    <i r="2">
      <x v="90"/>
      <x v="77"/>
    </i>
    <i r="2">
      <x v="92"/>
      <x v="64"/>
    </i>
    <i r="2">
      <x v="95"/>
      <x v="66"/>
    </i>
    <i r="2">
      <x v="99"/>
      <x v="69"/>
    </i>
    <i r="2">
      <x v="108"/>
      <x v="98"/>
    </i>
    <i r="2">
      <x v="109"/>
      <x v="4"/>
    </i>
    <i r="2">
      <x v="110"/>
      <x v="72"/>
    </i>
    <i r="2">
      <x v="111"/>
      <x v="23"/>
    </i>
    <i r="2">
      <x v="113"/>
      <x v="89"/>
    </i>
    <i r="2">
      <x v="114"/>
      <x v="12"/>
    </i>
    <i r="2">
      <x v="115"/>
      <x v="100"/>
    </i>
    <i r="2">
      <x v="116"/>
      <x v="66"/>
    </i>
    <i r="2">
      <x v="118"/>
      <x v="69"/>
    </i>
    <i r="2">
      <x v="119"/>
      <x v="59"/>
    </i>
    <i r="2">
      <x v="120"/>
      <x v="67"/>
    </i>
    <i r="2">
      <x v="122"/>
      <x v="33"/>
    </i>
    <i r="2">
      <x v="146"/>
      <x v="34"/>
    </i>
    <i r="2">
      <x v="148"/>
      <x v="49"/>
    </i>
    <i r="2">
      <x v="149"/>
      <x v="50"/>
    </i>
    <i r="2">
      <x v="150"/>
      <x v="70"/>
    </i>
    <i r="2">
      <x v="158"/>
      <x v="5"/>
    </i>
    <i>
      <x v="8"/>
      <x v="6"/>
      <x v="79"/>
      <x v="77"/>
    </i>
    <i r="2">
      <x v="82"/>
      <x v="31"/>
    </i>
    <i r="2">
      <x v="83"/>
      <x v="109"/>
    </i>
    <i r="2">
      <x v="84"/>
      <x v="64"/>
    </i>
    <i r="2">
      <x v="86"/>
      <x/>
    </i>
    <i r="2">
      <x v="87"/>
      <x v="109"/>
    </i>
    <i r="2">
      <x v="93"/>
      <x v="76"/>
    </i>
    <i r="2">
      <x v="152"/>
      <x v="42"/>
    </i>
    <i r="2">
      <x v="153"/>
      <x v="77"/>
    </i>
    <i r="2">
      <x v="155"/>
      <x v="106"/>
    </i>
    <i r="2">
      <x v="156"/>
      <x v="11"/>
    </i>
    <i r="2">
      <x v="157"/>
      <x v="31"/>
    </i>
    <i>
      <x v="9"/>
      <x v="5"/>
      <x v="12"/>
      <x v="13"/>
    </i>
    <i r="2">
      <x v="13"/>
      <x v="56"/>
    </i>
    <i r="2">
      <x v="14"/>
      <x v="18"/>
    </i>
    <i r="2">
      <x v="18"/>
      <x v="51"/>
    </i>
    <i r="2">
      <x v="20"/>
      <x v="45"/>
    </i>
    <i r="2">
      <x v="28"/>
      <x v="56"/>
    </i>
    <i r="2">
      <x v="67"/>
      <x v="41"/>
    </i>
    <i r="2">
      <x v="68"/>
      <x v="17"/>
    </i>
    <i r="2">
      <x v="69"/>
      <x v="95"/>
    </i>
    <i r="2">
      <x v="70"/>
      <x v="30"/>
    </i>
    <i r="2">
      <x v="71"/>
      <x v="16"/>
    </i>
    <i r="2">
      <x v="72"/>
      <x v="3"/>
    </i>
    <i r="2">
      <x v="73"/>
      <x v="18"/>
    </i>
    <i r="2">
      <x v="74"/>
      <x v="82"/>
    </i>
    <i r="2">
      <x v="77"/>
      <x v="83"/>
    </i>
    <i r="2">
      <x v="94"/>
      <x v="52"/>
    </i>
    <i r="2">
      <x v="96"/>
      <x v="57"/>
    </i>
    <i r="2">
      <x v="97"/>
      <x v="56"/>
    </i>
    <i r="2">
      <x v="98"/>
      <x v="18"/>
    </i>
    <i r="2">
      <x v="112"/>
      <x v="19"/>
    </i>
    <i r="2">
      <x v="117"/>
      <x v="18"/>
    </i>
    <i r="2">
      <x v="121"/>
      <x v="32"/>
    </i>
    <i r="2">
      <x v="123"/>
      <x v="58"/>
    </i>
    <i r="2">
      <x v="124"/>
      <x v="99"/>
    </i>
    <i>
      <x v="10"/>
      <x v="3"/>
      <x v="44"/>
      <x v="60"/>
    </i>
    <i r="2">
      <x v="45"/>
      <x v="78"/>
    </i>
    <i r="2">
      <x v="46"/>
      <x v="35"/>
    </i>
    <i r="2">
      <x v="47"/>
      <x v="85"/>
    </i>
    <i r="2">
      <x v="48"/>
      <x v="62"/>
    </i>
    <i r="2">
      <x v="49"/>
      <x v="14"/>
    </i>
    <i r="2">
      <x v="50"/>
      <x v="65"/>
    </i>
    <i r="2">
      <x v="51"/>
      <x v="46"/>
    </i>
    <i r="2">
      <x v="52"/>
      <x v="48"/>
    </i>
    <i r="2">
      <x v="53"/>
      <x v="7"/>
    </i>
    <i r="2">
      <x v="54"/>
      <x v="39"/>
    </i>
    <i r="2">
      <x v="65"/>
      <x v="14"/>
    </i>
    <i r="2">
      <x v="66"/>
      <x v="39"/>
    </i>
    <i r="2">
      <x v="75"/>
      <x v="84"/>
    </i>
    <i r="2">
      <x v="76"/>
      <x v="14"/>
    </i>
    <i r="2">
      <x v="144"/>
      <x v="15"/>
    </i>
    <i r="2">
      <x v="145"/>
      <x v="48"/>
    </i>
    <i r="2">
      <x v="147"/>
      <x v="7"/>
    </i>
    <i r="2">
      <x v="151"/>
      <x v="39"/>
    </i>
    <i>
      <x v="11"/>
      <x v="8"/>
      <x v="9"/>
      <x v="37"/>
    </i>
    <i r="2">
      <x v="10"/>
      <x v="79"/>
    </i>
    <i>
      <x v="12"/>
      <x/>
      <x/>
      <x v="101"/>
    </i>
    <i r="2">
      <x v="15"/>
      <x v="69"/>
    </i>
    <i r="2">
      <x v="16"/>
      <x v="103"/>
    </i>
    <i r="2">
      <x v="21"/>
      <x v="75"/>
    </i>
    <i r="2">
      <x v="22"/>
      <x v="73"/>
    </i>
    <i r="2">
      <x v="23"/>
      <x v="74"/>
    </i>
    <i r="2">
      <x v="24"/>
      <x v="102"/>
    </i>
    <i r="2">
      <x v="29"/>
      <x v="27"/>
    </i>
    <i r="2">
      <x v="31"/>
      <x v="101"/>
    </i>
    <i r="2">
      <x v="32"/>
      <x v="43"/>
    </i>
    <i r="2">
      <x v="36"/>
      <x v="38"/>
    </i>
    <i r="2">
      <x v="37"/>
      <x v="92"/>
    </i>
    <i r="2">
      <x v="39"/>
      <x v="47"/>
    </i>
    <i r="2">
      <x v="40"/>
      <x v="27"/>
    </i>
    <i r="2">
      <x v="41"/>
      <x v="105"/>
    </i>
    <i r="2">
      <x v="42"/>
      <x v="93"/>
    </i>
    <i r="2">
      <x v="43"/>
      <x v="6"/>
    </i>
    <i r="2">
      <x v="58"/>
      <x v="81"/>
    </i>
    <i r="2">
      <x v="102"/>
      <x v="40"/>
    </i>
    <i r="2">
      <x v="105"/>
      <x v="105"/>
    </i>
    <i r="2">
      <x v="106"/>
      <x v="93"/>
    </i>
    <i r="2">
      <x v="125"/>
      <x v="36"/>
    </i>
    <i r="2">
      <x v="128"/>
      <x v="43"/>
    </i>
    <i r="2">
      <x v="135"/>
      <x v="47"/>
    </i>
    <i r="2">
      <x v="136"/>
      <x v="27"/>
    </i>
    <i r="2">
      <x v="137"/>
      <x v="101"/>
    </i>
    <i r="2">
      <x v="138"/>
      <x v="43"/>
    </i>
    <i r="2">
      <x v="140"/>
      <x v="81"/>
    </i>
    <i r="2">
      <x v="142"/>
      <x v="29"/>
    </i>
    <i t="grand">
      <x/>
    </i>
  </rowItems>
  <colItems count="1">
    <i/>
  </colItems>
  <dataFields count="1">
    <dataField name="Nombre de Codecommune" fld="0" subtotal="count" baseField="5" baseItem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5"/>
  <sheetViews>
    <sheetView showGridLines="0" tabSelected="1" workbookViewId="0">
      <selection activeCell="D13" sqref="D13"/>
    </sheetView>
  </sheetViews>
  <sheetFormatPr baseColWidth="10" defaultRowHeight="14.25" x14ac:dyDescent="0.2"/>
  <cols>
    <col min="1" max="16384" width="11.19921875" style="539"/>
  </cols>
  <sheetData>
    <row r="5" spans="2:7" ht="15" thickBot="1" x14ac:dyDescent="0.25"/>
    <row r="6" spans="2:7" x14ac:dyDescent="0.2">
      <c r="B6" s="542" t="s">
        <v>1453</v>
      </c>
      <c r="C6" s="543"/>
      <c r="D6" s="543"/>
      <c r="E6" s="543"/>
      <c r="F6" s="543"/>
      <c r="G6" s="546"/>
    </row>
    <row r="7" spans="2:7" x14ac:dyDescent="0.2">
      <c r="B7" s="541"/>
      <c r="C7" s="540"/>
      <c r="D7" s="540"/>
      <c r="E7" s="540"/>
      <c r="F7" s="540"/>
      <c r="G7" s="547"/>
    </row>
    <row r="8" spans="2:7" x14ac:dyDescent="0.2">
      <c r="B8" s="541"/>
      <c r="C8" s="540"/>
      <c r="D8" s="540"/>
      <c r="E8" s="540"/>
      <c r="F8" s="540"/>
      <c r="G8" s="547"/>
    </row>
    <row r="9" spans="2:7" x14ac:dyDescent="0.2">
      <c r="B9" s="541"/>
      <c r="C9" s="540"/>
      <c r="D9" s="540"/>
      <c r="E9" s="540"/>
      <c r="F9" s="540"/>
      <c r="G9" s="547"/>
    </row>
    <row r="10" spans="2:7" x14ac:dyDescent="0.2">
      <c r="B10" s="541"/>
      <c r="C10" s="540"/>
      <c r="D10" s="540"/>
      <c r="E10" s="540"/>
      <c r="F10" s="540"/>
      <c r="G10" s="547"/>
    </row>
    <row r="11" spans="2:7" ht="15" thickBot="1" x14ac:dyDescent="0.25">
      <c r="B11" s="544"/>
      <c r="C11" s="545"/>
      <c r="D11" s="545"/>
      <c r="E11" s="545"/>
      <c r="F11" s="545"/>
      <c r="G11" s="548"/>
    </row>
    <row r="13" spans="2:7" x14ac:dyDescent="0.2">
      <c r="B13" s="539" t="s">
        <v>1435</v>
      </c>
    </row>
    <row r="15" spans="2:7" x14ac:dyDescent="0.2">
      <c r="B15" s="549">
        <v>43262</v>
      </c>
    </row>
  </sheetData>
  <mergeCells count="1">
    <mergeCell ref="B6:G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7"/>
    <pageSetUpPr fitToPage="1"/>
  </sheetPr>
  <dimension ref="A1:Y119"/>
  <sheetViews>
    <sheetView zoomScale="77" zoomScaleNormal="77" workbookViewId="0">
      <pane ySplit="10" topLeftCell="A77" activePane="bottomLeft" state="frozen"/>
      <selection pane="bottomLeft" activeCell="E31" sqref="E31"/>
    </sheetView>
  </sheetViews>
  <sheetFormatPr baseColWidth="10" defaultRowHeight="14.25" x14ac:dyDescent="0.2"/>
  <cols>
    <col min="2" max="2" width="18.69921875" customWidth="1"/>
    <col min="3" max="23" width="6.19921875" customWidth="1"/>
  </cols>
  <sheetData>
    <row r="1" spans="1:23" ht="18" x14ac:dyDescent="0.25">
      <c r="A1" s="41" t="s">
        <v>1301</v>
      </c>
    </row>
    <row r="2" spans="1:23" x14ac:dyDescent="0.2">
      <c r="A2" t="s">
        <v>1300</v>
      </c>
    </row>
    <row r="3" spans="1:23" x14ac:dyDescent="0.2">
      <c r="A3" t="s">
        <v>1299</v>
      </c>
    </row>
    <row r="4" spans="1:23" x14ac:dyDescent="0.2">
      <c r="C4" t="s">
        <v>1298</v>
      </c>
    </row>
    <row r="5" spans="1:23" x14ac:dyDescent="0.2">
      <c r="C5" t="s">
        <v>1297</v>
      </c>
    </row>
    <row r="6" spans="1:23" x14ac:dyDescent="0.2">
      <c r="C6" s="7" t="s">
        <v>1296</v>
      </c>
    </row>
    <row r="7" spans="1:23" x14ac:dyDescent="0.2">
      <c r="C7" t="s">
        <v>1295</v>
      </c>
    </row>
    <row r="9" spans="1:23" x14ac:dyDescent="0.2">
      <c r="C9" t="s">
        <v>1294</v>
      </c>
    </row>
    <row r="11" spans="1:23" x14ac:dyDescent="0.2">
      <c r="A11" s="7" t="s">
        <v>1293</v>
      </c>
    </row>
    <row r="12" spans="1:23" x14ac:dyDescent="0.2">
      <c r="B12" t="s">
        <v>1275</v>
      </c>
      <c r="C12" t="s">
        <v>1292</v>
      </c>
      <c r="O12" s="209" t="s">
        <v>1291</v>
      </c>
    </row>
    <row r="13" spans="1:23" ht="15" thickBot="1" x14ac:dyDescent="0.25">
      <c r="O13" s="209" t="s">
        <v>1290</v>
      </c>
    </row>
    <row r="14" spans="1:23" ht="15" thickBot="1" x14ac:dyDescent="0.25">
      <c r="C14" s="455">
        <v>-50</v>
      </c>
      <c r="D14" s="455">
        <f t="shared" ref="D14:W14" si="0">+C14+5</f>
        <v>-45</v>
      </c>
      <c r="E14" s="455">
        <f t="shared" si="0"/>
        <v>-40</v>
      </c>
      <c r="F14" s="455">
        <f t="shared" si="0"/>
        <v>-35</v>
      </c>
      <c r="G14" s="455">
        <f t="shared" si="0"/>
        <v>-30</v>
      </c>
      <c r="H14" s="455">
        <f t="shared" si="0"/>
        <v>-25</v>
      </c>
      <c r="I14" s="455">
        <f t="shared" si="0"/>
        <v>-20</v>
      </c>
      <c r="J14" s="455">
        <f t="shared" si="0"/>
        <v>-15</v>
      </c>
      <c r="K14" s="455">
        <f t="shared" si="0"/>
        <v>-10</v>
      </c>
      <c r="L14" s="455">
        <f t="shared" si="0"/>
        <v>-5</v>
      </c>
      <c r="M14" s="455">
        <f t="shared" si="0"/>
        <v>0</v>
      </c>
      <c r="N14" s="455">
        <f t="shared" si="0"/>
        <v>5</v>
      </c>
      <c r="O14" s="455">
        <f t="shared" si="0"/>
        <v>10</v>
      </c>
      <c r="P14" s="455">
        <f t="shared" si="0"/>
        <v>15</v>
      </c>
      <c r="Q14" s="455">
        <f t="shared" si="0"/>
        <v>20</v>
      </c>
      <c r="R14" s="455">
        <f t="shared" si="0"/>
        <v>25</v>
      </c>
      <c r="S14" s="455">
        <f t="shared" si="0"/>
        <v>30</v>
      </c>
      <c r="T14" s="455">
        <f t="shared" si="0"/>
        <v>35</v>
      </c>
      <c r="U14" s="455">
        <f t="shared" si="0"/>
        <v>40</v>
      </c>
      <c r="V14" s="455">
        <f t="shared" si="0"/>
        <v>45</v>
      </c>
      <c r="W14" s="455">
        <f t="shared" si="0"/>
        <v>50</v>
      </c>
    </row>
    <row r="15" spans="1:23" ht="15" thickBot="1" x14ac:dyDescent="0.25">
      <c r="A15" s="524" t="s">
        <v>1272</v>
      </c>
      <c r="B15" s="452" t="s">
        <v>1271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5" thickBot="1" x14ac:dyDescent="0.25">
      <c r="A16" s="525"/>
      <c r="B16" s="451" t="s">
        <v>1270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5" ht="15" thickBot="1" x14ac:dyDescent="0.25">
      <c r="A17" s="525"/>
      <c r="B17" s="451" t="s">
        <v>19</v>
      </c>
      <c r="C17" s="21"/>
      <c r="D17" s="21"/>
      <c r="E17" s="21" t="s">
        <v>1269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5" ht="15" thickBot="1" x14ac:dyDescent="0.25">
      <c r="A18" s="525"/>
      <c r="B18" s="451" t="s">
        <v>1268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5" ht="15" thickBot="1" x14ac:dyDescent="0.25">
      <c r="A19" s="525"/>
      <c r="B19" s="451" t="s">
        <v>1267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5" ht="15" thickBot="1" x14ac:dyDescent="0.25">
      <c r="A20" s="525"/>
      <c r="B20" s="451" t="s">
        <v>1266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5" ht="15" thickBot="1" x14ac:dyDescent="0.25">
      <c r="A21" s="525"/>
      <c r="B21" s="451" t="s">
        <v>105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5" ht="15" thickBot="1" x14ac:dyDescent="0.25">
      <c r="A22" s="525"/>
      <c r="B22" s="451" t="s">
        <v>1265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5" ht="15" thickBot="1" x14ac:dyDescent="0.25">
      <c r="A23" s="526"/>
      <c r="B23" s="451" t="s">
        <v>1264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7" spans="1:25" x14ac:dyDescent="0.2">
      <c r="A27" s="7" t="s">
        <v>1289</v>
      </c>
      <c r="Y27" s="456" t="s">
        <v>1288</v>
      </c>
    </row>
    <row r="28" spans="1:25" x14ac:dyDescent="0.2">
      <c r="B28" t="s">
        <v>1275</v>
      </c>
      <c r="C28" t="s">
        <v>1287</v>
      </c>
      <c r="Y28" t="s">
        <v>1286</v>
      </c>
    </row>
    <row r="29" spans="1:25" ht="15" thickBot="1" x14ac:dyDescent="0.25"/>
    <row r="30" spans="1:25" ht="15" thickBot="1" x14ac:dyDescent="0.25">
      <c r="C30" s="455">
        <v>-50</v>
      </c>
      <c r="D30" s="455">
        <f t="shared" ref="D30:W30" si="1">+C30+5</f>
        <v>-45</v>
      </c>
      <c r="E30" s="455">
        <f t="shared" si="1"/>
        <v>-40</v>
      </c>
      <c r="F30" s="455">
        <f t="shared" si="1"/>
        <v>-35</v>
      </c>
      <c r="G30" s="455">
        <f t="shared" si="1"/>
        <v>-30</v>
      </c>
      <c r="H30" s="455">
        <f t="shared" si="1"/>
        <v>-25</v>
      </c>
      <c r="I30" s="455">
        <f t="shared" si="1"/>
        <v>-20</v>
      </c>
      <c r="J30" s="455">
        <f t="shared" si="1"/>
        <v>-15</v>
      </c>
      <c r="K30" s="455">
        <f t="shared" si="1"/>
        <v>-10</v>
      </c>
      <c r="L30" s="455">
        <f t="shared" si="1"/>
        <v>-5</v>
      </c>
      <c r="M30" s="455">
        <f t="shared" si="1"/>
        <v>0</v>
      </c>
      <c r="N30" s="455">
        <f t="shared" si="1"/>
        <v>5</v>
      </c>
      <c r="O30" s="455">
        <f t="shared" si="1"/>
        <v>10</v>
      </c>
      <c r="P30" s="455">
        <f t="shared" si="1"/>
        <v>15</v>
      </c>
      <c r="Q30" s="455">
        <f t="shared" si="1"/>
        <v>20</v>
      </c>
      <c r="R30" s="455">
        <f t="shared" si="1"/>
        <v>25</v>
      </c>
      <c r="S30" s="455">
        <f t="shared" si="1"/>
        <v>30</v>
      </c>
      <c r="T30" s="455">
        <f t="shared" si="1"/>
        <v>35</v>
      </c>
      <c r="U30" s="455">
        <f t="shared" si="1"/>
        <v>40</v>
      </c>
      <c r="V30" s="455">
        <f t="shared" si="1"/>
        <v>45</v>
      </c>
      <c r="W30" s="455">
        <f t="shared" si="1"/>
        <v>50</v>
      </c>
    </row>
    <row r="31" spans="1:25" ht="15" thickBot="1" x14ac:dyDescent="0.25">
      <c r="A31" s="524" t="s">
        <v>1272</v>
      </c>
      <c r="B31" s="452" t="s">
        <v>1271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5" ht="15" thickBot="1" x14ac:dyDescent="0.25">
      <c r="A32" s="525"/>
      <c r="B32" s="451" t="s">
        <v>1270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5" thickBot="1" x14ac:dyDescent="0.25">
      <c r="A33" s="525"/>
      <c r="B33" s="451" t="s">
        <v>19</v>
      </c>
      <c r="C33" s="21"/>
      <c r="D33" s="21"/>
      <c r="E33" s="21" t="s">
        <v>1269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5" thickBot="1" x14ac:dyDescent="0.25">
      <c r="A34" s="525"/>
      <c r="B34" s="451" t="s">
        <v>1268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5" thickBot="1" x14ac:dyDescent="0.25">
      <c r="A35" s="525"/>
      <c r="B35" s="451" t="s">
        <v>1267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5" thickBot="1" x14ac:dyDescent="0.25">
      <c r="A36" s="525"/>
      <c r="B36" s="451" t="s">
        <v>1266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5" thickBot="1" x14ac:dyDescent="0.25">
      <c r="A37" s="525"/>
      <c r="B37" s="451" t="s">
        <v>105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5" thickBot="1" x14ac:dyDescent="0.25">
      <c r="A38" s="525"/>
      <c r="B38" s="451" t="s">
        <v>1265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ht="15" thickBot="1" x14ac:dyDescent="0.25">
      <c r="A39" s="526"/>
      <c r="B39" s="451" t="s">
        <v>1264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3" spans="1:23" x14ac:dyDescent="0.2">
      <c r="A43" s="7" t="s">
        <v>1285</v>
      </c>
      <c r="O43" s="209"/>
    </row>
    <row r="44" spans="1:23" x14ac:dyDescent="0.2">
      <c r="B44" t="s">
        <v>1275</v>
      </c>
      <c r="C44" t="s">
        <v>1284</v>
      </c>
    </row>
    <row r="45" spans="1:23" ht="15" thickBot="1" x14ac:dyDescent="0.25"/>
    <row r="46" spans="1:23" ht="15" thickBot="1" x14ac:dyDescent="0.25">
      <c r="C46" s="455">
        <v>-50</v>
      </c>
      <c r="D46" s="455">
        <f t="shared" ref="D46:W46" si="2">+C46+5</f>
        <v>-45</v>
      </c>
      <c r="E46" s="455">
        <f t="shared" si="2"/>
        <v>-40</v>
      </c>
      <c r="F46" s="455">
        <f t="shared" si="2"/>
        <v>-35</v>
      </c>
      <c r="G46" s="455">
        <f t="shared" si="2"/>
        <v>-30</v>
      </c>
      <c r="H46" s="455">
        <f t="shared" si="2"/>
        <v>-25</v>
      </c>
      <c r="I46" s="455">
        <f t="shared" si="2"/>
        <v>-20</v>
      </c>
      <c r="J46" s="455">
        <f t="shared" si="2"/>
        <v>-15</v>
      </c>
      <c r="K46" s="455">
        <f t="shared" si="2"/>
        <v>-10</v>
      </c>
      <c r="L46" s="455">
        <f t="shared" si="2"/>
        <v>-5</v>
      </c>
      <c r="M46" s="455">
        <f t="shared" si="2"/>
        <v>0</v>
      </c>
      <c r="N46" s="455">
        <f t="shared" si="2"/>
        <v>5</v>
      </c>
      <c r="O46" s="455">
        <f t="shared" si="2"/>
        <v>10</v>
      </c>
      <c r="P46" s="455">
        <f t="shared" si="2"/>
        <v>15</v>
      </c>
      <c r="Q46" s="455">
        <f t="shared" si="2"/>
        <v>20</v>
      </c>
      <c r="R46" s="455">
        <f t="shared" si="2"/>
        <v>25</v>
      </c>
      <c r="S46" s="455">
        <f t="shared" si="2"/>
        <v>30</v>
      </c>
      <c r="T46" s="455">
        <f t="shared" si="2"/>
        <v>35</v>
      </c>
      <c r="U46" s="455">
        <f t="shared" si="2"/>
        <v>40</v>
      </c>
      <c r="V46" s="455">
        <f t="shared" si="2"/>
        <v>45</v>
      </c>
      <c r="W46" s="455">
        <f t="shared" si="2"/>
        <v>50</v>
      </c>
    </row>
    <row r="47" spans="1:23" ht="15" thickBot="1" x14ac:dyDescent="0.25">
      <c r="A47" s="524" t="s">
        <v>1272</v>
      </c>
      <c r="B47" s="452" t="s">
        <v>1271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5" thickBot="1" x14ac:dyDescent="0.25">
      <c r="A48" s="525"/>
      <c r="B48" s="451" t="s">
        <v>1270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5" thickBot="1" x14ac:dyDescent="0.25">
      <c r="A49" s="525"/>
      <c r="B49" s="451" t="s">
        <v>19</v>
      </c>
      <c r="C49" s="21"/>
      <c r="D49" s="21"/>
      <c r="E49" s="21" t="s">
        <v>1269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15" thickBot="1" x14ac:dyDescent="0.25">
      <c r="A50" s="525"/>
      <c r="B50" s="451" t="s">
        <v>1268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ht="15" thickBot="1" x14ac:dyDescent="0.25">
      <c r="A51" s="525"/>
      <c r="B51" s="451" t="s">
        <v>1267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5" thickBot="1" x14ac:dyDescent="0.25">
      <c r="A52" s="525"/>
      <c r="B52" s="451" t="s">
        <v>1266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5" thickBot="1" x14ac:dyDescent="0.25">
      <c r="A53" s="525"/>
      <c r="B53" s="451" t="s">
        <v>105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5" thickBot="1" x14ac:dyDescent="0.25">
      <c r="A54" s="525"/>
      <c r="B54" s="451" t="s">
        <v>1265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5" thickBot="1" x14ac:dyDescent="0.25">
      <c r="A55" s="526"/>
      <c r="B55" s="451" t="s">
        <v>1264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9" spans="1:23" x14ac:dyDescent="0.2">
      <c r="A59" s="7" t="s">
        <v>1281</v>
      </c>
      <c r="O59" s="209" t="s">
        <v>1279</v>
      </c>
    </row>
    <row r="60" spans="1:23" x14ac:dyDescent="0.2">
      <c r="B60" t="s">
        <v>1275</v>
      </c>
      <c r="C60" t="s">
        <v>1283</v>
      </c>
      <c r="H60" t="s">
        <v>1282</v>
      </c>
    </row>
    <row r="61" spans="1:23" ht="15" thickBot="1" x14ac:dyDescent="0.25"/>
    <row r="62" spans="1:23" ht="15" thickBot="1" x14ac:dyDescent="0.25">
      <c r="C62" s="454">
        <v>-500</v>
      </c>
      <c r="D62" s="454">
        <f t="shared" ref="D62:W62" si="3">+C62+50</f>
        <v>-450</v>
      </c>
      <c r="E62" s="454">
        <f t="shared" si="3"/>
        <v>-400</v>
      </c>
      <c r="F62" s="454">
        <f t="shared" si="3"/>
        <v>-350</v>
      </c>
      <c r="G62" s="454">
        <f t="shared" si="3"/>
        <v>-300</v>
      </c>
      <c r="H62" s="454">
        <f t="shared" si="3"/>
        <v>-250</v>
      </c>
      <c r="I62" s="454">
        <f t="shared" si="3"/>
        <v>-200</v>
      </c>
      <c r="J62" s="454">
        <f t="shared" si="3"/>
        <v>-150</v>
      </c>
      <c r="K62" s="454">
        <f t="shared" si="3"/>
        <v>-100</v>
      </c>
      <c r="L62" s="454">
        <f t="shared" si="3"/>
        <v>-50</v>
      </c>
      <c r="M62" s="454">
        <f t="shared" si="3"/>
        <v>0</v>
      </c>
      <c r="N62" s="454">
        <f t="shared" si="3"/>
        <v>50</v>
      </c>
      <c r="O62" s="454">
        <f t="shared" si="3"/>
        <v>100</v>
      </c>
      <c r="P62" s="454">
        <f t="shared" si="3"/>
        <v>150</v>
      </c>
      <c r="Q62" s="454">
        <f t="shared" si="3"/>
        <v>200</v>
      </c>
      <c r="R62" s="454">
        <f t="shared" si="3"/>
        <v>250</v>
      </c>
      <c r="S62" s="454">
        <f t="shared" si="3"/>
        <v>300</v>
      </c>
      <c r="T62" s="454">
        <f t="shared" si="3"/>
        <v>350</v>
      </c>
      <c r="U62" s="454">
        <f t="shared" si="3"/>
        <v>400</v>
      </c>
      <c r="V62" s="454">
        <f t="shared" si="3"/>
        <v>450</v>
      </c>
      <c r="W62" s="454">
        <f t="shared" si="3"/>
        <v>500</v>
      </c>
    </row>
    <row r="63" spans="1:23" ht="15" thickBot="1" x14ac:dyDescent="0.25">
      <c r="A63" s="524" t="s">
        <v>1272</v>
      </c>
      <c r="B63" s="452" t="s">
        <v>1271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5" thickBot="1" x14ac:dyDescent="0.25">
      <c r="A64" s="525"/>
      <c r="B64" s="451" t="s">
        <v>1270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5" thickBot="1" x14ac:dyDescent="0.25">
      <c r="A65" s="525"/>
      <c r="B65" s="451" t="s">
        <v>19</v>
      </c>
      <c r="C65" s="21"/>
      <c r="D65" s="21"/>
      <c r="E65" s="21" t="s">
        <v>1269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5" thickBot="1" x14ac:dyDescent="0.25">
      <c r="A66" s="525"/>
      <c r="B66" s="451" t="s">
        <v>1268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5" thickBot="1" x14ac:dyDescent="0.25">
      <c r="A67" s="525"/>
      <c r="B67" s="451" t="s">
        <v>1267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5" thickBot="1" x14ac:dyDescent="0.25">
      <c r="A68" s="525"/>
      <c r="B68" s="451" t="s">
        <v>1266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5" thickBot="1" x14ac:dyDescent="0.25">
      <c r="A69" s="525"/>
      <c r="B69" s="451" t="s">
        <v>105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5" thickBot="1" x14ac:dyDescent="0.25">
      <c r="A70" s="525"/>
      <c r="B70" s="451" t="s">
        <v>1265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5" thickBot="1" x14ac:dyDescent="0.25">
      <c r="A71" s="526"/>
      <c r="B71" s="451" t="s">
        <v>1264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5" spans="1:23" x14ac:dyDescent="0.2">
      <c r="A75" s="7" t="s">
        <v>1281</v>
      </c>
    </row>
    <row r="76" spans="1:23" x14ac:dyDescent="0.2">
      <c r="B76" t="s">
        <v>1275</v>
      </c>
      <c r="C76" t="s">
        <v>1280</v>
      </c>
      <c r="J76" t="s">
        <v>1273</v>
      </c>
      <c r="O76" s="209" t="s">
        <v>1279</v>
      </c>
    </row>
    <row r="77" spans="1:23" ht="15" thickBot="1" x14ac:dyDescent="0.25"/>
    <row r="78" spans="1:23" ht="15" thickBot="1" x14ac:dyDescent="0.25">
      <c r="C78" s="453">
        <v>-0.5</v>
      </c>
      <c r="D78" s="453">
        <f t="shared" ref="D78:W78" si="4">+C78+10%</f>
        <v>-0.4</v>
      </c>
      <c r="E78" s="453">
        <f t="shared" si="4"/>
        <v>-0.30000000000000004</v>
      </c>
      <c r="F78" s="453">
        <f t="shared" si="4"/>
        <v>-0.20000000000000004</v>
      </c>
      <c r="G78" s="453">
        <f t="shared" si="4"/>
        <v>-0.10000000000000003</v>
      </c>
      <c r="H78" s="453">
        <f t="shared" si="4"/>
        <v>0</v>
      </c>
      <c r="I78" s="453">
        <f t="shared" si="4"/>
        <v>0.1</v>
      </c>
      <c r="J78" s="453">
        <f t="shared" si="4"/>
        <v>0.2</v>
      </c>
      <c r="K78" s="453">
        <f t="shared" si="4"/>
        <v>0.30000000000000004</v>
      </c>
      <c r="L78" s="453">
        <f t="shared" si="4"/>
        <v>0.4</v>
      </c>
      <c r="M78" s="453">
        <f t="shared" si="4"/>
        <v>0.5</v>
      </c>
      <c r="N78" s="453">
        <f t="shared" si="4"/>
        <v>0.6</v>
      </c>
      <c r="O78" s="453">
        <f t="shared" si="4"/>
        <v>0.7</v>
      </c>
      <c r="P78" s="453">
        <f t="shared" si="4"/>
        <v>0.79999999999999993</v>
      </c>
      <c r="Q78" s="453">
        <f t="shared" si="4"/>
        <v>0.89999999999999991</v>
      </c>
      <c r="R78" s="453">
        <f t="shared" si="4"/>
        <v>0.99999999999999989</v>
      </c>
      <c r="S78" s="453">
        <f t="shared" si="4"/>
        <v>1.0999999999999999</v>
      </c>
      <c r="T78" s="453">
        <f t="shared" si="4"/>
        <v>1.2</v>
      </c>
      <c r="U78" s="453">
        <f t="shared" si="4"/>
        <v>1.3</v>
      </c>
      <c r="V78" s="453">
        <f t="shared" si="4"/>
        <v>1.4000000000000001</v>
      </c>
      <c r="W78" s="453">
        <f t="shared" si="4"/>
        <v>1.5000000000000002</v>
      </c>
    </row>
    <row r="79" spans="1:23" ht="15" thickBot="1" x14ac:dyDescent="0.25">
      <c r="A79" s="524" t="s">
        <v>1272</v>
      </c>
      <c r="B79" s="452" t="s">
        <v>1271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5" thickBot="1" x14ac:dyDescent="0.25">
      <c r="A80" s="525"/>
      <c r="B80" s="451" t="s">
        <v>1270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5" thickBot="1" x14ac:dyDescent="0.25">
      <c r="A81" s="525"/>
      <c r="B81" s="451" t="s">
        <v>19</v>
      </c>
      <c r="C81" s="21"/>
      <c r="D81" s="21"/>
      <c r="E81" s="21" t="s">
        <v>1269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5" thickBot="1" x14ac:dyDescent="0.25">
      <c r="A82" s="525"/>
      <c r="B82" s="451" t="s">
        <v>1268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5" thickBot="1" x14ac:dyDescent="0.25">
      <c r="A83" s="525"/>
      <c r="B83" s="451" t="s">
        <v>1267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5" thickBot="1" x14ac:dyDescent="0.25">
      <c r="A84" s="525"/>
      <c r="B84" s="451" t="s">
        <v>1266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5" thickBot="1" x14ac:dyDescent="0.25">
      <c r="A85" s="525"/>
      <c r="B85" s="451" t="s">
        <v>105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5" thickBot="1" x14ac:dyDescent="0.25">
      <c r="A86" s="525"/>
      <c r="B86" s="451" t="s">
        <v>1265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5" thickBot="1" x14ac:dyDescent="0.25">
      <c r="A87" s="526"/>
      <c r="B87" s="451" t="s">
        <v>1264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91" spans="1:23" x14ac:dyDescent="0.2">
      <c r="A91" s="7" t="s">
        <v>1276</v>
      </c>
    </row>
    <row r="92" spans="1:23" x14ac:dyDescent="0.2">
      <c r="B92" t="s">
        <v>1275</v>
      </c>
      <c r="C92" t="s">
        <v>1278</v>
      </c>
      <c r="H92" t="s">
        <v>1277</v>
      </c>
    </row>
    <row r="93" spans="1:23" ht="15" thickBot="1" x14ac:dyDescent="0.25"/>
    <row r="94" spans="1:23" ht="15" thickBot="1" x14ac:dyDescent="0.25">
      <c r="C94" s="454">
        <v>-50</v>
      </c>
      <c r="D94" s="454">
        <f t="shared" ref="D94:W94" si="5">+C94+10</f>
        <v>-40</v>
      </c>
      <c r="E94" s="454">
        <f t="shared" si="5"/>
        <v>-30</v>
      </c>
      <c r="F94" s="454">
        <f t="shared" si="5"/>
        <v>-20</v>
      </c>
      <c r="G94" s="454">
        <f t="shared" si="5"/>
        <v>-10</v>
      </c>
      <c r="H94" s="454">
        <f t="shared" si="5"/>
        <v>0</v>
      </c>
      <c r="I94" s="454">
        <f t="shared" si="5"/>
        <v>10</v>
      </c>
      <c r="J94" s="454">
        <f t="shared" si="5"/>
        <v>20</v>
      </c>
      <c r="K94" s="454">
        <f t="shared" si="5"/>
        <v>30</v>
      </c>
      <c r="L94" s="454">
        <f t="shared" si="5"/>
        <v>40</v>
      </c>
      <c r="M94" s="454">
        <f t="shared" si="5"/>
        <v>50</v>
      </c>
      <c r="N94" s="454">
        <f t="shared" si="5"/>
        <v>60</v>
      </c>
      <c r="O94" s="454">
        <f t="shared" si="5"/>
        <v>70</v>
      </c>
      <c r="P94" s="454">
        <f t="shared" si="5"/>
        <v>80</v>
      </c>
      <c r="Q94" s="454">
        <f t="shared" si="5"/>
        <v>90</v>
      </c>
      <c r="R94" s="454">
        <f t="shared" si="5"/>
        <v>100</v>
      </c>
      <c r="S94" s="454">
        <f t="shared" si="5"/>
        <v>110</v>
      </c>
      <c r="T94" s="454">
        <f t="shared" si="5"/>
        <v>120</v>
      </c>
      <c r="U94" s="454">
        <f t="shared" si="5"/>
        <v>130</v>
      </c>
      <c r="V94" s="454">
        <f t="shared" si="5"/>
        <v>140</v>
      </c>
      <c r="W94" s="454">
        <f t="shared" si="5"/>
        <v>150</v>
      </c>
    </row>
    <row r="95" spans="1:23" ht="15" thickBot="1" x14ac:dyDescent="0.25">
      <c r="A95" s="524" t="s">
        <v>1272</v>
      </c>
      <c r="B95" s="452" t="s">
        <v>1271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5" thickBot="1" x14ac:dyDescent="0.25">
      <c r="A96" s="525"/>
      <c r="B96" s="451" t="s">
        <v>1270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15" thickBot="1" x14ac:dyDescent="0.25">
      <c r="A97" s="525"/>
      <c r="B97" s="451" t="s">
        <v>19</v>
      </c>
      <c r="C97" s="21"/>
      <c r="D97" s="21"/>
      <c r="E97" s="21" t="s">
        <v>1269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5" thickBot="1" x14ac:dyDescent="0.25">
      <c r="A98" s="525"/>
      <c r="B98" s="451" t="s">
        <v>1268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5" thickBot="1" x14ac:dyDescent="0.25">
      <c r="A99" s="525"/>
      <c r="B99" s="451" t="s">
        <v>1267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15" thickBot="1" x14ac:dyDescent="0.25">
      <c r="A100" s="525"/>
      <c r="B100" s="451" t="s">
        <v>1266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15" thickBot="1" x14ac:dyDescent="0.25">
      <c r="A101" s="525"/>
      <c r="B101" s="451" t="s">
        <v>105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5" thickBot="1" x14ac:dyDescent="0.25">
      <c r="A102" s="525"/>
      <c r="B102" s="451" t="s">
        <v>1265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5" thickBot="1" x14ac:dyDescent="0.25">
      <c r="A103" s="526"/>
      <c r="B103" s="451" t="s">
        <v>1264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7" spans="1:23" x14ac:dyDescent="0.2">
      <c r="A107" s="7" t="s">
        <v>1276</v>
      </c>
    </row>
    <row r="108" spans="1:23" x14ac:dyDescent="0.2">
      <c r="B108" t="s">
        <v>1275</v>
      </c>
      <c r="C108" t="s">
        <v>1274</v>
      </c>
      <c r="J108" t="s">
        <v>1273</v>
      </c>
    </row>
    <row r="109" spans="1:23" ht="15" thickBot="1" x14ac:dyDescent="0.25"/>
    <row r="110" spans="1:23" ht="15" thickBot="1" x14ac:dyDescent="0.25">
      <c r="C110" s="453">
        <v>-0.5</v>
      </c>
      <c r="D110" s="453">
        <f t="shared" ref="D110:W110" si="6">+C110+10%</f>
        <v>-0.4</v>
      </c>
      <c r="E110" s="453">
        <f t="shared" si="6"/>
        <v>-0.30000000000000004</v>
      </c>
      <c r="F110" s="453">
        <f t="shared" si="6"/>
        <v>-0.20000000000000004</v>
      </c>
      <c r="G110" s="453">
        <f t="shared" si="6"/>
        <v>-0.10000000000000003</v>
      </c>
      <c r="H110" s="453">
        <f t="shared" si="6"/>
        <v>0</v>
      </c>
      <c r="I110" s="453">
        <f t="shared" si="6"/>
        <v>0.1</v>
      </c>
      <c r="J110" s="453">
        <f t="shared" si="6"/>
        <v>0.2</v>
      </c>
      <c r="K110" s="453">
        <f t="shared" si="6"/>
        <v>0.30000000000000004</v>
      </c>
      <c r="L110" s="453">
        <f t="shared" si="6"/>
        <v>0.4</v>
      </c>
      <c r="M110" s="453">
        <f t="shared" si="6"/>
        <v>0.5</v>
      </c>
      <c r="N110" s="453">
        <f t="shared" si="6"/>
        <v>0.6</v>
      </c>
      <c r="O110" s="453">
        <f t="shared" si="6"/>
        <v>0.7</v>
      </c>
      <c r="P110" s="453">
        <f t="shared" si="6"/>
        <v>0.79999999999999993</v>
      </c>
      <c r="Q110" s="453">
        <f t="shared" si="6"/>
        <v>0.89999999999999991</v>
      </c>
      <c r="R110" s="453">
        <f t="shared" si="6"/>
        <v>0.99999999999999989</v>
      </c>
      <c r="S110" s="453">
        <f t="shared" si="6"/>
        <v>1.0999999999999999</v>
      </c>
      <c r="T110" s="453">
        <f t="shared" si="6"/>
        <v>1.2</v>
      </c>
      <c r="U110" s="453">
        <f t="shared" si="6"/>
        <v>1.3</v>
      </c>
      <c r="V110" s="453">
        <f t="shared" si="6"/>
        <v>1.4000000000000001</v>
      </c>
      <c r="W110" s="453">
        <f t="shared" si="6"/>
        <v>1.5000000000000002</v>
      </c>
    </row>
    <row r="111" spans="1:23" ht="15" thickBot="1" x14ac:dyDescent="0.25">
      <c r="A111" s="524" t="s">
        <v>1272</v>
      </c>
      <c r="B111" s="452" t="s">
        <v>1271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ht="15" thickBot="1" x14ac:dyDescent="0.25">
      <c r="A112" s="525"/>
      <c r="B112" s="451" t="s">
        <v>1270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15" thickBot="1" x14ac:dyDescent="0.25">
      <c r="A113" s="525"/>
      <c r="B113" s="451" t="s">
        <v>19</v>
      </c>
      <c r="C113" s="21"/>
      <c r="D113" s="21"/>
      <c r="E113" s="21" t="s">
        <v>1269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5" thickBot="1" x14ac:dyDescent="0.25">
      <c r="A114" s="525"/>
      <c r="B114" s="451" t="s">
        <v>1268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5" thickBot="1" x14ac:dyDescent="0.25">
      <c r="A115" s="525"/>
      <c r="B115" s="451" t="s">
        <v>1267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5" thickBot="1" x14ac:dyDescent="0.25">
      <c r="A116" s="525"/>
      <c r="B116" s="451" t="s">
        <v>1266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5" thickBot="1" x14ac:dyDescent="0.25">
      <c r="A117" s="525"/>
      <c r="B117" s="451" t="s">
        <v>105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15" thickBot="1" x14ac:dyDescent="0.25">
      <c r="A118" s="525"/>
      <c r="B118" s="451" t="s">
        <v>1265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5" thickBot="1" x14ac:dyDescent="0.25">
      <c r="A119" s="526"/>
      <c r="B119" s="451" t="s">
        <v>1264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</sheetData>
  <mergeCells count="7">
    <mergeCell ref="A95:A103"/>
    <mergeCell ref="A111:A119"/>
    <mergeCell ref="A15:A23"/>
    <mergeCell ref="A31:A39"/>
    <mergeCell ref="A47:A55"/>
    <mergeCell ref="A63:A71"/>
    <mergeCell ref="A79:A87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3:E169"/>
  <sheetViews>
    <sheetView zoomScale="48" zoomScaleNormal="48" workbookViewId="0"/>
  </sheetViews>
  <sheetFormatPr baseColWidth="10" defaultRowHeight="14.25" x14ac:dyDescent="0.2"/>
  <cols>
    <col min="1" max="1" width="94.8984375" bestFit="1" customWidth="1"/>
    <col min="4" max="4" width="44.3984375" bestFit="1" customWidth="1"/>
    <col min="5" max="5" width="25.5" bestFit="1" customWidth="1"/>
  </cols>
  <sheetData>
    <row r="3" spans="1:5" x14ac:dyDescent="0.2">
      <c r="A3" s="460" t="s">
        <v>130</v>
      </c>
      <c r="B3" s="460" t="s">
        <v>129</v>
      </c>
      <c r="C3" s="460" t="s">
        <v>125</v>
      </c>
      <c r="D3" s="460" t="s">
        <v>1198</v>
      </c>
      <c r="E3" t="s">
        <v>1432</v>
      </c>
    </row>
    <row r="4" spans="1:5" x14ac:dyDescent="0.2">
      <c r="A4" t="s">
        <v>140</v>
      </c>
      <c r="B4">
        <v>6.1</v>
      </c>
      <c r="C4" s="461">
        <v>12162</v>
      </c>
      <c r="D4" t="s">
        <v>1322</v>
      </c>
      <c r="E4" s="462">
        <v>15</v>
      </c>
    </row>
    <row r="5" spans="1:5" x14ac:dyDescent="0.2">
      <c r="A5" t="s">
        <v>140</v>
      </c>
      <c r="B5">
        <v>6.1</v>
      </c>
      <c r="C5" s="461">
        <v>12419</v>
      </c>
      <c r="D5" t="s">
        <v>1323</v>
      </c>
      <c r="E5" s="462">
        <v>20</v>
      </c>
    </row>
    <row r="6" spans="1:5" x14ac:dyDescent="0.2">
      <c r="A6" t="s">
        <v>140</v>
      </c>
      <c r="B6">
        <v>6.1</v>
      </c>
      <c r="C6" s="461">
        <v>81412</v>
      </c>
      <c r="D6" t="s">
        <v>1324</v>
      </c>
      <c r="E6" s="462">
        <v>31</v>
      </c>
    </row>
    <row r="7" spans="1:5" x14ac:dyDescent="0.2">
      <c r="A7" t="s">
        <v>140</v>
      </c>
      <c r="B7">
        <v>6.1</v>
      </c>
      <c r="C7" s="461">
        <v>81413</v>
      </c>
      <c r="D7" t="s">
        <v>1325</v>
      </c>
      <c r="E7" s="462">
        <v>35</v>
      </c>
    </row>
    <row r="8" spans="1:5" x14ac:dyDescent="0.2">
      <c r="A8" t="s">
        <v>134</v>
      </c>
      <c r="B8">
        <v>5</v>
      </c>
      <c r="C8" s="461">
        <v>9393</v>
      </c>
      <c r="D8" t="s">
        <v>1326</v>
      </c>
      <c r="E8" s="462">
        <v>103</v>
      </c>
    </row>
    <row r="9" spans="1:5" x14ac:dyDescent="0.2">
      <c r="A9" t="s">
        <v>134</v>
      </c>
      <c r="B9">
        <v>5</v>
      </c>
      <c r="C9" s="461">
        <v>12397</v>
      </c>
      <c r="D9" t="s">
        <v>1327</v>
      </c>
      <c r="E9" s="462">
        <v>23</v>
      </c>
    </row>
    <row r="10" spans="1:5" x14ac:dyDescent="0.2">
      <c r="A10" t="s">
        <v>134</v>
      </c>
      <c r="B10">
        <v>5</v>
      </c>
      <c r="C10" s="461">
        <v>46159</v>
      </c>
      <c r="D10" t="s">
        <v>1328</v>
      </c>
      <c r="E10" s="462">
        <v>36</v>
      </c>
    </row>
    <row r="11" spans="1:5" x14ac:dyDescent="0.2">
      <c r="A11" t="s">
        <v>134</v>
      </c>
      <c r="B11">
        <v>5</v>
      </c>
      <c r="C11" s="461">
        <v>46394</v>
      </c>
      <c r="D11" t="s">
        <v>1329</v>
      </c>
      <c r="E11" s="462">
        <v>124</v>
      </c>
    </row>
    <row r="12" spans="1:5" x14ac:dyDescent="0.2">
      <c r="A12" t="s">
        <v>134</v>
      </c>
      <c r="B12">
        <v>5</v>
      </c>
      <c r="C12" s="461">
        <v>46408</v>
      </c>
      <c r="D12" t="s">
        <v>1330</v>
      </c>
      <c r="E12" s="462">
        <v>53</v>
      </c>
    </row>
    <row r="13" spans="1:5" x14ac:dyDescent="0.2">
      <c r="A13" t="s">
        <v>134</v>
      </c>
      <c r="B13">
        <v>5</v>
      </c>
      <c r="C13" s="461">
        <v>81395</v>
      </c>
      <c r="D13" t="s">
        <v>1331</v>
      </c>
      <c r="E13" s="462">
        <v>18</v>
      </c>
    </row>
    <row r="14" spans="1:5" x14ac:dyDescent="0.2">
      <c r="A14" t="s">
        <v>134</v>
      </c>
      <c r="B14">
        <v>5</v>
      </c>
      <c r="C14" s="461">
        <v>82395</v>
      </c>
      <c r="D14" t="s">
        <v>1331</v>
      </c>
      <c r="E14" s="462">
        <v>16</v>
      </c>
    </row>
    <row r="15" spans="1:5" x14ac:dyDescent="0.2">
      <c r="A15" t="s">
        <v>134</v>
      </c>
      <c r="B15">
        <v>5</v>
      </c>
      <c r="C15" s="461">
        <v>82397</v>
      </c>
      <c r="D15" t="s">
        <v>1327</v>
      </c>
      <c r="E15" s="462">
        <v>6</v>
      </c>
    </row>
    <row r="16" spans="1:5" x14ac:dyDescent="0.2">
      <c r="A16" t="s">
        <v>173</v>
      </c>
      <c r="B16">
        <v>6</v>
      </c>
      <c r="C16" s="461">
        <v>54307</v>
      </c>
      <c r="D16" t="s">
        <v>1332</v>
      </c>
      <c r="E16" s="462">
        <v>24</v>
      </c>
    </row>
    <row r="17" spans="1:5" x14ac:dyDescent="0.2">
      <c r="A17" t="s">
        <v>173</v>
      </c>
      <c r="B17">
        <v>6</v>
      </c>
      <c r="C17" s="461">
        <v>57307</v>
      </c>
      <c r="D17" t="s">
        <v>1332</v>
      </c>
      <c r="E17" s="462">
        <v>53</v>
      </c>
    </row>
    <row r="18" spans="1:5" x14ac:dyDescent="0.2">
      <c r="A18" t="s">
        <v>173</v>
      </c>
      <c r="B18">
        <v>6</v>
      </c>
      <c r="C18" s="461">
        <v>88307</v>
      </c>
      <c r="D18" t="s">
        <v>1332</v>
      </c>
      <c r="E18" s="462">
        <v>143</v>
      </c>
    </row>
    <row r="19" spans="1:5" x14ac:dyDescent="0.2">
      <c r="A19" t="s">
        <v>136</v>
      </c>
      <c r="B19">
        <v>7</v>
      </c>
      <c r="C19" s="461">
        <v>9472</v>
      </c>
      <c r="D19" t="s">
        <v>1333</v>
      </c>
      <c r="E19" s="462">
        <v>118</v>
      </c>
    </row>
    <row r="20" spans="1:5" x14ac:dyDescent="0.2">
      <c r="A20" t="s">
        <v>136</v>
      </c>
      <c r="B20">
        <v>7</v>
      </c>
      <c r="C20" s="461">
        <v>31472</v>
      </c>
      <c r="D20" t="s">
        <v>1333</v>
      </c>
      <c r="E20" s="462">
        <v>99</v>
      </c>
    </row>
    <row r="21" spans="1:5" x14ac:dyDescent="0.2">
      <c r="A21" t="s">
        <v>136</v>
      </c>
      <c r="B21">
        <v>7</v>
      </c>
      <c r="C21" s="461">
        <v>65146</v>
      </c>
      <c r="D21" t="s">
        <v>1334</v>
      </c>
      <c r="E21" s="462">
        <v>246</v>
      </c>
    </row>
    <row r="22" spans="1:5" x14ac:dyDescent="0.2">
      <c r="A22" t="s">
        <v>142</v>
      </c>
      <c r="B22">
        <v>2.1</v>
      </c>
      <c r="C22" s="461">
        <v>12161</v>
      </c>
      <c r="D22" t="s">
        <v>1335</v>
      </c>
      <c r="E22" s="462">
        <v>10</v>
      </c>
    </row>
    <row r="23" spans="1:5" x14ac:dyDescent="0.2">
      <c r="A23" t="s">
        <v>142</v>
      </c>
      <c r="B23">
        <v>2.1</v>
      </c>
      <c r="C23" s="461">
        <v>12407</v>
      </c>
      <c r="D23" t="s">
        <v>1336</v>
      </c>
      <c r="E23" s="462">
        <v>45</v>
      </c>
    </row>
    <row r="24" spans="1:5" x14ac:dyDescent="0.2">
      <c r="A24" t="s">
        <v>142</v>
      </c>
      <c r="B24">
        <v>2.1</v>
      </c>
      <c r="C24" s="461">
        <v>12409</v>
      </c>
      <c r="D24" t="s">
        <v>1337</v>
      </c>
      <c r="E24" s="462">
        <v>80</v>
      </c>
    </row>
    <row r="25" spans="1:5" x14ac:dyDescent="0.2">
      <c r="A25" t="s">
        <v>142</v>
      </c>
      <c r="B25">
        <v>2.1</v>
      </c>
      <c r="C25" s="461">
        <v>31393</v>
      </c>
      <c r="D25" t="s">
        <v>1326</v>
      </c>
      <c r="E25" s="462">
        <v>37</v>
      </c>
    </row>
    <row r="26" spans="1:5" x14ac:dyDescent="0.2">
      <c r="A26" t="s">
        <v>142</v>
      </c>
      <c r="B26">
        <v>2.1</v>
      </c>
      <c r="C26" s="461">
        <v>46160</v>
      </c>
      <c r="D26" t="s">
        <v>1338</v>
      </c>
      <c r="E26" s="462">
        <v>14</v>
      </c>
    </row>
    <row r="27" spans="1:5" x14ac:dyDescent="0.2">
      <c r="A27" t="s">
        <v>142</v>
      </c>
      <c r="B27">
        <v>2.1</v>
      </c>
      <c r="C27" s="461">
        <v>46409</v>
      </c>
      <c r="D27" t="s">
        <v>1337</v>
      </c>
      <c r="E27" s="462">
        <v>49</v>
      </c>
    </row>
    <row r="28" spans="1:5" x14ac:dyDescent="0.2">
      <c r="A28" t="s">
        <v>142</v>
      </c>
      <c r="B28">
        <v>2.1</v>
      </c>
      <c r="C28" s="461">
        <v>65148</v>
      </c>
      <c r="D28" t="s">
        <v>1339</v>
      </c>
      <c r="E28" s="462">
        <v>79</v>
      </c>
    </row>
    <row r="29" spans="1:5" x14ac:dyDescent="0.2">
      <c r="A29" t="s">
        <v>142</v>
      </c>
      <c r="B29">
        <v>2.1</v>
      </c>
      <c r="C29" s="461">
        <v>81409</v>
      </c>
      <c r="D29" t="s">
        <v>1337</v>
      </c>
      <c r="E29" s="462">
        <v>59</v>
      </c>
    </row>
    <row r="30" spans="1:5" x14ac:dyDescent="0.2">
      <c r="A30" t="s">
        <v>148</v>
      </c>
      <c r="B30" t="s">
        <v>147</v>
      </c>
      <c r="C30" s="461">
        <v>14353</v>
      </c>
      <c r="D30" t="s">
        <v>1340</v>
      </c>
      <c r="E30" s="462">
        <v>2</v>
      </c>
    </row>
    <row r="31" spans="1:5" x14ac:dyDescent="0.2">
      <c r="A31" t="s">
        <v>148</v>
      </c>
      <c r="B31" t="s">
        <v>147</v>
      </c>
      <c r="C31" s="461">
        <v>32383</v>
      </c>
      <c r="D31" t="s">
        <v>1341</v>
      </c>
      <c r="E31" s="462">
        <v>1</v>
      </c>
    </row>
    <row r="32" spans="1:5" x14ac:dyDescent="0.2">
      <c r="A32" t="s">
        <v>148</v>
      </c>
      <c r="B32" t="s">
        <v>147</v>
      </c>
      <c r="C32" s="461">
        <v>50087</v>
      </c>
      <c r="D32" t="s">
        <v>1342</v>
      </c>
      <c r="E32" s="462">
        <v>1</v>
      </c>
    </row>
    <row r="33" spans="1:5" x14ac:dyDescent="0.2">
      <c r="A33" t="s">
        <v>148</v>
      </c>
      <c r="B33" t="s">
        <v>147</v>
      </c>
      <c r="C33" s="461">
        <v>54308</v>
      </c>
      <c r="D33" t="s">
        <v>1343</v>
      </c>
      <c r="E33" s="462">
        <v>1</v>
      </c>
    </row>
    <row r="34" spans="1:5" x14ac:dyDescent="0.2">
      <c r="A34" t="s">
        <v>148</v>
      </c>
      <c r="B34" t="s">
        <v>147</v>
      </c>
      <c r="C34" s="461">
        <v>55315</v>
      </c>
      <c r="D34" t="s">
        <v>1344</v>
      </c>
      <c r="E34" s="462">
        <v>2</v>
      </c>
    </row>
    <row r="35" spans="1:5" x14ac:dyDescent="0.2">
      <c r="A35" t="s">
        <v>148</v>
      </c>
      <c r="B35" t="s">
        <v>147</v>
      </c>
      <c r="C35" s="461">
        <v>57473</v>
      </c>
      <c r="D35" t="s">
        <v>1345</v>
      </c>
      <c r="E35" s="462">
        <v>3</v>
      </c>
    </row>
    <row r="36" spans="1:5" x14ac:dyDescent="0.2">
      <c r="A36" t="s">
        <v>135</v>
      </c>
      <c r="B36">
        <v>1.1000000000000001</v>
      </c>
      <c r="C36" s="461">
        <v>9392</v>
      </c>
      <c r="D36" t="s">
        <v>1346</v>
      </c>
      <c r="E36" s="462">
        <v>91</v>
      </c>
    </row>
    <row r="37" spans="1:5" x14ac:dyDescent="0.2">
      <c r="A37" t="s">
        <v>135</v>
      </c>
      <c r="B37">
        <v>1.1000000000000001</v>
      </c>
      <c r="C37" s="461">
        <v>31389</v>
      </c>
      <c r="D37" t="s">
        <v>1347</v>
      </c>
      <c r="E37" s="462">
        <v>115</v>
      </c>
    </row>
    <row r="38" spans="1:5" x14ac:dyDescent="0.2">
      <c r="A38" t="s">
        <v>135</v>
      </c>
      <c r="B38">
        <v>1.1000000000000001</v>
      </c>
      <c r="C38" s="461">
        <v>31392</v>
      </c>
      <c r="D38" t="s">
        <v>1346</v>
      </c>
      <c r="E38" s="462">
        <v>43</v>
      </c>
    </row>
    <row r="39" spans="1:5" x14ac:dyDescent="0.2">
      <c r="A39" t="s">
        <v>135</v>
      </c>
      <c r="B39">
        <v>1.1000000000000001</v>
      </c>
      <c r="C39" s="461">
        <v>32383</v>
      </c>
      <c r="D39" t="s">
        <v>1341</v>
      </c>
      <c r="E39" s="462">
        <v>104</v>
      </c>
    </row>
    <row r="40" spans="1:5" x14ac:dyDescent="0.2">
      <c r="A40" t="s">
        <v>135</v>
      </c>
      <c r="B40">
        <v>1.1000000000000001</v>
      </c>
      <c r="C40" s="461">
        <v>46407</v>
      </c>
      <c r="D40" t="s">
        <v>1336</v>
      </c>
      <c r="E40" s="462">
        <v>36</v>
      </c>
    </row>
    <row r="41" spans="1:5" x14ac:dyDescent="0.2">
      <c r="A41" t="s">
        <v>135</v>
      </c>
      <c r="B41">
        <v>1.1000000000000001</v>
      </c>
      <c r="C41" s="461">
        <v>65381</v>
      </c>
      <c r="D41" t="s">
        <v>1348</v>
      </c>
      <c r="E41" s="462">
        <v>10</v>
      </c>
    </row>
    <row r="42" spans="1:5" x14ac:dyDescent="0.2">
      <c r="A42" t="s">
        <v>135</v>
      </c>
      <c r="B42">
        <v>1.1000000000000001</v>
      </c>
      <c r="C42" s="461">
        <v>65383</v>
      </c>
      <c r="D42" t="s">
        <v>1341</v>
      </c>
      <c r="E42" s="462">
        <v>12</v>
      </c>
    </row>
    <row r="43" spans="1:5" x14ac:dyDescent="0.2">
      <c r="A43" t="s">
        <v>135</v>
      </c>
      <c r="B43">
        <v>1.1000000000000001</v>
      </c>
      <c r="C43" s="461">
        <v>65389</v>
      </c>
      <c r="D43" t="s">
        <v>1347</v>
      </c>
      <c r="E43" s="462">
        <v>36</v>
      </c>
    </row>
    <row r="44" spans="1:5" x14ac:dyDescent="0.2">
      <c r="A44" t="s">
        <v>135</v>
      </c>
      <c r="B44">
        <v>1.1000000000000001</v>
      </c>
      <c r="C44" s="461">
        <v>81152</v>
      </c>
      <c r="D44" t="s">
        <v>1349</v>
      </c>
      <c r="E44" s="462">
        <v>10</v>
      </c>
    </row>
    <row r="45" spans="1:5" x14ac:dyDescent="0.2">
      <c r="A45" t="s">
        <v>135</v>
      </c>
      <c r="B45">
        <v>1.1000000000000001</v>
      </c>
      <c r="C45" s="461">
        <v>81153</v>
      </c>
      <c r="D45" t="s">
        <v>1350</v>
      </c>
      <c r="E45" s="462">
        <v>89</v>
      </c>
    </row>
    <row r="46" spans="1:5" x14ac:dyDescent="0.2">
      <c r="A46" t="s">
        <v>135</v>
      </c>
      <c r="B46">
        <v>1.1000000000000001</v>
      </c>
      <c r="C46" s="461">
        <v>82154</v>
      </c>
      <c r="D46" t="s">
        <v>1351</v>
      </c>
      <c r="E46" s="462">
        <v>5</v>
      </c>
    </row>
    <row r="47" spans="1:5" x14ac:dyDescent="0.2">
      <c r="A47" t="s">
        <v>135</v>
      </c>
      <c r="B47">
        <v>1.1000000000000001</v>
      </c>
      <c r="C47" s="461">
        <v>82155</v>
      </c>
      <c r="D47" t="s">
        <v>1352</v>
      </c>
      <c r="E47" s="462">
        <v>41</v>
      </c>
    </row>
    <row r="48" spans="1:5" x14ac:dyDescent="0.2">
      <c r="A48" t="s">
        <v>135</v>
      </c>
      <c r="B48">
        <v>1.1000000000000001</v>
      </c>
      <c r="C48" s="461">
        <v>82399</v>
      </c>
      <c r="D48" t="s">
        <v>1353</v>
      </c>
      <c r="E48" s="462">
        <v>12</v>
      </c>
    </row>
    <row r="49" spans="1:5" x14ac:dyDescent="0.2">
      <c r="A49" t="s">
        <v>152</v>
      </c>
      <c r="B49">
        <v>1</v>
      </c>
      <c r="C49" s="461">
        <v>27050</v>
      </c>
      <c r="D49" t="s">
        <v>1354</v>
      </c>
      <c r="E49" s="462">
        <v>29</v>
      </c>
    </row>
    <row r="50" spans="1:5" x14ac:dyDescent="0.2">
      <c r="A50" t="s">
        <v>152</v>
      </c>
      <c r="B50">
        <v>1</v>
      </c>
      <c r="C50" s="461">
        <v>27052</v>
      </c>
      <c r="D50" t="s">
        <v>1355</v>
      </c>
      <c r="E50" s="462">
        <v>71</v>
      </c>
    </row>
    <row r="51" spans="1:5" x14ac:dyDescent="0.2">
      <c r="A51" t="s">
        <v>152</v>
      </c>
      <c r="B51">
        <v>1</v>
      </c>
      <c r="C51" s="461">
        <v>27332</v>
      </c>
      <c r="D51" t="s">
        <v>1356</v>
      </c>
      <c r="E51" s="462">
        <v>41</v>
      </c>
    </row>
    <row r="52" spans="1:5" x14ac:dyDescent="0.2">
      <c r="A52" t="s">
        <v>152</v>
      </c>
      <c r="B52">
        <v>1</v>
      </c>
      <c r="C52" s="461">
        <v>27351</v>
      </c>
      <c r="D52" t="s">
        <v>1357</v>
      </c>
      <c r="E52" s="462">
        <v>5</v>
      </c>
    </row>
    <row r="53" spans="1:5" x14ac:dyDescent="0.2">
      <c r="A53" t="s">
        <v>152</v>
      </c>
      <c r="B53">
        <v>1</v>
      </c>
      <c r="C53" s="461">
        <v>27352</v>
      </c>
      <c r="D53" t="s">
        <v>1358</v>
      </c>
      <c r="E53" s="462">
        <v>68</v>
      </c>
    </row>
    <row r="54" spans="1:5" x14ac:dyDescent="0.2">
      <c r="A54" t="s">
        <v>152</v>
      </c>
      <c r="B54">
        <v>1</v>
      </c>
      <c r="C54" s="461">
        <v>49344</v>
      </c>
      <c r="D54" t="s">
        <v>1359</v>
      </c>
      <c r="E54" s="462">
        <v>26</v>
      </c>
    </row>
    <row r="55" spans="1:5" x14ac:dyDescent="0.2">
      <c r="A55" t="s">
        <v>152</v>
      </c>
      <c r="B55">
        <v>1</v>
      </c>
      <c r="C55" s="461">
        <v>49345</v>
      </c>
      <c r="D55" t="s">
        <v>1360</v>
      </c>
      <c r="E55" s="462">
        <v>73</v>
      </c>
    </row>
    <row r="56" spans="1:5" x14ac:dyDescent="0.2">
      <c r="A56" t="s">
        <v>152</v>
      </c>
      <c r="B56">
        <v>1</v>
      </c>
      <c r="C56" s="461">
        <v>49347</v>
      </c>
      <c r="D56" t="s">
        <v>1361</v>
      </c>
      <c r="E56" s="462">
        <v>55</v>
      </c>
    </row>
    <row r="57" spans="1:5" x14ac:dyDescent="0.2">
      <c r="A57" t="s">
        <v>152</v>
      </c>
      <c r="B57">
        <v>1</v>
      </c>
      <c r="C57" s="461">
        <v>54305</v>
      </c>
      <c r="D57" t="s">
        <v>1362</v>
      </c>
      <c r="E57" s="462">
        <v>74</v>
      </c>
    </row>
    <row r="58" spans="1:5" x14ac:dyDescent="0.2">
      <c r="A58" t="s">
        <v>152</v>
      </c>
      <c r="B58">
        <v>1</v>
      </c>
      <c r="C58" s="461">
        <v>54308</v>
      </c>
      <c r="D58" t="s">
        <v>1343</v>
      </c>
      <c r="E58" s="462">
        <v>107</v>
      </c>
    </row>
    <row r="59" spans="1:5" x14ac:dyDescent="0.2">
      <c r="A59" t="s">
        <v>152</v>
      </c>
      <c r="B59">
        <v>1</v>
      </c>
      <c r="C59" s="461">
        <v>55314</v>
      </c>
      <c r="D59" t="s">
        <v>1363</v>
      </c>
      <c r="E59" s="462">
        <v>275</v>
      </c>
    </row>
    <row r="60" spans="1:5" x14ac:dyDescent="0.2">
      <c r="A60" t="s">
        <v>152</v>
      </c>
      <c r="B60">
        <v>1</v>
      </c>
      <c r="C60" s="461">
        <v>57003</v>
      </c>
      <c r="D60" t="s">
        <v>1364</v>
      </c>
      <c r="E60" s="462">
        <v>22</v>
      </c>
    </row>
    <row r="61" spans="1:5" x14ac:dyDescent="0.2">
      <c r="A61" t="s">
        <v>152</v>
      </c>
      <c r="B61">
        <v>1</v>
      </c>
      <c r="C61" s="461">
        <v>57004</v>
      </c>
      <c r="D61" t="s">
        <v>1365</v>
      </c>
      <c r="E61" s="462">
        <v>36</v>
      </c>
    </row>
    <row r="62" spans="1:5" x14ac:dyDescent="0.2">
      <c r="A62" t="s">
        <v>152</v>
      </c>
      <c r="B62">
        <v>1</v>
      </c>
      <c r="C62" s="461">
        <v>57306</v>
      </c>
      <c r="D62" t="s">
        <v>1366</v>
      </c>
      <c r="E62" s="462">
        <v>274</v>
      </c>
    </row>
    <row r="63" spans="1:5" x14ac:dyDescent="0.2">
      <c r="A63" t="s">
        <v>152</v>
      </c>
      <c r="B63">
        <v>1</v>
      </c>
      <c r="C63" s="461">
        <v>57308</v>
      </c>
      <c r="D63" t="s">
        <v>1343</v>
      </c>
      <c r="E63" s="462">
        <v>56</v>
      </c>
    </row>
    <row r="64" spans="1:5" x14ac:dyDescent="0.2">
      <c r="A64" t="s">
        <v>152</v>
      </c>
      <c r="B64">
        <v>1</v>
      </c>
      <c r="C64" s="461">
        <v>61351</v>
      </c>
      <c r="D64" t="s">
        <v>1357</v>
      </c>
      <c r="E64" s="462">
        <v>145</v>
      </c>
    </row>
    <row r="65" spans="1:5" x14ac:dyDescent="0.2">
      <c r="A65" t="s">
        <v>152</v>
      </c>
      <c r="B65">
        <v>1</v>
      </c>
      <c r="C65" s="461">
        <v>61355</v>
      </c>
      <c r="D65" t="s">
        <v>1367</v>
      </c>
      <c r="E65" s="462">
        <v>80</v>
      </c>
    </row>
    <row r="66" spans="1:5" x14ac:dyDescent="0.2">
      <c r="A66" t="s">
        <v>152</v>
      </c>
      <c r="B66">
        <v>1</v>
      </c>
      <c r="C66" s="461">
        <v>72089</v>
      </c>
      <c r="D66" t="s">
        <v>1368</v>
      </c>
      <c r="E66" s="462">
        <v>112</v>
      </c>
    </row>
    <row r="67" spans="1:5" x14ac:dyDescent="0.2">
      <c r="A67" t="s">
        <v>152</v>
      </c>
      <c r="B67">
        <v>1</v>
      </c>
      <c r="C67" s="461">
        <v>72090</v>
      </c>
      <c r="D67" t="s">
        <v>1369</v>
      </c>
      <c r="E67" s="462">
        <v>6</v>
      </c>
    </row>
    <row r="68" spans="1:5" x14ac:dyDescent="0.2">
      <c r="A68" t="s">
        <v>152</v>
      </c>
      <c r="B68">
        <v>1</v>
      </c>
      <c r="C68" s="461">
        <v>72091</v>
      </c>
      <c r="D68" t="s">
        <v>1370</v>
      </c>
      <c r="E68" s="462">
        <v>37</v>
      </c>
    </row>
    <row r="69" spans="1:5" x14ac:dyDescent="0.2">
      <c r="A69" t="s">
        <v>152</v>
      </c>
      <c r="B69">
        <v>1</v>
      </c>
      <c r="C69" s="461">
        <v>72092</v>
      </c>
      <c r="D69" t="s">
        <v>1371</v>
      </c>
      <c r="E69" s="462">
        <v>34</v>
      </c>
    </row>
    <row r="70" spans="1:5" x14ac:dyDescent="0.2">
      <c r="A70" t="s">
        <v>152</v>
      </c>
      <c r="B70">
        <v>1</v>
      </c>
      <c r="C70" s="461">
        <v>72094</v>
      </c>
      <c r="D70" t="s">
        <v>1372</v>
      </c>
      <c r="E70" s="462">
        <v>19</v>
      </c>
    </row>
    <row r="71" spans="1:5" x14ac:dyDescent="0.2">
      <c r="A71" t="s">
        <v>152</v>
      </c>
      <c r="B71">
        <v>1</v>
      </c>
      <c r="C71" s="461">
        <v>72345</v>
      </c>
      <c r="D71" t="s">
        <v>1360</v>
      </c>
      <c r="E71" s="462">
        <v>2</v>
      </c>
    </row>
    <row r="72" spans="1:5" x14ac:dyDescent="0.2">
      <c r="A72" t="s">
        <v>152</v>
      </c>
      <c r="B72">
        <v>1</v>
      </c>
      <c r="C72" s="461">
        <v>72350</v>
      </c>
      <c r="D72" t="s">
        <v>1373</v>
      </c>
      <c r="E72" s="462">
        <v>29</v>
      </c>
    </row>
    <row r="73" spans="1:5" x14ac:dyDescent="0.2">
      <c r="A73" t="s">
        <v>152</v>
      </c>
      <c r="B73">
        <v>1</v>
      </c>
      <c r="C73" s="461">
        <v>72351</v>
      </c>
      <c r="D73" t="s">
        <v>1357</v>
      </c>
      <c r="E73" s="462">
        <v>63</v>
      </c>
    </row>
    <row r="74" spans="1:5" x14ac:dyDescent="0.2">
      <c r="A74" t="s">
        <v>152</v>
      </c>
      <c r="B74">
        <v>1</v>
      </c>
      <c r="C74" s="461">
        <v>72355</v>
      </c>
      <c r="D74" t="s">
        <v>1367</v>
      </c>
      <c r="E74" s="462">
        <v>36</v>
      </c>
    </row>
    <row r="75" spans="1:5" x14ac:dyDescent="0.2">
      <c r="A75" t="s">
        <v>152</v>
      </c>
      <c r="B75">
        <v>1</v>
      </c>
      <c r="C75" s="461">
        <v>76046</v>
      </c>
      <c r="D75" t="s">
        <v>1374</v>
      </c>
      <c r="E75" s="462">
        <v>409</v>
      </c>
    </row>
    <row r="76" spans="1:5" x14ac:dyDescent="0.2">
      <c r="A76" t="s">
        <v>152</v>
      </c>
      <c r="B76">
        <v>1</v>
      </c>
      <c r="C76" s="461">
        <v>76047</v>
      </c>
      <c r="D76" t="s">
        <v>1375</v>
      </c>
      <c r="E76" s="462">
        <v>58</v>
      </c>
    </row>
    <row r="77" spans="1:5" x14ac:dyDescent="0.2">
      <c r="A77" t="s">
        <v>152</v>
      </c>
      <c r="B77">
        <v>1</v>
      </c>
      <c r="C77" s="461">
        <v>76049</v>
      </c>
      <c r="D77" t="s">
        <v>1376</v>
      </c>
      <c r="E77" s="462">
        <v>63</v>
      </c>
    </row>
    <row r="78" spans="1:5" x14ac:dyDescent="0.2">
      <c r="A78" t="s">
        <v>152</v>
      </c>
      <c r="B78">
        <v>1</v>
      </c>
      <c r="C78" s="461">
        <v>85366</v>
      </c>
      <c r="D78" t="s">
        <v>1377</v>
      </c>
      <c r="E78" s="462">
        <v>18</v>
      </c>
    </row>
    <row r="79" spans="1:5" x14ac:dyDescent="0.2">
      <c r="A79" t="s">
        <v>152</v>
      </c>
      <c r="B79">
        <v>1</v>
      </c>
      <c r="C79" s="461">
        <v>85369</v>
      </c>
      <c r="D79" t="s">
        <v>1378</v>
      </c>
      <c r="E79" s="462">
        <v>25</v>
      </c>
    </row>
    <row r="80" spans="1:5" x14ac:dyDescent="0.2">
      <c r="A80" t="s">
        <v>152</v>
      </c>
      <c r="B80">
        <v>1</v>
      </c>
      <c r="C80" s="461">
        <v>85370</v>
      </c>
      <c r="D80" t="s">
        <v>1379</v>
      </c>
      <c r="E80" s="462">
        <v>12</v>
      </c>
    </row>
    <row r="81" spans="1:5" x14ac:dyDescent="0.2">
      <c r="A81" t="s">
        <v>152</v>
      </c>
      <c r="B81">
        <v>1</v>
      </c>
      <c r="C81" s="461">
        <v>85371</v>
      </c>
      <c r="D81" t="s">
        <v>1380</v>
      </c>
      <c r="E81" s="462">
        <v>29</v>
      </c>
    </row>
    <row r="82" spans="1:5" x14ac:dyDescent="0.2">
      <c r="A82" t="s">
        <v>152</v>
      </c>
      <c r="B82">
        <v>1</v>
      </c>
      <c r="C82" s="461">
        <v>88314</v>
      </c>
      <c r="D82" t="s">
        <v>1363</v>
      </c>
      <c r="E82" s="462">
        <v>12</v>
      </c>
    </row>
    <row r="83" spans="1:5" x14ac:dyDescent="0.2">
      <c r="A83" t="s">
        <v>172</v>
      </c>
      <c r="B83">
        <v>4</v>
      </c>
      <c r="C83" s="461">
        <v>54306</v>
      </c>
      <c r="D83" t="s">
        <v>1366</v>
      </c>
      <c r="E83" s="462">
        <v>325</v>
      </c>
    </row>
    <row r="84" spans="1:5" x14ac:dyDescent="0.2">
      <c r="A84" t="s">
        <v>172</v>
      </c>
      <c r="B84">
        <v>4</v>
      </c>
      <c r="C84" s="461">
        <v>54313</v>
      </c>
      <c r="D84" t="s">
        <v>1381</v>
      </c>
      <c r="E84" s="462">
        <v>22</v>
      </c>
    </row>
    <row r="85" spans="1:5" x14ac:dyDescent="0.2">
      <c r="A85" t="s">
        <v>172</v>
      </c>
      <c r="B85">
        <v>4</v>
      </c>
      <c r="C85" s="461">
        <v>54316</v>
      </c>
      <c r="D85" t="s">
        <v>1382</v>
      </c>
      <c r="E85" s="462">
        <v>41</v>
      </c>
    </row>
    <row r="86" spans="1:5" x14ac:dyDescent="0.2">
      <c r="A86" t="s">
        <v>172</v>
      </c>
      <c r="B86">
        <v>4</v>
      </c>
      <c r="C86" s="461">
        <v>55308</v>
      </c>
      <c r="D86" t="s">
        <v>1343</v>
      </c>
      <c r="E86" s="462">
        <v>43</v>
      </c>
    </row>
    <row r="87" spans="1:5" x14ac:dyDescent="0.2">
      <c r="A87" t="s">
        <v>172</v>
      </c>
      <c r="B87">
        <v>4</v>
      </c>
      <c r="C87" s="461">
        <v>55315</v>
      </c>
      <c r="D87" t="s">
        <v>1344</v>
      </c>
      <c r="E87" s="462">
        <v>65</v>
      </c>
    </row>
    <row r="88" spans="1:5" x14ac:dyDescent="0.2">
      <c r="A88" t="s">
        <v>172</v>
      </c>
      <c r="B88">
        <v>4</v>
      </c>
      <c r="C88" s="461">
        <v>55316</v>
      </c>
      <c r="D88" t="s">
        <v>1382</v>
      </c>
      <c r="E88" s="462">
        <v>115</v>
      </c>
    </row>
    <row r="89" spans="1:5" x14ac:dyDescent="0.2">
      <c r="A89" t="s">
        <v>172</v>
      </c>
      <c r="B89">
        <v>4</v>
      </c>
      <c r="C89" s="461">
        <v>57473</v>
      </c>
      <c r="D89" t="s">
        <v>1345</v>
      </c>
      <c r="E89" s="462">
        <v>286</v>
      </c>
    </row>
    <row r="90" spans="1:5" x14ac:dyDescent="0.2">
      <c r="A90" t="s">
        <v>172</v>
      </c>
      <c r="B90">
        <v>4</v>
      </c>
      <c r="C90" s="461">
        <v>88305</v>
      </c>
      <c r="D90" t="s">
        <v>1362</v>
      </c>
      <c r="E90" s="462">
        <v>7</v>
      </c>
    </row>
    <row r="91" spans="1:5" x14ac:dyDescent="0.2">
      <c r="A91" t="s">
        <v>172</v>
      </c>
      <c r="B91">
        <v>4</v>
      </c>
      <c r="C91" s="461">
        <v>88306</v>
      </c>
      <c r="D91" t="s">
        <v>1366</v>
      </c>
      <c r="E91" s="462">
        <v>250</v>
      </c>
    </row>
    <row r="92" spans="1:5" x14ac:dyDescent="0.2">
      <c r="A92" t="s">
        <v>172</v>
      </c>
      <c r="B92">
        <v>4</v>
      </c>
      <c r="C92" s="461">
        <v>88309</v>
      </c>
      <c r="D92" t="s">
        <v>1383</v>
      </c>
      <c r="E92" s="462">
        <v>32</v>
      </c>
    </row>
    <row r="93" spans="1:5" x14ac:dyDescent="0.2">
      <c r="A93" t="s">
        <v>172</v>
      </c>
      <c r="B93">
        <v>4</v>
      </c>
      <c r="C93" s="461">
        <v>88310</v>
      </c>
      <c r="D93" t="s">
        <v>1384</v>
      </c>
      <c r="E93" s="462">
        <v>41</v>
      </c>
    </row>
    <row r="94" spans="1:5" x14ac:dyDescent="0.2">
      <c r="A94" t="s">
        <v>172</v>
      </c>
      <c r="B94">
        <v>4</v>
      </c>
      <c r="C94" s="461">
        <v>88313</v>
      </c>
      <c r="D94" t="s">
        <v>1381</v>
      </c>
      <c r="E94" s="462">
        <v>30</v>
      </c>
    </row>
    <row r="95" spans="1:5" x14ac:dyDescent="0.2">
      <c r="A95" t="s">
        <v>146</v>
      </c>
      <c r="B95">
        <v>3</v>
      </c>
      <c r="C95" s="461">
        <v>14085</v>
      </c>
      <c r="D95" t="s">
        <v>1385</v>
      </c>
      <c r="E95" s="462">
        <v>108</v>
      </c>
    </row>
    <row r="96" spans="1:5" x14ac:dyDescent="0.2">
      <c r="A96" t="s">
        <v>146</v>
      </c>
      <c r="B96">
        <v>3</v>
      </c>
      <c r="C96" s="461">
        <v>14353</v>
      </c>
      <c r="D96" t="s">
        <v>1340</v>
      </c>
      <c r="E96" s="462">
        <v>228</v>
      </c>
    </row>
    <row r="97" spans="1:5" x14ac:dyDescent="0.2">
      <c r="A97" t="s">
        <v>146</v>
      </c>
      <c r="B97">
        <v>3</v>
      </c>
      <c r="C97" s="461">
        <v>14354</v>
      </c>
      <c r="D97" t="s">
        <v>1386</v>
      </c>
      <c r="E97" s="462">
        <v>166</v>
      </c>
    </row>
    <row r="98" spans="1:5" x14ac:dyDescent="0.2">
      <c r="A98" t="s">
        <v>146</v>
      </c>
      <c r="B98">
        <v>3</v>
      </c>
      <c r="C98" s="461">
        <v>27051</v>
      </c>
      <c r="D98" t="s">
        <v>1387</v>
      </c>
      <c r="E98" s="462">
        <v>5</v>
      </c>
    </row>
    <row r="99" spans="1:5" x14ac:dyDescent="0.2">
      <c r="A99" t="s">
        <v>146</v>
      </c>
      <c r="B99">
        <v>3</v>
      </c>
      <c r="C99" s="461">
        <v>27077</v>
      </c>
      <c r="D99" t="s">
        <v>1388</v>
      </c>
      <c r="E99" s="462">
        <v>96</v>
      </c>
    </row>
    <row r="100" spans="1:5" x14ac:dyDescent="0.2">
      <c r="A100" t="s">
        <v>146</v>
      </c>
      <c r="B100">
        <v>3</v>
      </c>
      <c r="C100" s="461">
        <v>27353</v>
      </c>
      <c r="D100" t="s">
        <v>1340</v>
      </c>
      <c r="E100" s="462">
        <v>19</v>
      </c>
    </row>
    <row r="101" spans="1:5" x14ac:dyDescent="0.2">
      <c r="A101" t="s">
        <v>146</v>
      </c>
      <c r="B101">
        <v>3</v>
      </c>
      <c r="C101" s="461">
        <v>50081</v>
      </c>
      <c r="D101" t="s">
        <v>1389</v>
      </c>
      <c r="E101" s="462">
        <v>26</v>
      </c>
    </row>
    <row r="102" spans="1:5" x14ac:dyDescent="0.2">
      <c r="A102" t="s">
        <v>146</v>
      </c>
      <c r="B102">
        <v>3</v>
      </c>
      <c r="C102" s="461">
        <v>50082</v>
      </c>
      <c r="D102" t="s">
        <v>1390</v>
      </c>
      <c r="E102" s="462">
        <v>72</v>
      </c>
    </row>
    <row r="103" spans="1:5" x14ac:dyDescent="0.2">
      <c r="A103" t="s">
        <v>146</v>
      </c>
      <c r="B103">
        <v>3</v>
      </c>
      <c r="C103" s="461">
        <v>50083</v>
      </c>
      <c r="D103" t="s">
        <v>1391</v>
      </c>
      <c r="E103" s="462">
        <v>34</v>
      </c>
    </row>
    <row r="104" spans="1:5" x14ac:dyDescent="0.2">
      <c r="A104" t="s">
        <v>146</v>
      </c>
      <c r="B104">
        <v>3</v>
      </c>
      <c r="C104" s="461">
        <v>50084</v>
      </c>
      <c r="D104" t="s">
        <v>1392</v>
      </c>
      <c r="E104" s="462">
        <v>76</v>
      </c>
    </row>
    <row r="105" spans="1:5" x14ac:dyDescent="0.2">
      <c r="A105" t="s">
        <v>146</v>
      </c>
      <c r="B105">
        <v>3</v>
      </c>
      <c r="C105" s="461">
        <v>50086</v>
      </c>
      <c r="D105" t="s">
        <v>1393</v>
      </c>
      <c r="E105" s="462">
        <v>235</v>
      </c>
    </row>
    <row r="106" spans="1:5" x14ac:dyDescent="0.2">
      <c r="A106" t="s">
        <v>146</v>
      </c>
      <c r="B106">
        <v>3</v>
      </c>
      <c r="C106" s="461">
        <v>50087</v>
      </c>
      <c r="D106" t="s">
        <v>1342</v>
      </c>
      <c r="E106" s="462">
        <v>97</v>
      </c>
    </row>
    <row r="107" spans="1:5" x14ac:dyDescent="0.2">
      <c r="A107" t="s">
        <v>146</v>
      </c>
      <c r="B107">
        <v>3</v>
      </c>
      <c r="C107" s="461">
        <v>50354</v>
      </c>
      <c r="D107" t="s">
        <v>1386</v>
      </c>
      <c r="E107" s="462">
        <v>61</v>
      </c>
    </row>
    <row r="108" spans="1:5" x14ac:dyDescent="0.2">
      <c r="A108" t="s">
        <v>146</v>
      </c>
      <c r="B108">
        <v>3</v>
      </c>
      <c r="C108" s="461">
        <v>53095</v>
      </c>
      <c r="D108" t="s">
        <v>1394</v>
      </c>
      <c r="E108" s="462">
        <v>44</v>
      </c>
    </row>
    <row r="109" spans="1:5" x14ac:dyDescent="0.2">
      <c r="A109" t="s">
        <v>146</v>
      </c>
      <c r="B109">
        <v>3</v>
      </c>
      <c r="C109" s="461">
        <v>53357</v>
      </c>
      <c r="D109" t="s">
        <v>1395</v>
      </c>
      <c r="E109" s="462">
        <v>115</v>
      </c>
    </row>
    <row r="110" spans="1:5" x14ac:dyDescent="0.2">
      <c r="A110" t="s">
        <v>146</v>
      </c>
      <c r="B110">
        <v>3</v>
      </c>
      <c r="C110" s="461">
        <v>61088</v>
      </c>
      <c r="D110" t="s">
        <v>1396</v>
      </c>
      <c r="E110" s="462">
        <v>12</v>
      </c>
    </row>
    <row r="111" spans="1:5" x14ac:dyDescent="0.2">
      <c r="A111" t="s">
        <v>146</v>
      </c>
      <c r="B111">
        <v>3</v>
      </c>
      <c r="C111" s="461">
        <v>61352</v>
      </c>
      <c r="D111" t="s">
        <v>1358</v>
      </c>
      <c r="E111" s="462">
        <v>49</v>
      </c>
    </row>
    <row r="112" spans="1:5" x14ac:dyDescent="0.2">
      <c r="A112" t="s">
        <v>146</v>
      </c>
      <c r="B112">
        <v>3</v>
      </c>
      <c r="C112" s="461">
        <v>61353</v>
      </c>
      <c r="D112" t="s">
        <v>1340</v>
      </c>
      <c r="E112" s="462">
        <v>39</v>
      </c>
    </row>
    <row r="113" spans="1:5" x14ac:dyDescent="0.2">
      <c r="A113" t="s">
        <v>146</v>
      </c>
      <c r="B113">
        <v>3</v>
      </c>
      <c r="C113" s="461">
        <v>61354</v>
      </c>
      <c r="D113" t="s">
        <v>1386</v>
      </c>
      <c r="E113" s="462">
        <v>180</v>
      </c>
    </row>
    <row r="114" spans="1:5" x14ac:dyDescent="0.2">
      <c r="A114" t="s">
        <v>146</v>
      </c>
      <c r="B114">
        <v>3</v>
      </c>
      <c r="C114" s="461">
        <v>72093</v>
      </c>
      <c r="D114" t="s">
        <v>1397</v>
      </c>
      <c r="E114" s="462">
        <v>20</v>
      </c>
    </row>
    <row r="115" spans="1:5" x14ac:dyDescent="0.2">
      <c r="A115" t="s">
        <v>146</v>
      </c>
      <c r="B115">
        <v>3</v>
      </c>
      <c r="C115" s="461">
        <v>72354</v>
      </c>
      <c r="D115" t="s">
        <v>1386</v>
      </c>
      <c r="E115" s="462">
        <v>17</v>
      </c>
    </row>
    <row r="116" spans="1:5" x14ac:dyDescent="0.2">
      <c r="A116" t="s">
        <v>146</v>
      </c>
      <c r="B116">
        <v>3</v>
      </c>
      <c r="C116" s="461">
        <v>76048</v>
      </c>
      <c r="D116" t="s">
        <v>1398</v>
      </c>
      <c r="E116" s="462">
        <v>49</v>
      </c>
    </row>
    <row r="117" spans="1:5" x14ac:dyDescent="0.2">
      <c r="A117" t="s">
        <v>146</v>
      </c>
      <c r="B117">
        <v>3</v>
      </c>
      <c r="C117" s="461">
        <v>76331</v>
      </c>
      <c r="D117" t="s">
        <v>1399</v>
      </c>
      <c r="E117" s="462">
        <v>109</v>
      </c>
    </row>
    <row r="118" spans="1:5" x14ac:dyDescent="0.2">
      <c r="A118" t="s">
        <v>146</v>
      </c>
      <c r="B118">
        <v>3</v>
      </c>
      <c r="C118" s="461">
        <v>76332</v>
      </c>
      <c r="D118" t="s">
        <v>1356</v>
      </c>
      <c r="E118" s="462">
        <v>57</v>
      </c>
    </row>
    <row r="119" spans="1:5" x14ac:dyDescent="0.2">
      <c r="A119" t="s">
        <v>160</v>
      </c>
      <c r="B119">
        <v>2</v>
      </c>
      <c r="C119" s="461">
        <v>44104</v>
      </c>
      <c r="D119" t="s">
        <v>1400</v>
      </c>
      <c r="E119" s="462">
        <v>19</v>
      </c>
    </row>
    <row r="120" spans="1:5" x14ac:dyDescent="0.2">
      <c r="A120" t="s">
        <v>160</v>
      </c>
      <c r="B120">
        <v>2</v>
      </c>
      <c r="C120" s="461">
        <v>44105</v>
      </c>
      <c r="D120" t="s">
        <v>1401</v>
      </c>
      <c r="E120" s="462">
        <v>26</v>
      </c>
    </row>
    <row r="121" spans="1:5" x14ac:dyDescent="0.2">
      <c r="A121" t="s">
        <v>160</v>
      </c>
      <c r="B121">
        <v>2</v>
      </c>
      <c r="C121" s="461">
        <v>44106</v>
      </c>
      <c r="D121" t="s">
        <v>1402</v>
      </c>
      <c r="E121" s="462">
        <v>24</v>
      </c>
    </row>
    <row r="122" spans="1:5" x14ac:dyDescent="0.2">
      <c r="A122" t="s">
        <v>160</v>
      </c>
      <c r="B122">
        <v>2</v>
      </c>
      <c r="C122" s="461">
        <v>44107</v>
      </c>
      <c r="D122" t="s">
        <v>1403</v>
      </c>
      <c r="E122" s="462">
        <v>13</v>
      </c>
    </row>
    <row r="123" spans="1:5" x14ac:dyDescent="0.2">
      <c r="A123" t="s">
        <v>160</v>
      </c>
      <c r="B123">
        <v>2</v>
      </c>
      <c r="C123" s="461">
        <v>44108</v>
      </c>
      <c r="D123" t="s">
        <v>1404</v>
      </c>
      <c r="E123" s="462">
        <v>24</v>
      </c>
    </row>
    <row r="124" spans="1:5" x14ac:dyDescent="0.2">
      <c r="A124" t="s">
        <v>160</v>
      </c>
      <c r="B124">
        <v>2</v>
      </c>
      <c r="C124" s="461">
        <v>44356</v>
      </c>
      <c r="D124" t="s">
        <v>1405</v>
      </c>
      <c r="E124" s="462">
        <v>47</v>
      </c>
    </row>
    <row r="125" spans="1:5" x14ac:dyDescent="0.2">
      <c r="A125" t="s">
        <v>160</v>
      </c>
      <c r="B125">
        <v>2</v>
      </c>
      <c r="C125" s="461">
        <v>44363</v>
      </c>
      <c r="D125" t="s">
        <v>1406</v>
      </c>
      <c r="E125" s="462">
        <v>8</v>
      </c>
    </row>
    <row r="126" spans="1:5" x14ac:dyDescent="0.2">
      <c r="A126" t="s">
        <v>160</v>
      </c>
      <c r="B126">
        <v>2</v>
      </c>
      <c r="C126" s="461">
        <v>44364</v>
      </c>
      <c r="D126" t="s">
        <v>1407</v>
      </c>
      <c r="E126" s="462">
        <v>19</v>
      </c>
    </row>
    <row r="127" spans="1:5" x14ac:dyDescent="0.2">
      <c r="A127" t="s">
        <v>160</v>
      </c>
      <c r="B127">
        <v>2</v>
      </c>
      <c r="C127" s="461">
        <v>44365</v>
      </c>
      <c r="D127" t="s">
        <v>1408</v>
      </c>
      <c r="E127" s="462">
        <v>6</v>
      </c>
    </row>
    <row r="128" spans="1:5" x14ac:dyDescent="0.2">
      <c r="A128" t="s">
        <v>160</v>
      </c>
      <c r="B128">
        <v>2</v>
      </c>
      <c r="C128" s="461">
        <v>44368</v>
      </c>
      <c r="D128" t="s">
        <v>1409</v>
      </c>
      <c r="E128" s="462">
        <v>4</v>
      </c>
    </row>
    <row r="129" spans="1:5" x14ac:dyDescent="0.2">
      <c r="A129" t="s">
        <v>160</v>
      </c>
      <c r="B129">
        <v>2</v>
      </c>
      <c r="C129" s="461">
        <v>44373</v>
      </c>
      <c r="D129" t="s">
        <v>1410</v>
      </c>
      <c r="E129" s="462">
        <v>31</v>
      </c>
    </row>
    <row r="130" spans="1:5" x14ac:dyDescent="0.2">
      <c r="A130" t="s">
        <v>160</v>
      </c>
      <c r="B130">
        <v>2</v>
      </c>
      <c r="C130" s="461">
        <v>49356</v>
      </c>
      <c r="D130" t="s">
        <v>1405</v>
      </c>
      <c r="E130" s="462">
        <v>91</v>
      </c>
    </row>
    <row r="131" spans="1:5" x14ac:dyDescent="0.2">
      <c r="A131" t="s">
        <v>160</v>
      </c>
      <c r="B131">
        <v>2</v>
      </c>
      <c r="C131" s="461">
        <v>49373</v>
      </c>
      <c r="D131" t="s">
        <v>1410</v>
      </c>
      <c r="E131" s="462">
        <v>118</v>
      </c>
    </row>
    <row r="132" spans="1:5" x14ac:dyDescent="0.2">
      <c r="A132" t="s">
        <v>160</v>
      </c>
      <c r="B132">
        <v>2</v>
      </c>
      <c r="C132" s="461">
        <v>53096</v>
      </c>
      <c r="D132" t="s">
        <v>1411</v>
      </c>
      <c r="E132" s="462">
        <v>31</v>
      </c>
    </row>
    <row r="133" spans="1:5" x14ac:dyDescent="0.2">
      <c r="A133" t="s">
        <v>160</v>
      </c>
      <c r="B133">
        <v>2</v>
      </c>
      <c r="C133" s="461">
        <v>53356</v>
      </c>
      <c r="D133" t="s">
        <v>1405</v>
      </c>
      <c r="E133" s="462">
        <v>71</v>
      </c>
    </row>
    <row r="134" spans="1:5" x14ac:dyDescent="0.2">
      <c r="A134" t="s">
        <v>160</v>
      </c>
      <c r="B134">
        <v>2</v>
      </c>
      <c r="C134" s="461">
        <v>85110</v>
      </c>
      <c r="D134" t="s">
        <v>1412</v>
      </c>
      <c r="E134" s="462">
        <v>9</v>
      </c>
    </row>
    <row r="135" spans="1:5" x14ac:dyDescent="0.2">
      <c r="A135" t="s">
        <v>160</v>
      </c>
      <c r="B135">
        <v>2</v>
      </c>
      <c r="C135" s="461">
        <v>85365</v>
      </c>
      <c r="D135" t="s">
        <v>1408</v>
      </c>
      <c r="E135" s="462">
        <v>16</v>
      </c>
    </row>
    <row r="136" spans="1:5" x14ac:dyDescent="0.2">
      <c r="A136" t="s">
        <v>160</v>
      </c>
      <c r="B136">
        <v>2</v>
      </c>
      <c r="C136" s="461">
        <v>85368</v>
      </c>
      <c r="D136" t="s">
        <v>1409</v>
      </c>
      <c r="E136" s="462">
        <v>140</v>
      </c>
    </row>
    <row r="137" spans="1:5" x14ac:dyDescent="0.2">
      <c r="A137" t="s">
        <v>160</v>
      </c>
      <c r="B137">
        <v>2</v>
      </c>
      <c r="C137" s="461">
        <v>85373</v>
      </c>
      <c r="D137" t="s">
        <v>1410</v>
      </c>
      <c r="E137" s="462">
        <v>33</v>
      </c>
    </row>
    <row r="138" spans="1:5" x14ac:dyDescent="0.2">
      <c r="A138" t="s">
        <v>141</v>
      </c>
      <c r="B138">
        <v>5.0999999999999996</v>
      </c>
      <c r="C138" s="461">
        <v>12411</v>
      </c>
      <c r="D138" t="s">
        <v>1413</v>
      </c>
      <c r="E138" s="462">
        <v>69</v>
      </c>
    </row>
    <row r="139" spans="1:5" x14ac:dyDescent="0.2">
      <c r="A139" t="s">
        <v>141</v>
      </c>
      <c r="B139">
        <v>5.0999999999999996</v>
      </c>
      <c r="C139" s="461">
        <v>12412</v>
      </c>
      <c r="D139" t="s">
        <v>1324</v>
      </c>
      <c r="E139" s="462">
        <v>42</v>
      </c>
    </row>
    <row r="140" spans="1:5" x14ac:dyDescent="0.2">
      <c r="A140" t="s">
        <v>137</v>
      </c>
      <c r="B140">
        <v>0</v>
      </c>
      <c r="C140" s="461">
        <v>9390</v>
      </c>
      <c r="D140" t="s">
        <v>1414</v>
      </c>
      <c r="E140" s="462">
        <v>20</v>
      </c>
    </row>
    <row r="141" spans="1:5" x14ac:dyDescent="0.2">
      <c r="A141" t="s">
        <v>137</v>
      </c>
      <c r="B141">
        <v>0</v>
      </c>
      <c r="C141" s="461">
        <v>14355</v>
      </c>
      <c r="D141" t="s">
        <v>1367</v>
      </c>
      <c r="E141" s="462">
        <v>202</v>
      </c>
    </row>
    <row r="142" spans="1:5" x14ac:dyDescent="0.2">
      <c r="A142" t="s">
        <v>137</v>
      </c>
      <c r="B142">
        <v>0</v>
      </c>
      <c r="C142" s="461">
        <v>27044</v>
      </c>
      <c r="D142" t="s">
        <v>1415</v>
      </c>
      <c r="E142" s="462">
        <v>55</v>
      </c>
    </row>
    <row r="143" spans="1:5" x14ac:dyDescent="0.2">
      <c r="A143" t="s">
        <v>137</v>
      </c>
      <c r="B143">
        <v>0</v>
      </c>
      <c r="C143" s="461">
        <v>27078</v>
      </c>
      <c r="D143" t="s">
        <v>1416</v>
      </c>
      <c r="E143" s="462">
        <v>94</v>
      </c>
    </row>
    <row r="144" spans="1:5" x14ac:dyDescent="0.2">
      <c r="A144" t="s">
        <v>137</v>
      </c>
      <c r="B144">
        <v>0</v>
      </c>
      <c r="C144" s="461">
        <v>27079</v>
      </c>
      <c r="D144" t="s">
        <v>1417</v>
      </c>
      <c r="E144" s="462">
        <v>131</v>
      </c>
    </row>
    <row r="145" spans="1:5" x14ac:dyDescent="0.2">
      <c r="A145" t="s">
        <v>137</v>
      </c>
      <c r="B145">
        <v>0</v>
      </c>
      <c r="C145" s="461">
        <v>27080</v>
      </c>
      <c r="D145" t="s">
        <v>1418</v>
      </c>
      <c r="E145" s="462">
        <v>38</v>
      </c>
    </row>
    <row r="146" spans="1:5" x14ac:dyDescent="0.2">
      <c r="A146" t="s">
        <v>137</v>
      </c>
      <c r="B146">
        <v>0</v>
      </c>
      <c r="C146" s="461">
        <v>27330</v>
      </c>
      <c r="D146" t="s">
        <v>1419</v>
      </c>
      <c r="E146" s="462">
        <v>23</v>
      </c>
    </row>
    <row r="147" spans="1:5" x14ac:dyDescent="0.2">
      <c r="A147" t="s">
        <v>137</v>
      </c>
      <c r="B147">
        <v>0</v>
      </c>
      <c r="C147" s="461">
        <v>31385</v>
      </c>
      <c r="D147" t="s">
        <v>1420</v>
      </c>
      <c r="E147" s="462">
        <v>62</v>
      </c>
    </row>
    <row r="148" spans="1:5" x14ac:dyDescent="0.2">
      <c r="A148" t="s">
        <v>137</v>
      </c>
      <c r="B148">
        <v>0</v>
      </c>
      <c r="C148" s="461">
        <v>31390</v>
      </c>
      <c r="D148" t="s">
        <v>1414</v>
      </c>
      <c r="E148" s="462">
        <v>64</v>
      </c>
    </row>
    <row r="149" spans="1:5" x14ac:dyDescent="0.2">
      <c r="A149" t="s">
        <v>137</v>
      </c>
      <c r="B149">
        <v>0</v>
      </c>
      <c r="C149" s="461">
        <v>31391</v>
      </c>
      <c r="D149" t="s">
        <v>1421</v>
      </c>
      <c r="E149" s="462">
        <v>168</v>
      </c>
    </row>
    <row r="150" spans="1:5" x14ac:dyDescent="0.2">
      <c r="A150" t="s">
        <v>137</v>
      </c>
      <c r="B150">
        <v>0</v>
      </c>
      <c r="C150" s="461">
        <v>32147</v>
      </c>
      <c r="D150" t="s">
        <v>1422</v>
      </c>
      <c r="E150" s="462">
        <v>93</v>
      </c>
    </row>
    <row r="151" spans="1:5" x14ac:dyDescent="0.2">
      <c r="A151" t="s">
        <v>137</v>
      </c>
      <c r="B151">
        <v>0</v>
      </c>
      <c r="C151" s="461">
        <v>32149</v>
      </c>
      <c r="D151" t="s">
        <v>1423</v>
      </c>
      <c r="E151" s="462">
        <v>58</v>
      </c>
    </row>
    <row r="152" spans="1:5" x14ac:dyDescent="0.2">
      <c r="A152" t="s">
        <v>137</v>
      </c>
      <c r="B152">
        <v>0</v>
      </c>
      <c r="C152" s="461">
        <v>32384</v>
      </c>
      <c r="D152" t="s">
        <v>1424</v>
      </c>
      <c r="E152" s="462">
        <v>37</v>
      </c>
    </row>
    <row r="153" spans="1:5" x14ac:dyDescent="0.2">
      <c r="A153" t="s">
        <v>137</v>
      </c>
      <c r="B153">
        <v>0</v>
      </c>
      <c r="C153" s="461">
        <v>32385</v>
      </c>
      <c r="D153" t="s">
        <v>1420</v>
      </c>
      <c r="E153" s="462">
        <v>63</v>
      </c>
    </row>
    <row r="154" spans="1:5" x14ac:dyDescent="0.2">
      <c r="A154" t="s">
        <v>137</v>
      </c>
      <c r="B154">
        <v>0</v>
      </c>
      <c r="C154" s="461">
        <v>32386</v>
      </c>
      <c r="D154" t="s">
        <v>1425</v>
      </c>
      <c r="E154" s="462">
        <v>2</v>
      </c>
    </row>
    <row r="155" spans="1:5" x14ac:dyDescent="0.2">
      <c r="A155" t="s">
        <v>137</v>
      </c>
      <c r="B155">
        <v>0</v>
      </c>
      <c r="C155" s="461">
        <v>32387</v>
      </c>
      <c r="D155" t="s">
        <v>1426</v>
      </c>
      <c r="E155" s="462">
        <v>52</v>
      </c>
    </row>
    <row r="156" spans="1:5" x14ac:dyDescent="0.2">
      <c r="A156" t="s">
        <v>137</v>
      </c>
      <c r="B156">
        <v>0</v>
      </c>
      <c r="C156" s="461">
        <v>32388</v>
      </c>
      <c r="D156" t="s">
        <v>1427</v>
      </c>
      <c r="E156" s="462">
        <v>53</v>
      </c>
    </row>
    <row r="157" spans="1:5" x14ac:dyDescent="0.2">
      <c r="A157" t="s">
        <v>137</v>
      </c>
      <c r="B157">
        <v>0</v>
      </c>
      <c r="C157" s="461">
        <v>46396</v>
      </c>
      <c r="D157" t="s">
        <v>1428</v>
      </c>
      <c r="E157" s="462">
        <v>28</v>
      </c>
    </row>
    <row r="158" spans="1:5" x14ac:dyDescent="0.2">
      <c r="A158" t="s">
        <v>137</v>
      </c>
      <c r="B158">
        <v>0</v>
      </c>
      <c r="C158" s="461">
        <v>65150</v>
      </c>
      <c r="D158" t="s">
        <v>1429</v>
      </c>
      <c r="E158" s="462">
        <v>80</v>
      </c>
    </row>
    <row r="159" spans="1:5" x14ac:dyDescent="0.2">
      <c r="A159" t="s">
        <v>137</v>
      </c>
      <c r="B159">
        <v>0</v>
      </c>
      <c r="C159" s="461">
        <v>65386</v>
      </c>
      <c r="D159" t="s">
        <v>1425</v>
      </c>
      <c r="E159" s="462">
        <v>6</v>
      </c>
    </row>
    <row r="160" spans="1:5" x14ac:dyDescent="0.2">
      <c r="A160" t="s">
        <v>137</v>
      </c>
      <c r="B160">
        <v>0</v>
      </c>
      <c r="C160" s="461">
        <v>65387</v>
      </c>
      <c r="D160" t="s">
        <v>1426</v>
      </c>
      <c r="E160" s="462">
        <v>5</v>
      </c>
    </row>
    <row r="161" spans="1:5" x14ac:dyDescent="0.2">
      <c r="A161" t="s">
        <v>137</v>
      </c>
      <c r="B161">
        <v>0</v>
      </c>
      <c r="C161" s="461">
        <v>81151</v>
      </c>
      <c r="D161" t="s">
        <v>1430</v>
      </c>
      <c r="E161" s="462">
        <v>35</v>
      </c>
    </row>
    <row r="162" spans="1:5" x14ac:dyDescent="0.2">
      <c r="A162" t="s">
        <v>137</v>
      </c>
      <c r="B162">
        <v>0</v>
      </c>
      <c r="C162" s="461">
        <v>81391</v>
      </c>
      <c r="D162" t="s">
        <v>1421</v>
      </c>
      <c r="E162" s="462">
        <v>47</v>
      </c>
    </row>
    <row r="163" spans="1:5" x14ac:dyDescent="0.2">
      <c r="A163" t="s">
        <v>137</v>
      </c>
      <c r="B163">
        <v>0</v>
      </c>
      <c r="C163" s="461">
        <v>82384</v>
      </c>
      <c r="D163" t="s">
        <v>1424</v>
      </c>
      <c r="E163" s="462">
        <v>41</v>
      </c>
    </row>
    <row r="164" spans="1:5" x14ac:dyDescent="0.2">
      <c r="A164" t="s">
        <v>137</v>
      </c>
      <c r="B164">
        <v>0</v>
      </c>
      <c r="C164" s="461">
        <v>82385</v>
      </c>
      <c r="D164" t="s">
        <v>1420</v>
      </c>
      <c r="E164" s="462">
        <v>5</v>
      </c>
    </row>
    <row r="165" spans="1:5" x14ac:dyDescent="0.2">
      <c r="A165" t="s">
        <v>137</v>
      </c>
      <c r="B165">
        <v>0</v>
      </c>
      <c r="C165" s="461">
        <v>82390</v>
      </c>
      <c r="D165" t="s">
        <v>1414</v>
      </c>
      <c r="E165" s="462">
        <v>47</v>
      </c>
    </row>
    <row r="166" spans="1:5" x14ac:dyDescent="0.2">
      <c r="A166" t="s">
        <v>137</v>
      </c>
      <c r="B166">
        <v>0</v>
      </c>
      <c r="C166" s="461">
        <v>82391</v>
      </c>
      <c r="D166" t="s">
        <v>1421</v>
      </c>
      <c r="E166" s="462">
        <v>15</v>
      </c>
    </row>
    <row r="167" spans="1:5" x14ac:dyDescent="0.2">
      <c r="A167" t="s">
        <v>137</v>
      </c>
      <c r="B167">
        <v>0</v>
      </c>
      <c r="C167" s="461">
        <v>82396</v>
      </c>
      <c r="D167" t="s">
        <v>1428</v>
      </c>
      <c r="E167" s="462">
        <v>6</v>
      </c>
    </row>
    <row r="168" spans="1:5" x14ac:dyDescent="0.2">
      <c r="A168" t="s">
        <v>137</v>
      </c>
      <c r="B168">
        <v>0</v>
      </c>
      <c r="C168" s="461">
        <v>82398</v>
      </c>
      <c r="D168" t="s">
        <v>1431</v>
      </c>
      <c r="E168" s="462">
        <v>1</v>
      </c>
    </row>
    <row r="169" spans="1:5" x14ac:dyDescent="0.2">
      <c r="A169" t="s">
        <v>1321</v>
      </c>
      <c r="E169" s="462">
        <v>10094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9" tint="-0.249977111117893"/>
    <pageSetUpPr fitToPage="1"/>
  </sheetPr>
  <dimension ref="A1:N10103"/>
  <sheetViews>
    <sheetView zoomScale="65" zoomScaleNormal="65" workbookViewId="0">
      <pane xSplit="1" ySplit="10" topLeftCell="B10073" activePane="bottomRight" state="frozen"/>
      <selection pane="topRight" activeCell="B1" sqref="B1"/>
      <selection pane="bottomLeft" activeCell="A9" sqref="A9"/>
      <selection pane="bottomRight" activeCell="F10078" sqref="F10078"/>
    </sheetView>
  </sheetViews>
  <sheetFormatPr baseColWidth="10" defaultRowHeight="14.25" x14ac:dyDescent="0.2"/>
  <cols>
    <col min="6" max="6" width="36.296875" customWidth="1"/>
    <col min="8" max="8" width="39.09765625" customWidth="1"/>
    <col min="11" max="11" width="12.69921875" customWidth="1"/>
    <col min="14" max="14" width="61.5" customWidth="1"/>
  </cols>
  <sheetData>
    <row r="1" spans="1:12" ht="18" x14ac:dyDescent="0.25">
      <c r="A1" s="41" t="s">
        <v>384</v>
      </c>
    </row>
    <row r="2" spans="1:12" x14ac:dyDescent="0.2">
      <c r="J2" s="7" t="s">
        <v>537</v>
      </c>
    </row>
    <row r="3" spans="1:12" x14ac:dyDescent="0.2">
      <c r="A3" t="s">
        <v>122</v>
      </c>
      <c r="J3" t="s">
        <v>539</v>
      </c>
    </row>
    <row r="4" spans="1:12" x14ac:dyDescent="0.2">
      <c r="A4" s="7" t="s">
        <v>385</v>
      </c>
    </row>
    <row r="5" spans="1:12" x14ac:dyDescent="0.2">
      <c r="J5" t="s">
        <v>538</v>
      </c>
    </row>
    <row r="6" spans="1:12" ht="15" x14ac:dyDescent="0.2">
      <c r="A6" s="70"/>
      <c r="J6" t="s">
        <v>540</v>
      </c>
    </row>
    <row r="7" spans="1:12" x14ac:dyDescent="0.2">
      <c r="J7" s="223" t="s">
        <v>564</v>
      </c>
      <c r="K7" s="223"/>
      <c r="L7" s="223" t="s">
        <v>557</v>
      </c>
    </row>
    <row r="8" spans="1:12" ht="15.75" thickBot="1" x14ac:dyDescent="0.3">
      <c r="A8" s="42" t="s">
        <v>197</v>
      </c>
      <c r="B8" s="2"/>
      <c r="F8" t="s">
        <v>1199</v>
      </c>
      <c r="G8" s="527" t="s">
        <v>123</v>
      </c>
      <c r="H8" s="527"/>
      <c r="L8" s="223" t="s">
        <v>542</v>
      </c>
    </row>
    <row r="9" spans="1:12" ht="15.75" thickBot="1" x14ac:dyDescent="0.25">
      <c r="A9" s="43" t="s">
        <v>124</v>
      </c>
      <c r="B9" s="45" t="s">
        <v>126</v>
      </c>
      <c r="C9" s="46" t="s">
        <v>127</v>
      </c>
      <c r="D9" s="46" t="s">
        <v>128</v>
      </c>
      <c r="E9" s="44" t="s">
        <v>125</v>
      </c>
      <c r="F9" s="354" t="s">
        <v>1198</v>
      </c>
      <c r="G9" s="47" t="s">
        <v>129</v>
      </c>
      <c r="H9" s="48" t="s">
        <v>130</v>
      </c>
      <c r="I9" s="46" t="s">
        <v>541</v>
      </c>
      <c r="L9" s="223" t="s">
        <v>543</v>
      </c>
    </row>
    <row r="10" spans="1:12" ht="15" thickTop="1" x14ac:dyDescent="0.2">
      <c r="A10" s="49">
        <v>9001</v>
      </c>
      <c r="B10" s="50" t="s">
        <v>131</v>
      </c>
      <c r="C10" t="s">
        <v>132</v>
      </c>
      <c r="D10" t="s">
        <v>133</v>
      </c>
      <c r="E10" s="49">
        <v>9393</v>
      </c>
      <c r="F10" s="355" t="s">
        <v>1326</v>
      </c>
      <c r="G10" s="51">
        <v>5</v>
      </c>
      <c r="H10" t="s">
        <v>134</v>
      </c>
      <c r="I10" t="str">
        <f>$G10&amp;" "&amp;$D10</f>
        <v>5 Midi-Pyrénées</v>
      </c>
      <c r="L10" s="223" t="s">
        <v>544</v>
      </c>
    </row>
    <row r="11" spans="1:12" x14ac:dyDescent="0.2">
      <c r="A11" s="52">
        <v>9002</v>
      </c>
      <c r="B11" s="53" t="s">
        <v>131</v>
      </c>
      <c r="C11" t="s">
        <v>132</v>
      </c>
      <c r="D11" t="s">
        <v>133</v>
      </c>
      <c r="E11" s="52">
        <v>9392</v>
      </c>
      <c r="F11" s="356" t="s">
        <v>1346</v>
      </c>
      <c r="G11" s="54">
        <v>1.1000000000000001</v>
      </c>
      <c r="H11" t="s">
        <v>135</v>
      </c>
      <c r="I11" t="str">
        <f t="shared" ref="I11:I74" si="0">$G11&amp;" "&amp;$D11</f>
        <v>1.1 Midi-Pyrénées</v>
      </c>
      <c r="L11" s="223" t="s">
        <v>558</v>
      </c>
    </row>
    <row r="12" spans="1:12" x14ac:dyDescent="0.2">
      <c r="A12" s="49">
        <v>9003</v>
      </c>
      <c r="B12" s="50" t="s">
        <v>131</v>
      </c>
      <c r="C12" t="s">
        <v>132</v>
      </c>
      <c r="D12" t="s">
        <v>133</v>
      </c>
      <c r="E12" s="49">
        <v>9393</v>
      </c>
      <c r="F12" s="355" t="s">
        <v>1326</v>
      </c>
      <c r="G12" s="51">
        <v>5</v>
      </c>
      <c r="H12" t="s">
        <v>134</v>
      </c>
      <c r="I12" t="str">
        <f t="shared" si="0"/>
        <v>5 Midi-Pyrénées</v>
      </c>
      <c r="L12" s="223" t="s">
        <v>545</v>
      </c>
    </row>
    <row r="13" spans="1:12" x14ac:dyDescent="0.2">
      <c r="A13" s="52">
        <v>9004</v>
      </c>
      <c r="B13" s="53" t="s">
        <v>131</v>
      </c>
      <c r="C13" t="s">
        <v>132</v>
      </c>
      <c r="D13" t="s">
        <v>133</v>
      </c>
      <c r="E13" s="52">
        <v>9472</v>
      </c>
      <c r="F13" s="356" t="s">
        <v>1333</v>
      </c>
      <c r="G13" s="54">
        <v>7</v>
      </c>
      <c r="H13" t="s">
        <v>136</v>
      </c>
      <c r="I13" t="str">
        <f t="shared" si="0"/>
        <v>7 Midi-Pyrénées</v>
      </c>
      <c r="L13" s="223" t="s">
        <v>546</v>
      </c>
    </row>
    <row r="14" spans="1:12" x14ac:dyDescent="0.2">
      <c r="A14" s="49">
        <v>9005</v>
      </c>
      <c r="B14" s="50" t="s">
        <v>131</v>
      </c>
      <c r="C14" t="s">
        <v>132</v>
      </c>
      <c r="D14" t="s">
        <v>133</v>
      </c>
      <c r="E14" s="49">
        <v>9472</v>
      </c>
      <c r="F14" s="355" t="s">
        <v>1333</v>
      </c>
      <c r="G14" s="51">
        <v>7</v>
      </c>
      <c r="H14" t="s">
        <v>136</v>
      </c>
      <c r="I14" t="str">
        <f t="shared" si="0"/>
        <v>7 Midi-Pyrénées</v>
      </c>
      <c r="L14" s="223" t="s">
        <v>547</v>
      </c>
    </row>
    <row r="15" spans="1:12" x14ac:dyDescent="0.2">
      <c r="A15" s="52">
        <v>9006</v>
      </c>
      <c r="B15" s="53" t="s">
        <v>131</v>
      </c>
      <c r="C15" t="s">
        <v>132</v>
      </c>
      <c r="D15" t="s">
        <v>133</v>
      </c>
      <c r="E15" s="52">
        <v>9472</v>
      </c>
      <c r="F15" s="356" t="s">
        <v>1333</v>
      </c>
      <c r="G15" s="54">
        <v>7</v>
      </c>
      <c r="H15" t="s">
        <v>136</v>
      </c>
      <c r="I15" t="str">
        <f t="shared" si="0"/>
        <v>7 Midi-Pyrénées</v>
      </c>
      <c r="L15" s="223" t="s">
        <v>548</v>
      </c>
    </row>
    <row r="16" spans="1:12" x14ac:dyDescent="0.2">
      <c r="A16" s="49">
        <v>9007</v>
      </c>
      <c r="B16" s="50" t="s">
        <v>131</v>
      </c>
      <c r="C16" t="s">
        <v>132</v>
      </c>
      <c r="D16" t="s">
        <v>133</v>
      </c>
      <c r="E16" s="49">
        <v>9393</v>
      </c>
      <c r="F16" s="355" t="s">
        <v>1326</v>
      </c>
      <c r="G16" s="51">
        <v>5</v>
      </c>
      <c r="H16" t="s">
        <v>134</v>
      </c>
      <c r="I16" t="str">
        <f t="shared" si="0"/>
        <v>5 Midi-Pyrénées</v>
      </c>
      <c r="L16" s="223" t="s">
        <v>549</v>
      </c>
    </row>
    <row r="17" spans="1:12" x14ac:dyDescent="0.2">
      <c r="A17" s="52">
        <v>9008</v>
      </c>
      <c r="B17" s="53" t="s">
        <v>131</v>
      </c>
      <c r="C17" t="s">
        <v>132</v>
      </c>
      <c r="D17" t="s">
        <v>133</v>
      </c>
      <c r="E17" s="52">
        <v>9393</v>
      </c>
      <c r="F17" s="356" t="s">
        <v>1326</v>
      </c>
      <c r="G17" s="54">
        <v>5</v>
      </c>
      <c r="H17" t="s">
        <v>134</v>
      </c>
      <c r="I17" t="str">
        <f t="shared" si="0"/>
        <v>5 Midi-Pyrénées</v>
      </c>
      <c r="L17" s="223" t="s">
        <v>550</v>
      </c>
    </row>
    <row r="18" spans="1:12" x14ac:dyDescent="0.2">
      <c r="A18" s="49">
        <v>9009</v>
      </c>
      <c r="B18" s="50" t="s">
        <v>131</v>
      </c>
      <c r="C18" t="s">
        <v>132</v>
      </c>
      <c r="D18" t="s">
        <v>133</v>
      </c>
      <c r="E18" s="49">
        <v>9393</v>
      </c>
      <c r="F18" s="355" t="s">
        <v>1326</v>
      </c>
      <c r="G18" s="51">
        <v>5</v>
      </c>
      <c r="H18" t="s">
        <v>134</v>
      </c>
      <c r="I18" t="str">
        <f t="shared" si="0"/>
        <v>5 Midi-Pyrénées</v>
      </c>
      <c r="L18" s="223" t="s">
        <v>559</v>
      </c>
    </row>
    <row r="19" spans="1:12" x14ac:dyDescent="0.2">
      <c r="A19" s="52">
        <v>9011</v>
      </c>
      <c r="B19" s="53" t="s">
        <v>131</v>
      </c>
      <c r="C19" t="s">
        <v>132</v>
      </c>
      <c r="D19" t="s">
        <v>133</v>
      </c>
      <c r="E19" s="52">
        <v>9472</v>
      </c>
      <c r="F19" s="356" t="s">
        <v>1333</v>
      </c>
      <c r="G19" s="54">
        <v>7</v>
      </c>
      <c r="H19" t="s">
        <v>136</v>
      </c>
      <c r="I19" t="str">
        <f t="shared" si="0"/>
        <v>7 Midi-Pyrénées</v>
      </c>
      <c r="L19" s="223" t="s">
        <v>560</v>
      </c>
    </row>
    <row r="20" spans="1:12" x14ac:dyDescent="0.2">
      <c r="A20" s="49">
        <v>9012</v>
      </c>
      <c r="B20" s="50" t="s">
        <v>131</v>
      </c>
      <c r="C20" t="s">
        <v>132</v>
      </c>
      <c r="D20" t="s">
        <v>133</v>
      </c>
      <c r="E20" s="49">
        <v>9472</v>
      </c>
      <c r="F20" s="355" t="s">
        <v>1333</v>
      </c>
      <c r="G20" s="51">
        <v>7</v>
      </c>
      <c r="H20" t="s">
        <v>136</v>
      </c>
      <c r="I20" t="str">
        <f t="shared" si="0"/>
        <v>7 Midi-Pyrénées</v>
      </c>
      <c r="L20" s="223" t="s">
        <v>561</v>
      </c>
    </row>
    <row r="21" spans="1:12" x14ac:dyDescent="0.2">
      <c r="A21" s="52">
        <v>9013</v>
      </c>
      <c r="B21" s="53" t="s">
        <v>131</v>
      </c>
      <c r="C21" t="s">
        <v>132</v>
      </c>
      <c r="D21" t="s">
        <v>133</v>
      </c>
      <c r="E21" s="52">
        <v>9393</v>
      </c>
      <c r="F21" s="356" t="s">
        <v>1326</v>
      </c>
      <c r="G21" s="54">
        <v>5</v>
      </c>
      <c r="H21" t="s">
        <v>134</v>
      </c>
      <c r="I21" t="str">
        <f t="shared" si="0"/>
        <v>5 Midi-Pyrénées</v>
      </c>
      <c r="L21" s="223" t="s">
        <v>551</v>
      </c>
    </row>
    <row r="22" spans="1:12" x14ac:dyDescent="0.2">
      <c r="A22" s="49">
        <v>9014</v>
      </c>
      <c r="B22" s="50" t="s">
        <v>131</v>
      </c>
      <c r="C22" t="s">
        <v>132</v>
      </c>
      <c r="D22" t="s">
        <v>133</v>
      </c>
      <c r="E22" s="49">
        <v>9472</v>
      </c>
      <c r="F22" s="355" t="s">
        <v>1333</v>
      </c>
      <c r="G22" s="51">
        <v>7</v>
      </c>
      <c r="H22" t="s">
        <v>136</v>
      </c>
      <c r="I22" t="str">
        <f t="shared" si="0"/>
        <v>7 Midi-Pyrénées</v>
      </c>
      <c r="L22" s="223" t="s">
        <v>562</v>
      </c>
    </row>
    <row r="23" spans="1:12" x14ac:dyDescent="0.2">
      <c r="A23" s="52">
        <v>9015</v>
      </c>
      <c r="B23" s="53" t="s">
        <v>131</v>
      </c>
      <c r="C23" t="s">
        <v>132</v>
      </c>
      <c r="D23" t="s">
        <v>133</v>
      </c>
      <c r="E23" s="52">
        <v>9472</v>
      </c>
      <c r="F23" s="356" t="s">
        <v>1333</v>
      </c>
      <c r="G23" s="54">
        <v>7</v>
      </c>
      <c r="H23" t="s">
        <v>136</v>
      </c>
      <c r="I23" t="str">
        <f t="shared" si="0"/>
        <v>7 Midi-Pyrénées</v>
      </c>
      <c r="L23" s="223" t="s">
        <v>552</v>
      </c>
    </row>
    <row r="24" spans="1:12" x14ac:dyDescent="0.2">
      <c r="A24" s="49">
        <v>9016</v>
      </c>
      <c r="B24" s="50" t="s">
        <v>131</v>
      </c>
      <c r="C24" t="s">
        <v>132</v>
      </c>
      <c r="D24" t="s">
        <v>133</v>
      </c>
      <c r="E24" s="49">
        <v>9472</v>
      </c>
      <c r="F24" s="355" t="s">
        <v>1333</v>
      </c>
      <c r="G24" s="51">
        <v>7</v>
      </c>
      <c r="H24" t="s">
        <v>136</v>
      </c>
      <c r="I24" t="str">
        <f t="shared" si="0"/>
        <v>7 Midi-Pyrénées</v>
      </c>
      <c r="L24" s="223" t="s">
        <v>553</v>
      </c>
    </row>
    <row r="25" spans="1:12" x14ac:dyDescent="0.2">
      <c r="A25" s="52">
        <v>9017</v>
      </c>
      <c r="B25" s="53" t="s">
        <v>131</v>
      </c>
      <c r="C25" t="s">
        <v>132</v>
      </c>
      <c r="D25" t="s">
        <v>133</v>
      </c>
      <c r="E25" s="52">
        <v>9472</v>
      </c>
      <c r="F25" s="356" t="s">
        <v>1333</v>
      </c>
      <c r="G25" s="54">
        <v>7</v>
      </c>
      <c r="H25" t="s">
        <v>136</v>
      </c>
      <c r="I25" t="str">
        <f t="shared" si="0"/>
        <v>7 Midi-Pyrénées</v>
      </c>
      <c r="L25" s="223" t="s">
        <v>554</v>
      </c>
    </row>
    <row r="26" spans="1:12" x14ac:dyDescent="0.2">
      <c r="A26" s="49">
        <v>9018</v>
      </c>
      <c r="B26" s="50" t="s">
        <v>131</v>
      </c>
      <c r="C26" t="s">
        <v>132</v>
      </c>
      <c r="D26" t="s">
        <v>133</v>
      </c>
      <c r="E26" s="49">
        <v>9472</v>
      </c>
      <c r="F26" s="355" t="s">
        <v>1333</v>
      </c>
      <c r="G26" s="51">
        <v>7</v>
      </c>
      <c r="H26" t="s">
        <v>136</v>
      </c>
      <c r="I26" t="str">
        <f t="shared" si="0"/>
        <v>7 Midi-Pyrénées</v>
      </c>
      <c r="L26" s="225" t="s">
        <v>555</v>
      </c>
    </row>
    <row r="27" spans="1:12" x14ac:dyDescent="0.2">
      <c r="A27" s="52">
        <v>9019</v>
      </c>
      <c r="B27" s="53" t="s">
        <v>131</v>
      </c>
      <c r="C27" t="s">
        <v>132</v>
      </c>
      <c r="D27" t="s">
        <v>133</v>
      </c>
      <c r="E27" s="52">
        <v>9392</v>
      </c>
      <c r="F27" s="356" t="s">
        <v>1346</v>
      </c>
      <c r="G27" s="54">
        <v>1.1000000000000001</v>
      </c>
      <c r="H27" t="s">
        <v>135</v>
      </c>
      <c r="I27" t="str">
        <f t="shared" si="0"/>
        <v>1.1 Midi-Pyrénées</v>
      </c>
      <c r="L27" s="225" t="s">
        <v>563</v>
      </c>
    </row>
    <row r="28" spans="1:12" x14ac:dyDescent="0.2">
      <c r="A28" s="49">
        <v>9020</v>
      </c>
      <c r="B28" s="50" t="s">
        <v>131</v>
      </c>
      <c r="C28" t="s">
        <v>132</v>
      </c>
      <c r="D28" t="s">
        <v>133</v>
      </c>
      <c r="E28" s="49">
        <v>9472</v>
      </c>
      <c r="F28" s="355" t="s">
        <v>1333</v>
      </c>
      <c r="G28" s="51">
        <v>7</v>
      </c>
      <c r="H28" t="s">
        <v>136</v>
      </c>
      <c r="I28" t="str">
        <f t="shared" si="0"/>
        <v>7 Midi-Pyrénées</v>
      </c>
      <c r="L28" s="225" t="s">
        <v>556</v>
      </c>
    </row>
    <row r="29" spans="1:12" x14ac:dyDescent="0.2">
      <c r="A29" s="52">
        <v>9021</v>
      </c>
      <c r="B29" s="53" t="s">
        <v>131</v>
      </c>
      <c r="C29" t="s">
        <v>132</v>
      </c>
      <c r="D29" t="s">
        <v>133</v>
      </c>
      <c r="E29" s="52">
        <v>9392</v>
      </c>
      <c r="F29" s="356" t="s">
        <v>1346</v>
      </c>
      <c r="G29" s="54">
        <v>1.1000000000000001</v>
      </c>
      <c r="H29" t="s">
        <v>135</v>
      </c>
      <c r="I29" t="str">
        <f t="shared" si="0"/>
        <v>1.1 Midi-Pyrénées</v>
      </c>
    </row>
    <row r="30" spans="1:12" x14ac:dyDescent="0.2">
      <c r="A30" s="49">
        <v>9022</v>
      </c>
      <c r="B30" s="50" t="s">
        <v>131</v>
      </c>
      <c r="C30" t="s">
        <v>132</v>
      </c>
      <c r="D30" t="s">
        <v>133</v>
      </c>
      <c r="E30" s="49">
        <v>9392</v>
      </c>
      <c r="F30" s="355" t="s">
        <v>1346</v>
      </c>
      <c r="G30" s="51">
        <v>1.1000000000000001</v>
      </c>
      <c r="H30" t="s">
        <v>135</v>
      </c>
      <c r="I30" t="str">
        <f t="shared" si="0"/>
        <v>1.1 Midi-Pyrénées</v>
      </c>
    </row>
    <row r="31" spans="1:12" x14ac:dyDescent="0.2">
      <c r="A31" s="52">
        <v>9023</v>
      </c>
      <c r="B31" s="53" t="s">
        <v>131</v>
      </c>
      <c r="C31" t="s">
        <v>132</v>
      </c>
      <c r="D31" t="s">
        <v>133</v>
      </c>
      <c r="E31" s="52">
        <v>9472</v>
      </c>
      <c r="F31" s="356" t="s">
        <v>1333</v>
      </c>
      <c r="G31" s="54">
        <v>7</v>
      </c>
      <c r="H31" t="s">
        <v>136</v>
      </c>
      <c r="I31" t="str">
        <f t="shared" si="0"/>
        <v>7 Midi-Pyrénées</v>
      </c>
    </row>
    <row r="32" spans="1:12" x14ac:dyDescent="0.2">
      <c r="A32" s="49">
        <v>9024</v>
      </c>
      <c r="B32" s="50" t="s">
        <v>131</v>
      </c>
      <c r="C32" t="s">
        <v>132</v>
      </c>
      <c r="D32" t="s">
        <v>133</v>
      </c>
      <c r="E32" s="49">
        <v>9472</v>
      </c>
      <c r="F32" s="355" t="s">
        <v>1333</v>
      </c>
      <c r="G32" s="51">
        <v>7</v>
      </c>
      <c r="H32" t="s">
        <v>136</v>
      </c>
      <c r="I32" t="str">
        <f t="shared" si="0"/>
        <v>7 Midi-Pyrénées</v>
      </c>
    </row>
    <row r="33" spans="1:14" x14ac:dyDescent="0.2">
      <c r="A33" s="52">
        <v>9025</v>
      </c>
      <c r="B33" s="53" t="s">
        <v>131</v>
      </c>
      <c r="C33" t="s">
        <v>132</v>
      </c>
      <c r="D33" t="s">
        <v>133</v>
      </c>
      <c r="E33" s="52">
        <v>9472</v>
      </c>
      <c r="F33" s="356" t="s">
        <v>1333</v>
      </c>
      <c r="G33" s="54">
        <v>7</v>
      </c>
      <c r="H33" t="s">
        <v>136</v>
      </c>
      <c r="I33" t="str">
        <f t="shared" si="0"/>
        <v>7 Midi-Pyrénées</v>
      </c>
    </row>
    <row r="34" spans="1:14" x14ac:dyDescent="0.2">
      <c r="A34" s="49">
        <v>9026</v>
      </c>
      <c r="B34" s="50" t="s">
        <v>131</v>
      </c>
      <c r="C34" t="s">
        <v>132</v>
      </c>
      <c r="D34" t="s">
        <v>133</v>
      </c>
      <c r="E34" s="49">
        <v>9472</v>
      </c>
      <c r="F34" s="355" t="s">
        <v>1333</v>
      </c>
      <c r="G34" s="51">
        <v>7</v>
      </c>
      <c r="H34" t="s">
        <v>136</v>
      </c>
      <c r="I34" t="str">
        <f t="shared" si="0"/>
        <v>7 Midi-Pyrénées</v>
      </c>
    </row>
    <row r="35" spans="1:14" x14ac:dyDescent="0.2">
      <c r="A35" s="52">
        <v>9027</v>
      </c>
      <c r="B35" s="53" t="s">
        <v>131</v>
      </c>
      <c r="C35" t="s">
        <v>132</v>
      </c>
      <c r="D35" t="s">
        <v>133</v>
      </c>
      <c r="E35" s="52">
        <v>9472</v>
      </c>
      <c r="F35" s="356" t="s">
        <v>1333</v>
      </c>
      <c r="G35" s="54">
        <v>7</v>
      </c>
      <c r="H35" t="s">
        <v>136</v>
      </c>
      <c r="I35" t="str">
        <f t="shared" si="0"/>
        <v>7 Midi-Pyrénées</v>
      </c>
    </row>
    <row r="36" spans="1:14" x14ac:dyDescent="0.2">
      <c r="A36" s="49">
        <v>9028</v>
      </c>
      <c r="B36" s="50" t="s">
        <v>131</v>
      </c>
      <c r="C36" t="s">
        <v>132</v>
      </c>
      <c r="D36" t="s">
        <v>133</v>
      </c>
      <c r="E36" s="49">
        <v>9472</v>
      </c>
      <c r="F36" s="355" t="s">
        <v>1333</v>
      </c>
      <c r="G36" s="51">
        <v>7</v>
      </c>
      <c r="H36" t="s">
        <v>136</v>
      </c>
      <c r="I36" t="str">
        <f t="shared" si="0"/>
        <v>7 Midi-Pyrénées</v>
      </c>
    </row>
    <row r="37" spans="1:14" x14ac:dyDescent="0.2">
      <c r="A37" s="52">
        <v>9029</v>
      </c>
      <c r="B37" s="53" t="s">
        <v>131</v>
      </c>
      <c r="C37" t="s">
        <v>132</v>
      </c>
      <c r="D37" t="s">
        <v>133</v>
      </c>
      <c r="E37" s="52">
        <v>9472</v>
      </c>
      <c r="F37" s="356" t="s">
        <v>1333</v>
      </c>
      <c r="G37" s="54">
        <v>7</v>
      </c>
      <c r="H37" t="s">
        <v>136</v>
      </c>
      <c r="I37" t="str">
        <f t="shared" si="0"/>
        <v>7 Midi-Pyrénées</v>
      </c>
    </row>
    <row r="38" spans="1:14" x14ac:dyDescent="0.2">
      <c r="A38" s="49">
        <v>9030</v>
      </c>
      <c r="B38" s="50" t="s">
        <v>131</v>
      </c>
      <c r="C38" t="s">
        <v>132</v>
      </c>
      <c r="D38" t="s">
        <v>133</v>
      </c>
      <c r="E38" s="49">
        <v>9472</v>
      </c>
      <c r="F38" s="355" t="s">
        <v>1333</v>
      </c>
      <c r="G38" s="51">
        <v>7</v>
      </c>
      <c r="H38" t="s">
        <v>136</v>
      </c>
      <c r="I38" t="str">
        <f t="shared" si="0"/>
        <v>7 Midi-Pyrénées</v>
      </c>
    </row>
    <row r="39" spans="1:14" x14ac:dyDescent="0.2">
      <c r="A39" s="52">
        <v>9031</v>
      </c>
      <c r="B39" s="53" t="s">
        <v>131</v>
      </c>
      <c r="C39" t="s">
        <v>132</v>
      </c>
      <c r="D39" t="s">
        <v>133</v>
      </c>
      <c r="E39" s="52">
        <v>9472</v>
      </c>
      <c r="F39" s="356" t="s">
        <v>1333</v>
      </c>
      <c r="G39" s="54">
        <v>7</v>
      </c>
      <c r="H39" t="s">
        <v>136</v>
      </c>
      <c r="I39" t="str">
        <f t="shared" si="0"/>
        <v>7 Midi-Pyrénées</v>
      </c>
    </row>
    <row r="40" spans="1:14" x14ac:dyDescent="0.2">
      <c r="A40" s="49">
        <v>9032</v>
      </c>
      <c r="B40" s="50" t="s">
        <v>131</v>
      </c>
      <c r="C40" t="s">
        <v>132</v>
      </c>
      <c r="D40" t="s">
        <v>133</v>
      </c>
      <c r="E40" s="49">
        <v>9472</v>
      </c>
      <c r="F40" s="355" t="s">
        <v>1333</v>
      </c>
      <c r="G40" s="51">
        <v>7</v>
      </c>
      <c r="H40" t="s">
        <v>136</v>
      </c>
      <c r="I40" t="str">
        <f t="shared" si="0"/>
        <v>7 Midi-Pyrénées</v>
      </c>
    </row>
    <row r="41" spans="1:14" x14ac:dyDescent="0.2">
      <c r="A41" s="52">
        <v>9033</v>
      </c>
      <c r="B41" s="53" t="s">
        <v>131</v>
      </c>
      <c r="C41" t="s">
        <v>132</v>
      </c>
      <c r="D41" t="s">
        <v>133</v>
      </c>
      <c r="E41" s="52">
        <v>9393</v>
      </c>
      <c r="F41" s="356" t="s">
        <v>1326</v>
      </c>
      <c r="G41" s="54">
        <v>5</v>
      </c>
      <c r="H41" t="s">
        <v>134</v>
      </c>
      <c r="I41" t="str">
        <f t="shared" si="0"/>
        <v>5 Midi-Pyrénées</v>
      </c>
      <c r="M41" s="30" t="s">
        <v>194</v>
      </c>
      <c r="N41" s="31" t="s">
        <v>195</v>
      </c>
    </row>
    <row r="42" spans="1:14" x14ac:dyDescent="0.2">
      <c r="A42" s="49">
        <v>9034</v>
      </c>
      <c r="B42" s="50" t="s">
        <v>131</v>
      </c>
      <c r="C42" t="s">
        <v>132</v>
      </c>
      <c r="D42" t="s">
        <v>133</v>
      </c>
      <c r="E42" s="49">
        <v>9472</v>
      </c>
      <c r="F42" s="355" t="s">
        <v>1333</v>
      </c>
      <c r="G42" s="51">
        <v>7</v>
      </c>
      <c r="H42" t="s">
        <v>136</v>
      </c>
      <c r="I42" t="str">
        <f t="shared" si="0"/>
        <v>7 Midi-Pyrénées</v>
      </c>
      <c r="M42" s="2">
        <v>0</v>
      </c>
      <c r="N42" s="56" t="s">
        <v>137</v>
      </c>
    </row>
    <row r="43" spans="1:14" x14ac:dyDescent="0.2">
      <c r="A43" s="52">
        <v>9035</v>
      </c>
      <c r="B43" s="53" t="s">
        <v>131</v>
      </c>
      <c r="C43" t="s">
        <v>132</v>
      </c>
      <c r="D43" t="s">
        <v>133</v>
      </c>
      <c r="E43" s="52">
        <v>9472</v>
      </c>
      <c r="F43" s="356" t="s">
        <v>1333</v>
      </c>
      <c r="G43" s="54">
        <v>7</v>
      </c>
      <c r="H43" t="s">
        <v>136</v>
      </c>
      <c r="I43" t="str">
        <f t="shared" si="0"/>
        <v>7 Midi-Pyrénées</v>
      </c>
      <c r="M43" s="2">
        <v>1</v>
      </c>
      <c r="N43" s="57" t="s">
        <v>152</v>
      </c>
    </row>
    <row r="44" spans="1:14" x14ac:dyDescent="0.2">
      <c r="A44" s="49">
        <v>9037</v>
      </c>
      <c r="B44" s="50" t="s">
        <v>131</v>
      </c>
      <c r="C44" t="s">
        <v>132</v>
      </c>
      <c r="D44" t="s">
        <v>133</v>
      </c>
      <c r="E44" s="49">
        <v>9393</v>
      </c>
      <c r="F44" s="355" t="s">
        <v>1326</v>
      </c>
      <c r="G44" s="51">
        <v>5</v>
      </c>
      <c r="H44" t="s">
        <v>134</v>
      </c>
      <c r="I44" t="str">
        <f t="shared" si="0"/>
        <v>5 Midi-Pyrénées</v>
      </c>
      <c r="M44" s="2">
        <v>1.1000000000000001</v>
      </c>
      <c r="N44" s="58" t="s">
        <v>135</v>
      </c>
    </row>
    <row r="45" spans="1:14" ht="15" x14ac:dyDescent="0.25">
      <c r="A45" s="52">
        <v>9038</v>
      </c>
      <c r="B45" s="53" t="s">
        <v>131</v>
      </c>
      <c r="C45" t="s">
        <v>132</v>
      </c>
      <c r="D45" t="s">
        <v>133</v>
      </c>
      <c r="E45" s="52">
        <v>9392</v>
      </c>
      <c r="F45" s="356" t="s">
        <v>1346</v>
      </c>
      <c r="G45" s="54">
        <v>1.1000000000000001</v>
      </c>
      <c r="H45" t="s">
        <v>135</v>
      </c>
      <c r="I45" t="str">
        <f t="shared" si="0"/>
        <v>1.1 Midi-Pyrénées</v>
      </c>
      <c r="M45" s="2">
        <v>4</v>
      </c>
      <c r="N45" s="59" t="s">
        <v>172</v>
      </c>
    </row>
    <row r="46" spans="1:14" x14ac:dyDescent="0.2">
      <c r="A46" s="49">
        <v>9039</v>
      </c>
      <c r="B46" s="50" t="s">
        <v>131</v>
      </c>
      <c r="C46" t="s">
        <v>132</v>
      </c>
      <c r="D46" t="s">
        <v>133</v>
      </c>
      <c r="E46" s="49">
        <v>9392</v>
      </c>
      <c r="F46" s="355" t="s">
        <v>1346</v>
      </c>
      <c r="G46" s="51">
        <v>1.1000000000000001</v>
      </c>
      <c r="H46" t="s">
        <v>135</v>
      </c>
      <c r="I46" t="str">
        <f t="shared" si="0"/>
        <v>1.1 Midi-Pyrénées</v>
      </c>
      <c r="M46" s="2">
        <v>3</v>
      </c>
      <c r="N46" s="60" t="s">
        <v>146</v>
      </c>
    </row>
    <row r="47" spans="1:14" ht="15" x14ac:dyDescent="0.25">
      <c r="A47" s="52">
        <v>9040</v>
      </c>
      <c r="B47" s="53" t="s">
        <v>131</v>
      </c>
      <c r="C47" t="s">
        <v>132</v>
      </c>
      <c r="D47" t="s">
        <v>133</v>
      </c>
      <c r="E47" s="52">
        <v>9392</v>
      </c>
      <c r="F47" s="356" t="s">
        <v>1346</v>
      </c>
      <c r="G47" s="54">
        <v>1.1000000000000001</v>
      </c>
      <c r="H47" t="s">
        <v>135</v>
      </c>
      <c r="I47" t="str">
        <f t="shared" si="0"/>
        <v>1.1 Midi-Pyrénées</v>
      </c>
      <c r="M47" s="2">
        <v>2</v>
      </c>
      <c r="N47" s="61" t="s">
        <v>160</v>
      </c>
    </row>
    <row r="48" spans="1:14" ht="15" x14ac:dyDescent="0.25">
      <c r="A48" s="49">
        <v>9041</v>
      </c>
      <c r="B48" s="50" t="s">
        <v>131</v>
      </c>
      <c r="C48" t="s">
        <v>132</v>
      </c>
      <c r="D48" t="s">
        <v>133</v>
      </c>
      <c r="E48" s="49">
        <v>9393</v>
      </c>
      <c r="F48" s="355" t="s">
        <v>1326</v>
      </c>
      <c r="G48" s="51">
        <v>5</v>
      </c>
      <c r="H48" t="s">
        <v>134</v>
      </c>
      <c r="I48" t="str">
        <f t="shared" si="0"/>
        <v>5 Midi-Pyrénées</v>
      </c>
      <c r="M48" s="2">
        <v>4.0999999999999996</v>
      </c>
      <c r="N48" s="62" t="s">
        <v>196</v>
      </c>
    </row>
    <row r="49" spans="1:14" ht="15" x14ac:dyDescent="0.25">
      <c r="A49" s="52">
        <v>9042</v>
      </c>
      <c r="B49" s="53" t="s">
        <v>131</v>
      </c>
      <c r="C49" t="s">
        <v>132</v>
      </c>
      <c r="D49" t="s">
        <v>133</v>
      </c>
      <c r="E49" s="52">
        <v>9393</v>
      </c>
      <c r="F49" s="356" t="s">
        <v>1326</v>
      </c>
      <c r="G49" s="54">
        <v>5</v>
      </c>
      <c r="H49" t="s">
        <v>134</v>
      </c>
      <c r="I49" t="str">
        <f t="shared" si="0"/>
        <v>5 Midi-Pyrénées</v>
      </c>
      <c r="M49" s="2">
        <v>5.0999999999999996</v>
      </c>
      <c r="N49" s="63" t="s">
        <v>141</v>
      </c>
    </row>
    <row r="50" spans="1:14" ht="15" x14ac:dyDescent="0.25">
      <c r="A50" s="49">
        <v>9043</v>
      </c>
      <c r="B50" s="50" t="s">
        <v>131</v>
      </c>
      <c r="C50" t="s">
        <v>132</v>
      </c>
      <c r="D50" t="s">
        <v>133</v>
      </c>
      <c r="E50" s="49">
        <v>9392</v>
      </c>
      <c r="F50" s="355" t="s">
        <v>1346</v>
      </c>
      <c r="G50" s="51">
        <v>1.1000000000000001</v>
      </c>
      <c r="H50" t="s">
        <v>135</v>
      </c>
      <c r="I50" t="str">
        <f t="shared" si="0"/>
        <v>1.1 Midi-Pyrénées</v>
      </c>
      <c r="M50" s="2">
        <v>7</v>
      </c>
      <c r="N50" s="64" t="s">
        <v>136</v>
      </c>
    </row>
    <row r="51" spans="1:14" x14ac:dyDescent="0.2">
      <c r="A51" s="52">
        <v>9044</v>
      </c>
      <c r="B51" s="53" t="s">
        <v>131</v>
      </c>
      <c r="C51" t="s">
        <v>132</v>
      </c>
      <c r="D51" t="s">
        <v>133</v>
      </c>
      <c r="E51" s="52">
        <v>9393</v>
      </c>
      <c r="F51" s="356" t="s">
        <v>1326</v>
      </c>
      <c r="G51" s="54">
        <v>5</v>
      </c>
      <c r="H51" t="s">
        <v>134</v>
      </c>
      <c r="I51" t="str">
        <f t="shared" si="0"/>
        <v>5 Midi-Pyrénées</v>
      </c>
      <c r="M51" s="2">
        <v>2.1</v>
      </c>
      <c r="N51" s="65" t="s">
        <v>142</v>
      </c>
    </row>
    <row r="52" spans="1:14" ht="15" x14ac:dyDescent="0.25">
      <c r="A52" s="49">
        <v>9045</v>
      </c>
      <c r="B52" s="50" t="s">
        <v>131</v>
      </c>
      <c r="C52" t="s">
        <v>132</v>
      </c>
      <c r="D52" t="s">
        <v>133</v>
      </c>
      <c r="E52" s="49">
        <v>9472</v>
      </c>
      <c r="F52" s="355" t="s">
        <v>1333</v>
      </c>
      <c r="G52" s="51">
        <v>7</v>
      </c>
      <c r="H52" t="s">
        <v>136</v>
      </c>
      <c r="I52" t="str">
        <f t="shared" si="0"/>
        <v>7 Midi-Pyrénées</v>
      </c>
      <c r="M52" s="2">
        <v>6.1</v>
      </c>
      <c r="N52" s="66" t="s">
        <v>140</v>
      </c>
    </row>
    <row r="53" spans="1:14" ht="15" x14ac:dyDescent="0.25">
      <c r="A53" s="52">
        <v>9046</v>
      </c>
      <c r="B53" s="53" t="s">
        <v>131</v>
      </c>
      <c r="C53" t="s">
        <v>132</v>
      </c>
      <c r="D53" t="s">
        <v>133</v>
      </c>
      <c r="E53" s="52">
        <v>9393</v>
      </c>
      <c r="F53" s="356" t="s">
        <v>1326</v>
      </c>
      <c r="G53" s="54">
        <v>5</v>
      </c>
      <c r="H53" t="s">
        <v>134</v>
      </c>
      <c r="I53" t="str">
        <f t="shared" si="0"/>
        <v>5 Midi-Pyrénées</v>
      </c>
      <c r="M53" s="2">
        <v>6</v>
      </c>
      <c r="N53" s="67" t="s">
        <v>173</v>
      </c>
    </row>
    <row r="54" spans="1:14" ht="15" x14ac:dyDescent="0.25">
      <c r="A54" s="49">
        <v>9047</v>
      </c>
      <c r="B54" s="50" t="s">
        <v>131</v>
      </c>
      <c r="C54" t="s">
        <v>132</v>
      </c>
      <c r="D54" t="s">
        <v>133</v>
      </c>
      <c r="E54" s="49">
        <v>9393</v>
      </c>
      <c r="F54" s="355" t="s">
        <v>1326</v>
      </c>
      <c r="G54" s="51">
        <v>5</v>
      </c>
      <c r="H54" t="s">
        <v>134</v>
      </c>
      <c r="I54" t="str">
        <f t="shared" si="0"/>
        <v>5 Midi-Pyrénées</v>
      </c>
      <c r="M54" s="2">
        <v>5</v>
      </c>
      <c r="N54" s="68" t="s">
        <v>134</v>
      </c>
    </row>
    <row r="55" spans="1:14" x14ac:dyDescent="0.2">
      <c r="A55" s="52">
        <v>9048</v>
      </c>
      <c r="B55" s="53" t="s">
        <v>131</v>
      </c>
      <c r="C55" t="s">
        <v>132</v>
      </c>
      <c r="D55" t="s">
        <v>133</v>
      </c>
      <c r="E55" s="52">
        <v>9392</v>
      </c>
      <c r="F55" s="356" t="s">
        <v>1346</v>
      </c>
      <c r="G55" s="54">
        <v>1.1000000000000001</v>
      </c>
      <c r="H55" t="s">
        <v>135</v>
      </c>
      <c r="I55" t="str">
        <f t="shared" si="0"/>
        <v>1.1 Midi-Pyrénées</v>
      </c>
      <c r="M55" s="2" t="s">
        <v>147</v>
      </c>
      <c r="N55" s="31" t="s">
        <v>148</v>
      </c>
    </row>
    <row r="56" spans="1:14" x14ac:dyDescent="0.2">
      <c r="A56" s="49">
        <v>9049</v>
      </c>
      <c r="B56" s="50" t="s">
        <v>131</v>
      </c>
      <c r="C56" t="s">
        <v>132</v>
      </c>
      <c r="D56" t="s">
        <v>133</v>
      </c>
      <c r="E56" s="49">
        <v>9393</v>
      </c>
      <c r="F56" s="355" t="s">
        <v>1326</v>
      </c>
      <c r="G56" s="51">
        <v>5</v>
      </c>
      <c r="H56" t="s">
        <v>134</v>
      </c>
      <c r="I56" t="str">
        <f t="shared" si="0"/>
        <v>5 Midi-Pyrénées</v>
      </c>
    </row>
    <row r="57" spans="1:14" x14ac:dyDescent="0.2">
      <c r="A57" s="52">
        <v>9050</v>
      </c>
      <c r="B57" s="53" t="s">
        <v>131</v>
      </c>
      <c r="C57" t="s">
        <v>132</v>
      </c>
      <c r="D57" t="s">
        <v>133</v>
      </c>
      <c r="E57" s="52">
        <v>9392</v>
      </c>
      <c r="F57" s="356" t="s">
        <v>1346</v>
      </c>
      <c r="G57" s="54">
        <v>1.1000000000000001</v>
      </c>
      <c r="H57" t="s">
        <v>135</v>
      </c>
      <c r="I57" t="str">
        <f t="shared" si="0"/>
        <v>1.1 Midi-Pyrénées</v>
      </c>
    </row>
    <row r="58" spans="1:14" x14ac:dyDescent="0.2">
      <c r="A58" s="49">
        <v>9051</v>
      </c>
      <c r="B58" s="50" t="s">
        <v>131</v>
      </c>
      <c r="C58" t="s">
        <v>132</v>
      </c>
      <c r="D58" t="s">
        <v>133</v>
      </c>
      <c r="E58" s="49">
        <v>9393</v>
      </c>
      <c r="F58" s="355" t="s">
        <v>1326</v>
      </c>
      <c r="G58" s="51">
        <v>5</v>
      </c>
      <c r="H58" t="s">
        <v>134</v>
      </c>
      <c r="I58" t="str">
        <f t="shared" si="0"/>
        <v>5 Midi-Pyrénées</v>
      </c>
    </row>
    <row r="59" spans="1:14" x14ac:dyDescent="0.2">
      <c r="A59" s="52">
        <v>9052</v>
      </c>
      <c r="B59" s="53" t="s">
        <v>131</v>
      </c>
      <c r="C59" t="s">
        <v>132</v>
      </c>
      <c r="D59" t="s">
        <v>133</v>
      </c>
      <c r="E59" s="52">
        <v>9392</v>
      </c>
      <c r="F59" s="356" t="s">
        <v>1346</v>
      </c>
      <c r="G59" s="54">
        <v>1.1000000000000001</v>
      </c>
      <c r="H59" t="s">
        <v>135</v>
      </c>
      <c r="I59" t="str">
        <f t="shared" si="0"/>
        <v>1.1 Midi-Pyrénées</v>
      </c>
    </row>
    <row r="60" spans="1:14" x14ac:dyDescent="0.2">
      <c r="A60" s="49">
        <v>9053</v>
      </c>
      <c r="B60" s="50" t="s">
        <v>131</v>
      </c>
      <c r="C60" t="s">
        <v>132</v>
      </c>
      <c r="D60" t="s">
        <v>133</v>
      </c>
      <c r="E60" s="49">
        <v>9472</v>
      </c>
      <c r="F60" s="355" t="s">
        <v>1333</v>
      </c>
      <c r="G60" s="51">
        <v>7</v>
      </c>
      <c r="H60" t="s">
        <v>136</v>
      </c>
      <c r="I60" t="str">
        <f t="shared" si="0"/>
        <v>7 Midi-Pyrénées</v>
      </c>
    </row>
    <row r="61" spans="1:14" x14ac:dyDescent="0.2">
      <c r="A61" s="52">
        <v>9054</v>
      </c>
      <c r="B61" s="53" t="s">
        <v>131</v>
      </c>
      <c r="C61" t="s">
        <v>132</v>
      </c>
      <c r="D61" t="s">
        <v>133</v>
      </c>
      <c r="E61" s="52">
        <v>9393</v>
      </c>
      <c r="F61" s="356" t="s">
        <v>1326</v>
      </c>
      <c r="G61" s="54">
        <v>5</v>
      </c>
      <c r="H61" t="s">
        <v>134</v>
      </c>
      <c r="I61" t="str">
        <f t="shared" si="0"/>
        <v>5 Midi-Pyrénées</v>
      </c>
    </row>
    <row r="62" spans="1:14" x14ac:dyDescent="0.2">
      <c r="A62" s="49">
        <v>9055</v>
      </c>
      <c r="B62" s="50" t="s">
        <v>131</v>
      </c>
      <c r="C62" t="s">
        <v>132</v>
      </c>
      <c r="D62" t="s">
        <v>133</v>
      </c>
      <c r="E62" s="49">
        <v>9472</v>
      </c>
      <c r="F62" s="355" t="s">
        <v>1333</v>
      </c>
      <c r="G62" s="51">
        <v>7</v>
      </c>
      <c r="H62" t="s">
        <v>136</v>
      </c>
      <c r="I62" t="str">
        <f t="shared" si="0"/>
        <v>7 Midi-Pyrénées</v>
      </c>
    </row>
    <row r="63" spans="1:14" x14ac:dyDescent="0.2">
      <c r="A63" s="52">
        <v>9056</v>
      </c>
      <c r="B63" s="53" t="s">
        <v>131</v>
      </c>
      <c r="C63" t="s">
        <v>132</v>
      </c>
      <c r="D63" t="s">
        <v>133</v>
      </c>
      <c r="E63" s="52">
        <v>9392</v>
      </c>
      <c r="F63" s="356" t="s">
        <v>1346</v>
      </c>
      <c r="G63" s="54">
        <v>1.1000000000000001</v>
      </c>
      <c r="H63" t="s">
        <v>135</v>
      </c>
      <c r="I63" t="str">
        <f t="shared" si="0"/>
        <v>1.1 Midi-Pyrénées</v>
      </c>
    </row>
    <row r="64" spans="1:14" x14ac:dyDescent="0.2">
      <c r="A64" s="49">
        <v>9057</v>
      </c>
      <c r="B64" s="50" t="s">
        <v>131</v>
      </c>
      <c r="C64" t="s">
        <v>132</v>
      </c>
      <c r="D64" t="s">
        <v>133</v>
      </c>
      <c r="E64" s="49">
        <v>9472</v>
      </c>
      <c r="F64" s="355" t="s">
        <v>1333</v>
      </c>
      <c r="G64" s="51">
        <v>7</v>
      </c>
      <c r="H64" t="s">
        <v>136</v>
      </c>
      <c r="I64" t="str">
        <f t="shared" si="0"/>
        <v>7 Midi-Pyrénées</v>
      </c>
    </row>
    <row r="65" spans="1:9" x14ac:dyDescent="0.2">
      <c r="A65" s="52">
        <v>9058</v>
      </c>
      <c r="B65" s="53" t="s">
        <v>131</v>
      </c>
      <c r="C65" t="s">
        <v>132</v>
      </c>
      <c r="D65" t="s">
        <v>133</v>
      </c>
      <c r="E65" s="52">
        <v>9472</v>
      </c>
      <c r="F65" s="356" t="s">
        <v>1333</v>
      </c>
      <c r="G65" s="54">
        <v>7</v>
      </c>
      <c r="H65" t="s">
        <v>136</v>
      </c>
      <c r="I65" t="str">
        <f t="shared" si="0"/>
        <v>7 Midi-Pyrénées</v>
      </c>
    </row>
    <row r="66" spans="1:9" x14ac:dyDescent="0.2">
      <c r="A66" s="49">
        <v>9059</v>
      </c>
      <c r="B66" s="50" t="s">
        <v>131</v>
      </c>
      <c r="C66" t="s">
        <v>132</v>
      </c>
      <c r="D66" t="s">
        <v>133</v>
      </c>
      <c r="E66" s="49">
        <v>9472</v>
      </c>
      <c r="F66" s="355" t="s">
        <v>1333</v>
      </c>
      <c r="G66" s="51">
        <v>7</v>
      </c>
      <c r="H66" t="s">
        <v>136</v>
      </c>
      <c r="I66" t="str">
        <f t="shared" si="0"/>
        <v>7 Midi-Pyrénées</v>
      </c>
    </row>
    <row r="67" spans="1:9" x14ac:dyDescent="0.2">
      <c r="A67" s="52">
        <v>9060</v>
      </c>
      <c r="B67" s="53" t="s">
        <v>131</v>
      </c>
      <c r="C67" t="s">
        <v>132</v>
      </c>
      <c r="D67" t="s">
        <v>133</v>
      </c>
      <c r="E67" s="52">
        <v>9392</v>
      </c>
      <c r="F67" s="356" t="s">
        <v>1346</v>
      </c>
      <c r="G67" s="54">
        <v>1.1000000000000001</v>
      </c>
      <c r="H67" t="s">
        <v>135</v>
      </c>
      <c r="I67" t="str">
        <f t="shared" si="0"/>
        <v>1.1 Midi-Pyrénées</v>
      </c>
    </row>
    <row r="68" spans="1:9" x14ac:dyDescent="0.2">
      <c r="A68" s="49">
        <v>9061</v>
      </c>
      <c r="B68" s="50" t="s">
        <v>131</v>
      </c>
      <c r="C68" t="s">
        <v>132</v>
      </c>
      <c r="D68" t="s">
        <v>133</v>
      </c>
      <c r="E68" s="49">
        <v>9392</v>
      </c>
      <c r="F68" s="355" t="s">
        <v>1346</v>
      </c>
      <c r="G68" s="51">
        <v>1.1000000000000001</v>
      </c>
      <c r="H68" t="s">
        <v>135</v>
      </c>
      <c r="I68" t="str">
        <f t="shared" si="0"/>
        <v>1.1 Midi-Pyrénées</v>
      </c>
    </row>
    <row r="69" spans="1:9" x14ac:dyDescent="0.2">
      <c r="A69" s="52">
        <v>9062</v>
      </c>
      <c r="B69" s="53" t="s">
        <v>131</v>
      </c>
      <c r="C69" t="s">
        <v>132</v>
      </c>
      <c r="D69" t="s">
        <v>133</v>
      </c>
      <c r="E69" s="52">
        <v>9472</v>
      </c>
      <c r="F69" s="356" t="s">
        <v>1333</v>
      </c>
      <c r="G69" s="54">
        <v>7</v>
      </c>
      <c r="H69" t="s">
        <v>136</v>
      </c>
      <c r="I69" t="str">
        <f t="shared" si="0"/>
        <v>7 Midi-Pyrénées</v>
      </c>
    </row>
    <row r="70" spans="1:9" x14ac:dyDescent="0.2">
      <c r="A70" s="49">
        <v>9063</v>
      </c>
      <c r="B70" s="50" t="s">
        <v>131</v>
      </c>
      <c r="C70" t="s">
        <v>132</v>
      </c>
      <c r="D70" t="s">
        <v>133</v>
      </c>
      <c r="E70" s="49">
        <v>9393</v>
      </c>
      <c r="F70" s="355" t="s">
        <v>1326</v>
      </c>
      <c r="G70" s="51">
        <v>5</v>
      </c>
      <c r="H70" t="s">
        <v>134</v>
      </c>
      <c r="I70" t="str">
        <f t="shared" si="0"/>
        <v>5 Midi-Pyrénées</v>
      </c>
    </row>
    <row r="71" spans="1:9" x14ac:dyDescent="0.2">
      <c r="A71" s="52">
        <v>9064</v>
      </c>
      <c r="B71" s="53" t="s">
        <v>131</v>
      </c>
      <c r="C71" t="s">
        <v>132</v>
      </c>
      <c r="D71" t="s">
        <v>133</v>
      </c>
      <c r="E71" s="52">
        <v>9472</v>
      </c>
      <c r="F71" s="356" t="s">
        <v>1333</v>
      </c>
      <c r="G71" s="54">
        <v>7</v>
      </c>
      <c r="H71" t="s">
        <v>136</v>
      </c>
      <c r="I71" t="str">
        <f t="shared" si="0"/>
        <v>7 Midi-Pyrénées</v>
      </c>
    </row>
    <row r="72" spans="1:9" x14ac:dyDescent="0.2">
      <c r="A72" s="49">
        <v>9065</v>
      </c>
      <c r="B72" s="50" t="s">
        <v>131</v>
      </c>
      <c r="C72" t="s">
        <v>132</v>
      </c>
      <c r="D72" t="s">
        <v>133</v>
      </c>
      <c r="E72" s="49">
        <v>9472</v>
      </c>
      <c r="F72" s="355" t="s">
        <v>1333</v>
      </c>
      <c r="G72" s="51">
        <v>7</v>
      </c>
      <c r="H72" t="s">
        <v>136</v>
      </c>
      <c r="I72" t="str">
        <f t="shared" si="0"/>
        <v>7 Midi-Pyrénées</v>
      </c>
    </row>
    <row r="73" spans="1:9" x14ac:dyDescent="0.2">
      <c r="A73" s="52">
        <v>9066</v>
      </c>
      <c r="B73" s="53" t="s">
        <v>131</v>
      </c>
      <c r="C73" t="s">
        <v>132</v>
      </c>
      <c r="D73" t="s">
        <v>133</v>
      </c>
      <c r="E73" s="52">
        <v>9393</v>
      </c>
      <c r="F73" s="356" t="s">
        <v>1326</v>
      </c>
      <c r="G73" s="54">
        <v>5</v>
      </c>
      <c r="H73" t="s">
        <v>134</v>
      </c>
      <c r="I73" t="str">
        <f t="shared" si="0"/>
        <v>5 Midi-Pyrénées</v>
      </c>
    </row>
    <row r="74" spans="1:9" ht="28.5" x14ac:dyDescent="0.2">
      <c r="A74" s="49">
        <v>9067</v>
      </c>
      <c r="B74" s="50" t="s">
        <v>131</v>
      </c>
      <c r="C74" t="s">
        <v>132</v>
      </c>
      <c r="D74" t="s">
        <v>133</v>
      </c>
      <c r="E74" s="49">
        <v>9390</v>
      </c>
      <c r="F74" s="355" t="s">
        <v>1414</v>
      </c>
      <c r="G74" s="51">
        <v>0</v>
      </c>
      <c r="H74" t="s">
        <v>137</v>
      </c>
      <c r="I74" t="str">
        <f t="shared" si="0"/>
        <v>0 Midi-Pyrénées</v>
      </c>
    </row>
    <row r="75" spans="1:9" x14ac:dyDescent="0.2">
      <c r="A75" s="52">
        <v>9068</v>
      </c>
      <c r="B75" s="53" t="s">
        <v>131</v>
      </c>
      <c r="C75" t="s">
        <v>132</v>
      </c>
      <c r="D75" t="s">
        <v>133</v>
      </c>
      <c r="E75" s="52">
        <v>9393</v>
      </c>
      <c r="F75" s="356" t="s">
        <v>1326</v>
      </c>
      <c r="G75" s="54">
        <v>5</v>
      </c>
      <c r="H75" t="s">
        <v>134</v>
      </c>
      <c r="I75" t="str">
        <f t="shared" ref="I75:I138" si="1">$G75&amp;" "&amp;$D75</f>
        <v>5 Midi-Pyrénées</v>
      </c>
    </row>
    <row r="76" spans="1:9" x14ac:dyDescent="0.2">
      <c r="A76" s="49">
        <v>9069</v>
      </c>
      <c r="B76" s="50" t="s">
        <v>131</v>
      </c>
      <c r="C76" t="s">
        <v>132</v>
      </c>
      <c r="D76" t="s">
        <v>133</v>
      </c>
      <c r="E76" s="49">
        <v>9472</v>
      </c>
      <c r="F76" s="355" t="s">
        <v>1333</v>
      </c>
      <c r="G76" s="51">
        <v>7</v>
      </c>
      <c r="H76" t="s">
        <v>136</v>
      </c>
      <c r="I76" t="str">
        <f t="shared" si="1"/>
        <v>7 Midi-Pyrénées</v>
      </c>
    </row>
    <row r="77" spans="1:9" x14ac:dyDescent="0.2">
      <c r="A77" s="52">
        <v>9070</v>
      </c>
      <c r="B77" s="53" t="s">
        <v>131</v>
      </c>
      <c r="C77" t="s">
        <v>132</v>
      </c>
      <c r="D77" t="s">
        <v>133</v>
      </c>
      <c r="E77" s="52">
        <v>9472</v>
      </c>
      <c r="F77" s="356" t="s">
        <v>1333</v>
      </c>
      <c r="G77" s="54">
        <v>7</v>
      </c>
      <c r="H77" t="s">
        <v>136</v>
      </c>
      <c r="I77" t="str">
        <f t="shared" si="1"/>
        <v>7 Midi-Pyrénées</v>
      </c>
    </row>
    <row r="78" spans="1:9" x14ac:dyDescent="0.2">
      <c r="A78" s="49">
        <v>9071</v>
      </c>
      <c r="B78" s="50" t="s">
        <v>131</v>
      </c>
      <c r="C78" t="s">
        <v>132</v>
      </c>
      <c r="D78" t="s">
        <v>133</v>
      </c>
      <c r="E78" s="49">
        <v>9393</v>
      </c>
      <c r="F78" s="355" t="s">
        <v>1326</v>
      </c>
      <c r="G78" s="51">
        <v>5</v>
      </c>
      <c r="H78" t="s">
        <v>134</v>
      </c>
      <c r="I78" t="str">
        <f t="shared" si="1"/>
        <v>5 Midi-Pyrénées</v>
      </c>
    </row>
    <row r="79" spans="1:9" x14ac:dyDescent="0.2">
      <c r="A79" s="52">
        <v>9072</v>
      </c>
      <c r="B79" s="53" t="s">
        <v>131</v>
      </c>
      <c r="C79" t="s">
        <v>132</v>
      </c>
      <c r="D79" t="s">
        <v>133</v>
      </c>
      <c r="E79" s="52">
        <v>9392</v>
      </c>
      <c r="F79" s="356" t="s">
        <v>1346</v>
      </c>
      <c r="G79" s="54">
        <v>1.1000000000000001</v>
      </c>
      <c r="H79" t="s">
        <v>135</v>
      </c>
      <c r="I79" t="str">
        <f t="shared" si="1"/>
        <v>1.1 Midi-Pyrénées</v>
      </c>
    </row>
    <row r="80" spans="1:9" x14ac:dyDescent="0.2">
      <c r="A80" s="49">
        <v>9073</v>
      </c>
      <c r="B80" s="50" t="s">
        <v>131</v>
      </c>
      <c r="C80" t="s">
        <v>132</v>
      </c>
      <c r="D80" t="s">
        <v>133</v>
      </c>
      <c r="E80" s="49">
        <v>9393</v>
      </c>
      <c r="F80" s="355" t="s">
        <v>1326</v>
      </c>
      <c r="G80" s="51">
        <v>5</v>
      </c>
      <c r="H80" t="s">
        <v>134</v>
      </c>
      <c r="I80" t="str">
        <f t="shared" si="1"/>
        <v>5 Midi-Pyrénées</v>
      </c>
    </row>
    <row r="81" spans="1:9" x14ac:dyDescent="0.2">
      <c r="A81" s="52">
        <v>9074</v>
      </c>
      <c r="B81" s="53" t="s">
        <v>131</v>
      </c>
      <c r="C81" t="s">
        <v>132</v>
      </c>
      <c r="D81" t="s">
        <v>133</v>
      </c>
      <c r="E81" s="52">
        <v>9392</v>
      </c>
      <c r="F81" s="356" t="s">
        <v>1346</v>
      </c>
      <c r="G81" s="54">
        <v>1.1000000000000001</v>
      </c>
      <c r="H81" t="s">
        <v>135</v>
      </c>
      <c r="I81" t="str">
        <f t="shared" si="1"/>
        <v>1.1 Midi-Pyrénées</v>
      </c>
    </row>
    <row r="82" spans="1:9" x14ac:dyDescent="0.2">
      <c r="A82" s="49">
        <v>9075</v>
      </c>
      <c r="B82" s="50" t="s">
        <v>131</v>
      </c>
      <c r="C82" t="s">
        <v>132</v>
      </c>
      <c r="D82" t="s">
        <v>133</v>
      </c>
      <c r="E82" s="49">
        <v>9392</v>
      </c>
      <c r="F82" s="355" t="s">
        <v>1346</v>
      </c>
      <c r="G82" s="51">
        <v>1.1000000000000001</v>
      </c>
      <c r="H82" t="s">
        <v>135</v>
      </c>
      <c r="I82" t="str">
        <f t="shared" si="1"/>
        <v>1.1 Midi-Pyrénées</v>
      </c>
    </row>
    <row r="83" spans="1:9" ht="28.5" x14ac:dyDescent="0.2">
      <c r="A83" s="52">
        <v>9076</v>
      </c>
      <c r="B83" s="53" t="s">
        <v>131</v>
      </c>
      <c r="C83" t="s">
        <v>132</v>
      </c>
      <c r="D83" t="s">
        <v>133</v>
      </c>
      <c r="E83" s="52">
        <v>9390</v>
      </c>
      <c r="F83" s="356" t="s">
        <v>1414</v>
      </c>
      <c r="G83" s="54">
        <v>0</v>
      </c>
      <c r="H83" t="s">
        <v>137</v>
      </c>
      <c r="I83" t="str">
        <f t="shared" si="1"/>
        <v>0 Midi-Pyrénées</v>
      </c>
    </row>
    <row r="84" spans="1:9" x14ac:dyDescent="0.2">
      <c r="A84" s="49">
        <v>9077</v>
      </c>
      <c r="B84" s="50" t="s">
        <v>131</v>
      </c>
      <c r="C84" t="s">
        <v>132</v>
      </c>
      <c r="D84" t="s">
        <v>133</v>
      </c>
      <c r="E84" s="49">
        <v>9472</v>
      </c>
      <c r="F84" s="355" t="s">
        <v>1333</v>
      </c>
      <c r="G84" s="51">
        <v>7</v>
      </c>
      <c r="H84" t="s">
        <v>136</v>
      </c>
      <c r="I84" t="str">
        <f t="shared" si="1"/>
        <v>7 Midi-Pyrénées</v>
      </c>
    </row>
    <row r="85" spans="1:9" x14ac:dyDescent="0.2">
      <c r="A85" s="52">
        <v>9078</v>
      </c>
      <c r="B85" s="53" t="s">
        <v>131</v>
      </c>
      <c r="C85" t="s">
        <v>132</v>
      </c>
      <c r="D85" t="s">
        <v>133</v>
      </c>
      <c r="E85" s="52">
        <v>9472</v>
      </c>
      <c r="F85" s="356" t="s">
        <v>1333</v>
      </c>
      <c r="G85" s="54">
        <v>7</v>
      </c>
      <c r="H85" t="s">
        <v>136</v>
      </c>
      <c r="I85" t="str">
        <f t="shared" si="1"/>
        <v>7 Midi-Pyrénées</v>
      </c>
    </row>
    <row r="86" spans="1:9" x14ac:dyDescent="0.2">
      <c r="A86" s="49">
        <v>9079</v>
      </c>
      <c r="B86" s="50" t="s">
        <v>131</v>
      </c>
      <c r="C86" t="s">
        <v>132</v>
      </c>
      <c r="D86" t="s">
        <v>133</v>
      </c>
      <c r="E86" s="49">
        <v>9392</v>
      </c>
      <c r="F86" s="355" t="s">
        <v>1346</v>
      </c>
      <c r="G86" s="51">
        <v>1.1000000000000001</v>
      </c>
      <c r="H86" t="s">
        <v>135</v>
      </c>
      <c r="I86" t="str">
        <f t="shared" si="1"/>
        <v>1.1 Midi-Pyrénées</v>
      </c>
    </row>
    <row r="87" spans="1:9" x14ac:dyDescent="0.2">
      <c r="A87" s="52">
        <v>9080</v>
      </c>
      <c r="B87" s="53" t="s">
        <v>131</v>
      </c>
      <c r="C87" t="s">
        <v>132</v>
      </c>
      <c r="D87" t="s">
        <v>133</v>
      </c>
      <c r="E87" s="52">
        <v>9393</v>
      </c>
      <c r="F87" s="356" t="s">
        <v>1326</v>
      </c>
      <c r="G87" s="54">
        <v>5</v>
      </c>
      <c r="H87" t="s">
        <v>134</v>
      </c>
      <c r="I87" t="str">
        <f t="shared" si="1"/>
        <v>5 Midi-Pyrénées</v>
      </c>
    </row>
    <row r="88" spans="1:9" ht="28.5" x14ac:dyDescent="0.2">
      <c r="A88" s="49">
        <v>9081</v>
      </c>
      <c r="B88" s="50" t="s">
        <v>131</v>
      </c>
      <c r="C88" t="s">
        <v>132</v>
      </c>
      <c r="D88" t="s">
        <v>133</v>
      </c>
      <c r="E88" s="49">
        <v>9390</v>
      </c>
      <c r="F88" s="355" t="s">
        <v>1414</v>
      </c>
      <c r="G88" s="51">
        <v>0</v>
      </c>
      <c r="H88" t="s">
        <v>137</v>
      </c>
      <c r="I88" t="str">
        <f t="shared" si="1"/>
        <v>0 Midi-Pyrénées</v>
      </c>
    </row>
    <row r="89" spans="1:9" x14ac:dyDescent="0.2">
      <c r="A89" s="52">
        <v>9082</v>
      </c>
      <c r="B89" s="53" t="s">
        <v>131</v>
      </c>
      <c r="C89" t="s">
        <v>132</v>
      </c>
      <c r="D89" t="s">
        <v>133</v>
      </c>
      <c r="E89" s="52">
        <v>9393</v>
      </c>
      <c r="F89" s="356" t="s">
        <v>1326</v>
      </c>
      <c r="G89" s="54">
        <v>5</v>
      </c>
      <c r="H89" t="s">
        <v>134</v>
      </c>
      <c r="I89" t="str">
        <f t="shared" si="1"/>
        <v>5 Midi-Pyrénées</v>
      </c>
    </row>
    <row r="90" spans="1:9" x14ac:dyDescent="0.2">
      <c r="A90" s="49">
        <v>9083</v>
      </c>
      <c r="B90" s="50" t="s">
        <v>131</v>
      </c>
      <c r="C90" t="s">
        <v>132</v>
      </c>
      <c r="D90" t="s">
        <v>133</v>
      </c>
      <c r="E90" s="49">
        <v>9392</v>
      </c>
      <c r="F90" s="355" t="s">
        <v>1346</v>
      </c>
      <c r="G90" s="51">
        <v>1.1000000000000001</v>
      </c>
      <c r="H90" t="s">
        <v>135</v>
      </c>
      <c r="I90" t="str">
        <f t="shared" si="1"/>
        <v>1.1 Midi-Pyrénées</v>
      </c>
    </row>
    <row r="91" spans="1:9" x14ac:dyDescent="0.2">
      <c r="A91" s="52">
        <v>9084</v>
      </c>
      <c r="B91" s="53" t="s">
        <v>131</v>
      </c>
      <c r="C91" t="s">
        <v>132</v>
      </c>
      <c r="D91" t="s">
        <v>133</v>
      </c>
      <c r="E91" s="52">
        <v>9392</v>
      </c>
      <c r="F91" s="356" t="s">
        <v>1346</v>
      </c>
      <c r="G91" s="54">
        <v>1.1000000000000001</v>
      </c>
      <c r="H91" t="s">
        <v>135</v>
      </c>
      <c r="I91" t="str">
        <f t="shared" si="1"/>
        <v>1.1 Midi-Pyrénées</v>
      </c>
    </row>
    <row r="92" spans="1:9" x14ac:dyDescent="0.2">
      <c r="A92" s="49">
        <v>9085</v>
      </c>
      <c r="B92" s="50" t="s">
        <v>131</v>
      </c>
      <c r="C92" t="s">
        <v>132</v>
      </c>
      <c r="D92" t="s">
        <v>133</v>
      </c>
      <c r="E92" s="49">
        <v>9472</v>
      </c>
      <c r="F92" s="355" t="s">
        <v>1333</v>
      </c>
      <c r="G92" s="51">
        <v>7</v>
      </c>
      <c r="H92" t="s">
        <v>136</v>
      </c>
      <c r="I92" t="str">
        <f t="shared" si="1"/>
        <v>7 Midi-Pyrénées</v>
      </c>
    </row>
    <row r="93" spans="1:9" x14ac:dyDescent="0.2">
      <c r="A93" s="52">
        <v>9086</v>
      </c>
      <c r="B93" s="53" t="s">
        <v>131</v>
      </c>
      <c r="C93" t="s">
        <v>132</v>
      </c>
      <c r="D93" t="s">
        <v>133</v>
      </c>
      <c r="E93" s="52">
        <v>9393</v>
      </c>
      <c r="F93" s="356" t="s">
        <v>1326</v>
      </c>
      <c r="G93" s="54">
        <v>5</v>
      </c>
      <c r="H93" t="s">
        <v>134</v>
      </c>
      <c r="I93" t="str">
        <f t="shared" si="1"/>
        <v>5 Midi-Pyrénées</v>
      </c>
    </row>
    <row r="94" spans="1:9" x14ac:dyDescent="0.2">
      <c r="A94" s="49">
        <v>9087</v>
      </c>
      <c r="B94" s="50" t="s">
        <v>131</v>
      </c>
      <c r="C94" t="s">
        <v>132</v>
      </c>
      <c r="D94" t="s">
        <v>133</v>
      </c>
      <c r="E94" s="49">
        <v>9472</v>
      </c>
      <c r="F94" s="355" t="s">
        <v>1333</v>
      </c>
      <c r="G94" s="51">
        <v>7</v>
      </c>
      <c r="H94" t="s">
        <v>136</v>
      </c>
      <c r="I94" t="str">
        <f t="shared" si="1"/>
        <v>7 Midi-Pyrénées</v>
      </c>
    </row>
    <row r="95" spans="1:9" x14ac:dyDescent="0.2">
      <c r="A95" s="52">
        <v>9088</v>
      </c>
      <c r="B95" s="53" t="s">
        <v>131</v>
      </c>
      <c r="C95" t="s">
        <v>132</v>
      </c>
      <c r="D95" t="s">
        <v>133</v>
      </c>
      <c r="E95" s="52">
        <v>9472</v>
      </c>
      <c r="F95" s="356" t="s">
        <v>1333</v>
      </c>
      <c r="G95" s="54">
        <v>7</v>
      </c>
      <c r="H95" t="s">
        <v>136</v>
      </c>
      <c r="I95" t="str">
        <f t="shared" si="1"/>
        <v>7 Midi-Pyrénées</v>
      </c>
    </row>
    <row r="96" spans="1:9" x14ac:dyDescent="0.2">
      <c r="A96" s="49">
        <v>9089</v>
      </c>
      <c r="B96" s="50" t="s">
        <v>131</v>
      </c>
      <c r="C96" t="s">
        <v>132</v>
      </c>
      <c r="D96" t="s">
        <v>133</v>
      </c>
      <c r="E96" s="49">
        <v>9392</v>
      </c>
      <c r="F96" s="355" t="s">
        <v>1346</v>
      </c>
      <c r="G96" s="51">
        <v>1.1000000000000001</v>
      </c>
      <c r="H96" t="s">
        <v>135</v>
      </c>
      <c r="I96" t="str">
        <f t="shared" si="1"/>
        <v>1.1 Midi-Pyrénées</v>
      </c>
    </row>
    <row r="97" spans="1:9" x14ac:dyDescent="0.2">
      <c r="A97" s="52">
        <v>9090</v>
      </c>
      <c r="B97" s="53" t="s">
        <v>131</v>
      </c>
      <c r="C97" t="s">
        <v>132</v>
      </c>
      <c r="D97" t="s">
        <v>133</v>
      </c>
      <c r="E97" s="52">
        <v>9392</v>
      </c>
      <c r="F97" s="356" t="s">
        <v>1346</v>
      </c>
      <c r="G97" s="54">
        <v>1.1000000000000001</v>
      </c>
      <c r="H97" t="s">
        <v>135</v>
      </c>
      <c r="I97" t="str">
        <f t="shared" si="1"/>
        <v>1.1 Midi-Pyrénées</v>
      </c>
    </row>
    <row r="98" spans="1:9" x14ac:dyDescent="0.2">
      <c r="A98" s="49">
        <v>9091</v>
      </c>
      <c r="B98" s="50" t="s">
        <v>131</v>
      </c>
      <c r="C98" t="s">
        <v>132</v>
      </c>
      <c r="D98" t="s">
        <v>133</v>
      </c>
      <c r="E98" s="49">
        <v>9393</v>
      </c>
      <c r="F98" s="355" t="s">
        <v>1326</v>
      </c>
      <c r="G98" s="51">
        <v>5</v>
      </c>
      <c r="H98" t="s">
        <v>134</v>
      </c>
      <c r="I98" t="str">
        <f t="shared" si="1"/>
        <v>5 Midi-Pyrénées</v>
      </c>
    </row>
    <row r="99" spans="1:9" x14ac:dyDescent="0.2">
      <c r="A99" s="52">
        <v>9092</v>
      </c>
      <c r="B99" s="53" t="s">
        <v>131</v>
      </c>
      <c r="C99" t="s">
        <v>132</v>
      </c>
      <c r="D99" t="s">
        <v>133</v>
      </c>
      <c r="E99" s="52">
        <v>9472</v>
      </c>
      <c r="F99" s="356" t="s">
        <v>1333</v>
      </c>
      <c r="G99" s="54">
        <v>7</v>
      </c>
      <c r="H99" t="s">
        <v>136</v>
      </c>
      <c r="I99" t="str">
        <f t="shared" si="1"/>
        <v>7 Midi-Pyrénées</v>
      </c>
    </row>
    <row r="100" spans="1:9" x14ac:dyDescent="0.2">
      <c r="A100" s="49">
        <v>9093</v>
      </c>
      <c r="B100" s="50" t="s">
        <v>131</v>
      </c>
      <c r="C100" t="s">
        <v>132</v>
      </c>
      <c r="D100" t="s">
        <v>133</v>
      </c>
      <c r="E100" s="49">
        <v>9393</v>
      </c>
      <c r="F100" s="355" t="s">
        <v>1326</v>
      </c>
      <c r="G100" s="51">
        <v>5</v>
      </c>
      <c r="H100" t="s">
        <v>134</v>
      </c>
      <c r="I100" t="str">
        <f t="shared" si="1"/>
        <v>5 Midi-Pyrénées</v>
      </c>
    </row>
    <row r="101" spans="1:9" x14ac:dyDescent="0.2">
      <c r="A101" s="52">
        <v>9094</v>
      </c>
      <c r="B101" s="53" t="s">
        <v>131</v>
      </c>
      <c r="C101" t="s">
        <v>132</v>
      </c>
      <c r="D101" t="s">
        <v>133</v>
      </c>
      <c r="E101" s="52">
        <v>9392</v>
      </c>
      <c r="F101" s="356" t="s">
        <v>1346</v>
      </c>
      <c r="G101" s="54">
        <v>1.1000000000000001</v>
      </c>
      <c r="H101" t="s">
        <v>135</v>
      </c>
      <c r="I101" t="str">
        <f t="shared" si="1"/>
        <v>1.1 Midi-Pyrénées</v>
      </c>
    </row>
    <row r="102" spans="1:9" x14ac:dyDescent="0.2">
      <c r="A102" s="49">
        <v>9095</v>
      </c>
      <c r="B102" s="50" t="s">
        <v>131</v>
      </c>
      <c r="C102" t="s">
        <v>132</v>
      </c>
      <c r="D102" t="s">
        <v>133</v>
      </c>
      <c r="E102" s="49">
        <v>9472</v>
      </c>
      <c r="F102" s="355" t="s">
        <v>1333</v>
      </c>
      <c r="G102" s="51">
        <v>7</v>
      </c>
      <c r="H102" t="s">
        <v>136</v>
      </c>
      <c r="I102" t="str">
        <f t="shared" si="1"/>
        <v>7 Midi-Pyrénées</v>
      </c>
    </row>
    <row r="103" spans="1:9" x14ac:dyDescent="0.2">
      <c r="A103" s="52">
        <v>9096</v>
      </c>
      <c r="B103" s="53" t="s">
        <v>131</v>
      </c>
      <c r="C103" t="s">
        <v>132</v>
      </c>
      <c r="D103" t="s">
        <v>133</v>
      </c>
      <c r="E103" s="52">
        <v>9472</v>
      </c>
      <c r="F103" s="356" t="s">
        <v>1333</v>
      </c>
      <c r="G103" s="54">
        <v>7</v>
      </c>
      <c r="H103" t="s">
        <v>136</v>
      </c>
      <c r="I103" t="str">
        <f t="shared" si="1"/>
        <v>7 Midi-Pyrénées</v>
      </c>
    </row>
    <row r="104" spans="1:9" x14ac:dyDescent="0.2">
      <c r="A104" s="49">
        <v>9097</v>
      </c>
      <c r="B104" s="50" t="s">
        <v>131</v>
      </c>
      <c r="C104" t="s">
        <v>132</v>
      </c>
      <c r="D104" t="s">
        <v>133</v>
      </c>
      <c r="E104" s="49">
        <v>9393</v>
      </c>
      <c r="F104" s="355" t="s">
        <v>1326</v>
      </c>
      <c r="G104" s="51">
        <v>5</v>
      </c>
      <c r="H104" t="s">
        <v>134</v>
      </c>
      <c r="I104" t="str">
        <f t="shared" si="1"/>
        <v>5 Midi-Pyrénées</v>
      </c>
    </row>
    <row r="105" spans="1:9" x14ac:dyDescent="0.2">
      <c r="A105" s="52">
        <v>9098</v>
      </c>
      <c r="B105" s="53" t="s">
        <v>131</v>
      </c>
      <c r="C105" t="s">
        <v>132</v>
      </c>
      <c r="D105" t="s">
        <v>133</v>
      </c>
      <c r="E105" s="52">
        <v>9393</v>
      </c>
      <c r="F105" s="356" t="s">
        <v>1326</v>
      </c>
      <c r="G105" s="54">
        <v>5</v>
      </c>
      <c r="H105" t="s">
        <v>134</v>
      </c>
      <c r="I105" t="str">
        <f t="shared" si="1"/>
        <v>5 Midi-Pyrénées</v>
      </c>
    </row>
    <row r="106" spans="1:9" x14ac:dyDescent="0.2">
      <c r="A106" s="49">
        <v>9099</v>
      </c>
      <c r="B106" s="50" t="s">
        <v>131</v>
      </c>
      <c r="C106" t="s">
        <v>132</v>
      </c>
      <c r="D106" t="s">
        <v>133</v>
      </c>
      <c r="E106" s="49">
        <v>9393</v>
      </c>
      <c r="F106" s="355" t="s">
        <v>1326</v>
      </c>
      <c r="G106" s="51">
        <v>5</v>
      </c>
      <c r="H106" t="s">
        <v>134</v>
      </c>
      <c r="I106" t="str">
        <f t="shared" si="1"/>
        <v>5 Midi-Pyrénées</v>
      </c>
    </row>
    <row r="107" spans="1:9" x14ac:dyDescent="0.2">
      <c r="A107" s="52">
        <v>9100</v>
      </c>
      <c r="B107" s="53" t="s">
        <v>131</v>
      </c>
      <c r="C107" t="s">
        <v>132</v>
      </c>
      <c r="D107" t="s">
        <v>133</v>
      </c>
      <c r="E107" s="52">
        <v>9472</v>
      </c>
      <c r="F107" s="356" t="s">
        <v>1333</v>
      </c>
      <c r="G107" s="54">
        <v>7</v>
      </c>
      <c r="H107" t="s">
        <v>136</v>
      </c>
      <c r="I107" t="str">
        <f t="shared" si="1"/>
        <v>7 Midi-Pyrénées</v>
      </c>
    </row>
    <row r="108" spans="1:9" x14ac:dyDescent="0.2">
      <c r="A108" s="49">
        <v>9101</v>
      </c>
      <c r="B108" s="50" t="s">
        <v>131</v>
      </c>
      <c r="C108" t="s">
        <v>132</v>
      </c>
      <c r="D108" t="s">
        <v>133</v>
      </c>
      <c r="E108" s="49">
        <v>9392</v>
      </c>
      <c r="F108" s="355" t="s">
        <v>1346</v>
      </c>
      <c r="G108" s="51">
        <v>1.1000000000000001</v>
      </c>
      <c r="H108" t="s">
        <v>135</v>
      </c>
      <c r="I108" t="str">
        <f t="shared" si="1"/>
        <v>1.1 Midi-Pyrénées</v>
      </c>
    </row>
    <row r="109" spans="1:9" x14ac:dyDescent="0.2">
      <c r="A109" s="52">
        <v>9102</v>
      </c>
      <c r="B109" s="53" t="s">
        <v>131</v>
      </c>
      <c r="C109" t="s">
        <v>132</v>
      </c>
      <c r="D109" t="s">
        <v>133</v>
      </c>
      <c r="E109" s="52">
        <v>9392</v>
      </c>
      <c r="F109" s="356" t="s">
        <v>1346</v>
      </c>
      <c r="G109" s="54">
        <v>1.1000000000000001</v>
      </c>
      <c r="H109" t="s">
        <v>135</v>
      </c>
      <c r="I109" t="str">
        <f t="shared" si="1"/>
        <v>1.1 Midi-Pyrénées</v>
      </c>
    </row>
    <row r="110" spans="1:9" x14ac:dyDescent="0.2">
      <c r="A110" s="49">
        <v>9103</v>
      </c>
      <c r="B110" s="50" t="s">
        <v>131</v>
      </c>
      <c r="C110" t="s">
        <v>132</v>
      </c>
      <c r="D110" t="s">
        <v>133</v>
      </c>
      <c r="E110" s="49">
        <v>9392</v>
      </c>
      <c r="F110" s="355" t="s">
        <v>1346</v>
      </c>
      <c r="G110" s="51">
        <v>1.1000000000000001</v>
      </c>
      <c r="H110" t="s">
        <v>135</v>
      </c>
      <c r="I110" t="str">
        <f t="shared" si="1"/>
        <v>1.1 Midi-Pyrénées</v>
      </c>
    </row>
    <row r="111" spans="1:9" x14ac:dyDescent="0.2">
      <c r="A111" s="52">
        <v>9104</v>
      </c>
      <c r="B111" s="53" t="s">
        <v>131</v>
      </c>
      <c r="C111" t="s">
        <v>132</v>
      </c>
      <c r="D111" t="s">
        <v>133</v>
      </c>
      <c r="E111" s="52">
        <v>9392</v>
      </c>
      <c r="F111" s="356" t="s">
        <v>1346</v>
      </c>
      <c r="G111" s="54">
        <v>1.1000000000000001</v>
      </c>
      <c r="H111" t="s">
        <v>135</v>
      </c>
      <c r="I111" t="str">
        <f t="shared" si="1"/>
        <v>1.1 Midi-Pyrénées</v>
      </c>
    </row>
    <row r="112" spans="1:9" x14ac:dyDescent="0.2">
      <c r="A112" s="49">
        <v>9105</v>
      </c>
      <c r="B112" s="50" t="s">
        <v>131</v>
      </c>
      <c r="C112" t="s">
        <v>132</v>
      </c>
      <c r="D112" t="s">
        <v>133</v>
      </c>
      <c r="E112" s="49">
        <v>9392</v>
      </c>
      <c r="F112" s="355" t="s">
        <v>1346</v>
      </c>
      <c r="G112" s="51">
        <v>1.1000000000000001</v>
      </c>
      <c r="H112" t="s">
        <v>135</v>
      </c>
      <c r="I112" t="str">
        <f t="shared" si="1"/>
        <v>1.1 Midi-Pyrénées</v>
      </c>
    </row>
    <row r="113" spans="1:9" x14ac:dyDescent="0.2">
      <c r="A113" s="52">
        <v>9106</v>
      </c>
      <c r="B113" s="53" t="s">
        <v>131</v>
      </c>
      <c r="C113" t="s">
        <v>132</v>
      </c>
      <c r="D113" t="s">
        <v>133</v>
      </c>
      <c r="E113" s="52">
        <v>9393</v>
      </c>
      <c r="F113" s="356" t="s">
        <v>1326</v>
      </c>
      <c r="G113" s="54">
        <v>5</v>
      </c>
      <c r="H113" t="s">
        <v>134</v>
      </c>
      <c r="I113" t="str">
        <f t="shared" si="1"/>
        <v>5 Midi-Pyrénées</v>
      </c>
    </row>
    <row r="114" spans="1:9" x14ac:dyDescent="0.2">
      <c r="A114" s="49">
        <v>9107</v>
      </c>
      <c r="B114" s="50" t="s">
        <v>131</v>
      </c>
      <c r="C114" t="s">
        <v>132</v>
      </c>
      <c r="D114" t="s">
        <v>133</v>
      </c>
      <c r="E114" s="49">
        <v>9393</v>
      </c>
      <c r="F114" s="355" t="s">
        <v>1326</v>
      </c>
      <c r="G114" s="51">
        <v>5</v>
      </c>
      <c r="H114" t="s">
        <v>134</v>
      </c>
      <c r="I114" t="str">
        <f t="shared" si="1"/>
        <v>5 Midi-Pyrénées</v>
      </c>
    </row>
    <row r="115" spans="1:9" x14ac:dyDescent="0.2">
      <c r="A115" s="52">
        <v>9108</v>
      </c>
      <c r="B115" s="53" t="s">
        <v>131</v>
      </c>
      <c r="C115" t="s">
        <v>132</v>
      </c>
      <c r="D115" t="s">
        <v>133</v>
      </c>
      <c r="E115" s="52">
        <v>9393</v>
      </c>
      <c r="F115" s="356" t="s">
        <v>1326</v>
      </c>
      <c r="G115" s="54">
        <v>5</v>
      </c>
      <c r="H115" t="s">
        <v>134</v>
      </c>
      <c r="I115" t="str">
        <f t="shared" si="1"/>
        <v>5 Midi-Pyrénées</v>
      </c>
    </row>
    <row r="116" spans="1:9" x14ac:dyDescent="0.2">
      <c r="A116" s="49">
        <v>9109</v>
      </c>
      <c r="B116" s="50" t="s">
        <v>131</v>
      </c>
      <c r="C116" t="s">
        <v>132</v>
      </c>
      <c r="D116" t="s">
        <v>133</v>
      </c>
      <c r="E116" s="49">
        <v>9392</v>
      </c>
      <c r="F116" s="355" t="s">
        <v>1346</v>
      </c>
      <c r="G116" s="51">
        <v>1.1000000000000001</v>
      </c>
      <c r="H116" t="s">
        <v>135</v>
      </c>
      <c r="I116" t="str">
        <f t="shared" si="1"/>
        <v>1.1 Midi-Pyrénées</v>
      </c>
    </row>
    <row r="117" spans="1:9" x14ac:dyDescent="0.2">
      <c r="A117" s="52">
        <v>9110</v>
      </c>
      <c r="B117" s="53" t="s">
        <v>131</v>
      </c>
      <c r="C117" t="s">
        <v>132</v>
      </c>
      <c r="D117" t="s">
        <v>133</v>
      </c>
      <c r="E117" s="52">
        <v>9393</v>
      </c>
      <c r="F117" s="356" t="s">
        <v>1326</v>
      </c>
      <c r="G117" s="54">
        <v>5</v>
      </c>
      <c r="H117" t="s">
        <v>134</v>
      </c>
      <c r="I117" t="str">
        <f t="shared" si="1"/>
        <v>5 Midi-Pyrénées</v>
      </c>
    </row>
    <row r="118" spans="1:9" x14ac:dyDescent="0.2">
      <c r="A118" s="49">
        <v>9111</v>
      </c>
      <c r="B118" s="50" t="s">
        <v>131</v>
      </c>
      <c r="C118" t="s">
        <v>132</v>
      </c>
      <c r="D118" t="s">
        <v>133</v>
      </c>
      <c r="E118" s="49">
        <v>9472</v>
      </c>
      <c r="F118" s="355" t="s">
        <v>1333</v>
      </c>
      <c r="G118" s="51">
        <v>7</v>
      </c>
      <c r="H118" t="s">
        <v>136</v>
      </c>
      <c r="I118" t="str">
        <f t="shared" si="1"/>
        <v>7 Midi-Pyrénées</v>
      </c>
    </row>
    <row r="119" spans="1:9" x14ac:dyDescent="0.2">
      <c r="A119" s="52">
        <v>9113</v>
      </c>
      <c r="B119" s="53" t="s">
        <v>131</v>
      </c>
      <c r="C119" t="s">
        <v>132</v>
      </c>
      <c r="D119" t="s">
        <v>133</v>
      </c>
      <c r="E119" s="52">
        <v>9472</v>
      </c>
      <c r="F119" s="356" t="s">
        <v>1333</v>
      </c>
      <c r="G119" s="54">
        <v>7</v>
      </c>
      <c r="H119" t="s">
        <v>136</v>
      </c>
      <c r="I119" t="str">
        <f t="shared" si="1"/>
        <v>7 Midi-Pyrénées</v>
      </c>
    </row>
    <row r="120" spans="1:9" x14ac:dyDescent="0.2">
      <c r="A120" s="49">
        <v>9114</v>
      </c>
      <c r="B120" s="50" t="s">
        <v>131</v>
      </c>
      <c r="C120" t="s">
        <v>132</v>
      </c>
      <c r="D120" t="s">
        <v>133</v>
      </c>
      <c r="E120" s="49">
        <v>9393</v>
      </c>
      <c r="F120" s="355" t="s">
        <v>1326</v>
      </c>
      <c r="G120" s="51">
        <v>5</v>
      </c>
      <c r="H120" t="s">
        <v>134</v>
      </c>
      <c r="I120" t="str">
        <f t="shared" si="1"/>
        <v>5 Midi-Pyrénées</v>
      </c>
    </row>
    <row r="121" spans="1:9" x14ac:dyDescent="0.2">
      <c r="A121" s="52">
        <v>9115</v>
      </c>
      <c r="B121" s="53" t="s">
        <v>131</v>
      </c>
      <c r="C121" t="s">
        <v>132</v>
      </c>
      <c r="D121" t="s">
        <v>133</v>
      </c>
      <c r="E121" s="52">
        <v>9393</v>
      </c>
      <c r="F121" s="356" t="s">
        <v>1326</v>
      </c>
      <c r="G121" s="54">
        <v>5</v>
      </c>
      <c r="H121" t="s">
        <v>134</v>
      </c>
      <c r="I121" t="str">
        <f t="shared" si="1"/>
        <v>5 Midi-Pyrénées</v>
      </c>
    </row>
    <row r="122" spans="1:9" x14ac:dyDescent="0.2">
      <c r="A122" s="49">
        <v>9116</v>
      </c>
      <c r="B122" s="50" t="s">
        <v>131</v>
      </c>
      <c r="C122" t="s">
        <v>132</v>
      </c>
      <c r="D122" t="s">
        <v>133</v>
      </c>
      <c r="E122" s="49">
        <v>9392</v>
      </c>
      <c r="F122" s="355" t="s">
        <v>1346</v>
      </c>
      <c r="G122" s="51">
        <v>1.1000000000000001</v>
      </c>
      <c r="H122" t="s">
        <v>135</v>
      </c>
      <c r="I122" t="str">
        <f t="shared" si="1"/>
        <v>1.1 Midi-Pyrénées</v>
      </c>
    </row>
    <row r="123" spans="1:9" x14ac:dyDescent="0.2">
      <c r="A123" s="52">
        <v>9117</v>
      </c>
      <c r="B123" s="53" t="s">
        <v>131</v>
      </c>
      <c r="C123" t="s">
        <v>132</v>
      </c>
      <c r="D123" t="s">
        <v>133</v>
      </c>
      <c r="E123" s="52">
        <v>9392</v>
      </c>
      <c r="F123" s="356" t="s">
        <v>1346</v>
      </c>
      <c r="G123" s="54">
        <v>1.1000000000000001</v>
      </c>
      <c r="H123" t="s">
        <v>135</v>
      </c>
      <c r="I123" t="str">
        <f t="shared" si="1"/>
        <v>1.1 Midi-Pyrénées</v>
      </c>
    </row>
    <row r="124" spans="1:9" x14ac:dyDescent="0.2">
      <c r="A124" s="49">
        <v>9118</v>
      </c>
      <c r="B124" s="50" t="s">
        <v>131</v>
      </c>
      <c r="C124" t="s">
        <v>132</v>
      </c>
      <c r="D124" t="s">
        <v>133</v>
      </c>
      <c r="E124" s="49">
        <v>9393</v>
      </c>
      <c r="F124" s="355" t="s">
        <v>1326</v>
      </c>
      <c r="G124" s="51">
        <v>5</v>
      </c>
      <c r="H124" t="s">
        <v>134</v>
      </c>
      <c r="I124" t="str">
        <f t="shared" si="1"/>
        <v>5 Midi-Pyrénées</v>
      </c>
    </row>
    <row r="125" spans="1:9" x14ac:dyDescent="0.2">
      <c r="A125" s="52">
        <v>9119</v>
      </c>
      <c r="B125" s="53" t="s">
        <v>131</v>
      </c>
      <c r="C125" t="s">
        <v>132</v>
      </c>
      <c r="D125" t="s">
        <v>133</v>
      </c>
      <c r="E125" s="52">
        <v>9393</v>
      </c>
      <c r="F125" s="356" t="s">
        <v>1326</v>
      </c>
      <c r="G125" s="54">
        <v>5</v>
      </c>
      <c r="H125" t="s">
        <v>134</v>
      </c>
      <c r="I125" t="str">
        <f t="shared" si="1"/>
        <v>5 Midi-Pyrénées</v>
      </c>
    </row>
    <row r="126" spans="1:9" x14ac:dyDescent="0.2">
      <c r="A126" s="49">
        <v>9120</v>
      </c>
      <c r="B126" s="50" t="s">
        <v>131</v>
      </c>
      <c r="C126" t="s">
        <v>132</v>
      </c>
      <c r="D126" t="s">
        <v>133</v>
      </c>
      <c r="E126" s="49">
        <v>9392</v>
      </c>
      <c r="F126" s="355" t="s">
        <v>1346</v>
      </c>
      <c r="G126" s="51">
        <v>1.1000000000000001</v>
      </c>
      <c r="H126" t="s">
        <v>135</v>
      </c>
      <c r="I126" t="str">
        <f t="shared" si="1"/>
        <v>1.1 Midi-Pyrénées</v>
      </c>
    </row>
    <row r="127" spans="1:9" x14ac:dyDescent="0.2">
      <c r="A127" s="52">
        <v>9121</v>
      </c>
      <c r="B127" s="53" t="s">
        <v>131</v>
      </c>
      <c r="C127" t="s">
        <v>132</v>
      </c>
      <c r="D127" t="s">
        <v>133</v>
      </c>
      <c r="E127" s="52">
        <v>9393</v>
      </c>
      <c r="F127" s="356" t="s">
        <v>1326</v>
      </c>
      <c r="G127" s="54">
        <v>5</v>
      </c>
      <c r="H127" t="s">
        <v>134</v>
      </c>
      <c r="I127" t="str">
        <f t="shared" si="1"/>
        <v>5 Midi-Pyrénées</v>
      </c>
    </row>
    <row r="128" spans="1:9" x14ac:dyDescent="0.2">
      <c r="A128" s="49">
        <v>9122</v>
      </c>
      <c r="B128" s="50" t="s">
        <v>131</v>
      </c>
      <c r="C128" t="s">
        <v>132</v>
      </c>
      <c r="D128" t="s">
        <v>133</v>
      </c>
      <c r="E128" s="49">
        <v>9393</v>
      </c>
      <c r="F128" s="355" t="s">
        <v>1326</v>
      </c>
      <c r="G128" s="51">
        <v>5</v>
      </c>
      <c r="H128" t="s">
        <v>134</v>
      </c>
      <c r="I128" t="str">
        <f t="shared" si="1"/>
        <v>5 Midi-Pyrénées</v>
      </c>
    </row>
    <row r="129" spans="1:9" x14ac:dyDescent="0.2">
      <c r="A129" s="52">
        <v>9123</v>
      </c>
      <c r="B129" s="53" t="s">
        <v>131</v>
      </c>
      <c r="C129" t="s">
        <v>132</v>
      </c>
      <c r="D129" t="s">
        <v>133</v>
      </c>
      <c r="E129" s="52">
        <v>9392</v>
      </c>
      <c r="F129" s="356" t="s">
        <v>1346</v>
      </c>
      <c r="G129" s="54">
        <v>1.1000000000000001</v>
      </c>
      <c r="H129" t="s">
        <v>135</v>
      </c>
      <c r="I129" t="str">
        <f t="shared" si="1"/>
        <v>1.1 Midi-Pyrénées</v>
      </c>
    </row>
    <row r="130" spans="1:9" x14ac:dyDescent="0.2">
      <c r="A130" s="49">
        <v>9124</v>
      </c>
      <c r="B130" s="50" t="s">
        <v>131</v>
      </c>
      <c r="C130" t="s">
        <v>132</v>
      </c>
      <c r="D130" t="s">
        <v>133</v>
      </c>
      <c r="E130" s="49">
        <v>9392</v>
      </c>
      <c r="F130" s="355" t="s">
        <v>1346</v>
      </c>
      <c r="G130" s="51">
        <v>1.1000000000000001</v>
      </c>
      <c r="H130" t="s">
        <v>135</v>
      </c>
      <c r="I130" t="str">
        <f t="shared" si="1"/>
        <v>1.1 Midi-Pyrénées</v>
      </c>
    </row>
    <row r="131" spans="1:9" x14ac:dyDescent="0.2">
      <c r="A131" s="52">
        <v>9125</v>
      </c>
      <c r="B131" s="53" t="s">
        <v>131</v>
      </c>
      <c r="C131" t="s">
        <v>132</v>
      </c>
      <c r="D131" t="s">
        <v>133</v>
      </c>
      <c r="E131" s="52">
        <v>9393</v>
      </c>
      <c r="F131" s="356" t="s">
        <v>1326</v>
      </c>
      <c r="G131" s="54">
        <v>5</v>
      </c>
      <c r="H131" t="s">
        <v>134</v>
      </c>
      <c r="I131" t="str">
        <f t="shared" si="1"/>
        <v>5 Midi-Pyrénées</v>
      </c>
    </row>
    <row r="132" spans="1:9" x14ac:dyDescent="0.2">
      <c r="A132" s="49">
        <v>9126</v>
      </c>
      <c r="B132" s="50" t="s">
        <v>131</v>
      </c>
      <c r="C132" t="s">
        <v>132</v>
      </c>
      <c r="D132" t="s">
        <v>133</v>
      </c>
      <c r="E132" s="49">
        <v>9393</v>
      </c>
      <c r="F132" s="355" t="s">
        <v>1326</v>
      </c>
      <c r="G132" s="51">
        <v>5</v>
      </c>
      <c r="H132" t="s">
        <v>134</v>
      </c>
      <c r="I132" t="str">
        <f t="shared" si="1"/>
        <v>5 Midi-Pyrénées</v>
      </c>
    </row>
    <row r="133" spans="1:9" x14ac:dyDescent="0.2">
      <c r="A133" s="52">
        <v>9127</v>
      </c>
      <c r="B133" s="53" t="s">
        <v>131</v>
      </c>
      <c r="C133" t="s">
        <v>132</v>
      </c>
      <c r="D133" t="s">
        <v>133</v>
      </c>
      <c r="E133" s="52">
        <v>9393</v>
      </c>
      <c r="F133" s="356" t="s">
        <v>1326</v>
      </c>
      <c r="G133" s="54">
        <v>5</v>
      </c>
      <c r="H133" t="s">
        <v>134</v>
      </c>
      <c r="I133" t="str">
        <f t="shared" si="1"/>
        <v>5 Midi-Pyrénées</v>
      </c>
    </row>
    <row r="134" spans="1:9" x14ac:dyDescent="0.2">
      <c r="A134" s="49">
        <v>9128</v>
      </c>
      <c r="B134" s="50" t="s">
        <v>131</v>
      </c>
      <c r="C134" t="s">
        <v>132</v>
      </c>
      <c r="D134" t="s">
        <v>133</v>
      </c>
      <c r="E134" s="49">
        <v>9393</v>
      </c>
      <c r="F134" s="355" t="s">
        <v>1326</v>
      </c>
      <c r="G134" s="51">
        <v>5</v>
      </c>
      <c r="H134" t="s">
        <v>134</v>
      </c>
      <c r="I134" t="str">
        <f t="shared" si="1"/>
        <v>5 Midi-Pyrénées</v>
      </c>
    </row>
    <row r="135" spans="1:9" x14ac:dyDescent="0.2">
      <c r="A135" s="52">
        <v>9129</v>
      </c>
      <c r="B135" s="53" t="s">
        <v>131</v>
      </c>
      <c r="C135" t="s">
        <v>132</v>
      </c>
      <c r="D135" t="s">
        <v>133</v>
      </c>
      <c r="E135" s="52">
        <v>9472</v>
      </c>
      <c r="F135" s="356" t="s">
        <v>1333</v>
      </c>
      <c r="G135" s="54">
        <v>7</v>
      </c>
      <c r="H135" t="s">
        <v>136</v>
      </c>
      <c r="I135" t="str">
        <f t="shared" si="1"/>
        <v>7 Midi-Pyrénées</v>
      </c>
    </row>
    <row r="136" spans="1:9" x14ac:dyDescent="0.2">
      <c r="A136" s="49">
        <v>9130</v>
      </c>
      <c r="B136" s="50" t="s">
        <v>131</v>
      </c>
      <c r="C136" t="s">
        <v>132</v>
      </c>
      <c r="D136" t="s">
        <v>133</v>
      </c>
      <c r="E136" s="49">
        <v>9393</v>
      </c>
      <c r="F136" s="355" t="s">
        <v>1326</v>
      </c>
      <c r="G136" s="51">
        <v>5</v>
      </c>
      <c r="H136" t="s">
        <v>134</v>
      </c>
      <c r="I136" t="str">
        <f t="shared" si="1"/>
        <v>5 Midi-Pyrénées</v>
      </c>
    </row>
    <row r="137" spans="1:9" x14ac:dyDescent="0.2">
      <c r="A137" s="52">
        <v>9131</v>
      </c>
      <c r="B137" s="53" t="s">
        <v>131</v>
      </c>
      <c r="C137" t="s">
        <v>132</v>
      </c>
      <c r="D137" t="s">
        <v>133</v>
      </c>
      <c r="E137" s="52">
        <v>9472</v>
      </c>
      <c r="F137" s="356" t="s">
        <v>1333</v>
      </c>
      <c r="G137" s="54">
        <v>7</v>
      </c>
      <c r="H137" t="s">
        <v>136</v>
      </c>
      <c r="I137" t="str">
        <f t="shared" si="1"/>
        <v>7 Midi-Pyrénées</v>
      </c>
    </row>
    <row r="138" spans="1:9" ht="28.5" x14ac:dyDescent="0.2">
      <c r="A138" s="49">
        <v>9132</v>
      </c>
      <c r="B138" s="50" t="s">
        <v>131</v>
      </c>
      <c r="C138" t="s">
        <v>132</v>
      </c>
      <c r="D138" t="s">
        <v>133</v>
      </c>
      <c r="E138" s="49">
        <v>9390</v>
      </c>
      <c r="F138" s="355" t="s">
        <v>1414</v>
      </c>
      <c r="G138" s="51">
        <v>0</v>
      </c>
      <c r="H138" t="s">
        <v>137</v>
      </c>
      <c r="I138" t="str">
        <f t="shared" si="1"/>
        <v>0 Midi-Pyrénées</v>
      </c>
    </row>
    <row r="139" spans="1:9" x14ac:dyDescent="0.2">
      <c r="A139" s="52">
        <v>9133</v>
      </c>
      <c r="B139" s="53" t="s">
        <v>131</v>
      </c>
      <c r="C139" t="s">
        <v>132</v>
      </c>
      <c r="D139" t="s">
        <v>133</v>
      </c>
      <c r="E139" s="52">
        <v>9472</v>
      </c>
      <c r="F139" s="356" t="s">
        <v>1333</v>
      </c>
      <c r="G139" s="54">
        <v>7</v>
      </c>
      <c r="H139" t="s">
        <v>136</v>
      </c>
      <c r="I139" t="str">
        <f t="shared" ref="I139:I202" si="2">$G139&amp;" "&amp;$D139</f>
        <v>7 Midi-Pyrénées</v>
      </c>
    </row>
    <row r="140" spans="1:9" x14ac:dyDescent="0.2">
      <c r="A140" s="49">
        <v>9134</v>
      </c>
      <c r="B140" s="50" t="s">
        <v>131</v>
      </c>
      <c r="C140" t="s">
        <v>132</v>
      </c>
      <c r="D140" t="s">
        <v>133</v>
      </c>
      <c r="E140" s="49">
        <v>9472</v>
      </c>
      <c r="F140" s="355" t="s">
        <v>1333</v>
      </c>
      <c r="G140" s="51">
        <v>7</v>
      </c>
      <c r="H140" t="s">
        <v>136</v>
      </c>
      <c r="I140" t="str">
        <f t="shared" si="2"/>
        <v>7 Midi-Pyrénées</v>
      </c>
    </row>
    <row r="141" spans="1:9" x14ac:dyDescent="0.2">
      <c r="A141" s="52">
        <v>9135</v>
      </c>
      <c r="B141" s="53" t="s">
        <v>131</v>
      </c>
      <c r="C141" t="s">
        <v>132</v>
      </c>
      <c r="D141" t="s">
        <v>133</v>
      </c>
      <c r="E141" s="52">
        <v>9472</v>
      </c>
      <c r="F141" s="356" t="s">
        <v>1333</v>
      </c>
      <c r="G141" s="54">
        <v>7</v>
      </c>
      <c r="H141" t="s">
        <v>136</v>
      </c>
      <c r="I141" t="str">
        <f t="shared" si="2"/>
        <v>7 Midi-Pyrénées</v>
      </c>
    </row>
    <row r="142" spans="1:9" x14ac:dyDescent="0.2">
      <c r="A142" s="49">
        <v>9136</v>
      </c>
      <c r="B142" s="50" t="s">
        <v>131</v>
      </c>
      <c r="C142" t="s">
        <v>132</v>
      </c>
      <c r="D142" t="s">
        <v>133</v>
      </c>
      <c r="E142" s="49">
        <v>9472</v>
      </c>
      <c r="F142" s="355" t="s">
        <v>1333</v>
      </c>
      <c r="G142" s="51">
        <v>7</v>
      </c>
      <c r="H142" t="s">
        <v>136</v>
      </c>
      <c r="I142" t="str">
        <f t="shared" si="2"/>
        <v>7 Midi-Pyrénées</v>
      </c>
    </row>
    <row r="143" spans="1:9" x14ac:dyDescent="0.2">
      <c r="A143" s="52">
        <v>9137</v>
      </c>
      <c r="B143" s="53" t="s">
        <v>131</v>
      </c>
      <c r="C143" t="s">
        <v>132</v>
      </c>
      <c r="D143" t="s">
        <v>133</v>
      </c>
      <c r="E143" s="52">
        <v>9392</v>
      </c>
      <c r="F143" s="356" t="s">
        <v>1346</v>
      </c>
      <c r="G143" s="54">
        <v>1.1000000000000001</v>
      </c>
      <c r="H143" t="s">
        <v>135</v>
      </c>
      <c r="I143" t="str">
        <f t="shared" si="2"/>
        <v>1.1 Midi-Pyrénées</v>
      </c>
    </row>
    <row r="144" spans="1:9" x14ac:dyDescent="0.2">
      <c r="A144" s="49">
        <v>9138</v>
      </c>
      <c r="B144" s="50" t="s">
        <v>131</v>
      </c>
      <c r="C144" t="s">
        <v>132</v>
      </c>
      <c r="D144" t="s">
        <v>133</v>
      </c>
      <c r="E144" s="49">
        <v>9393</v>
      </c>
      <c r="F144" s="355" t="s">
        <v>1326</v>
      </c>
      <c r="G144" s="51">
        <v>5</v>
      </c>
      <c r="H144" t="s">
        <v>134</v>
      </c>
      <c r="I144" t="str">
        <f t="shared" si="2"/>
        <v>5 Midi-Pyrénées</v>
      </c>
    </row>
    <row r="145" spans="1:9" x14ac:dyDescent="0.2">
      <c r="A145" s="52">
        <v>9139</v>
      </c>
      <c r="B145" s="53" t="s">
        <v>131</v>
      </c>
      <c r="C145" t="s">
        <v>132</v>
      </c>
      <c r="D145" t="s">
        <v>133</v>
      </c>
      <c r="E145" s="52">
        <v>9472</v>
      </c>
      <c r="F145" s="356" t="s">
        <v>1333</v>
      </c>
      <c r="G145" s="54">
        <v>7</v>
      </c>
      <c r="H145" t="s">
        <v>136</v>
      </c>
      <c r="I145" t="str">
        <f t="shared" si="2"/>
        <v>7 Midi-Pyrénées</v>
      </c>
    </row>
    <row r="146" spans="1:9" x14ac:dyDescent="0.2">
      <c r="A146" s="49">
        <v>9140</v>
      </c>
      <c r="B146" s="50" t="s">
        <v>131</v>
      </c>
      <c r="C146" t="s">
        <v>132</v>
      </c>
      <c r="D146" t="s">
        <v>133</v>
      </c>
      <c r="E146" s="49">
        <v>9472</v>
      </c>
      <c r="F146" s="355" t="s">
        <v>1333</v>
      </c>
      <c r="G146" s="51">
        <v>7</v>
      </c>
      <c r="H146" t="s">
        <v>136</v>
      </c>
      <c r="I146" t="str">
        <f t="shared" si="2"/>
        <v>7 Midi-Pyrénées</v>
      </c>
    </row>
    <row r="147" spans="1:9" x14ac:dyDescent="0.2">
      <c r="A147" s="52">
        <v>9141</v>
      </c>
      <c r="B147" s="53" t="s">
        <v>131</v>
      </c>
      <c r="C147" t="s">
        <v>132</v>
      </c>
      <c r="D147" t="s">
        <v>133</v>
      </c>
      <c r="E147" s="52">
        <v>9472</v>
      </c>
      <c r="F147" s="356" t="s">
        <v>1333</v>
      </c>
      <c r="G147" s="54">
        <v>7</v>
      </c>
      <c r="H147" t="s">
        <v>136</v>
      </c>
      <c r="I147" t="str">
        <f t="shared" si="2"/>
        <v>7 Midi-Pyrénées</v>
      </c>
    </row>
    <row r="148" spans="1:9" x14ac:dyDescent="0.2">
      <c r="A148" s="49">
        <v>9142</v>
      </c>
      <c r="B148" s="50" t="s">
        <v>131</v>
      </c>
      <c r="C148" t="s">
        <v>132</v>
      </c>
      <c r="D148" t="s">
        <v>133</v>
      </c>
      <c r="E148" s="49">
        <v>9393</v>
      </c>
      <c r="F148" s="355" t="s">
        <v>1326</v>
      </c>
      <c r="G148" s="51">
        <v>5</v>
      </c>
      <c r="H148" t="s">
        <v>134</v>
      </c>
      <c r="I148" t="str">
        <f t="shared" si="2"/>
        <v>5 Midi-Pyrénées</v>
      </c>
    </row>
    <row r="149" spans="1:9" x14ac:dyDescent="0.2">
      <c r="A149" s="52">
        <v>9143</v>
      </c>
      <c r="B149" s="53" t="s">
        <v>131</v>
      </c>
      <c r="C149" t="s">
        <v>132</v>
      </c>
      <c r="D149" t="s">
        <v>133</v>
      </c>
      <c r="E149" s="52">
        <v>9472</v>
      </c>
      <c r="F149" s="356" t="s">
        <v>1333</v>
      </c>
      <c r="G149" s="54">
        <v>7</v>
      </c>
      <c r="H149" t="s">
        <v>136</v>
      </c>
      <c r="I149" t="str">
        <f t="shared" si="2"/>
        <v>7 Midi-Pyrénées</v>
      </c>
    </row>
    <row r="150" spans="1:9" x14ac:dyDescent="0.2">
      <c r="A150" s="49">
        <v>9145</v>
      </c>
      <c r="B150" s="50" t="s">
        <v>131</v>
      </c>
      <c r="C150" t="s">
        <v>132</v>
      </c>
      <c r="D150" t="s">
        <v>133</v>
      </c>
      <c r="E150" s="49">
        <v>9392</v>
      </c>
      <c r="F150" s="355" t="s">
        <v>1346</v>
      </c>
      <c r="G150" s="51">
        <v>1.1000000000000001</v>
      </c>
      <c r="H150" t="s">
        <v>135</v>
      </c>
      <c r="I150" t="str">
        <f t="shared" si="2"/>
        <v>1.1 Midi-Pyrénées</v>
      </c>
    </row>
    <row r="151" spans="1:9" x14ac:dyDescent="0.2">
      <c r="A151" s="52">
        <v>9146</v>
      </c>
      <c r="B151" s="53" t="s">
        <v>131</v>
      </c>
      <c r="C151" t="s">
        <v>132</v>
      </c>
      <c r="D151" t="s">
        <v>133</v>
      </c>
      <c r="E151" s="52">
        <v>9392</v>
      </c>
      <c r="F151" s="356" t="s">
        <v>1346</v>
      </c>
      <c r="G151" s="54">
        <v>1.1000000000000001</v>
      </c>
      <c r="H151" t="s">
        <v>135</v>
      </c>
      <c r="I151" t="str">
        <f t="shared" si="2"/>
        <v>1.1 Midi-Pyrénées</v>
      </c>
    </row>
    <row r="152" spans="1:9" ht="28.5" x14ac:dyDescent="0.2">
      <c r="A152" s="49">
        <v>9147</v>
      </c>
      <c r="B152" s="50" t="s">
        <v>131</v>
      </c>
      <c r="C152" t="s">
        <v>132</v>
      </c>
      <c r="D152" t="s">
        <v>133</v>
      </c>
      <c r="E152" s="49">
        <v>9390</v>
      </c>
      <c r="F152" s="355" t="s">
        <v>1414</v>
      </c>
      <c r="G152" s="51">
        <v>0</v>
      </c>
      <c r="H152" t="s">
        <v>137</v>
      </c>
      <c r="I152" t="str">
        <f t="shared" si="2"/>
        <v>0 Midi-Pyrénées</v>
      </c>
    </row>
    <row r="153" spans="1:9" x14ac:dyDescent="0.2">
      <c r="A153" s="52">
        <v>9148</v>
      </c>
      <c r="B153" s="53" t="s">
        <v>131</v>
      </c>
      <c r="C153" t="s">
        <v>132</v>
      </c>
      <c r="D153" t="s">
        <v>133</v>
      </c>
      <c r="E153" s="52">
        <v>9393</v>
      </c>
      <c r="F153" s="356" t="s">
        <v>1326</v>
      </c>
      <c r="G153" s="54">
        <v>5</v>
      </c>
      <c r="H153" t="s">
        <v>134</v>
      </c>
      <c r="I153" t="str">
        <f t="shared" si="2"/>
        <v>5 Midi-Pyrénées</v>
      </c>
    </row>
    <row r="154" spans="1:9" x14ac:dyDescent="0.2">
      <c r="A154" s="49">
        <v>9149</v>
      </c>
      <c r="B154" s="50" t="s">
        <v>131</v>
      </c>
      <c r="C154" t="s">
        <v>132</v>
      </c>
      <c r="D154" t="s">
        <v>133</v>
      </c>
      <c r="E154" s="49">
        <v>9393</v>
      </c>
      <c r="F154" s="355" t="s">
        <v>1326</v>
      </c>
      <c r="G154" s="51">
        <v>5</v>
      </c>
      <c r="H154" t="s">
        <v>134</v>
      </c>
      <c r="I154" t="str">
        <f t="shared" si="2"/>
        <v>5 Midi-Pyrénées</v>
      </c>
    </row>
    <row r="155" spans="1:9" x14ac:dyDescent="0.2">
      <c r="A155" s="52">
        <v>9150</v>
      </c>
      <c r="B155" s="53" t="s">
        <v>131</v>
      </c>
      <c r="C155" t="s">
        <v>132</v>
      </c>
      <c r="D155" t="s">
        <v>133</v>
      </c>
      <c r="E155" s="52">
        <v>9392</v>
      </c>
      <c r="F155" s="356" t="s">
        <v>1346</v>
      </c>
      <c r="G155" s="54">
        <v>1.1000000000000001</v>
      </c>
      <c r="H155" t="s">
        <v>135</v>
      </c>
      <c r="I155" t="str">
        <f t="shared" si="2"/>
        <v>1.1 Midi-Pyrénées</v>
      </c>
    </row>
    <row r="156" spans="1:9" x14ac:dyDescent="0.2">
      <c r="A156" s="49">
        <v>9151</v>
      </c>
      <c r="B156" s="50" t="s">
        <v>131</v>
      </c>
      <c r="C156" t="s">
        <v>132</v>
      </c>
      <c r="D156" t="s">
        <v>133</v>
      </c>
      <c r="E156" s="49">
        <v>9392</v>
      </c>
      <c r="F156" s="355" t="s">
        <v>1346</v>
      </c>
      <c r="G156" s="51">
        <v>1.1000000000000001</v>
      </c>
      <c r="H156" t="s">
        <v>135</v>
      </c>
      <c r="I156" t="str">
        <f t="shared" si="2"/>
        <v>1.1 Midi-Pyrénées</v>
      </c>
    </row>
    <row r="157" spans="1:9" x14ac:dyDescent="0.2">
      <c r="A157" s="52">
        <v>9152</v>
      </c>
      <c r="B157" s="53" t="s">
        <v>131</v>
      </c>
      <c r="C157" t="s">
        <v>132</v>
      </c>
      <c r="D157" t="s">
        <v>133</v>
      </c>
      <c r="E157" s="52">
        <v>9472</v>
      </c>
      <c r="F157" s="356" t="s">
        <v>1333</v>
      </c>
      <c r="G157" s="54">
        <v>7</v>
      </c>
      <c r="H157" t="s">
        <v>136</v>
      </c>
      <c r="I157" t="str">
        <f t="shared" si="2"/>
        <v>7 Midi-Pyrénées</v>
      </c>
    </row>
    <row r="158" spans="1:9" x14ac:dyDescent="0.2">
      <c r="A158" s="49">
        <v>9153</v>
      </c>
      <c r="B158" s="50" t="s">
        <v>131</v>
      </c>
      <c r="C158" t="s">
        <v>132</v>
      </c>
      <c r="D158" t="s">
        <v>133</v>
      </c>
      <c r="E158" s="49">
        <v>9392</v>
      </c>
      <c r="F158" s="355" t="s">
        <v>1346</v>
      </c>
      <c r="G158" s="51">
        <v>1.1000000000000001</v>
      </c>
      <c r="H158" t="s">
        <v>135</v>
      </c>
      <c r="I158" t="str">
        <f t="shared" si="2"/>
        <v>1.1 Midi-Pyrénées</v>
      </c>
    </row>
    <row r="159" spans="1:9" x14ac:dyDescent="0.2">
      <c r="A159" s="52">
        <v>9154</v>
      </c>
      <c r="B159" s="53" t="s">
        <v>131</v>
      </c>
      <c r="C159" t="s">
        <v>132</v>
      </c>
      <c r="D159" t="s">
        <v>133</v>
      </c>
      <c r="E159" s="52">
        <v>9393</v>
      </c>
      <c r="F159" s="356" t="s">
        <v>1326</v>
      </c>
      <c r="G159" s="54">
        <v>5</v>
      </c>
      <c r="H159" t="s">
        <v>134</v>
      </c>
      <c r="I159" t="str">
        <f t="shared" si="2"/>
        <v>5 Midi-Pyrénées</v>
      </c>
    </row>
    <row r="160" spans="1:9" x14ac:dyDescent="0.2">
      <c r="A160" s="49">
        <v>9155</v>
      </c>
      <c r="B160" s="50" t="s">
        <v>131</v>
      </c>
      <c r="C160" t="s">
        <v>132</v>
      </c>
      <c r="D160" t="s">
        <v>133</v>
      </c>
      <c r="E160" s="49">
        <v>9472</v>
      </c>
      <c r="F160" s="355" t="s">
        <v>1333</v>
      </c>
      <c r="G160" s="51">
        <v>7</v>
      </c>
      <c r="H160" t="s">
        <v>136</v>
      </c>
      <c r="I160" t="str">
        <f t="shared" si="2"/>
        <v>7 Midi-Pyrénées</v>
      </c>
    </row>
    <row r="161" spans="1:9" x14ac:dyDescent="0.2">
      <c r="A161" s="52">
        <v>9156</v>
      </c>
      <c r="B161" s="53" t="s">
        <v>131</v>
      </c>
      <c r="C161" t="s">
        <v>132</v>
      </c>
      <c r="D161" t="s">
        <v>133</v>
      </c>
      <c r="E161" s="52">
        <v>9472</v>
      </c>
      <c r="F161" s="356" t="s">
        <v>1333</v>
      </c>
      <c r="G161" s="54">
        <v>7</v>
      </c>
      <c r="H161" t="s">
        <v>136</v>
      </c>
      <c r="I161" t="str">
        <f t="shared" si="2"/>
        <v>7 Midi-Pyrénées</v>
      </c>
    </row>
    <row r="162" spans="1:9" x14ac:dyDescent="0.2">
      <c r="A162" s="49">
        <v>9157</v>
      </c>
      <c r="B162" s="50" t="s">
        <v>131</v>
      </c>
      <c r="C162" t="s">
        <v>132</v>
      </c>
      <c r="D162" t="s">
        <v>133</v>
      </c>
      <c r="E162" s="49">
        <v>9392</v>
      </c>
      <c r="F162" s="355" t="s">
        <v>1346</v>
      </c>
      <c r="G162" s="51">
        <v>1.1000000000000001</v>
      </c>
      <c r="H162" t="s">
        <v>135</v>
      </c>
      <c r="I162" t="str">
        <f t="shared" si="2"/>
        <v>1.1 Midi-Pyrénées</v>
      </c>
    </row>
    <row r="163" spans="1:9" x14ac:dyDescent="0.2">
      <c r="A163" s="52">
        <v>9158</v>
      </c>
      <c r="B163" s="53" t="s">
        <v>131</v>
      </c>
      <c r="C163" t="s">
        <v>132</v>
      </c>
      <c r="D163" t="s">
        <v>133</v>
      </c>
      <c r="E163" s="52">
        <v>9393</v>
      </c>
      <c r="F163" s="356" t="s">
        <v>1326</v>
      </c>
      <c r="G163" s="54">
        <v>5</v>
      </c>
      <c r="H163" t="s">
        <v>134</v>
      </c>
      <c r="I163" t="str">
        <f t="shared" si="2"/>
        <v>5 Midi-Pyrénées</v>
      </c>
    </row>
    <row r="164" spans="1:9" x14ac:dyDescent="0.2">
      <c r="A164" s="49">
        <v>9159</v>
      </c>
      <c r="B164" s="50" t="s">
        <v>131</v>
      </c>
      <c r="C164" t="s">
        <v>132</v>
      </c>
      <c r="D164" t="s">
        <v>133</v>
      </c>
      <c r="E164" s="49">
        <v>9472</v>
      </c>
      <c r="F164" s="355" t="s">
        <v>1333</v>
      </c>
      <c r="G164" s="51">
        <v>7</v>
      </c>
      <c r="H164" t="s">
        <v>136</v>
      </c>
      <c r="I164" t="str">
        <f t="shared" si="2"/>
        <v>7 Midi-Pyrénées</v>
      </c>
    </row>
    <row r="165" spans="1:9" x14ac:dyDescent="0.2">
      <c r="A165" s="52">
        <v>9160</v>
      </c>
      <c r="B165" s="53" t="s">
        <v>131</v>
      </c>
      <c r="C165" t="s">
        <v>132</v>
      </c>
      <c r="D165" t="s">
        <v>133</v>
      </c>
      <c r="E165" s="52">
        <v>9393</v>
      </c>
      <c r="F165" s="356" t="s">
        <v>1326</v>
      </c>
      <c r="G165" s="54">
        <v>5</v>
      </c>
      <c r="H165" t="s">
        <v>134</v>
      </c>
      <c r="I165" t="str">
        <f t="shared" si="2"/>
        <v>5 Midi-Pyrénées</v>
      </c>
    </row>
    <row r="166" spans="1:9" x14ac:dyDescent="0.2">
      <c r="A166" s="49">
        <v>9161</v>
      </c>
      <c r="B166" s="50" t="s">
        <v>131</v>
      </c>
      <c r="C166" t="s">
        <v>132</v>
      </c>
      <c r="D166" t="s">
        <v>133</v>
      </c>
      <c r="E166" s="49">
        <v>9392</v>
      </c>
      <c r="F166" s="355" t="s">
        <v>1346</v>
      </c>
      <c r="G166" s="51">
        <v>1.1000000000000001</v>
      </c>
      <c r="H166" t="s">
        <v>135</v>
      </c>
      <c r="I166" t="str">
        <f t="shared" si="2"/>
        <v>1.1 Midi-Pyrénées</v>
      </c>
    </row>
    <row r="167" spans="1:9" x14ac:dyDescent="0.2">
      <c r="A167" s="52">
        <v>9162</v>
      </c>
      <c r="B167" s="53" t="s">
        <v>131</v>
      </c>
      <c r="C167" t="s">
        <v>132</v>
      </c>
      <c r="D167" t="s">
        <v>133</v>
      </c>
      <c r="E167" s="52">
        <v>9472</v>
      </c>
      <c r="F167" s="356" t="s">
        <v>1333</v>
      </c>
      <c r="G167" s="54">
        <v>7</v>
      </c>
      <c r="H167" t="s">
        <v>136</v>
      </c>
      <c r="I167" t="str">
        <f t="shared" si="2"/>
        <v>7 Midi-Pyrénées</v>
      </c>
    </row>
    <row r="168" spans="1:9" x14ac:dyDescent="0.2">
      <c r="A168" s="49">
        <v>9163</v>
      </c>
      <c r="B168" s="50" t="s">
        <v>131</v>
      </c>
      <c r="C168" t="s">
        <v>132</v>
      </c>
      <c r="D168" t="s">
        <v>133</v>
      </c>
      <c r="E168" s="49">
        <v>9392</v>
      </c>
      <c r="F168" s="355" t="s">
        <v>1346</v>
      </c>
      <c r="G168" s="51">
        <v>1.1000000000000001</v>
      </c>
      <c r="H168" t="s">
        <v>135</v>
      </c>
      <c r="I168" t="str">
        <f t="shared" si="2"/>
        <v>1.1 Midi-Pyrénées</v>
      </c>
    </row>
    <row r="169" spans="1:9" x14ac:dyDescent="0.2">
      <c r="A169" s="52">
        <v>9164</v>
      </c>
      <c r="B169" s="53" t="s">
        <v>131</v>
      </c>
      <c r="C169" t="s">
        <v>132</v>
      </c>
      <c r="D169" t="s">
        <v>133</v>
      </c>
      <c r="E169" s="52">
        <v>9393</v>
      </c>
      <c r="F169" s="356" t="s">
        <v>1326</v>
      </c>
      <c r="G169" s="54">
        <v>5</v>
      </c>
      <c r="H169" t="s">
        <v>134</v>
      </c>
      <c r="I169" t="str">
        <f t="shared" si="2"/>
        <v>5 Midi-Pyrénées</v>
      </c>
    </row>
    <row r="170" spans="1:9" x14ac:dyDescent="0.2">
      <c r="A170" s="49">
        <v>9165</v>
      </c>
      <c r="B170" s="50" t="s">
        <v>131</v>
      </c>
      <c r="C170" t="s">
        <v>132</v>
      </c>
      <c r="D170" t="s">
        <v>133</v>
      </c>
      <c r="E170" s="49">
        <v>9393</v>
      </c>
      <c r="F170" s="355" t="s">
        <v>1326</v>
      </c>
      <c r="G170" s="51">
        <v>5</v>
      </c>
      <c r="H170" t="s">
        <v>134</v>
      </c>
      <c r="I170" t="str">
        <f t="shared" si="2"/>
        <v>5 Midi-Pyrénées</v>
      </c>
    </row>
    <row r="171" spans="1:9" x14ac:dyDescent="0.2">
      <c r="A171" s="52">
        <v>9166</v>
      </c>
      <c r="B171" s="53" t="s">
        <v>131</v>
      </c>
      <c r="C171" t="s">
        <v>132</v>
      </c>
      <c r="D171" t="s">
        <v>133</v>
      </c>
      <c r="E171" s="52">
        <v>9393</v>
      </c>
      <c r="F171" s="356" t="s">
        <v>1326</v>
      </c>
      <c r="G171" s="54">
        <v>5</v>
      </c>
      <c r="H171" t="s">
        <v>134</v>
      </c>
      <c r="I171" t="str">
        <f t="shared" si="2"/>
        <v>5 Midi-Pyrénées</v>
      </c>
    </row>
    <row r="172" spans="1:9" x14ac:dyDescent="0.2">
      <c r="A172" s="49">
        <v>9167</v>
      </c>
      <c r="B172" s="50" t="s">
        <v>131</v>
      </c>
      <c r="C172" t="s">
        <v>132</v>
      </c>
      <c r="D172" t="s">
        <v>133</v>
      </c>
      <c r="E172" s="49">
        <v>9392</v>
      </c>
      <c r="F172" s="355" t="s">
        <v>1346</v>
      </c>
      <c r="G172" s="51">
        <v>1.1000000000000001</v>
      </c>
      <c r="H172" t="s">
        <v>135</v>
      </c>
      <c r="I172" t="str">
        <f t="shared" si="2"/>
        <v>1.1 Midi-Pyrénées</v>
      </c>
    </row>
    <row r="173" spans="1:9" x14ac:dyDescent="0.2">
      <c r="A173" s="52">
        <v>9168</v>
      </c>
      <c r="B173" s="53" t="s">
        <v>131</v>
      </c>
      <c r="C173" t="s">
        <v>132</v>
      </c>
      <c r="D173" t="s">
        <v>133</v>
      </c>
      <c r="E173" s="52">
        <v>9393</v>
      </c>
      <c r="F173" s="356" t="s">
        <v>1326</v>
      </c>
      <c r="G173" s="54">
        <v>5</v>
      </c>
      <c r="H173" t="s">
        <v>134</v>
      </c>
      <c r="I173" t="str">
        <f t="shared" si="2"/>
        <v>5 Midi-Pyrénées</v>
      </c>
    </row>
    <row r="174" spans="1:9" x14ac:dyDescent="0.2">
      <c r="A174" s="49">
        <v>9169</v>
      </c>
      <c r="B174" s="50" t="s">
        <v>131</v>
      </c>
      <c r="C174" t="s">
        <v>132</v>
      </c>
      <c r="D174" t="s">
        <v>133</v>
      </c>
      <c r="E174" s="49">
        <v>9392</v>
      </c>
      <c r="F174" s="355" t="s">
        <v>1346</v>
      </c>
      <c r="G174" s="51">
        <v>1.1000000000000001</v>
      </c>
      <c r="H174" t="s">
        <v>135</v>
      </c>
      <c r="I174" t="str">
        <f t="shared" si="2"/>
        <v>1.1 Midi-Pyrénées</v>
      </c>
    </row>
    <row r="175" spans="1:9" ht="28.5" x14ac:dyDescent="0.2">
      <c r="A175" s="52">
        <v>9170</v>
      </c>
      <c r="B175" s="53" t="s">
        <v>131</v>
      </c>
      <c r="C175" t="s">
        <v>132</v>
      </c>
      <c r="D175" t="s">
        <v>133</v>
      </c>
      <c r="E175" s="52">
        <v>9390</v>
      </c>
      <c r="F175" s="356" t="s">
        <v>1414</v>
      </c>
      <c r="G175" s="54">
        <v>0</v>
      </c>
      <c r="H175" t="s">
        <v>137</v>
      </c>
      <c r="I175" t="str">
        <f t="shared" si="2"/>
        <v>0 Midi-Pyrénées</v>
      </c>
    </row>
    <row r="176" spans="1:9" x14ac:dyDescent="0.2">
      <c r="A176" s="49">
        <v>9171</v>
      </c>
      <c r="B176" s="50" t="s">
        <v>131</v>
      </c>
      <c r="C176" t="s">
        <v>132</v>
      </c>
      <c r="D176" t="s">
        <v>133</v>
      </c>
      <c r="E176" s="49">
        <v>9472</v>
      </c>
      <c r="F176" s="355" t="s">
        <v>1333</v>
      </c>
      <c r="G176" s="51">
        <v>7</v>
      </c>
      <c r="H176" t="s">
        <v>136</v>
      </c>
      <c r="I176" t="str">
        <f t="shared" si="2"/>
        <v>7 Midi-Pyrénées</v>
      </c>
    </row>
    <row r="177" spans="1:9" x14ac:dyDescent="0.2">
      <c r="A177" s="52">
        <v>9172</v>
      </c>
      <c r="B177" s="53" t="s">
        <v>131</v>
      </c>
      <c r="C177" t="s">
        <v>132</v>
      </c>
      <c r="D177" t="s">
        <v>133</v>
      </c>
      <c r="E177" s="52">
        <v>9392</v>
      </c>
      <c r="F177" s="356" t="s">
        <v>1346</v>
      </c>
      <c r="G177" s="54">
        <v>1.1000000000000001</v>
      </c>
      <c r="H177" t="s">
        <v>135</v>
      </c>
      <c r="I177" t="str">
        <f t="shared" si="2"/>
        <v>1.1 Midi-Pyrénées</v>
      </c>
    </row>
    <row r="178" spans="1:9" x14ac:dyDescent="0.2">
      <c r="A178" s="49">
        <v>9173</v>
      </c>
      <c r="B178" s="50" t="s">
        <v>131</v>
      </c>
      <c r="C178" t="s">
        <v>132</v>
      </c>
      <c r="D178" t="s">
        <v>133</v>
      </c>
      <c r="E178" s="49">
        <v>9392</v>
      </c>
      <c r="F178" s="355" t="s">
        <v>1346</v>
      </c>
      <c r="G178" s="51">
        <v>1.1000000000000001</v>
      </c>
      <c r="H178" t="s">
        <v>135</v>
      </c>
      <c r="I178" t="str">
        <f t="shared" si="2"/>
        <v>1.1 Midi-Pyrénées</v>
      </c>
    </row>
    <row r="179" spans="1:9" x14ac:dyDescent="0.2">
      <c r="A179" s="52">
        <v>9174</v>
      </c>
      <c r="B179" s="53" t="s">
        <v>131</v>
      </c>
      <c r="C179" t="s">
        <v>132</v>
      </c>
      <c r="D179" t="s">
        <v>133</v>
      </c>
      <c r="E179" s="52">
        <v>9393</v>
      </c>
      <c r="F179" s="356" t="s">
        <v>1326</v>
      </c>
      <c r="G179" s="54">
        <v>5</v>
      </c>
      <c r="H179" t="s">
        <v>134</v>
      </c>
      <c r="I179" t="str">
        <f t="shared" si="2"/>
        <v>5 Midi-Pyrénées</v>
      </c>
    </row>
    <row r="180" spans="1:9" ht="28.5" x14ac:dyDescent="0.2">
      <c r="A180" s="49">
        <v>9175</v>
      </c>
      <c r="B180" s="50" t="s">
        <v>131</v>
      </c>
      <c r="C180" t="s">
        <v>132</v>
      </c>
      <c r="D180" t="s">
        <v>133</v>
      </c>
      <c r="E180" s="49">
        <v>9390</v>
      </c>
      <c r="F180" s="355" t="s">
        <v>1414</v>
      </c>
      <c r="G180" s="51">
        <v>0</v>
      </c>
      <c r="H180" t="s">
        <v>137</v>
      </c>
      <c r="I180" t="str">
        <f t="shared" si="2"/>
        <v>0 Midi-Pyrénées</v>
      </c>
    </row>
    <row r="181" spans="1:9" x14ac:dyDescent="0.2">
      <c r="A181" s="52">
        <v>9176</v>
      </c>
      <c r="B181" s="53" t="s">
        <v>131</v>
      </c>
      <c r="C181" t="s">
        <v>132</v>
      </c>
      <c r="D181" t="s">
        <v>133</v>
      </c>
      <c r="E181" s="52">
        <v>9472</v>
      </c>
      <c r="F181" s="356" t="s">
        <v>1333</v>
      </c>
      <c r="G181" s="54">
        <v>7</v>
      </c>
      <c r="H181" t="s">
        <v>136</v>
      </c>
      <c r="I181" t="str">
        <f t="shared" si="2"/>
        <v>7 Midi-Pyrénées</v>
      </c>
    </row>
    <row r="182" spans="1:9" x14ac:dyDescent="0.2">
      <c r="A182" s="49">
        <v>9177</v>
      </c>
      <c r="B182" s="50" t="s">
        <v>131</v>
      </c>
      <c r="C182" t="s">
        <v>132</v>
      </c>
      <c r="D182" t="s">
        <v>133</v>
      </c>
      <c r="E182" s="49">
        <v>9392</v>
      </c>
      <c r="F182" s="355" t="s">
        <v>1346</v>
      </c>
      <c r="G182" s="51">
        <v>1.1000000000000001</v>
      </c>
      <c r="H182" t="s">
        <v>135</v>
      </c>
      <c r="I182" t="str">
        <f t="shared" si="2"/>
        <v>1.1 Midi-Pyrénées</v>
      </c>
    </row>
    <row r="183" spans="1:9" x14ac:dyDescent="0.2">
      <c r="A183" s="52">
        <v>9178</v>
      </c>
      <c r="B183" s="53" t="s">
        <v>131</v>
      </c>
      <c r="C183" t="s">
        <v>132</v>
      </c>
      <c r="D183" t="s">
        <v>133</v>
      </c>
      <c r="E183" s="52">
        <v>9392</v>
      </c>
      <c r="F183" s="356" t="s">
        <v>1346</v>
      </c>
      <c r="G183" s="54">
        <v>1.1000000000000001</v>
      </c>
      <c r="H183" t="s">
        <v>135</v>
      </c>
      <c r="I183" t="str">
        <f t="shared" si="2"/>
        <v>1.1 Midi-Pyrénées</v>
      </c>
    </row>
    <row r="184" spans="1:9" x14ac:dyDescent="0.2">
      <c r="A184" s="49">
        <v>9179</v>
      </c>
      <c r="B184" s="50" t="s">
        <v>131</v>
      </c>
      <c r="C184" t="s">
        <v>132</v>
      </c>
      <c r="D184" t="s">
        <v>133</v>
      </c>
      <c r="E184" s="49">
        <v>9392</v>
      </c>
      <c r="F184" s="355" t="s">
        <v>1346</v>
      </c>
      <c r="G184" s="51">
        <v>1.1000000000000001</v>
      </c>
      <c r="H184" t="s">
        <v>135</v>
      </c>
      <c r="I184" t="str">
        <f t="shared" si="2"/>
        <v>1.1 Midi-Pyrénées</v>
      </c>
    </row>
    <row r="185" spans="1:9" x14ac:dyDescent="0.2">
      <c r="A185" s="52">
        <v>9180</v>
      </c>
      <c r="B185" s="53" t="s">
        <v>131</v>
      </c>
      <c r="C185" t="s">
        <v>132</v>
      </c>
      <c r="D185" t="s">
        <v>133</v>
      </c>
      <c r="E185" s="52">
        <v>9392</v>
      </c>
      <c r="F185" s="356" t="s">
        <v>1346</v>
      </c>
      <c r="G185" s="54">
        <v>1.1000000000000001</v>
      </c>
      <c r="H185" t="s">
        <v>135</v>
      </c>
      <c r="I185" t="str">
        <f t="shared" si="2"/>
        <v>1.1 Midi-Pyrénées</v>
      </c>
    </row>
    <row r="186" spans="1:9" x14ac:dyDescent="0.2">
      <c r="A186" s="49">
        <v>9181</v>
      </c>
      <c r="B186" s="50" t="s">
        <v>131</v>
      </c>
      <c r="C186" t="s">
        <v>132</v>
      </c>
      <c r="D186" t="s">
        <v>133</v>
      </c>
      <c r="E186" s="49">
        <v>9393</v>
      </c>
      <c r="F186" s="355" t="s">
        <v>1326</v>
      </c>
      <c r="G186" s="51">
        <v>5</v>
      </c>
      <c r="H186" t="s">
        <v>134</v>
      </c>
      <c r="I186" t="str">
        <f t="shared" si="2"/>
        <v>5 Midi-Pyrénées</v>
      </c>
    </row>
    <row r="187" spans="1:9" x14ac:dyDescent="0.2">
      <c r="A187" s="52">
        <v>9182</v>
      </c>
      <c r="B187" s="53" t="s">
        <v>131</v>
      </c>
      <c r="C187" t="s">
        <v>132</v>
      </c>
      <c r="D187" t="s">
        <v>133</v>
      </c>
      <c r="E187" s="52">
        <v>9472</v>
      </c>
      <c r="F187" s="356" t="s">
        <v>1333</v>
      </c>
      <c r="G187" s="54">
        <v>7</v>
      </c>
      <c r="H187" t="s">
        <v>136</v>
      </c>
      <c r="I187" t="str">
        <f t="shared" si="2"/>
        <v>7 Midi-Pyrénées</v>
      </c>
    </row>
    <row r="188" spans="1:9" x14ac:dyDescent="0.2">
      <c r="A188" s="49">
        <v>9183</v>
      </c>
      <c r="B188" s="50" t="s">
        <v>131</v>
      </c>
      <c r="C188" t="s">
        <v>132</v>
      </c>
      <c r="D188" t="s">
        <v>133</v>
      </c>
      <c r="E188" s="49">
        <v>9393</v>
      </c>
      <c r="F188" s="355" t="s">
        <v>1326</v>
      </c>
      <c r="G188" s="51">
        <v>5</v>
      </c>
      <c r="H188" t="s">
        <v>134</v>
      </c>
      <c r="I188" t="str">
        <f t="shared" si="2"/>
        <v>5 Midi-Pyrénées</v>
      </c>
    </row>
    <row r="189" spans="1:9" x14ac:dyDescent="0.2">
      <c r="A189" s="52">
        <v>9184</v>
      </c>
      <c r="B189" s="53" t="s">
        <v>131</v>
      </c>
      <c r="C189" t="s">
        <v>132</v>
      </c>
      <c r="D189" t="s">
        <v>133</v>
      </c>
      <c r="E189" s="52">
        <v>9393</v>
      </c>
      <c r="F189" s="356" t="s">
        <v>1326</v>
      </c>
      <c r="G189" s="54">
        <v>5</v>
      </c>
      <c r="H189" t="s">
        <v>134</v>
      </c>
      <c r="I189" t="str">
        <f t="shared" si="2"/>
        <v>5 Midi-Pyrénées</v>
      </c>
    </row>
    <row r="190" spans="1:9" ht="28.5" x14ac:dyDescent="0.2">
      <c r="A190" s="49">
        <v>9185</v>
      </c>
      <c r="B190" s="50" t="s">
        <v>131</v>
      </c>
      <c r="C190" t="s">
        <v>132</v>
      </c>
      <c r="D190" t="s">
        <v>133</v>
      </c>
      <c r="E190" s="49">
        <v>9390</v>
      </c>
      <c r="F190" s="355" t="s">
        <v>1414</v>
      </c>
      <c r="G190" s="51">
        <v>0</v>
      </c>
      <c r="H190" t="s">
        <v>137</v>
      </c>
      <c r="I190" t="str">
        <f t="shared" si="2"/>
        <v>0 Midi-Pyrénées</v>
      </c>
    </row>
    <row r="191" spans="1:9" x14ac:dyDescent="0.2">
      <c r="A191" s="52">
        <v>9186</v>
      </c>
      <c r="B191" s="53" t="s">
        <v>131</v>
      </c>
      <c r="C191" t="s">
        <v>132</v>
      </c>
      <c r="D191" t="s">
        <v>133</v>
      </c>
      <c r="E191" s="52">
        <v>9392</v>
      </c>
      <c r="F191" s="356" t="s">
        <v>1346</v>
      </c>
      <c r="G191" s="54">
        <v>1.1000000000000001</v>
      </c>
      <c r="H191" t="s">
        <v>135</v>
      </c>
      <c r="I191" t="str">
        <f t="shared" si="2"/>
        <v>1.1 Midi-Pyrénées</v>
      </c>
    </row>
    <row r="192" spans="1:9" x14ac:dyDescent="0.2">
      <c r="A192" s="49">
        <v>9187</v>
      </c>
      <c r="B192" s="50" t="s">
        <v>131</v>
      </c>
      <c r="C192" t="s">
        <v>132</v>
      </c>
      <c r="D192" t="s">
        <v>133</v>
      </c>
      <c r="E192" s="49">
        <v>9393</v>
      </c>
      <c r="F192" s="355" t="s">
        <v>1326</v>
      </c>
      <c r="G192" s="51">
        <v>5</v>
      </c>
      <c r="H192" t="s">
        <v>134</v>
      </c>
      <c r="I192" t="str">
        <f t="shared" si="2"/>
        <v>5 Midi-Pyrénées</v>
      </c>
    </row>
    <row r="193" spans="1:9" x14ac:dyDescent="0.2">
      <c r="A193" s="52">
        <v>9188</v>
      </c>
      <c r="B193" s="53" t="s">
        <v>131</v>
      </c>
      <c r="C193" t="s">
        <v>132</v>
      </c>
      <c r="D193" t="s">
        <v>133</v>
      </c>
      <c r="E193" s="52">
        <v>9472</v>
      </c>
      <c r="F193" s="356" t="s">
        <v>1333</v>
      </c>
      <c r="G193" s="54">
        <v>7</v>
      </c>
      <c r="H193" t="s">
        <v>136</v>
      </c>
      <c r="I193" t="str">
        <f t="shared" si="2"/>
        <v>7 Midi-Pyrénées</v>
      </c>
    </row>
    <row r="194" spans="1:9" x14ac:dyDescent="0.2">
      <c r="A194" s="49">
        <v>9189</v>
      </c>
      <c r="B194" s="50" t="s">
        <v>131</v>
      </c>
      <c r="C194" t="s">
        <v>132</v>
      </c>
      <c r="D194" t="s">
        <v>133</v>
      </c>
      <c r="E194" s="49">
        <v>9472</v>
      </c>
      <c r="F194" s="355" t="s">
        <v>1333</v>
      </c>
      <c r="G194" s="51">
        <v>7</v>
      </c>
      <c r="H194" t="s">
        <v>136</v>
      </c>
      <c r="I194" t="str">
        <f t="shared" si="2"/>
        <v>7 Midi-Pyrénées</v>
      </c>
    </row>
    <row r="195" spans="1:9" x14ac:dyDescent="0.2">
      <c r="A195" s="52">
        <v>9190</v>
      </c>
      <c r="B195" s="53" t="s">
        <v>131</v>
      </c>
      <c r="C195" t="s">
        <v>132</v>
      </c>
      <c r="D195" t="s">
        <v>133</v>
      </c>
      <c r="E195" s="52">
        <v>9393</v>
      </c>
      <c r="F195" s="356" t="s">
        <v>1326</v>
      </c>
      <c r="G195" s="54">
        <v>5</v>
      </c>
      <c r="H195" t="s">
        <v>134</v>
      </c>
      <c r="I195" t="str">
        <f t="shared" si="2"/>
        <v>5 Midi-Pyrénées</v>
      </c>
    </row>
    <row r="196" spans="1:9" x14ac:dyDescent="0.2">
      <c r="A196" s="49">
        <v>9192</v>
      </c>
      <c r="B196" s="50" t="s">
        <v>131</v>
      </c>
      <c r="C196" t="s">
        <v>132</v>
      </c>
      <c r="D196" t="s">
        <v>133</v>
      </c>
      <c r="E196" s="49">
        <v>9472</v>
      </c>
      <c r="F196" s="355" t="s">
        <v>1333</v>
      </c>
      <c r="G196" s="51">
        <v>7</v>
      </c>
      <c r="H196" t="s">
        <v>136</v>
      </c>
      <c r="I196" t="str">
        <f t="shared" si="2"/>
        <v>7 Midi-Pyrénées</v>
      </c>
    </row>
    <row r="197" spans="1:9" x14ac:dyDescent="0.2">
      <c r="A197" s="52">
        <v>9193</v>
      </c>
      <c r="B197" s="53" t="s">
        <v>131</v>
      </c>
      <c r="C197" t="s">
        <v>132</v>
      </c>
      <c r="D197" t="s">
        <v>133</v>
      </c>
      <c r="E197" s="52">
        <v>9472</v>
      </c>
      <c r="F197" s="356" t="s">
        <v>1333</v>
      </c>
      <c r="G197" s="54">
        <v>7</v>
      </c>
      <c r="H197" t="s">
        <v>136</v>
      </c>
      <c r="I197" t="str">
        <f t="shared" si="2"/>
        <v>7 Midi-Pyrénées</v>
      </c>
    </row>
    <row r="198" spans="1:9" x14ac:dyDescent="0.2">
      <c r="A198" s="49">
        <v>9194</v>
      </c>
      <c r="B198" s="50" t="s">
        <v>131</v>
      </c>
      <c r="C198" t="s">
        <v>132</v>
      </c>
      <c r="D198" t="s">
        <v>133</v>
      </c>
      <c r="E198" s="49">
        <v>9392</v>
      </c>
      <c r="F198" s="355" t="s">
        <v>1346</v>
      </c>
      <c r="G198" s="51">
        <v>1.1000000000000001</v>
      </c>
      <c r="H198" t="s">
        <v>135</v>
      </c>
      <c r="I198" t="str">
        <f t="shared" si="2"/>
        <v>1.1 Midi-Pyrénées</v>
      </c>
    </row>
    <row r="199" spans="1:9" x14ac:dyDescent="0.2">
      <c r="A199" s="52">
        <v>9195</v>
      </c>
      <c r="B199" s="53" t="s">
        <v>131</v>
      </c>
      <c r="C199" t="s">
        <v>132</v>
      </c>
      <c r="D199" t="s">
        <v>133</v>
      </c>
      <c r="E199" s="52">
        <v>9392</v>
      </c>
      <c r="F199" s="356" t="s">
        <v>1346</v>
      </c>
      <c r="G199" s="54">
        <v>1.1000000000000001</v>
      </c>
      <c r="H199" t="s">
        <v>135</v>
      </c>
      <c r="I199" t="str">
        <f t="shared" si="2"/>
        <v>1.1 Midi-Pyrénées</v>
      </c>
    </row>
    <row r="200" spans="1:9" x14ac:dyDescent="0.2">
      <c r="A200" s="49">
        <v>9196</v>
      </c>
      <c r="B200" s="50" t="s">
        <v>131</v>
      </c>
      <c r="C200" t="s">
        <v>132</v>
      </c>
      <c r="D200" t="s">
        <v>133</v>
      </c>
      <c r="E200" s="49">
        <v>9393</v>
      </c>
      <c r="F200" s="355" t="s">
        <v>1326</v>
      </c>
      <c r="G200" s="51">
        <v>5</v>
      </c>
      <c r="H200" t="s">
        <v>134</v>
      </c>
      <c r="I200" t="str">
        <f t="shared" si="2"/>
        <v>5 Midi-Pyrénées</v>
      </c>
    </row>
    <row r="201" spans="1:9" x14ac:dyDescent="0.2">
      <c r="A201" s="52">
        <v>9197</v>
      </c>
      <c r="B201" s="53" t="s">
        <v>131</v>
      </c>
      <c r="C201" t="s">
        <v>132</v>
      </c>
      <c r="D201" t="s">
        <v>133</v>
      </c>
      <c r="E201" s="52">
        <v>9472</v>
      </c>
      <c r="F201" s="356" t="s">
        <v>1333</v>
      </c>
      <c r="G201" s="54">
        <v>7</v>
      </c>
      <c r="H201" t="s">
        <v>136</v>
      </c>
      <c r="I201" t="str">
        <f t="shared" si="2"/>
        <v>7 Midi-Pyrénées</v>
      </c>
    </row>
    <row r="202" spans="1:9" x14ac:dyDescent="0.2">
      <c r="A202" s="49">
        <v>9198</v>
      </c>
      <c r="B202" s="50" t="s">
        <v>131</v>
      </c>
      <c r="C202" t="s">
        <v>132</v>
      </c>
      <c r="D202" t="s">
        <v>133</v>
      </c>
      <c r="E202" s="49">
        <v>9393</v>
      </c>
      <c r="F202" s="355" t="s">
        <v>1326</v>
      </c>
      <c r="G202" s="51">
        <v>5</v>
      </c>
      <c r="H202" t="s">
        <v>134</v>
      </c>
      <c r="I202" t="str">
        <f t="shared" si="2"/>
        <v>5 Midi-Pyrénées</v>
      </c>
    </row>
    <row r="203" spans="1:9" ht="28.5" x14ac:dyDescent="0.2">
      <c r="A203" s="52">
        <v>9199</v>
      </c>
      <c r="B203" s="53" t="s">
        <v>131</v>
      </c>
      <c r="C203" t="s">
        <v>132</v>
      </c>
      <c r="D203" t="s">
        <v>133</v>
      </c>
      <c r="E203" s="52">
        <v>9390</v>
      </c>
      <c r="F203" s="356" t="s">
        <v>1414</v>
      </c>
      <c r="G203" s="54">
        <v>0</v>
      </c>
      <c r="H203" t="s">
        <v>137</v>
      </c>
      <c r="I203" t="str">
        <f t="shared" ref="I203:I266" si="3">$G203&amp;" "&amp;$D203</f>
        <v>0 Midi-Pyrénées</v>
      </c>
    </row>
    <row r="204" spans="1:9" x14ac:dyDescent="0.2">
      <c r="A204" s="49">
        <v>9200</v>
      </c>
      <c r="B204" s="50" t="s">
        <v>131</v>
      </c>
      <c r="C204" t="s">
        <v>132</v>
      </c>
      <c r="D204" t="s">
        <v>133</v>
      </c>
      <c r="E204" s="49">
        <v>9392</v>
      </c>
      <c r="F204" s="355" t="s">
        <v>1346</v>
      </c>
      <c r="G204" s="51">
        <v>1.1000000000000001</v>
      </c>
      <c r="H204" t="s">
        <v>135</v>
      </c>
      <c r="I204" t="str">
        <f t="shared" si="3"/>
        <v>1.1 Midi-Pyrénées</v>
      </c>
    </row>
    <row r="205" spans="1:9" x14ac:dyDescent="0.2">
      <c r="A205" s="52">
        <v>9201</v>
      </c>
      <c r="B205" s="53" t="s">
        <v>131</v>
      </c>
      <c r="C205" t="s">
        <v>132</v>
      </c>
      <c r="D205" t="s">
        <v>133</v>
      </c>
      <c r="E205" s="52">
        <v>9393</v>
      </c>
      <c r="F205" s="356" t="s">
        <v>1326</v>
      </c>
      <c r="G205" s="54">
        <v>5</v>
      </c>
      <c r="H205" t="s">
        <v>134</v>
      </c>
      <c r="I205" t="str">
        <f t="shared" si="3"/>
        <v>5 Midi-Pyrénées</v>
      </c>
    </row>
    <row r="206" spans="1:9" x14ac:dyDescent="0.2">
      <c r="A206" s="49">
        <v>9202</v>
      </c>
      <c r="B206" s="50" t="s">
        <v>131</v>
      </c>
      <c r="C206" t="s">
        <v>132</v>
      </c>
      <c r="D206" t="s">
        <v>133</v>
      </c>
      <c r="E206" s="49">
        <v>9392</v>
      </c>
      <c r="F206" s="355" t="s">
        <v>1346</v>
      </c>
      <c r="G206" s="51">
        <v>1.1000000000000001</v>
      </c>
      <c r="H206" t="s">
        <v>135</v>
      </c>
      <c r="I206" t="str">
        <f t="shared" si="3"/>
        <v>1.1 Midi-Pyrénées</v>
      </c>
    </row>
    <row r="207" spans="1:9" x14ac:dyDescent="0.2">
      <c r="A207" s="52">
        <v>9203</v>
      </c>
      <c r="B207" s="53" t="s">
        <v>131</v>
      </c>
      <c r="C207" t="s">
        <v>132</v>
      </c>
      <c r="D207" t="s">
        <v>133</v>
      </c>
      <c r="E207" s="52">
        <v>9393</v>
      </c>
      <c r="F207" s="356" t="s">
        <v>1326</v>
      </c>
      <c r="G207" s="54">
        <v>5</v>
      </c>
      <c r="H207" t="s">
        <v>134</v>
      </c>
      <c r="I207" t="str">
        <f t="shared" si="3"/>
        <v>5 Midi-Pyrénées</v>
      </c>
    </row>
    <row r="208" spans="1:9" x14ac:dyDescent="0.2">
      <c r="A208" s="49">
        <v>9204</v>
      </c>
      <c r="B208" s="50" t="s">
        <v>131</v>
      </c>
      <c r="C208" t="s">
        <v>132</v>
      </c>
      <c r="D208" t="s">
        <v>133</v>
      </c>
      <c r="E208" s="49">
        <v>9393</v>
      </c>
      <c r="F208" s="355" t="s">
        <v>1326</v>
      </c>
      <c r="G208" s="51">
        <v>5</v>
      </c>
      <c r="H208" t="s">
        <v>134</v>
      </c>
      <c r="I208" t="str">
        <f t="shared" si="3"/>
        <v>5 Midi-Pyrénées</v>
      </c>
    </row>
    <row r="209" spans="1:9" x14ac:dyDescent="0.2">
      <c r="A209" s="52">
        <v>9205</v>
      </c>
      <c r="B209" s="53" t="s">
        <v>131</v>
      </c>
      <c r="C209" t="s">
        <v>132</v>
      </c>
      <c r="D209" t="s">
        <v>133</v>
      </c>
      <c r="E209" s="52">
        <v>9392</v>
      </c>
      <c r="F209" s="356" t="s">
        <v>1346</v>
      </c>
      <c r="G209" s="54">
        <v>1.1000000000000001</v>
      </c>
      <c r="H209" t="s">
        <v>135</v>
      </c>
      <c r="I209" t="str">
        <f t="shared" si="3"/>
        <v>1.1 Midi-Pyrénées</v>
      </c>
    </row>
    <row r="210" spans="1:9" x14ac:dyDescent="0.2">
      <c r="A210" s="49">
        <v>9206</v>
      </c>
      <c r="B210" s="50" t="s">
        <v>131</v>
      </c>
      <c r="C210" t="s">
        <v>132</v>
      </c>
      <c r="D210" t="s">
        <v>133</v>
      </c>
      <c r="E210" s="49">
        <v>9472</v>
      </c>
      <c r="F210" s="355" t="s">
        <v>1333</v>
      </c>
      <c r="G210" s="51">
        <v>7</v>
      </c>
      <c r="H210" t="s">
        <v>136</v>
      </c>
      <c r="I210" t="str">
        <f t="shared" si="3"/>
        <v>7 Midi-Pyrénées</v>
      </c>
    </row>
    <row r="211" spans="1:9" x14ac:dyDescent="0.2">
      <c r="A211" s="52">
        <v>9207</v>
      </c>
      <c r="B211" s="53" t="s">
        <v>131</v>
      </c>
      <c r="C211" t="s">
        <v>132</v>
      </c>
      <c r="D211" t="s">
        <v>133</v>
      </c>
      <c r="E211" s="52">
        <v>9393</v>
      </c>
      <c r="F211" s="356" t="s">
        <v>1326</v>
      </c>
      <c r="G211" s="54">
        <v>5</v>
      </c>
      <c r="H211" t="s">
        <v>134</v>
      </c>
      <c r="I211" t="str">
        <f t="shared" si="3"/>
        <v>5 Midi-Pyrénées</v>
      </c>
    </row>
    <row r="212" spans="1:9" x14ac:dyDescent="0.2">
      <c r="A212" s="49">
        <v>9208</v>
      </c>
      <c r="B212" s="50" t="s">
        <v>131</v>
      </c>
      <c r="C212" t="s">
        <v>132</v>
      </c>
      <c r="D212" t="s">
        <v>133</v>
      </c>
      <c r="E212" s="49">
        <v>9393</v>
      </c>
      <c r="F212" s="355" t="s">
        <v>1326</v>
      </c>
      <c r="G212" s="51">
        <v>5</v>
      </c>
      <c r="H212" t="s">
        <v>134</v>
      </c>
      <c r="I212" t="str">
        <f t="shared" si="3"/>
        <v>5 Midi-Pyrénées</v>
      </c>
    </row>
    <row r="213" spans="1:9" x14ac:dyDescent="0.2">
      <c r="A213" s="52">
        <v>9209</v>
      </c>
      <c r="B213" s="53" t="s">
        <v>131</v>
      </c>
      <c r="C213" t="s">
        <v>132</v>
      </c>
      <c r="D213" t="s">
        <v>133</v>
      </c>
      <c r="E213" s="52">
        <v>9393</v>
      </c>
      <c r="F213" s="356" t="s">
        <v>1326</v>
      </c>
      <c r="G213" s="54">
        <v>5</v>
      </c>
      <c r="H213" t="s">
        <v>134</v>
      </c>
      <c r="I213" t="str">
        <f t="shared" si="3"/>
        <v>5 Midi-Pyrénées</v>
      </c>
    </row>
    <row r="214" spans="1:9" x14ac:dyDescent="0.2">
      <c r="A214" s="49">
        <v>9210</v>
      </c>
      <c r="B214" s="50" t="s">
        <v>131</v>
      </c>
      <c r="C214" t="s">
        <v>132</v>
      </c>
      <c r="D214" t="s">
        <v>133</v>
      </c>
      <c r="E214" s="49">
        <v>9393</v>
      </c>
      <c r="F214" s="355" t="s">
        <v>1326</v>
      </c>
      <c r="G214" s="51">
        <v>5</v>
      </c>
      <c r="H214" t="s">
        <v>134</v>
      </c>
      <c r="I214" t="str">
        <f t="shared" si="3"/>
        <v>5 Midi-Pyrénées</v>
      </c>
    </row>
    <row r="215" spans="1:9" x14ac:dyDescent="0.2">
      <c r="A215" s="52">
        <v>9211</v>
      </c>
      <c r="B215" s="53" t="s">
        <v>131</v>
      </c>
      <c r="C215" t="s">
        <v>132</v>
      </c>
      <c r="D215" t="s">
        <v>133</v>
      </c>
      <c r="E215" s="52">
        <v>9472</v>
      </c>
      <c r="F215" s="356" t="s">
        <v>1333</v>
      </c>
      <c r="G215" s="54">
        <v>7</v>
      </c>
      <c r="H215" t="s">
        <v>136</v>
      </c>
      <c r="I215" t="str">
        <f t="shared" si="3"/>
        <v>7 Midi-Pyrénées</v>
      </c>
    </row>
    <row r="216" spans="1:9" x14ac:dyDescent="0.2">
      <c r="A216" s="49">
        <v>9212</v>
      </c>
      <c r="B216" s="50" t="s">
        <v>131</v>
      </c>
      <c r="C216" t="s">
        <v>132</v>
      </c>
      <c r="D216" t="s">
        <v>133</v>
      </c>
      <c r="E216" s="49">
        <v>9393</v>
      </c>
      <c r="F216" s="355" t="s">
        <v>1326</v>
      </c>
      <c r="G216" s="51">
        <v>5</v>
      </c>
      <c r="H216" t="s">
        <v>134</v>
      </c>
      <c r="I216" t="str">
        <f t="shared" si="3"/>
        <v>5 Midi-Pyrénées</v>
      </c>
    </row>
    <row r="217" spans="1:9" x14ac:dyDescent="0.2">
      <c r="A217" s="52">
        <v>9213</v>
      </c>
      <c r="B217" s="53" t="s">
        <v>131</v>
      </c>
      <c r="C217" t="s">
        <v>132</v>
      </c>
      <c r="D217" t="s">
        <v>133</v>
      </c>
      <c r="E217" s="52">
        <v>9392</v>
      </c>
      <c r="F217" s="356" t="s">
        <v>1346</v>
      </c>
      <c r="G217" s="54">
        <v>1.1000000000000001</v>
      </c>
      <c r="H217" t="s">
        <v>135</v>
      </c>
      <c r="I217" t="str">
        <f t="shared" si="3"/>
        <v>1.1 Midi-Pyrénées</v>
      </c>
    </row>
    <row r="218" spans="1:9" x14ac:dyDescent="0.2">
      <c r="A218" s="49">
        <v>9214</v>
      </c>
      <c r="B218" s="50" t="s">
        <v>131</v>
      </c>
      <c r="C218" t="s">
        <v>132</v>
      </c>
      <c r="D218" t="s">
        <v>133</v>
      </c>
      <c r="E218" s="49">
        <v>9393</v>
      </c>
      <c r="F218" s="355" t="s">
        <v>1326</v>
      </c>
      <c r="G218" s="51">
        <v>5</v>
      </c>
      <c r="H218" t="s">
        <v>134</v>
      </c>
      <c r="I218" t="str">
        <f t="shared" si="3"/>
        <v>5 Midi-Pyrénées</v>
      </c>
    </row>
    <row r="219" spans="1:9" x14ac:dyDescent="0.2">
      <c r="A219" s="52">
        <v>9215</v>
      </c>
      <c r="B219" s="53" t="s">
        <v>131</v>
      </c>
      <c r="C219" t="s">
        <v>132</v>
      </c>
      <c r="D219" t="s">
        <v>133</v>
      </c>
      <c r="E219" s="52">
        <v>9393</v>
      </c>
      <c r="F219" s="356" t="s">
        <v>1326</v>
      </c>
      <c r="G219" s="54">
        <v>5</v>
      </c>
      <c r="H219" t="s">
        <v>134</v>
      </c>
      <c r="I219" t="str">
        <f t="shared" si="3"/>
        <v>5 Midi-Pyrénées</v>
      </c>
    </row>
    <row r="220" spans="1:9" x14ac:dyDescent="0.2">
      <c r="A220" s="49">
        <v>9216</v>
      </c>
      <c r="B220" s="50" t="s">
        <v>131</v>
      </c>
      <c r="C220" t="s">
        <v>132</v>
      </c>
      <c r="D220" t="s">
        <v>133</v>
      </c>
      <c r="E220" s="49">
        <v>9393</v>
      </c>
      <c r="F220" s="355" t="s">
        <v>1326</v>
      </c>
      <c r="G220" s="51">
        <v>5</v>
      </c>
      <c r="H220" t="s">
        <v>134</v>
      </c>
      <c r="I220" t="str">
        <f t="shared" si="3"/>
        <v>5 Midi-Pyrénées</v>
      </c>
    </row>
    <row r="221" spans="1:9" x14ac:dyDescent="0.2">
      <c r="A221" s="52">
        <v>9217</v>
      </c>
      <c r="B221" s="53" t="s">
        <v>131</v>
      </c>
      <c r="C221" t="s">
        <v>132</v>
      </c>
      <c r="D221" t="s">
        <v>133</v>
      </c>
      <c r="E221" s="52">
        <v>9472</v>
      </c>
      <c r="F221" s="356" t="s">
        <v>1333</v>
      </c>
      <c r="G221" s="54">
        <v>7</v>
      </c>
      <c r="H221" t="s">
        <v>136</v>
      </c>
      <c r="I221" t="str">
        <f t="shared" si="3"/>
        <v>7 Midi-Pyrénées</v>
      </c>
    </row>
    <row r="222" spans="1:9" x14ac:dyDescent="0.2">
      <c r="A222" s="49">
        <v>9218</v>
      </c>
      <c r="B222" s="50" t="s">
        <v>131</v>
      </c>
      <c r="C222" t="s">
        <v>132</v>
      </c>
      <c r="D222" t="s">
        <v>133</v>
      </c>
      <c r="E222" s="49">
        <v>9472</v>
      </c>
      <c r="F222" s="355" t="s">
        <v>1333</v>
      </c>
      <c r="G222" s="51">
        <v>7</v>
      </c>
      <c r="H222" t="s">
        <v>136</v>
      </c>
      <c r="I222" t="str">
        <f t="shared" si="3"/>
        <v>7 Midi-Pyrénées</v>
      </c>
    </row>
    <row r="223" spans="1:9" x14ac:dyDescent="0.2">
      <c r="A223" s="52">
        <v>9219</v>
      </c>
      <c r="B223" s="53" t="s">
        <v>131</v>
      </c>
      <c r="C223" t="s">
        <v>132</v>
      </c>
      <c r="D223" t="s">
        <v>133</v>
      </c>
      <c r="E223" s="52">
        <v>9472</v>
      </c>
      <c r="F223" s="356" t="s">
        <v>1333</v>
      </c>
      <c r="G223" s="54">
        <v>7</v>
      </c>
      <c r="H223" t="s">
        <v>136</v>
      </c>
      <c r="I223" t="str">
        <f t="shared" si="3"/>
        <v>7 Midi-Pyrénées</v>
      </c>
    </row>
    <row r="224" spans="1:9" x14ac:dyDescent="0.2">
      <c r="A224" s="49">
        <v>9220</v>
      </c>
      <c r="B224" s="50" t="s">
        <v>131</v>
      </c>
      <c r="C224" t="s">
        <v>132</v>
      </c>
      <c r="D224" t="s">
        <v>133</v>
      </c>
      <c r="E224" s="49">
        <v>9472</v>
      </c>
      <c r="F224" s="355" t="s">
        <v>1333</v>
      </c>
      <c r="G224" s="51">
        <v>7</v>
      </c>
      <c r="H224" t="s">
        <v>136</v>
      </c>
      <c r="I224" t="str">
        <f t="shared" si="3"/>
        <v>7 Midi-Pyrénées</v>
      </c>
    </row>
    <row r="225" spans="1:9" x14ac:dyDescent="0.2">
      <c r="A225" s="52">
        <v>9221</v>
      </c>
      <c r="B225" s="53" t="s">
        <v>131</v>
      </c>
      <c r="C225" t="s">
        <v>132</v>
      </c>
      <c r="D225" t="s">
        <v>133</v>
      </c>
      <c r="E225" s="52">
        <v>9472</v>
      </c>
      <c r="F225" s="356" t="s">
        <v>1333</v>
      </c>
      <c r="G225" s="54">
        <v>7</v>
      </c>
      <c r="H225" t="s">
        <v>136</v>
      </c>
      <c r="I225" t="str">
        <f t="shared" si="3"/>
        <v>7 Midi-Pyrénées</v>
      </c>
    </row>
    <row r="226" spans="1:9" x14ac:dyDescent="0.2">
      <c r="A226" s="49">
        <v>9222</v>
      </c>
      <c r="B226" s="50" t="s">
        <v>131</v>
      </c>
      <c r="C226" t="s">
        <v>132</v>
      </c>
      <c r="D226" t="s">
        <v>133</v>
      </c>
      <c r="E226" s="49">
        <v>9472</v>
      </c>
      <c r="F226" s="355" t="s">
        <v>1333</v>
      </c>
      <c r="G226" s="51">
        <v>7</v>
      </c>
      <c r="H226" t="s">
        <v>136</v>
      </c>
      <c r="I226" t="str">
        <f t="shared" si="3"/>
        <v>7 Midi-Pyrénées</v>
      </c>
    </row>
    <row r="227" spans="1:9" x14ac:dyDescent="0.2">
      <c r="A227" s="52">
        <v>9223</v>
      </c>
      <c r="B227" s="53" t="s">
        <v>131</v>
      </c>
      <c r="C227" t="s">
        <v>132</v>
      </c>
      <c r="D227" t="s">
        <v>133</v>
      </c>
      <c r="E227" s="52">
        <v>9472</v>
      </c>
      <c r="F227" s="356" t="s">
        <v>1333</v>
      </c>
      <c r="G227" s="54">
        <v>7</v>
      </c>
      <c r="H227" t="s">
        <v>136</v>
      </c>
      <c r="I227" t="str">
        <f t="shared" si="3"/>
        <v>7 Midi-Pyrénées</v>
      </c>
    </row>
    <row r="228" spans="1:9" x14ac:dyDescent="0.2">
      <c r="A228" s="49">
        <v>9224</v>
      </c>
      <c r="B228" s="50" t="s">
        <v>131</v>
      </c>
      <c r="C228" t="s">
        <v>132</v>
      </c>
      <c r="D228" t="s">
        <v>133</v>
      </c>
      <c r="E228" s="49">
        <v>9392</v>
      </c>
      <c r="F228" s="355" t="s">
        <v>1346</v>
      </c>
      <c r="G228" s="51">
        <v>1.1000000000000001</v>
      </c>
      <c r="H228" t="s">
        <v>135</v>
      </c>
      <c r="I228" t="str">
        <f t="shared" si="3"/>
        <v>1.1 Midi-Pyrénées</v>
      </c>
    </row>
    <row r="229" spans="1:9" ht="28.5" x14ac:dyDescent="0.2">
      <c r="A229" s="52">
        <v>9225</v>
      </c>
      <c r="B229" s="53" t="s">
        <v>131</v>
      </c>
      <c r="C229" t="s">
        <v>132</v>
      </c>
      <c r="D229" t="s">
        <v>133</v>
      </c>
      <c r="E229" s="52">
        <v>9390</v>
      </c>
      <c r="F229" s="356" t="s">
        <v>1414</v>
      </c>
      <c r="G229" s="54">
        <v>0</v>
      </c>
      <c r="H229" t="s">
        <v>137</v>
      </c>
      <c r="I229" t="str">
        <f t="shared" si="3"/>
        <v>0 Midi-Pyrénées</v>
      </c>
    </row>
    <row r="230" spans="1:9" x14ac:dyDescent="0.2">
      <c r="A230" s="49">
        <v>9226</v>
      </c>
      <c r="B230" s="50" t="s">
        <v>131</v>
      </c>
      <c r="C230" t="s">
        <v>132</v>
      </c>
      <c r="D230" t="s">
        <v>133</v>
      </c>
      <c r="E230" s="49">
        <v>9472</v>
      </c>
      <c r="F230" s="355" t="s">
        <v>1333</v>
      </c>
      <c r="G230" s="51">
        <v>7</v>
      </c>
      <c r="H230" t="s">
        <v>136</v>
      </c>
      <c r="I230" t="str">
        <f t="shared" si="3"/>
        <v>7 Midi-Pyrénées</v>
      </c>
    </row>
    <row r="231" spans="1:9" x14ac:dyDescent="0.2">
      <c r="A231" s="52">
        <v>9227</v>
      </c>
      <c r="B231" s="53" t="s">
        <v>131</v>
      </c>
      <c r="C231" t="s">
        <v>132</v>
      </c>
      <c r="D231" t="s">
        <v>133</v>
      </c>
      <c r="E231" s="52">
        <v>9393</v>
      </c>
      <c r="F231" s="356" t="s">
        <v>1326</v>
      </c>
      <c r="G231" s="54">
        <v>5</v>
      </c>
      <c r="H231" t="s">
        <v>134</v>
      </c>
      <c r="I231" t="str">
        <f t="shared" si="3"/>
        <v>5 Midi-Pyrénées</v>
      </c>
    </row>
    <row r="232" spans="1:9" x14ac:dyDescent="0.2">
      <c r="A232" s="49">
        <v>9228</v>
      </c>
      <c r="B232" s="50" t="s">
        <v>131</v>
      </c>
      <c r="C232" t="s">
        <v>132</v>
      </c>
      <c r="D232" t="s">
        <v>133</v>
      </c>
      <c r="E232" s="49">
        <v>9472</v>
      </c>
      <c r="F232" s="355" t="s">
        <v>1333</v>
      </c>
      <c r="G232" s="51">
        <v>7</v>
      </c>
      <c r="H232" t="s">
        <v>136</v>
      </c>
      <c r="I232" t="str">
        <f t="shared" si="3"/>
        <v>7 Midi-Pyrénées</v>
      </c>
    </row>
    <row r="233" spans="1:9" x14ac:dyDescent="0.2">
      <c r="A233" s="52">
        <v>9229</v>
      </c>
      <c r="B233" s="53" t="s">
        <v>131</v>
      </c>
      <c r="C233" t="s">
        <v>132</v>
      </c>
      <c r="D233" t="s">
        <v>133</v>
      </c>
      <c r="E233" s="52">
        <v>9392</v>
      </c>
      <c r="F233" s="356" t="s">
        <v>1346</v>
      </c>
      <c r="G233" s="54">
        <v>1.1000000000000001</v>
      </c>
      <c r="H233" t="s">
        <v>135</v>
      </c>
      <c r="I233" t="str">
        <f t="shared" si="3"/>
        <v>1.1 Midi-Pyrénées</v>
      </c>
    </row>
    <row r="234" spans="1:9" x14ac:dyDescent="0.2">
      <c r="A234" s="49">
        <v>9230</v>
      </c>
      <c r="B234" s="50" t="s">
        <v>131</v>
      </c>
      <c r="C234" t="s">
        <v>132</v>
      </c>
      <c r="D234" t="s">
        <v>133</v>
      </c>
      <c r="E234" s="49">
        <v>9472</v>
      </c>
      <c r="F234" s="355" t="s">
        <v>1333</v>
      </c>
      <c r="G234" s="51">
        <v>7</v>
      </c>
      <c r="H234" t="s">
        <v>136</v>
      </c>
      <c r="I234" t="str">
        <f t="shared" si="3"/>
        <v>7 Midi-Pyrénées</v>
      </c>
    </row>
    <row r="235" spans="1:9" x14ac:dyDescent="0.2">
      <c r="A235" s="52">
        <v>9231</v>
      </c>
      <c r="B235" s="53" t="s">
        <v>131</v>
      </c>
      <c r="C235" t="s">
        <v>132</v>
      </c>
      <c r="D235" t="s">
        <v>133</v>
      </c>
      <c r="E235" s="52">
        <v>9472</v>
      </c>
      <c r="F235" s="356" t="s">
        <v>1333</v>
      </c>
      <c r="G235" s="54">
        <v>7</v>
      </c>
      <c r="H235" t="s">
        <v>136</v>
      </c>
      <c r="I235" t="str">
        <f t="shared" si="3"/>
        <v>7 Midi-Pyrénées</v>
      </c>
    </row>
    <row r="236" spans="1:9" x14ac:dyDescent="0.2">
      <c r="A236" s="49">
        <v>9232</v>
      </c>
      <c r="B236" s="50" t="s">
        <v>131</v>
      </c>
      <c r="C236" t="s">
        <v>132</v>
      </c>
      <c r="D236" t="s">
        <v>133</v>
      </c>
      <c r="E236" s="49">
        <v>9472</v>
      </c>
      <c r="F236" s="355" t="s">
        <v>1333</v>
      </c>
      <c r="G236" s="51">
        <v>7</v>
      </c>
      <c r="H236" t="s">
        <v>136</v>
      </c>
      <c r="I236" t="str">
        <f t="shared" si="3"/>
        <v>7 Midi-Pyrénées</v>
      </c>
    </row>
    <row r="237" spans="1:9" x14ac:dyDescent="0.2">
      <c r="A237" s="52">
        <v>9233</v>
      </c>
      <c r="B237" s="53" t="s">
        <v>131</v>
      </c>
      <c r="C237" t="s">
        <v>132</v>
      </c>
      <c r="D237" t="s">
        <v>133</v>
      </c>
      <c r="E237" s="52">
        <v>9393</v>
      </c>
      <c r="F237" s="356" t="s">
        <v>1326</v>
      </c>
      <c r="G237" s="54">
        <v>5</v>
      </c>
      <c r="H237" t="s">
        <v>134</v>
      </c>
      <c r="I237" t="str">
        <f t="shared" si="3"/>
        <v>5 Midi-Pyrénées</v>
      </c>
    </row>
    <row r="238" spans="1:9" x14ac:dyDescent="0.2">
      <c r="A238" s="49">
        <v>9234</v>
      </c>
      <c r="B238" s="50" t="s">
        <v>131</v>
      </c>
      <c r="C238" t="s">
        <v>132</v>
      </c>
      <c r="D238" t="s">
        <v>133</v>
      </c>
      <c r="E238" s="49">
        <v>9393</v>
      </c>
      <c r="F238" s="355" t="s">
        <v>1326</v>
      </c>
      <c r="G238" s="51">
        <v>5</v>
      </c>
      <c r="H238" t="s">
        <v>134</v>
      </c>
      <c r="I238" t="str">
        <f t="shared" si="3"/>
        <v>5 Midi-Pyrénées</v>
      </c>
    </row>
    <row r="239" spans="1:9" x14ac:dyDescent="0.2">
      <c r="A239" s="52">
        <v>9235</v>
      </c>
      <c r="B239" s="53" t="s">
        <v>131</v>
      </c>
      <c r="C239" t="s">
        <v>132</v>
      </c>
      <c r="D239" t="s">
        <v>133</v>
      </c>
      <c r="E239" s="52">
        <v>9393</v>
      </c>
      <c r="F239" s="356" t="s">
        <v>1326</v>
      </c>
      <c r="G239" s="54">
        <v>5</v>
      </c>
      <c r="H239" t="s">
        <v>134</v>
      </c>
      <c r="I239" t="str">
        <f t="shared" si="3"/>
        <v>5 Midi-Pyrénées</v>
      </c>
    </row>
    <row r="240" spans="1:9" x14ac:dyDescent="0.2">
      <c r="A240" s="49">
        <v>9236</v>
      </c>
      <c r="B240" s="50" t="s">
        <v>131</v>
      </c>
      <c r="C240" t="s">
        <v>132</v>
      </c>
      <c r="D240" t="s">
        <v>133</v>
      </c>
      <c r="E240" s="49">
        <v>9393</v>
      </c>
      <c r="F240" s="355" t="s">
        <v>1326</v>
      </c>
      <c r="G240" s="51">
        <v>5</v>
      </c>
      <c r="H240" t="s">
        <v>134</v>
      </c>
      <c r="I240" t="str">
        <f t="shared" si="3"/>
        <v>5 Midi-Pyrénées</v>
      </c>
    </row>
    <row r="241" spans="1:9" x14ac:dyDescent="0.2">
      <c r="A241" s="52">
        <v>9237</v>
      </c>
      <c r="B241" s="53" t="s">
        <v>131</v>
      </c>
      <c r="C241" t="s">
        <v>132</v>
      </c>
      <c r="D241" t="s">
        <v>133</v>
      </c>
      <c r="E241" s="52">
        <v>9472</v>
      </c>
      <c r="F241" s="356" t="s">
        <v>1333</v>
      </c>
      <c r="G241" s="54">
        <v>7</v>
      </c>
      <c r="H241" t="s">
        <v>136</v>
      </c>
      <c r="I241" t="str">
        <f t="shared" si="3"/>
        <v>7 Midi-Pyrénées</v>
      </c>
    </row>
    <row r="242" spans="1:9" x14ac:dyDescent="0.2">
      <c r="A242" s="49">
        <v>9238</v>
      </c>
      <c r="B242" s="50" t="s">
        <v>131</v>
      </c>
      <c r="C242" t="s">
        <v>132</v>
      </c>
      <c r="D242" t="s">
        <v>133</v>
      </c>
      <c r="E242" s="49">
        <v>9392</v>
      </c>
      <c r="F242" s="355" t="s">
        <v>1346</v>
      </c>
      <c r="G242" s="51">
        <v>1.1000000000000001</v>
      </c>
      <c r="H242" t="s">
        <v>135</v>
      </c>
      <c r="I242" t="str">
        <f t="shared" si="3"/>
        <v>1.1 Midi-Pyrénées</v>
      </c>
    </row>
    <row r="243" spans="1:9" x14ac:dyDescent="0.2">
      <c r="A243" s="52">
        <v>9239</v>
      </c>
      <c r="B243" s="53" t="s">
        <v>131</v>
      </c>
      <c r="C243" t="s">
        <v>132</v>
      </c>
      <c r="D243" t="s">
        <v>133</v>
      </c>
      <c r="E243" s="52">
        <v>9472</v>
      </c>
      <c r="F243" s="356" t="s">
        <v>1333</v>
      </c>
      <c r="G243" s="54">
        <v>7</v>
      </c>
      <c r="H243" t="s">
        <v>136</v>
      </c>
      <c r="I243" t="str">
        <f t="shared" si="3"/>
        <v>7 Midi-Pyrénées</v>
      </c>
    </row>
    <row r="244" spans="1:9" x14ac:dyDescent="0.2">
      <c r="A244" s="49">
        <v>9240</v>
      </c>
      <c r="B244" s="50" t="s">
        <v>131</v>
      </c>
      <c r="C244" t="s">
        <v>132</v>
      </c>
      <c r="D244" t="s">
        <v>133</v>
      </c>
      <c r="E244" s="49">
        <v>9472</v>
      </c>
      <c r="F244" s="355" t="s">
        <v>1333</v>
      </c>
      <c r="G244" s="51">
        <v>7</v>
      </c>
      <c r="H244" t="s">
        <v>136</v>
      </c>
      <c r="I244" t="str">
        <f t="shared" si="3"/>
        <v>7 Midi-Pyrénées</v>
      </c>
    </row>
    <row r="245" spans="1:9" x14ac:dyDescent="0.2">
      <c r="A245" s="52">
        <v>9241</v>
      </c>
      <c r="B245" s="53" t="s">
        <v>131</v>
      </c>
      <c r="C245" t="s">
        <v>132</v>
      </c>
      <c r="D245" t="s">
        <v>133</v>
      </c>
      <c r="E245" s="52">
        <v>9472</v>
      </c>
      <c r="F245" s="356" t="s">
        <v>1333</v>
      </c>
      <c r="G245" s="54">
        <v>7</v>
      </c>
      <c r="H245" t="s">
        <v>136</v>
      </c>
      <c r="I245" t="str">
        <f t="shared" si="3"/>
        <v>7 Midi-Pyrénées</v>
      </c>
    </row>
    <row r="246" spans="1:9" x14ac:dyDescent="0.2">
      <c r="A246" s="49">
        <v>9242</v>
      </c>
      <c r="B246" s="50" t="s">
        <v>131</v>
      </c>
      <c r="C246" t="s">
        <v>132</v>
      </c>
      <c r="D246" t="s">
        <v>133</v>
      </c>
      <c r="E246" s="49">
        <v>9393</v>
      </c>
      <c r="F246" s="355" t="s">
        <v>1326</v>
      </c>
      <c r="G246" s="51">
        <v>5</v>
      </c>
      <c r="H246" t="s">
        <v>134</v>
      </c>
      <c r="I246" t="str">
        <f t="shared" si="3"/>
        <v>5 Midi-Pyrénées</v>
      </c>
    </row>
    <row r="247" spans="1:9" x14ac:dyDescent="0.2">
      <c r="A247" s="52">
        <v>9243</v>
      </c>
      <c r="B247" s="53" t="s">
        <v>131</v>
      </c>
      <c r="C247" t="s">
        <v>132</v>
      </c>
      <c r="D247" t="s">
        <v>133</v>
      </c>
      <c r="E247" s="52">
        <v>9392</v>
      </c>
      <c r="F247" s="356" t="s">
        <v>1346</v>
      </c>
      <c r="G247" s="54">
        <v>1.1000000000000001</v>
      </c>
      <c r="H247" t="s">
        <v>135</v>
      </c>
      <c r="I247" t="str">
        <f t="shared" si="3"/>
        <v>1.1 Midi-Pyrénées</v>
      </c>
    </row>
    <row r="248" spans="1:9" x14ac:dyDescent="0.2">
      <c r="A248" s="49">
        <v>9244</v>
      </c>
      <c r="B248" s="50" t="s">
        <v>131</v>
      </c>
      <c r="C248" t="s">
        <v>132</v>
      </c>
      <c r="D248" t="s">
        <v>133</v>
      </c>
      <c r="E248" s="49">
        <v>9392</v>
      </c>
      <c r="F248" s="355" t="s">
        <v>1346</v>
      </c>
      <c r="G248" s="51">
        <v>1.1000000000000001</v>
      </c>
      <c r="H248" t="s">
        <v>135</v>
      </c>
      <c r="I248" t="str">
        <f t="shared" si="3"/>
        <v>1.1 Midi-Pyrénées</v>
      </c>
    </row>
    <row r="249" spans="1:9" x14ac:dyDescent="0.2">
      <c r="A249" s="52">
        <v>9245</v>
      </c>
      <c r="B249" s="53" t="s">
        <v>131</v>
      </c>
      <c r="C249" t="s">
        <v>132</v>
      </c>
      <c r="D249" t="s">
        <v>133</v>
      </c>
      <c r="E249" s="52">
        <v>9392</v>
      </c>
      <c r="F249" s="356" t="s">
        <v>1346</v>
      </c>
      <c r="G249" s="54">
        <v>1.1000000000000001</v>
      </c>
      <c r="H249" t="s">
        <v>135</v>
      </c>
      <c r="I249" t="str">
        <f t="shared" si="3"/>
        <v>1.1 Midi-Pyrénées</v>
      </c>
    </row>
    <row r="250" spans="1:9" x14ac:dyDescent="0.2">
      <c r="A250" s="49">
        <v>9246</v>
      </c>
      <c r="B250" s="50" t="s">
        <v>131</v>
      </c>
      <c r="C250" t="s">
        <v>132</v>
      </c>
      <c r="D250" t="s">
        <v>133</v>
      </c>
      <c r="E250" s="49">
        <v>9393</v>
      </c>
      <c r="F250" s="355" t="s">
        <v>1326</v>
      </c>
      <c r="G250" s="51">
        <v>5</v>
      </c>
      <c r="H250" t="s">
        <v>134</v>
      </c>
      <c r="I250" t="str">
        <f t="shared" si="3"/>
        <v>5 Midi-Pyrénées</v>
      </c>
    </row>
    <row r="251" spans="1:9" x14ac:dyDescent="0.2">
      <c r="A251" s="52">
        <v>9247</v>
      </c>
      <c r="B251" s="53" t="s">
        <v>131</v>
      </c>
      <c r="C251" t="s">
        <v>132</v>
      </c>
      <c r="D251" t="s">
        <v>133</v>
      </c>
      <c r="E251" s="52">
        <v>9393</v>
      </c>
      <c r="F251" s="356" t="s">
        <v>1326</v>
      </c>
      <c r="G251" s="54">
        <v>5</v>
      </c>
      <c r="H251" t="s">
        <v>134</v>
      </c>
      <c r="I251" t="str">
        <f t="shared" si="3"/>
        <v>5 Midi-Pyrénées</v>
      </c>
    </row>
    <row r="252" spans="1:9" x14ac:dyDescent="0.2">
      <c r="A252" s="49">
        <v>9249</v>
      </c>
      <c r="B252" s="50" t="s">
        <v>131</v>
      </c>
      <c r="C252" t="s">
        <v>132</v>
      </c>
      <c r="D252" t="s">
        <v>133</v>
      </c>
      <c r="E252" s="49">
        <v>9393</v>
      </c>
      <c r="F252" s="355" t="s">
        <v>1326</v>
      </c>
      <c r="G252" s="51">
        <v>5</v>
      </c>
      <c r="H252" t="s">
        <v>134</v>
      </c>
      <c r="I252" t="str">
        <f t="shared" si="3"/>
        <v>5 Midi-Pyrénées</v>
      </c>
    </row>
    <row r="253" spans="1:9" x14ac:dyDescent="0.2">
      <c r="A253" s="52">
        <v>9250</v>
      </c>
      <c r="B253" s="53" t="s">
        <v>131</v>
      </c>
      <c r="C253" t="s">
        <v>132</v>
      </c>
      <c r="D253" t="s">
        <v>133</v>
      </c>
      <c r="E253" s="52">
        <v>9393</v>
      </c>
      <c r="F253" s="356" t="s">
        <v>1326</v>
      </c>
      <c r="G253" s="54">
        <v>5</v>
      </c>
      <c r="H253" t="s">
        <v>134</v>
      </c>
      <c r="I253" t="str">
        <f t="shared" si="3"/>
        <v>5 Midi-Pyrénées</v>
      </c>
    </row>
    <row r="254" spans="1:9" x14ac:dyDescent="0.2">
      <c r="A254" s="49">
        <v>9251</v>
      </c>
      <c r="B254" s="50" t="s">
        <v>131</v>
      </c>
      <c r="C254" t="s">
        <v>132</v>
      </c>
      <c r="D254" t="s">
        <v>133</v>
      </c>
      <c r="E254" s="49">
        <v>9392</v>
      </c>
      <c r="F254" s="355" t="s">
        <v>1346</v>
      </c>
      <c r="G254" s="51">
        <v>1.1000000000000001</v>
      </c>
      <c r="H254" t="s">
        <v>135</v>
      </c>
      <c r="I254" t="str">
        <f t="shared" si="3"/>
        <v>1.1 Midi-Pyrénées</v>
      </c>
    </row>
    <row r="255" spans="1:9" x14ac:dyDescent="0.2">
      <c r="A255" s="52">
        <v>9252</v>
      </c>
      <c r="B255" s="53" t="s">
        <v>131</v>
      </c>
      <c r="C255" t="s">
        <v>132</v>
      </c>
      <c r="D255" t="s">
        <v>133</v>
      </c>
      <c r="E255" s="52">
        <v>9472</v>
      </c>
      <c r="F255" s="356" t="s">
        <v>1333</v>
      </c>
      <c r="G255" s="54">
        <v>7</v>
      </c>
      <c r="H255" t="s">
        <v>136</v>
      </c>
      <c r="I255" t="str">
        <f t="shared" si="3"/>
        <v>7 Midi-Pyrénées</v>
      </c>
    </row>
    <row r="256" spans="1:9" x14ac:dyDescent="0.2">
      <c r="A256" s="49">
        <v>9253</v>
      </c>
      <c r="B256" s="50" t="s">
        <v>131</v>
      </c>
      <c r="C256" t="s">
        <v>132</v>
      </c>
      <c r="D256" t="s">
        <v>133</v>
      </c>
      <c r="E256" s="49">
        <v>9392</v>
      </c>
      <c r="F256" s="355" t="s">
        <v>1346</v>
      </c>
      <c r="G256" s="51">
        <v>1.1000000000000001</v>
      </c>
      <c r="H256" t="s">
        <v>135</v>
      </c>
      <c r="I256" t="str">
        <f t="shared" si="3"/>
        <v>1.1 Midi-Pyrénées</v>
      </c>
    </row>
    <row r="257" spans="1:9" ht="28.5" x14ac:dyDescent="0.2">
      <c r="A257" s="52">
        <v>9254</v>
      </c>
      <c r="B257" s="53" t="s">
        <v>131</v>
      </c>
      <c r="C257" t="s">
        <v>132</v>
      </c>
      <c r="D257" t="s">
        <v>133</v>
      </c>
      <c r="E257" s="52">
        <v>9390</v>
      </c>
      <c r="F257" s="356" t="s">
        <v>1414</v>
      </c>
      <c r="G257" s="54">
        <v>0</v>
      </c>
      <c r="H257" t="s">
        <v>137</v>
      </c>
      <c r="I257" t="str">
        <f t="shared" si="3"/>
        <v>0 Midi-Pyrénées</v>
      </c>
    </row>
    <row r="258" spans="1:9" x14ac:dyDescent="0.2">
      <c r="A258" s="49">
        <v>9255</v>
      </c>
      <c r="B258" s="50" t="s">
        <v>131</v>
      </c>
      <c r="C258" t="s">
        <v>132</v>
      </c>
      <c r="D258" t="s">
        <v>133</v>
      </c>
      <c r="E258" s="49">
        <v>9392</v>
      </c>
      <c r="F258" s="355" t="s">
        <v>1346</v>
      </c>
      <c r="G258" s="51">
        <v>1.1000000000000001</v>
      </c>
      <c r="H258" t="s">
        <v>135</v>
      </c>
      <c r="I258" t="str">
        <f t="shared" si="3"/>
        <v>1.1 Midi-Pyrénées</v>
      </c>
    </row>
    <row r="259" spans="1:9" x14ac:dyDescent="0.2">
      <c r="A259" s="52">
        <v>9256</v>
      </c>
      <c r="B259" s="53" t="s">
        <v>131</v>
      </c>
      <c r="C259" t="s">
        <v>132</v>
      </c>
      <c r="D259" t="s">
        <v>133</v>
      </c>
      <c r="E259" s="52">
        <v>9392</v>
      </c>
      <c r="F259" s="356" t="s">
        <v>1346</v>
      </c>
      <c r="G259" s="54">
        <v>1.1000000000000001</v>
      </c>
      <c r="H259" t="s">
        <v>135</v>
      </c>
      <c r="I259" t="str">
        <f t="shared" si="3"/>
        <v>1.1 Midi-Pyrénées</v>
      </c>
    </row>
    <row r="260" spans="1:9" x14ac:dyDescent="0.2">
      <c r="A260" s="49">
        <v>9257</v>
      </c>
      <c r="B260" s="50" t="s">
        <v>131</v>
      </c>
      <c r="C260" t="s">
        <v>132</v>
      </c>
      <c r="D260" t="s">
        <v>133</v>
      </c>
      <c r="E260" s="49">
        <v>9392</v>
      </c>
      <c r="F260" s="355" t="s">
        <v>1346</v>
      </c>
      <c r="G260" s="51">
        <v>1.1000000000000001</v>
      </c>
      <c r="H260" t="s">
        <v>135</v>
      </c>
      <c r="I260" t="str">
        <f t="shared" si="3"/>
        <v>1.1 Midi-Pyrénées</v>
      </c>
    </row>
    <row r="261" spans="1:9" x14ac:dyDescent="0.2">
      <c r="A261" s="52">
        <v>9258</v>
      </c>
      <c r="B261" s="53" t="s">
        <v>131</v>
      </c>
      <c r="C261" t="s">
        <v>132</v>
      </c>
      <c r="D261" t="s">
        <v>133</v>
      </c>
      <c r="E261" s="52">
        <v>9392</v>
      </c>
      <c r="F261" s="356" t="s">
        <v>1346</v>
      </c>
      <c r="G261" s="54">
        <v>1.1000000000000001</v>
      </c>
      <c r="H261" t="s">
        <v>135</v>
      </c>
      <c r="I261" t="str">
        <f t="shared" si="3"/>
        <v>1.1 Midi-Pyrénées</v>
      </c>
    </row>
    <row r="262" spans="1:9" x14ac:dyDescent="0.2">
      <c r="A262" s="49">
        <v>9259</v>
      </c>
      <c r="B262" s="50" t="s">
        <v>131</v>
      </c>
      <c r="C262" t="s">
        <v>132</v>
      </c>
      <c r="D262" t="s">
        <v>133</v>
      </c>
      <c r="E262" s="49">
        <v>9392</v>
      </c>
      <c r="F262" s="355" t="s">
        <v>1346</v>
      </c>
      <c r="G262" s="51">
        <v>1.1000000000000001</v>
      </c>
      <c r="H262" t="s">
        <v>135</v>
      </c>
      <c r="I262" t="str">
        <f t="shared" si="3"/>
        <v>1.1 Midi-Pyrénées</v>
      </c>
    </row>
    <row r="263" spans="1:9" x14ac:dyDescent="0.2">
      <c r="A263" s="52">
        <v>9260</v>
      </c>
      <c r="B263" s="53" t="s">
        <v>131</v>
      </c>
      <c r="C263" t="s">
        <v>132</v>
      </c>
      <c r="D263" t="s">
        <v>133</v>
      </c>
      <c r="E263" s="52">
        <v>9392</v>
      </c>
      <c r="F263" s="356" t="s">
        <v>1346</v>
      </c>
      <c r="G263" s="54">
        <v>1.1000000000000001</v>
      </c>
      <c r="H263" t="s">
        <v>135</v>
      </c>
      <c r="I263" t="str">
        <f t="shared" si="3"/>
        <v>1.1 Midi-Pyrénées</v>
      </c>
    </row>
    <row r="264" spans="1:9" x14ac:dyDescent="0.2">
      <c r="A264" s="49">
        <v>9261</v>
      </c>
      <c r="B264" s="50" t="s">
        <v>131</v>
      </c>
      <c r="C264" t="s">
        <v>132</v>
      </c>
      <c r="D264" t="s">
        <v>133</v>
      </c>
      <c r="E264" s="49">
        <v>9393</v>
      </c>
      <c r="F264" s="355" t="s">
        <v>1326</v>
      </c>
      <c r="G264" s="51">
        <v>5</v>
      </c>
      <c r="H264" t="s">
        <v>134</v>
      </c>
      <c r="I264" t="str">
        <f t="shared" si="3"/>
        <v>5 Midi-Pyrénées</v>
      </c>
    </row>
    <row r="265" spans="1:9" x14ac:dyDescent="0.2">
      <c r="A265" s="52">
        <v>9262</v>
      </c>
      <c r="B265" s="53" t="s">
        <v>131</v>
      </c>
      <c r="C265" t="s">
        <v>132</v>
      </c>
      <c r="D265" t="s">
        <v>133</v>
      </c>
      <c r="E265" s="52">
        <v>9393</v>
      </c>
      <c r="F265" s="356" t="s">
        <v>1326</v>
      </c>
      <c r="G265" s="54">
        <v>5</v>
      </c>
      <c r="H265" t="s">
        <v>134</v>
      </c>
      <c r="I265" t="str">
        <f t="shared" si="3"/>
        <v>5 Midi-Pyrénées</v>
      </c>
    </row>
    <row r="266" spans="1:9" x14ac:dyDescent="0.2">
      <c r="A266" s="49">
        <v>9263</v>
      </c>
      <c r="B266" s="50" t="s">
        <v>131</v>
      </c>
      <c r="C266" t="s">
        <v>132</v>
      </c>
      <c r="D266" t="s">
        <v>133</v>
      </c>
      <c r="E266" s="49">
        <v>9472</v>
      </c>
      <c r="F266" s="355" t="s">
        <v>1333</v>
      </c>
      <c r="G266" s="51">
        <v>7</v>
      </c>
      <c r="H266" t="s">
        <v>136</v>
      </c>
      <c r="I266" t="str">
        <f t="shared" si="3"/>
        <v>7 Midi-Pyrénées</v>
      </c>
    </row>
    <row r="267" spans="1:9" x14ac:dyDescent="0.2">
      <c r="A267" s="52">
        <v>9264</v>
      </c>
      <c r="B267" s="53" t="s">
        <v>131</v>
      </c>
      <c r="C267" t="s">
        <v>132</v>
      </c>
      <c r="D267" t="s">
        <v>133</v>
      </c>
      <c r="E267" s="52">
        <v>9393</v>
      </c>
      <c r="F267" s="356" t="s">
        <v>1326</v>
      </c>
      <c r="G267" s="54">
        <v>5</v>
      </c>
      <c r="H267" t="s">
        <v>134</v>
      </c>
      <c r="I267" t="str">
        <f t="shared" ref="I267:I330" si="4">$G267&amp;" "&amp;$D267</f>
        <v>5 Midi-Pyrénées</v>
      </c>
    </row>
    <row r="268" spans="1:9" ht="28.5" x14ac:dyDescent="0.2">
      <c r="A268" s="49">
        <v>9265</v>
      </c>
      <c r="B268" s="50" t="s">
        <v>131</v>
      </c>
      <c r="C268" t="s">
        <v>132</v>
      </c>
      <c r="D268" t="s">
        <v>133</v>
      </c>
      <c r="E268" s="49">
        <v>9390</v>
      </c>
      <c r="F268" s="355" t="s">
        <v>1414</v>
      </c>
      <c r="G268" s="51">
        <v>0</v>
      </c>
      <c r="H268" t="s">
        <v>137</v>
      </c>
      <c r="I268" t="str">
        <f t="shared" si="4"/>
        <v>0 Midi-Pyrénées</v>
      </c>
    </row>
    <row r="269" spans="1:9" x14ac:dyDescent="0.2">
      <c r="A269" s="52">
        <v>9266</v>
      </c>
      <c r="B269" s="53" t="s">
        <v>131</v>
      </c>
      <c r="C269" t="s">
        <v>132</v>
      </c>
      <c r="D269" t="s">
        <v>133</v>
      </c>
      <c r="E269" s="52">
        <v>9392</v>
      </c>
      <c r="F269" s="356" t="s">
        <v>1346</v>
      </c>
      <c r="G269" s="54">
        <v>1.1000000000000001</v>
      </c>
      <c r="H269" t="s">
        <v>135</v>
      </c>
      <c r="I269" t="str">
        <f t="shared" si="4"/>
        <v>1.1 Midi-Pyrénées</v>
      </c>
    </row>
    <row r="270" spans="1:9" x14ac:dyDescent="0.2">
      <c r="A270" s="49">
        <v>9267</v>
      </c>
      <c r="B270" s="50" t="s">
        <v>131</v>
      </c>
      <c r="C270" t="s">
        <v>132</v>
      </c>
      <c r="D270" t="s">
        <v>133</v>
      </c>
      <c r="E270" s="49">
        <v>9472</v>
      </c>
      <c r="F270" s="355" t="s">
        <v>1333</v>
      </c>
      <c r="G270" s="51">
        <v>7</v>
      </c>
      <c r="H270" t="s">
        <v>136</v>
      </c>
      <c r="I270" t="str">
        <f t="shared" si="4"/>
        <v>7 Midi-Pyrénées</v>
      </c>
    </row>
    <row r="271" spans="1:9" x14ac:dyDescent="0.2">
      <c r="A271" s="52">
        <v>9268</v>
      </c>
      <c r="B271" s="53" t="s">
        <v>131</v>
      </c>
      <c r="C271" t="s">
        <v>132</v>
      </c>
      <c r="D271" t="s">
        <v>133</v>
      </c>
      <c r="E271" s="52">
        <v>9393</v>
      </c>
      <c r="F271" s="356" t="s">
        <v>1326</v>
      </c>
      <c r="G271" s="54">
        <v>5</v>
      </c>
      <c r="H271" t="s">
        <v>134</v>
      </c>
      <c r="I271" t="str">
        <f t="shared" si="4"/>
        <v>5 Midi-Pyrénées</v>
      </c>
    </row>
    <row r="272" spans="1:9" x14ac:dyDescent="0.2">
      <c r="A272" s="49">
        <v>9269</v>
      </c>
      <c r="B272" s="50" t="s">
        <v>131</v>
      </c>
      <c r="C272" t="s">
        <v>132</v>
      </c>
      <c r="D272" t="s">
        <v>133</v>
      </c>
      <c r="E272" s="49">
        <v>9393</v>
      </c>
      <c r="F272" s="355" t="s">
        <v>1326</v>
      </c>
      <c r="G272" s="51">
        <v>5</v>
      </c>
      <c r="H272" t="s">
        <v>134</v>
      </c>
      <c r="I272" t="str">
        <f t="shared" si="4"/>
        <v>5 Midi-Pyrénées</v>
      </c>
    </row>
    <row r="273" spans="1:9" x14ac:dyDescent="0.2">
      <c r="A273" s="52">
        <v>9270</v>
      </c>
      <c r="B273" s="53" t="s">
        <v>131</v>
      </c>
      <c r="C273" t="s">
        <v>132</v>
      </c>
      <c r="D273" t="s">
        <v>133</v>
      </c>
      <c r="E273" s="52">
        <v>9392</v>
      </c>
      <c r="F273" s="356" t="s">
        <v>1346</v>
      </c>
      <c r="G273" s="54">
        <v>1.1000000000000001</v>
      </c>
      <c r="H273" t="s">
        <v>135</v>
      </c>
      <c r="I273" t="str">
        <f t="shared" si="4"/>
        <v>1.1 Midi-Pyrénées</v>
      </c>
    </row>
    <row r="274" spans="1:9" x14ac:dyDescent="0.2">
      <c r="A274" s="49">
        <v>9271</v>
      </c>
      <c r="B274" s="50" t="s">
        <v>131</v>
      </c>
      <c r="C274" t="s">
        <v>132</v>
      </c>
      <c r="D274" t="s">
        <v>133</v>
      </c>
      <c r="E274" s="49">
        <v>9392</v>
      </c>
      <c r="F274" s="355" t="s">
        <v>1346</v>
      </c>
      <c r="G274" s="51">
        <v>1.1000000000000001</v>
      </c>
      <c r="H274" t="s">
        <v>135</v>
      </c>
      <c r="I274" t="str">
        <f t="shared" si="4"/>
        <v>1.1 Midi-Pyrénées</v>
      </c>
    </row>
    <row r="275" spans="1:9" x14ac:dyDescent="0.2">
      <c r="A275" s="52">
        <v>9272</v>
      </c>
      <c r="B275" s="53" t="s">
        <v>131</v>
      </c>
      <c r="C275" t="s">
        <v>132</v>
      </c>
      <c r="D275" t="s">
        <v>133</v>
      </c>
      <c r="E275" s="52">
        <v>9393</v>
      </c>
      <c r="F275" s="356" t="s">
        <v>1326</v>
      </c>
      <c r="G275" s="54">
        <v>5</v>
      </c>
      <c r="H275" t="s">
        <v>134</v>
      </c>
      <c r="I275" t="str">
        <f t="shared" si="4"/>
        <v>5 Midi-Pyrénées</v>
      </c>
    </row>
    <row r="276" spans="1:9" x14ac:dyDescent="0.2">
      <c r="A276" s="49">
        <v>9273</v>
      </c>
      <c r="B276" s="50" t="s">
        <v>131</v>
      </c>
      <c r="C276" t="s">
        <v>132</v>
      </c>
      <c r="D276" t="s">
        <v>133</v>
      </c>
      <c r="E276" s="49">
        <v>9393</v>
      </c>
      <c r="F276" s="355" t="s">
        <v>1326</v>
      </c>
      <c r="G276" s="51">
        <v>5</v>
      </c>
      <c r="H276" t="s">
        <v>134</v>
      </c>
      <c r="I276" t="str">
        <f t="shared" si="4"/>
        <v>5 Midi-Pyrénées</v>
      </c>
    </row>
    <row r="277" spans="1:9" x14ac:dyDescent="0.2">
      <c r="A277" s="52">
        <v>9274</v>
      </c>
      <c r="B277" s="53" t="s">
        <v>131</v>
      </c>
      <c r="C277" t="s">
        <v>132</v>
      </c>
      <c r="D277" t="s">
        <v>133</v>
      </c>
      <c r="E277" s="52">
        <v>9392</v>
      </c>
      <c r="F277" s="356" t="s">
        <v>1346</v>
      </c>
      <c r="G277" s="54">
        <v>1.1000000000000001</v>
      </c>
      <c r="H277" t="s">
        <v>135</v>
      </c>
      <c r="I277" t="str">
        <f t="shared" si="4"/>
        <v>1.1 Midi-Pyrénées</v>
      </c>
    </row>
    <row r="278" spans="1:9" ht="28.5" x14ac:dyDescent="0.2">
      <c r="A278" s="49">
        <v>9275</v>
      </c>
      <c r="B278" s="50" t="s">
        <v>131</v>
      </c>
      <c r="C278" t="s">
        <v>132</v>
      </c>
      <c r="D278" t="s">
        <v>133</v>
      </c>
      <c r="E278" s="49">
        <v>9390</v>
      </c>
      <c r="F278" s="355" t="s">
        <v>1414</v>
      </c>
      <c r="G278" s="51">
        <v>0</v>
      </c>
      <c r="H278" t="s">
        <v>137</v>
      </c>
      <c r="I278" t="str">
        <f t="shared" si="4"/>
        <v>0 Midi-Pyrénées</v>
      </c>
    </row>
    <row r="279" spans="1:9" x14ac:dyDescent="0.2">
      <c r="A279" s="52">
        <v>9276</v>
      </c>
      <c r="B279" s="53" t="s">
        <v>131</v>
      </c>
      <c r="C279" t="s">
        <v>132</v>
      </c>
      <c r="D279" t="s">
        <v>133</v>
      </c>
      <c r="E279" s="52">
        <v>9392</v>
      </c>
      <c r="F279" s="356" t="s">
        <v>1346</v>
      </c>
      <c r="G279" s="54">
        <v>1.1000000000000001</v>
      </c>
      <c r="H279" t="s">
        <v>135</v>
      </c>
      <c r="I279" t="str">
        <f t="shared" si="4"/>
        <v>1.1 Midi-Pyrénées</v>
      </c>
    </row>
    <row r="280" spans="1:9" x14ac:dyDescent="0.2">
      <c r="A280" s="49">
        <v>9277</v>
      </c>
      <c r="B280" s="50" t="s">
        <v>131</v>
      </c>
      <c r="C280" t="s">
        <v>132</v>
      </c>
      <c r="D280" t="s">
        <v>133</v>
      </c>
      <c r="E280" s="49">
        <v>9392</v>
      </c>
      <c r="F280" s="355" t="s">
        <v>1346</v>
      </c>
      <c r="G280" s="51">
        <v>1.1000000000000001</v>
      </c>
      <c r="H280" t="s">
        <v>135</v>
      </c>
      <c r="I280" t="str">
        <f t="shared" si="4"/>
        <v>1.1 Midi-Pyrénées</v>
      </c>
    </row>
    <row r="281" spans="1:9" x14ac:dyDescent="0.2">
      <c r="A281" s="52">
        <v>9279</v>
      </c>
      <c r="B281" s="53" t="s">
        <v>131</v>
      </c>
      <c r="C281" t="s">
        <v>132</v>
      </c>
      <c r="D281" t="s">
        <v>133</v>
      </c>
      <c r="E281" s="52">
        <v>9472</v>
      </c>
      <c r="F281" s="356" t="s">
        <v>1333</v>
      </c>
      <c r="G281" s="54">
        <v>7</v>
      </c>
      <c r="H281" t="s">
        <v>136</v>
      </c>
      <c r="I281" t="str">
        <f t="shared" si="4"/>
        <v>7 Midi-Pyrénées</v>
      </c>
    </row>
    <row r="282" spans="1:9" x14ac:dyDescent="0.2">
      <c r="A282" s="49">
        <v>9280</v>
      </c>
      <c r="B282" s="50" t="s">
        <v>131</v>
      </c>
      <c r="C282" t="s">
        <v>132</v>
      </c>
      <c r="D282" t="s">
        <v>133</v>
      </c>
      <c r="E282" s="49">
        <v>9472</v>
      </c>
      <c r="F282" s="355" t="s">
        <v>1333</v>
      </c>
      <c r="G282" s="51">
        <v>7</v>
      </c>
      <c r="H282" t="s">
        <v>136</v>
      </c>
      <c r="I282" t="str">
        <f t="shared" si="4"/>
        <v>7 Midi-Pyrénées</v>
      </c>
    </row>
    <row r="283" spans="1:9" x14ac:dyDescent="0.2">
      <c r="A283" s="52">
        <v>9281</v>
      </c>
      <c r="B283" s="53" t="s">
        <v>131</v>
      </c>
      <c r="C283" t="s">
        <v>132</v>
      </c>
      <c r="D283" t="s">
        <v>133</v>
      </c>
      <c r="E283" s="52">
        <v>9393</v>
      </c>
      <c r="F283" s="356" t="s">
        <v>1326</v>
      </c>
      <c r="G283" s="54">
        <v>5</v>
      </c>
      <c r="H283" t="s">
        <v>134</v>
      </c>
      <c r="I283" t="str">
        <f t="shared" si="4"/>
        <v>5 Midi-Pyrénées</v>
      </c>
    </row>
    <row r="284" spans="1:9" ht="28.5" x14ac:dyDescent="0.2">
      <c r="A284" s="49">
        <v>9282</v>
      </c>
      <c r="B284" s="50" t="s">
        <v>131</v>
      </c>
      <c r="C284" t="s">
        <v>132</v>
      </c>
      <c r="D284" t="s">
        <v>133</v>
      </c>
      <c r="E284" s="49">
        <v>9390</v>
      </c>
      <c r="F284" s="355" t="s">
        <v>1414</v>
      </c>
      <c r="G284" s="51">
        <v>0</v>
      </c>
      <c r="H284" t="s">
        <v>137</v>
      </c>
      <c r="I284" t="str">
        <f t="shared" si="4"/>
        <v>0 Midi-Pyrénées</v>
      </c>
    </row>
    <row r="285" spans="1:9" x14ac:dyDescent="0.2">
      <c r="A285" s="52">
        <v>9283</v>
      </c>
      <c r="B285" s="53" t="s">
        <v>131</v>
      </c>
      <c r="C285" t="s">
        <v>132</v>
      </c>
      <c r="D285" t="s">
        <v>133</v>
      </c>
      <c r="E285" s="52">
        <v>9472</v>
      </c>
      <c r="F285" s="356" t="s">
        <v>1333</v>
      </c>
      <c r="G285" s="54">
        <v>7</v>
      </c>
      <c r="H285" t="s">
        <v>136</v>
      </c>
      <c r="I285" t="str">
        <f t="shared" si="4"/>
        <v>7 Midi-Pyrénées</v>
      </c>
    </row>
    <row r="286" spans="1:9" x14ac:dyDescent="0.2">
      <c r="A286" s="49">
        <v>9284</v>
      </c>
      <c r="B286" s="50" t="s">
        <v>131</v>
      </c>
      <c r="C286" t="s">
        <v>132</v>
      </c>
      <c r="D286" t="s">
        <v>133</v>
      </c>
      <c r="E286" s="49">
        <v>9392</v>
      </c>
      <c r="F286" s="355" t="s">
        <v>1346</v>
      </c>
      <c r="G286" s="51">
        <v>1.1000000000000001</v>
      </c>
      <c r="H286" t="s">
        <v>135</v>
      </c>
      <c r="I286" t="str">
        <f t="shared" si="4"/>
        <v>1.1 Midi-Pyrénées</v>
      </c>
    </row>
    <row r="287" spans="1:9" x14ac:dyDescent="0.2">
      <c r="A287" s="52">
        <v>9285</v>
      </c>
      <c r="B287" s="53" t="s">
        <v>131</v>
      </c>
      <c r="C287" t="s">
        <v>132</v>
      </c>
      <c r="D287" t="s">
        <v>133</v>
      </c>
      <c r="E287" s="52">
        <v>9472</v>
      </c>
      <c r="F287" s="356" t="s">
        <v>1333</v>
      </c>
      <c r="G287" s="54">
        <v>7</v>
      </c>
      <c r="H287" t="s">
        <v>136</v>
      </c>
      <c r="I287" t="str">
        <f t="shared" si="4"/>
        <v>7 Midi-Pyrénées</v>
      </c>
    </row>
    <row r="288" spans="1:9" x14ac:dyDescent="0.2">
      <c r="A288" s="49">
        <v>9286</v>
      </c>
      <c r="B288" s="50" t="s">
        <v>131</v>
      </c>
      <c r="C288" t="s">
        <v>132</v>
      </c>
      <c r="D288" t="s">
        <v>133</v>
      </c>
      <c r="E288" s="49">
        <v>9472</v>
      </c>
      <c r="F288" s="355" t="s">
        <v>1333</v>
      </c>
      <c r="G288" s="51">
        <v>7</v>
      </c>
      <c r="H288" t="s">
        <v>136</v>
      </c>
      <c r="I288" t="str">
        <f t="shared" si="4"/>
        <v>7 Midi-Pyrénées</v>
      </c>
    </row>
    <row r="289" spans="1:9" x14ac:dyDescent="0.2">
      <c r="A289" s="52">
        <v>9287</v>
      </c>
      <c r="B289" s="53" t="s">
        <v>131</v>
      </c>
      <c r="C289" t="s">
        <v>132</v>
      </c>
      <c r="D289" t="s">
        <v>133</v>
      </c>
      <c r="E289" s="52">
        <v>9472</v>
      </c>
      <c r="F289" s="356" t="s">
        <v>1333</v>
      </c>
      <c r="G289" s="54">
        <v>7</v>
      </c>
      <c r="H289" t="s">
        <v>136</v>
      </c>
      <c r="I289" t="str">
        <f t="shared" si="4"/>
        <v>7 Midi-Pyrénées</v>
      </c>
    </row>
    <row r="290" spans="1:9" x14ac:dyDescent="0.2">
      <c r="A290" s="49">
        <v>9289</v>
      </c>
      <c r="B290" s="50" t="s">
        <v>131</v>
      </c>
      <c r="C290" t="s">
        <v>132</v>
      </c>
      <c r="D290" t="s">
        <v>133</v>
      </c>
      <c r="E290" s="49">
        <v>9393</v>
      </c>
      <c r="F290" s="355" t="s">
        <v>1326</v>
      </c>
      <c r="G290" s="51">
        <v>5</v>
      </c>
      <c r="H290" t="s">
        <v>134</v>
      </c>
      <c r="I290" t="str">
        <f t="shared" si="4"/>
        <v>5 Midi-Pyrénées</v>
      </c>
    </row>
    <row r="291" spans="1:9" x14ac:dyDescent="0.2">
      <c r="A291" s="52">
        <v>9290</v>
      </c>
      <c r="B291" s="53" t="s">
        <v>131</v>
      </c>
      <c r="C291" t="s">
        <v>132</v>
      </c>
      <c r="D291" t="s">
        <v>133</v>
      </c>
      <c r="E291" s="52">
        <v>9472</v>
      </c>
      <c r="F291" s="356" t="s">
        <v>1333</v>
      </c>
      <c r="G291" s="54">
        <v>7</v>
      </c>
      <c r="H291" t="s">
        <v>136</v>
      </c>
      <c r="I291" t="str">
        <f t="shared" si="4"/>
        <v>7 Midi-Pyrénées</v>
      </c>
    </row>
    <row r="292" spans="1:9" x14ac:dyDescent="0.2">
      <c r="A292" s="49">
        <v>9291</v>
      </c>
      <c r="B292" s="50" t="s">
        <v>131</v>
      </c>
      <c r="C292" t="s">
        <v>132</v>
      </c>
      <c r="D292" t="s">
        <v>133</v>
      </c>
      <c r="E292" s="49">
        <v>9472</v>
      </c>
      <c r="F292" s="355" t="s">
        <v>1333</v>
      </c>
      <c r="G292" s="51">
        <v>7</v>
      </c>
      <c r="H292" t="s">
        <v>136</v>
      </c>
      <c r="I292" t="str">
        <f t="shared" si="4"/>
        <v>7 Midi-Pyrénées</v>
      </c>
    </row>
    <row r="293" spans="1:9" x14ac:dyDescent="0.2">
      <c r="A293" s="52">
        <v>9292</v>
      </c>
      <c r="B293" s="53" t="s">
        <v>131</v>
      </c>
      <c r="C293" t="s">
        <v>132</v>
      </c>
      <c r="D293" t="s">
        <v>133</v>
      </c>
      <c r="E293" s="52">
        <v>9393</v>
      </c>
      <c r="F293" s="356" t="s">
        <v>1326</v>
      </c>
      <c r="G293" s="54">
        <v>5</v>
      </c>
      <c r="H293" t="s">
        <v>134</v>
      </c>
      <c r="I293" t="str">
        <f t="shared" si="4"/>
        <v>5 Midi-Pyrénées</v>
      </c>
    </row>
    <row r="294" spans="1:9" x14ac:dyDescent="0.2">
      <c r="A294" s="49">
        <v>9293</v>
      </c>
      <c r="B294" s="50" t="s">
        <v>131</v>
      </c>
      <c r="C294" t="s">
        <v>132</v>
      </c>
      <c r="D294" t="s">
        <v>133</v>
      </c>
      <c r="E294" s="49">
        <v>9393</v>
      </c>
      <c r="F294" s="355" t="s">
        <v>1326</v>
      </c>
      <c r="G294" s="51">
        <v>5</v>
      </c>
      <c r="H294" t="s">
        <v>134</v>
      </c>
      <c r="I294" t="str">
        <f t="shared" si="4"/>
        <v>5 Midi-Pyrénées</v>
      </c>
    </row>
    <row r="295" spans="1:9" x14ac:dyDescent="0.2">
      <c r="A295" s="52">
        <v>9294</v>
      </c>
      <c r="B295" s="53" t="s">
        <v>131</v>
      </c>
      <c r="C295" t="s">
        <v>132</v>
      </c>
      <c r="D295" t="s">
        <v>133</v>
      </c>
      <c r="E295" s="52">
        <v>9392</v>
      </c>
      <c r="F295" s="356" t="s">
        <v>1346</v>
      </c>
      <c r="G295" s="54">
        <v>1.1000000000000001</v>
      </c>
      <c r="H295" t="s">
        <v>135</v>
      </c>
      <c r="I295" t="str">
        <f t="shared" si="4"/>
        <v>1.1 Midi-Pyrénées</v>
      </c>
    </row>
    <row r="296" spans="1:9" x14ac:dyDescent="0.2">
      <c r="A296" s="49">
        <v>9295</v>
      </c>
      <c r="B296" s="50" t="s">
        <v>131</v>
      </c>
      <c r="C296" t="s">
        <v>132</v>
      </c>
      <c r="D296" t="s">
        <v>133</v>
      </c>
      <c r="E296" s="49">
        <v>9472</v>
      </c>
      <c r="F296" s="355" t="s">
        <v>1333</v>
      </c>
      <c r="G296" s="51">
        <v>7</v>
      </c>
      <c r="H296" t="s">
        <v>136</v>
      </c>
      <c r="I296" t="str">
        <f t="shared" si="4"/>
        <v>7 Midi-Pyrénées</v>
      </c>
    </row>
    <row r="297" spans="1:9" x14ac:dyDescent="0.2">
      <c r="A297" s="52">
        <v>9296</v>
      </c>
      <c r="B297" s="53" t="s">
        <v>131</v>
      </c>
      <c r="C297" t="s">
        <v>132</v>
      </c>
      <c r="D297" t="s">
        <v>133</v>
      </c>
      <c r="E297" s="52">
        <v>9472</v>
      </c>
      <c r="F297" s="356" t="s">
        <v>1333</v>
      </c>
      <c r="G297" s="54">
        <v>7</v>
      </c>
      <c r="H297" t="s">
        <v>136</v>
      </c>
      <c r="I297" t="str">
        <f t="shared" si="4"/>
        <v>7 Midi-Pyrénées</v>
      </c>
    </row>
    <row r="298" spans="1:9" x14ac:dyDescent="0.2">
      <c r="A298" s="49">
        <v>9297</v>
      </c>
      <c r="B298" s="50" t="s">
        <v>131</v>
      </c>
      <c r="C298" t="s">
        <v>132</v>
      </c>
      <c r="D298" t="s">
        <v>133</v>
      </c>
      <c r="E298" s="49">
        <v>9472</v>
      </c>
      <c r="F298" s="355" t="s">
        <v>1333</v>
      </c>
      <c r="G298" s="51">
        <v>7</v>
      </c>
      <c r="H298" t="s">
        <v>136</v>
      </c>
      <c r="I298" t="str">
        <f t="shared" si="4"/>
        <v>7 Midi-Pyrénées</v>
      </c>
    </row>
    <row r="299" spans="1:9" x14ac:dyDescent="0.2">
      <c r="A299" s="52">
        <v>9298</v>
      </c>
      <c r="B299" s="53" t="s">
        <v>131</v>
      </c>
      <c r="C299" t="s">
        <v>132</v>
      </c>
      <c r="D299" t="s">
        <v>133</v>
      </c>
      <c r="E299" s="52">
        <v>9472</v>
      </c>
      <c r="F299" s="356" t="s">
        <v>1333</v>
      </c>
      <c r="G299" s="54">
        <v>7</v>
      </c>
      <c r="H299" t="s">
        <v>136</v>
      </c>
      <c r="I299" t="str">
        <f t="shared" si="4"/>
        <v>7 Midi-Pyrénées</v>
      </c>
    </row>
    <row r="300" spans="1:9" x14ac:dyDescent="0.2">
      <c r="A300" s="49">
        <v>9299</v>
      </c>
      <c r="B300" s="50" t="s">
        <v>131</v>
      </c>
      <c r="C300" t="s">
        <v>132</v>
      </c>
      <c r="D300" t="s">
        <v>133</v>
      </c>
      <c r="E300" s="49">
        <v>9472</v>
      </c>
      <c r="F300" s="355" t="s">
        <v>1333</v>
      </c>
      <c r="G300" s="51">
        <v>7</v>
      </c>
      <c r="H300" t="s">
        <v>136</v>
      </c>
      <c r="I300" t="str">
        <f t="shared" si="4"/>
        <v>7 Midi-Pyrénées</v>
      </c>
    </row>
    <row r="301" spans="1:9" x14ac:dyDescent="0.2">
      <c r="A301" s="52">
        <v>9300</v>
      </c>
      <c r="B301" s="53" t="s">
        <v>131</v>
      </c>
      <c r="C301" t="s">
        <v>132</v>
      </c>
      <c r="D301" t="s">
        <v>133</v>
      </c>
      <c r="E301" s="52">
        <v>9393</v>
      </c>
      <c r="F301" s="356" t="s">
        <v>1326</v>
      </c>
      <c r="G301" s="54">
        <v>5</v>
      </c>
      <c r="H301" t="s">
        <v>134</v>
      </c>
      <c r="I301" t="str">
        <f t="shared" si="4"/>
        <v>5 Midi-Pyrénées</v>
      </c>
    </row>
    <row r="302" spans="1:9" x14ac:dyDescent="0.2">
      <c r="A302" s="49">
        <v>9301</v>
      </c>
      <c r="B302" s="50" t="s">
        <v>131</v>
      </c>
      <c r="C302" t="s">
        <v>132</v>
      </c>
      <c r="D302" t="s">
        <v>133</v>
      </c>
      <c r="E302" s="49">
        <v>9472</v>
      </c>
      <c r="F302" s="355" t="s">
        <v>1333</v>
      </c>
      <c r="G302" s="51">
        <v>7</v>
      </c>
      <c r="H302" t="s">
        <v>136</v>
      </c>
      <c r="I302" t="str">
        <f t="shared" si="4"/>
        <v>7 Midi-Pyrénées</v>
      </c>
    </row>
    <row r="303" spans="1:9" x14ac:dyDescent="0.2">
      <c r="A303" s="52">
        <v>9302</v>
      </c>
      <c r="B303" s="53" t="s">
        <v>131</v>
      </c>
      <c r="C303" t="s">
        <v>132</v>
      </c>
      <c r="D303" t="s">
        <v>133</v>
      </c>
      <c r="E303" s="52">
        <v>9472</v>
      </c>
      <c r="F303" s="356" t="s">
        <v>1333</v>
      </c>
      <c r="G303" s="54">
        <v>7</v>
      </c>
      <c r="H303" t="s">
        <v>136</v>
      </c>
      <c r="I303" t="str">
        <f t="shared" si="4"/>
        <v>7 Midi-Pyrénées</v>
      </c>
    </row>
    <row r="304" spans="1:9" x14ac:dyDescent="0.2">
      <c r="A304" s="49">
        <v>9303</v>
      </c>
      <c r="B304" s="50" t="s">
        <v>131</v>
      </c>
      <c r="C304" t="s">
        <v>132</v>
      </c>
      <c r="D304" t="s">
        <v>133</v>
      </c>
      <c r="E304" s="49">
        <v>9472</v>
      </c>
      <c r="F304" s="355" t="s">
        <v>1333</v>
      </c>
      <c r="G304" s="51">
        <v>7</v>
      </c>
      <c r="H304" t="s">
        <v>136</v>
      </c>
      <c r="I304" t="str">
        <f t="shared" si="4"/>
        <v>7 Midi-Pyrénées</v>
      </c>
    </row>
    <row r="305" spans="1:9" x14ac:dyDescent="0.2">
      <c r="A305" s="52">
        <v>9304</v>
      </c>
      <c r="B305" s="53" t="s">
        <v>131</v>
      </c>
      <c r="C305" t="s">
        <v>132</v>
      </c>
      <c r="D305" t="s">
        <v>133</v>
      </c>
      <c r="E305" s="52">
        <v>9393</v>
      </c>
      <c r="F305" s="356" t="s">
        <v>1326</v>
      </c>
      <c r="G305" s="54">
        <v>5</v>
      </c>
      <c r="H305" t="s">
        <v>134</v>
      </c>
      <c r="I305" t="str">
        <f t="shared" si="4"/>
        <v>5 Midi-Pyrénées</v>
      </c>
    </row>
    <row r="306" spans="1:9" x14ac:dyDescent="0.2">
      <c r="A306" s="49">
        <v>9305</v>
      </c>
      <c r="B306" s="50" t="s">
        <v>131</v>
      </c>
      <c r="C306" t="s">
        <v>132</v>
      </c>
      <c r="D306" t="s">
        <v>133</v>
      </c>
      <c r="E306" s="49">
        <v>9392</v>
      </c>
      <c r="F306" s="355" t="s">
        <v>1346</v>
      </c>
      <c r="G306" s="51">
        <v>1.1000000000000001</v>
      </c>
      <c r="H306" t="s">
        <v>135</v>
      </c>
      <c r="I306" t="str">
        <f t="shared" si="4"/>
        <v>1.1 Midi-Pyrénées</v>
      </c>
    </row>
    <row r="307" spans="1:9" x14ac:dyDescent="0.2">
      <c r="A307" s="52">
        <v>9306</v>
      </c>
      <c r="B307" s="53" t="s">
        <v>131</v>
      </c>
      <c r="C307" t="s">
        <v>132</v>
      </c>
      <c r="D307" t="s">
        <v>133</v>
      </c>
      <c r="E307" s="52">
        <v>9472</v>
      </c>
      <c r="F307" s="356" t="s">
        <v>1333</v>
      </c>
      <c r="G307" s="54">
        <v>7</v>
      </c>
      <c r="H307" t="s">
        <v>136</v>
      </c>
      <c r="I307" t="str">
        <f t="shared" si="4"/>
        <v>7 Midi-Pyrénées</v>
      </c>
    </row>
    <row r="308" spans="1:9" x14ac:dyDescent="0.2">
      <c r="A308" s="49">
        <v>9307</v>
      </c>
      <c r="B308" s="50" t="s">
        <v>131</v>
      </c>
      <c r="C308" t="s">
        <v>132</v>
      </c>
      <c r="D308" t="s">
        <v>133</v>
      </c>
      <c r="E308" s="49">
        <v>9393</v>
      </c>
      <c r="F308" s="355" t="s">
        <v>1326</v>
      </c>
      <c r="G308" s="51">
        <v>5</v>
      </c>
      <c r="H308" t="s">
        <v>134</v>
      </c>
      <c r="I308" t="str">
        <f t="shared" si="4"/>
        <v>5 Midi-Pyrénées</v>
      </c>
    </row>
    <row r="309" spans="1:9" x14ac:dyDescent="0.2">
      <c r="A309" s="52">
        <v>9308</v>
      </c>
      <c r="B309" s="53" t="s">
        <v>131</v>
      </c>
      <c r="C309" t="s">
        <v>132</v>
      </c>
      <c r="D309" t="s">
        <v>133</v>
      </c>
      <c r="E309" s="52">
        <v>9393</v>
      </c>
      <c r="F309" s="356" t="s">
        <v>1326</v>
      </c>
      <c r="G309" s="54">
        <v>5</v>
      </c>
      <c r="H309" t="s">
        <v>134</v>
      </c>
      <c r="I309" t="str">
        <f t="shared" si="4"/>
        <v>5 Midi-Pyrénées</v>
      </c>
    </row>
    <row r="310" spans="1:9" x14ac:dyDescent="0.2">
      <c r="A310" s="49">
        <v>9309</v>
      </c>
      <c r="B310" s="50" t="s">
        <v>131</v>
      </c>
      <c r="C310" t="s">
        <v>132</v>
      </c>
      <c r="D310" t="s">
        <v>133</v>
      </c>
      <c r="E310" s="49">
        <v>9392</v>
      </c>
      <c r="F310" s="355" t="s">
        <v>1346</v>
      </c>
      <c r="G310" s="51">
        <v>1.1000000000000001</v>
      </c>
      <c r="H310" t="s">
        <v>135</v>
      </c>
      <c r="I310" t="str">
        <f t="shared" si="4"/>
        <v>1.1 Midi-Pyrénées</v>
      </c>
    </row>
    <row r="311" spans="1:9" x14ac:dyDescent="0.2">
      <c r="A311" s="52">
        <v>9310</v>
      </c>
      <c r="B311" s="53" t="s">
        <v>131</v>
      </c>
      <c r="C311" t="s">
        <v>132</v>
      </c>
      <c r="D311" t="s">
        <v>133</v>
      </c>
      <c r="E311" s="52">
        <v>9392</v>
      </c>
      <c r="F311" s="356" t="s">
        <v>1346</v>
      </c>
      <c r="G311" s="54">
        <v>1.1000000000000001</v>
      </c>
      <c r="H311" t="s">
        <v>135</v>
      </c>
      <c r="I311" t="str">
        <f t="shared" si="4"/>
        <v>1.1 Midi-Pyrénées</v>
      </c>
    </row>
    <row r="312" spans="1:9" x14ac:dyDescent="0.2">
      <c r="A312" s="49">
        <v>9311</v>
      </c>
      <c r="B312" s="50" t="s">
        <v>131</v>
      </c>
      <c r="C312" t="s">
        <v>132</v>
      </c>
      <c r="D312" t="s">
        <v>133</v>
      </c>
      <c r="E312" s="49">
        <v>9472</v>
      </c>
      <c r="F312" s="355" t="s">
        <v>1333</v>
      </c>
      <c r="G312" s="51">
        <v>7</v>
      </c>
      <c r="H312" t="s">
        <v>136</v>
      </c>
      <c r="I312" t="str">
        <f t="shared" si="4"/>
        <v>7 Midi-Pyrénées</v>
      </c>
    </row>
    <row r="313" spans="1:9" ht="28.5" x14ac:dyDescent="0.2">
      <c r="A313" s="52">
        <v>9312</v>
      </c>
      <c r="B313" s="53" t="s">
        <v>131</v>
      </c>
      <c r="C313" t="s">
        <v>132</v>
      </c>
      <c r="D313" t="s">
        <v>133</v>
      </c>
      <c r="E313" s="52">
        <v>9390</v>
      </c>
      <c r="F313" s="356" t="s">
        <v>1414</v>
      </c>
      <c r="G313" s="54">
        <v>0</v>
      </c>
      <c r="H313" t="s">
        <v>137</v>
      </c>
      <c r="I313" t="str">
        <f t="shared" si="4"/>
        <v>0 Midi-Pyrénées</v>
      </c>
    </row>
    <row r="314" spans="1:9" x14ac:dyDescent="0.2">
      <c r="A314" s="49">
        <v>9313</v>
      </c>
      <c r="B314" s="50" t="s">
        <v>131</v>
      </c>
      <c r="C314" t="s">
        <v>132</v>
      </c>
      <c r="D314" t="s">
        <v>133</v>
      </c>
      <c r="E314" s="49">
        <v>9393</v>
      </c>
      <c r="F314" s="355" t="s">
        <v>1326</v>
      </c>
      <c r="G314" s="51">
        <v>5</v>
      </c>
      <c r="H314" t="s">
        <v>134</v>
      </c>
      <c r="I314" t="str">
        <f t="shared" si="4"/>
        <v>5 Midi-Pyrénées</v>
      </c>
    </row>
    <row r="315" spans="1:9" x14ac:dyDescent="0.2">
      <c r="A315" s="52">
        <v>9314</v>
      </c>
      <c r="B315" s="53" t="s">
        <v>131</v>
      </c>
      <c r="C315" t="s">
        <v>132</v>
      </c>
      <c r="D315" t="s">
        <v>133</v>
      </c>
      <c r="E315" s="52">
        <v>9392</v>
      </c>
      <c r="F315" s="356" t="s">
        <v>1346</v>
      </c>
      <c r="G315" s="54">
        <v>1.1000000000000001</v>
      </c>
      <c r="H315" t="s">
        <v>135</v>
      </c>
      <c r="I315" t="str">
        <f t="shared" si="4"/>
        <v>1.1 Midi-Pyrénées</v>
      </c>
    </row>
    <row r="316" spans="1:9" ht="28.5" x14ac:dyDescent="0.2">
      <c r="A316" s="49">
        <v>9315</v>
      </c>
      <c r="B316" s="50" t="s">
        <v>131</v>
      </c>
      <c r="C316" t="s">
        <v>132</v>
      </c>
      <c r="D316" t="s">
        <v>133</v>
      </c>
      <c r="E316" s="49">
        <v>9390</v>
      </c>
      <c r="F316" s="355" t="s">
        <v>1414</v>
      </c>
      <c r="G316" s="51">
        <v>0</v>
      </c>
      <c r="H316" t="s">
        <v>137</v>
      </c>
      <c r="I316" t="str">
        <f t="shared" si="4"/>
        <v>0 Midi-Pyrénées</v>
      </c>
    </row>
    <row r="317" spans="1:9" x14ac:dyDescent="0.2">
      <c r="A317" s="52">
        <v>9316</v>
      </c>
      <c r="B317" s="53" t="s">
        <v>131</v>
      </c>
      <c r="C317" t="s">
        <v>132</v>
      </c>
      <c r="D317" t="s">
        <v>133</v>
      </c>
      <c r="E317" s="52">
        <v>9392</v>
      </c>
      <c r="F317" s="356" t="s">
        <v>1346</v>
      </c>
      <c r="G317" s="54">
        <v>1.1000000000000001</v>
      </c>
      <c r="H317" t="s">
        <v>135</v>
      </c>
      <c r="I317" t="str">
        <f t="shared" si="4"/>
        <v>1.1 Midi-Pyrénées</v>
      </c>
    </row>
    <row r="318" spans="1:9" x14ac:dyDescent="0.2">
      <c r="A318" s="49">
        <v>9317</v>
      </c>
      <c r="B318" s="50" t="s">
        <v>131</v>
      </c>
      <c r="C318" t="s">
        <v>132</v>
      </c>
      <c r="D318" t="s">
        <v>133</v>
      </c>
      <c r="E318" s="49">
        <v>9472</v>
      </c>
      <c r="F318" s="355" t="s">
        <v>1333</v>
      </c>
      <c r="G318" s="51">
        <v>7</v>
      </c>
      <c r="H318" t="s">
        <v>136</v>
      </c>
      <c r="I318" t="str">
        <f t="shared" si="4"/>
        <v>7 Midi-Pyrénées</v>
      </c>
    </row>
    <row r="319" spans="1:9" x14ac:dyDescent="0.2">
      <c r="A319" s="52">
        <v>9318</v>
      </c>
      <c r="B319" s="53" t="s">
        <v>131</v>
      </c>
      <c r="C319" t="s">
        <v>132</v>
      </c>
      <c r="D319" t="s">
        <v>133</v>
      </c>
      <c r="E319" s="52">
        <v>9472</v>
      </c>
      <c r="F319" s="356" t="s">
        <v>1333</v>
      </c>
      <c r="G319" s="54">
        <v>7</v>
      </c>
      <c r="H319" t="s">
        <v>136</v>
      </c>
      <c r="I319" t="str">
        <f t="shared" si="4"/>
        <v>7 Midi-Pyrénées</v>
      </c>
    </row>
    <row r="320" spans="1:9" x14ac:dyDescent="0.2">
      <c r="A320" s="49">
        <v>9319</v>
      </c>
      <c r="B320" s="50" t="s">
        <v>131</v>
      </c>
      <c r="C320" t="s">
        <v>132</v>
      </c>
      <c r="D320" t="s">
        <v>133</v>
      </c>
      <c r="E320" s="49">
        <v>9392</v>
      </c>
      <c r="F320" s="355" t="s">
        <v>1346</v>
      </c>
      <c r="G320" s="51">
        <v>1.1000000000000001</v>
      </c>
      <c r="H320" t="s">
        <v>135</v>
      </c>
      <c r="I320" t="str">
        <f t="shared" si="4"/>
        <v>1.1 Midi-Pyrénées</v>
      </c>
    </row>
    <row r="321" spans="1:9" x14ac:dyDescent="0.2">
      <c r="A321" s="52">
        <v>9320</v>
      </c>
      <c r="B321" s="53" t="s">
        <v>131</v>
      </c>
      <c r="C321" t="s">
        <v>132</v>
      </c>
      <c r="D321" t="s">
        <v>133</v>
      </c>
      <c r="E321" s="52">
        <v>9472</v>
      </c>
      <c r="F321" s="356" t="s">
        <v>1333</v>
      </c>
      <c r="G321" s="54">
        <v>7</v>
      </c>
      <c r="H321" t="s">
        <v>136</v>
      </c>
      <c r="I321" t="str">
        <f t="shared" si="4"/>
        <v>7 Midi-Pyrénées</v>
      </c>
    </row>
    <row r="322" spans="1:9" x14ac:dyDescent="0.2">
      <c r="A322" s="49">
        <v>9321</v>
      </c>
      <c r="B322" s="50" t="s">
        <v>131</v>
      </c>
      <c r="C322" t="s">
        <v>132</v>
      </c>
      <c r="D322" t="s">
        <v>133</v>
      </c>
      <c r="E322" s="49">
        <v>9472</v>
      </c>
      <c r="F322" s="355" t="s">
        <v>1333</v>
      </c>
      <c r="G322" s="51">
        <v>7</v>
      </c>
      <c r="H322" t="s">
        <v>136</v>
      </c>
      <c r="I322" t="str">
        <f t="shared" si="4"/>
        <v>7 Midi-Pyrénées</v>
      </c>
    </row>
    <row r="323" spans="1:9" x14ac:dyDescent="0.2">
      <c r="A323" s="52">
        <v>9322</v>
      </c>
      <c r="B323" s="53" t="s">
        <v>131</v>
      </c>
      <c r="C323" t="s">
        <v>132</v>
      </c>
      <c r="D323" t="s">
        <v>133</v>
      </c>
      <c r="E323" s="52">
        <v>9472</v>
      </c>
      <c r="F323" s="356" t="s">
        <v>1333</v>
      </c>
      <c r="G323" s="54">
        <v>7</v>
      </c>
      <c r="H323" t="s">
        <v>136</v>
      </c>
      <c r="I323" t="str">
        <f t="shared" si="4"/>
        <v>7 Midi-Pyrénées</v>
      </c>
    </row>
    <row r="324" spans="1:9" x14ac:dyDescent="0.2">
      <c r="A324" s="49">
        <v>9323</v>
      </c>
      <c r="B324" s="50" t="s">
        <v>131</v>
      </c>
      <c r="C324" t="s">
        <v>132</v>
      </c>
      <c r="D324" t="s">
        <v>133</v>
      </c>
      <c r="E324" s="49">
        <v>9392</v>
      </c>
      <c r="F324" s="355" t="s">
        <v>1346</v>
      </c>
      <c r="G324" s="51">
        <v>1.1000000000000001</v>
      </c>
      <c r="H324" t="s">
        <v>135</v>
      </c>
      <c r="I324" t="str">
        <f t="shared" si="4"/>
        <v>1.1 Midi-Pyrénées</v>
      </c>
    </row>
    <row r="325" spans="1:9" ht="28.5" x14ac:dyDescent="0.2">
      <c r="A325" s="52">
        <v>9324</v>
      </c>
      <c r="B325" s="53" t="s">
        <v>131</v>
      </c>
      <c r="C325" t="s">
        <v>132</v>
      </c>
      <c r="D325" t="s">
        <v>133</v>
      </c>
      <c r="E325" s="52">
        <v>9390</v>
      </c>
      <c r="F325" s="356" t="s">
        <v>1414</v>
      </c>
      <c r="G325" s="54">
        <v>0</v>
      </c>
      <c r="H325" t="s">
        <v>137</v>
      </c>
      <c r="I325" t="str">
        <f t="shared" si="4"/>
        <v>0 Midi-Pyrénées</v>
      </c>
    </row>
    <row r="326" spans="1:9" x14ac:dyDescent="0.2">
      <c r="A326" s="49">
        <v>9325</v>
      </c>
      <c r="B326" s="50" t="s">
        <v>131</v>
      </c>
      <c r="C326" t="s">
        <v>132</v>
      </c>
      <c r="D326" t="s">
        <v>133</v>
      </c>
      <c r="E326" s="49">
        <v>9472</v>
      </c>
      <c r="F326" s="355" t="s">
        <v>1333</v>
      </c>
      <c r="G326" s="51">
        <v>7</v>
      </c>
      <c r="H326" t="s">
        <v>136</v>
      </c>
      <c r="I326" t="str">
        <f t="shared" si="4"/>
        <v>7 Midi-Pyrénées</v>
      </c>
    </row>
    <row r="327" spans="1:9" x14ac:dyDescent="0.2">
      <c r="A327" s="52">
        <v>9326</v>
      </c>
      <c r="B327" s="53" t="s">
        <v>131</v>
      </c>
      <c r="C327" t="s">
        <v>132</v>
      </c>
      <c r="D327" t="s">
        <v>133</v>
      </c>
      <c r="E327" s="52">
        <v>9472</v>
      </c>
      <c r="F327" s="356" t="s">
        <v>1333</v>
      </c>
      <c r="G327" s="54">
        <v>7</v>
      </c>
      <c r="H327" t="s">
        <v>136</v>
      </c>
      <c r="I327" t="str">
        <f t="shared" si="4"/>
        <v>7 Midi-Pyrénées</v>
      </c>
    </row>
    <row r="328" spans="1:9" x14ac:dyDescent="0.2">
      <c r="A328" s="49">
        <v>9327</v>
      </c>
      <c r="B328" s="50" t="s">
        <v>131</v>
      </c>
      <c r="C328" t="s">
        <v>132</v>
      </c>
      <c r="D328" t="s">
        <v>133</v>
      </c>
      <c r="E328" s="49">
        <v>9393</v>
      </c>
      <c r="F328" s="355" t="s">
        <v>1326</v>
      </c>
      <c r="G328" s="51">
        <v>5</v>
      </c>
      <c r="H328" t="s">
        <v>134</v>
      </c>
      <c r="I328" t="str">
        <f t="shared" si="4"/>
        <v>5 Midi-Pyrénées</v>
      </c>
    </row>
    <row r="329" spans="1:9" x14ac:dyDescent="0.2">
      <c r="A329" s="52">
        <v>9328</v>
      </c>
      <c r="B329" s="53" t="s">
        <v>131</v>
      </c>
      <c r="C329" t="s">
        <v>132</v>
      </c>
      <c r="D329" t="s">
        <v>133</v>
      </c>
      <c r="E329" s="52">
        <v>9472</v>
      </c>
      <c r="F329" s="356" t="s">
        <v>1333</v>
      </c>
      <c r="G329" s="54">
        <v>7</v>
      </c>
      <c r="H329" t="s">
        <v>136</v>
      </c>
      <c r="I329" t="str">
        <f t="shared" si="4"/>
        <v>7 Midi-Pyrénées</v>
      </c>
    </row>
    <row r="330" spans="1:9" x14ac:dyDescent="0.2">
      <c r="A330" s="49">
        <v>9329</v>
      </c>
      <c r="B330" s="50" t="s">
        <v>131</v>
      </c>
      <c r="C330" t="s">
        <v>132</v>
      </c>
      <c r="D330" t="s">
        <v>133</v>
      </c>
      <c r="E330" s="49">
        <v>9393</v>
      </c>
      <c r="F330" s="355" t="s">
        <v>1326</v>
      </c>
      <c r="G330" s="51">
        <v>5</v>
      </c>
      <c r="H330" t="s">
        <v>134</v>
      </c>
      <c r="I330" t="str">
        <f t="shared" si="4"/>
        <v>5 Midi-Pyrénées</v>
      </c>
    </row>
    <row r="331" spans="1:9" x14ac:dyDescent="0.2">
      <c r="A331" s="52">
        <v>9330</v>
      </c>
      <c r="B331" s="53" t="s">
        <v>131</v>
      </c>
      <c r="C331" t="s">
        <v>132</v>
      </c>
      <c r="D331" t="s">
        <v>133</v>
      </c>
      <c r="E331" s="52">
        <v>9472</v>
      </c>
      <c r="F331" s="356" t="s">
        <v>1333</v>
      </c>
      <c r="G331" s="54">
        <v>7</v>
      </c>
      <c r="H331" t="s">
        <v>136</v>
      </c>
      <c r="I331" t="str">
        <f t="shared" ref="I331:I394" si="5">$G331&amp;" "&amp;$D331</f>
        <v>7 Midi-Pyrénées</v>
      </c>
    </row>
    <row r="332" spans="1:9" ht="28.5" x14ac:dyDescent="0.2">
      <c r="A332" s="49">
        <v>9331</v>
      </c>
      <c r="B332" s="50" t="s">
        <v>131</v>
      </c>
      <c r="C332" t="s">
        <v>132</v>
      </c>
      <c r="D332" t="s">
        <v>133</v>
      </c>
      <c r="E332" s="49">
        <v>9390</v>
      </c>
      <c r="F332" s="355" t="s">
        <v>1414</v>
      </c>
      <c r="G332" s="51">
        <v>0</v>
      </c>
      <c r="H332" t="s">
        <v>137</v>
      </c>
      <c r="I332" t="str">
        <f t="shared" si="5"/>
        <v>0 Midi-Pyrénées</v>
      </c>
    </row>
    <row r="333" spans="1:9" ht="28.5" x14ac:dyDescent="0.2">
      <c r="A333" s="52">
        <v>9332</v>
      </c>
      <c r="B333" s="53" t="s">
        <v>131</v>
      </c>
      <c r="C333" t="s">
        <v>132</v>
      </c>
      <c r="D333" t="s">
        <v>133</v>
      </c>
      <c r="E333" s="52">
        <v>9390</v>
      </c>
      <c r="F333" s="356" t="s">
        <v>1414</v>
      </c>
      <c r="G333" s="54">
        <v>0</v>
      </c>
      <c r="H333" t="s">
        <v>137</v>
      </c>
      <c r="I333" t="str">
        <f t="shared" si="5"/>
        <v>0 Midi-Pyrénées</v>
      </c>
    </row>
    <row r="334" spans="1:9" x14ac:dyDescent="0.2">
      <c r="A334" s="49">
        <v>9334</v>
      </c>
      <c r="B334" s="50" t="s">
        <v>131</v>
      </c>
      <c r="C334" t="s">
        <v>132</v>
      </c>
      <c r="D334" t="s">
        <v>133</v>
      </c>
      <c r="E334" s="49">
        <v>9472</v>
      </c>
      <c r="F334" s="355" t="s">
        <v>1333</v>
      </c>
      <c r="G334" s="51">
        <v>7</v>
      </c>
      <c r="H334" t="s">
        <v>136</v>
      </c>
      <c r="I334" t="str">
        <f t="shared" si="5"/>
        <v>7 Midi-Pyrénées</v>
      </c>
    </row>
    <row r="335" spans="1:9" x14ac:dyDescent="0.2">
      <c r="A335" s="52">
        <v>9335</v>
      </c>
      <c r="B335" s="53" t="s">
        <v>131</v>
      </c>
      <c r="C335" t="s">
        <v>132</v>
      </c>
      <c r="D335" t="s">
        <v>133</v>
      </c>
      <c r="E335" s="52">
        <v>9472</v>
      </c>
      <c r="F335" s="356" t="s">
        <v>1333</v>
      </c>
      <c r="G335" s="54">
        <v>7</v>
      </c>
      <c r="H335" t="s">
        <v>136</v>
      </c>
      <c r="I335" t="str">
        <f t="shared" si="5"/>
        <v>7 Midi-Pyrénées</v>
      </c>
    </row>
    <row r="336" spans="1:9" x14ac:dyDescent="0.2">
      <c r="A336" s="49">
        <v>9336</v>
      </c>
      <c r="B336" s="50" t="s">
        <v>131</v>
      </c>
      <c r="C336" t="s">
        <v>132</v>
      </c>
      <c r="D336" t="s">
        <v>133</v>
      </c>
      <c r="E336" s="49">
        <v>9393</v>
      </c>
      <c r="F336" s="355" t="s">
        <v>1326</v>
      </c>
      <c r="G336" s="51">
        <v>5</v>
      </c>
      <c r="H336" t="s">
        <v>134</v>
      </c>
      <c r="I336" t="str">
        <f t="shared" si="5"/>
        <v>5 Midi-Pyrénées</v>
      </c>
    </row>
    <row r="337" spans="1:9" x14ac:dyDescent="0.2">
      <c r="A337" s="52">
        <v>9338</v>
      </c>
      <c r="B337" s="53" t="s">
        <v>131</v>
      </c>
      <c r="C337" t="s">
        <v>132</v>
      </c>
      <c r="D337" t="s">
        <v>133</v>
      </c>
      <c r="E337" s="52">
        <v>9392</v>
      </c>
      <c r="F337" s="356" t="s">
        <v>1346</v>
      </c>
      <c r="G337" s="54">
        <v>1.1000000000000001</v>
      </c>
      <c r="H337" t="s">
        <v>135</v>
      </c>
      <c r="I337" t="str">
        <f t="shared" si="5"/>
        <v>1.1 Midi-Pyrénées</v>
      </c>
    </row>
    <row r="338" spans="1:9" ht="28.5" x14ac:dyDescent="0.2">
      <c r="A338" s="49">
        <v>9339</v>
      </c>
      <c r="B338" s="50" t="s">
        <v>131</v>
      </c>
      <c r="C338" t="s">
        <v>132</v>
      </c>
      <c r="D338" t="s">
        <v>133</v>
      </c>
      <c r="E338" s="49">
        <v>9390</v>
      </c>
      <c r="F338" s="355" t="s">
        <v>1414</v>
      </c>
      <c r="G338" s="51">
        <v>0</v>
      </c>
      <c r="H338" t="s">
        <v>137</v>
      </c>
      <c r="I338" t="str">
        <f t="shared" si="5"/>
        <v>0 Midi-Pyrénées</v>
      </c>
    </row>
    <row r="339" spans="1:9" x14ac:dyDescent="0.2">
      <c r="A339" s="52">
        <v>9340</v>
      </c>
      <c r="B339" s="53" t="s">
        <v>131</v>
      </c>
      <c r="C339" t="s">
        <v>132</v>
      </c>
      <c r="D339" t="s">
        <v>133</v>
      </c>
      <c r="E339" s="52">
        <v>9392</v>
      </c>
      <c r="F339" s="356" t="s">
        <v>1346</v>
      </c>
      <c r="G339" s="54">
        <v>1.1000000000000001</v>
      </c>
      <c r="H339" t="s">
        <v>135</v>
      </c>
      <c r="I339" t="str">
        <f t="shared" si="5"/>
        <v>1.1 Midi-Pyrénées</v>
      </c>
    </row>
    <row r="340" spans="1:9" x14ac:dyDescent="0.2">
      <c r="A340" s="49">
        <v>9341</v>
      </c>
      <c r="B340" s="50" t="s">
        <v>131</v>
      </c>
      <c r="C340" t="s">
        <v>132</v>
      </c>
      <c r="D340" t="s">
        <v>133</v>
      </c>
      <c r="E340" s="49">
        <v>9392</v>
      </c>
      <c r="F340" s="355" t="s">
        <v>1346</v>
      </c>
      <c r="G340" s="51">
        <v>1.1000000000000001</v>
      </c>
      <c r="H340" t="s">
        <v>135</v>
      </c>
      <c r="I340" t="str">
        <f t="shared" si="5"/>
        <v>1.1 Midi-Pyrénées</v>
      </c>
    </row>
    <row r="341" spans="1:9" x14ac:dyDescent="0.2">
      <c r="A341" s="52">
        <v>9342</v>
      </c>
      <c r="B341" s="53" t="s">
        <v>131</v>
      </c>
      <c r="C341" t="s">
        <v>132</v>
      </c>
      <c r="D341" t="s">
        <v>133</v>
      </c>
      <c r="E341" s="52">
        <v>9392</v>
      </c>
      <c r="F341" s="356" t="s">
        <v>1346</v>
      </c>
      <c r="G341" s="54">
        <v>1.1000000000000001</v>
      </c>
      <c r="H341" t="s">
        <v>135</v>
      </c>
      <c r="I341" t="str">
        <f t="shared" si="5"/>
        <v>1.1 Midi-Pyrénées</v>
      </c>
    </row>
    <row r="342" spans="1:9" x14ac:dyDescent="0.2">
      <c r="A342" s="49">
        <v>12001</v>
      </c>
      <c r="B342" s="50" t="s">
        <v>138</v>
      </c>
      <c r="C342" t="s">
        <v>139</v>
      </c>
      <c r="D342" t="s">
        <v>133</v>
      </c>
      <c r="E342" s="49">
        <v>12162</v>
      </c>
      <c r="F342" s="355" t="s">
        <v>1322</v>
      </c>
      <c r="G342" s="51">
        <v>6.1</v>
      </c>
      <c r="H342" t="s">
        <v>140</v>
      </c>
      <c r="I342" t="str">
        <f t="shared" si="5"/>
        <v>6.1 Midi-Pyrénées</v>
      </c>
    </row>
    <row r="343" spans="1:9" x14ac:dyDescent="0.2">
      <c r="A343" s="52">
        <v>12002</v>
      </c>
      <c r="B343" s="53" t="s">
        <v>138</v>
      </c>
      <c r="C343" t="s">
        <v>139</v>
      </c>
      <c r="D343" t="s">
        <v>133</v>
      </c>
      <c r="E343" s="52">
        <v>12411</v>
      </c>
      <c r="F343" s="356" t="s">
        <v>1413</v>
      </c>
      <c r="G343" s="54">
        <v>5.0999999999999996</v>
      </c>
      <c r="H343" t="s">
        <v>141</v>
      </c>
      <c r="I343" t="str">
        <f t="shared" si="5"/>
        <v>5.1 Midi-Pyrénées</v>
      </c>
    </row>
    <row r="344" spans="1:9" x14ac:dyDescent="0.2">
      <c r="A344" s="49">
        <v>12003</v>
      </c>
      <c r="B344" s="50" t="s">
        <v>138</v>
      </c>
      <c r="C344" t="s">
        <v>139</v>
      </c>
      <c r="D344" t="s">
        <v>133</v>
      </c>
      <c r="E344" s="49">
        <v>12409</v>
      </c>
      <c r="F344" s="355" t="s">
        <v>1337</v>
      </c>
      <c r="G344" s="51">
        <v>2.1</v>
      </c>
      <c r="H344" t="s">
        <v>142</v>
      </c>
      <c r="I344" t="str">
        <f t="shared" si="5"/>
        <v>2.1 Midi-Pyrénées</v>
      </c>
    </row>
    <row r="345" spans="1:9" x14ac:dyDescent="0.2">
      <c r="A345" s="52">
        <v>12004</v>
      </c>
      <c r="B345" s="53" t="s">
        <v>138</v>
      </c>
      <c r="C345" t="s">
        <v>139</v>
      </c>
      <c r="D345" t="s">
        <v>133</v>
      </c>
      <c r="E345" s="52">
        <v>12407</v>
      </c>
      <c r="F345" s="356" t="s">
        <v>1336</v>
      </c>
      <c r="G345" s="54">
        <v>2.1</v>
      </c>
      <c r="H345" t="s">
        <v>142</v>
      </c>
      <c r="I345" t="str">
        <f t="shared" si="5"/>
        <v>2.1 Midi-Pyrénées</v>
      </c>
    </row>
    <row r="346" spans="1:9" x14ac:dyDescent="0.2">
      <c r="A346" s="49">
        <v>12005</v>
      </c>
      <c r="B346" s="50" t="s">
        <v>138</v>
      </c>
      <c r="C346" t="s">
        <v>139</v>
      </c>
      <c r="D346" t="s">
        <v>133</v>
      </c>
      <c r="E346" s="49">
        <v>12419</v>
      </c>
      <c r="F346" s="355" t="s">
        <v>1323</v>
      </c>
      <c r="G346" s="51">
        <v>6.1</v>
      </c>
      <c r="H346" t="s">
        <v>140</v>
      </c>
      <c r="I346" t="str">
        <f t="shared" si="5"/>
        <v>6.1 Midi-Pyrénées</v>
      </c>
    </row>
    <row r="347" spans="1:9" x14ac:dyDescent="0.2">
      <c r="A347" s="52">
        <v>12006</v>
      </c>
      <c r="B347" s="53" t="s">
        <v>138</v>
      </c>
      <c r="C347" t="s">
        <v>139</v>
      </c>
      <c r="D347" t="s">
        <v>133</v>
      </c>
      <c r="E347" s="52">
        <v>12162</v>
      </c>
      <c r="F347" s="356" t="s">
        <v>1322</v>
      </c>
      <c r="G347" s="54">
        <v>6.1</v>
      </c>
      <c r="H347" t="s">
        <v>140</v>
      </c>
      <c r="I347" t="str">
        <f t="shared" si="5"/>
        <v>6.1 Midi-Pyrénées</v>
      </c>
    </row>
    <row r="348" spans="1:9" x14ac:dyDescent="0.2">
      <c r="A348" s="49">
        <v>12007</v>
      </c>
      <c r="B348" s="50" t="s">
        <v>138</v>
      </c>
      <c r="C348" t="s">
        <v>139</v>
      </c>
      <c r="D348" t="s">
        <v>133</v>
      </c>
      <c r="E348" s="49">
        <v>12397</v>
      </c>
      <c r="F348" s="355" t="s">
        <v>1327</v>
      </c>
      <c r="G348" s="51">
        <v>5</v>
      </c>
      <c r="H348" t="s">
        <v>134</v>
      </c>
      <c r="I348" t="str">
        <f t="shared" si="5"/>
        <v>5 Midi-Pyrénées</v>
      </c>
    </row>
    <row r="349" spans="1:9" x14ac:dyDescent="0.2">
      <c r="A349" s="52">
        <v>12008</v>
      </c>
      <c r="B349" s="53" t="s">
        <v>138</v>
      </c>
      <c r="C349" t="s">
        <v>139</v>
      </c>
      <c r="D349" t="s">
        <v>133</v>
      </c>
      <c r="E349" s="52">
        <v>12409</v>
      </c>
      <c r="F349" s="356" t="s">
        <v>1337</v>
      </c>
      <c r="G349" s="54">
        <v>2.1</v>
      </c>
      <c r="H349" t="s">
        <v>142</v>
      </c>
      <c r="I349" t="str">
        <f t="shared" si="5"/>
        <v>2.1 Midi-Pyrénées</v>
      </c>
    </row>
    <row r="350" spans="1:9" ht="28.5" x14ac:dyDescent="0.2">
      <c r="A350" s="49">
        <v>12009</v>
      </c>
      <c r="B350" s="50" t="s">
        <v>138</v>
      </c>
      <c r="C350" t="s">
        <v>139</v>
      </c>
      <c r="D350" t="s">
        <v>133</v>
      </c>
      <c r="E350" s="49">
        <v>12412</v>
      </c>
      <c r="F350" s="355" t="s">
        <v>1324</v>
      </c>
      <c r="G350" s="51">
        <v>5.0999999999999996</v>
      </c>
      <c r="H350" t="s">
        <v>141</v>
      </c>
      <c r="I350" t="str">
        <f t="shared" si="5"/>
        <v>5.1 Midi-Pyrénées</v>
      </c>
    </row>
    <row r="351" spans="1:9" x14ac:dyDescent="0.2">
      <c r="A351" s="52">
        <v>12010</v>
      </c>
      <c r="B351" s="53" t="s">
        <v>138</v>
      </c>
      <c r="C351" t="s">
        <v>139</v>
      </c>
      <c r="D351" t="s">
        <v>133</v>
      </c>
      <c r="E351" s="52">
        <v>12162</v>
      </c>
      <c r="F351" s="356" t="s">
        <v>1322</v>
      </c>
      <c r="G351" s="54">
        <v>6.1</v>
      </c>
      <c r="H351" t="s">
        <v>140</v>
      </c>
      <c r="I351" t="str">
        <f t="shared" si="5"/>
        <v>6.1 Midi-Pyrénées</v>
      </c>
    </row>
    <row r="352" spans="1:9" x14ac:dyDescent="0.2">
      <c r="A352" s="49">
        <v>12011</v>
      </c>
      <c r="B352" s="50" t="s">
        <v>138</v>
      </c>
      <c r="C352" t="s">
        <v>139</v>
      </c>
      <c r="D352" t="s">
        <v>133</v>
      </c>
      <c r="E352" s="49">
        <v>12409</v>
      </c>
      <c r="F352" s="355" t="s">
        <v>1337</v>
      </c>
      <c r="G352" s="51">
        <v>2.1</v>
      </c>
      <c r="H352" t="s">
        <v>142</v>
      </c>
      <c r="I352" t="str">
        <f t="shared" si="5"/>
        <v>2.1 Midi-Pyrénées</v>
      </c>
    </row>
    <row r="353" spans="1:9" x14ac:dyDescent="0.2">
      <c r="A353" s="52">
        <v>12012</v>
      </c>
      <c r="B353" s="53" t="s">
        <v>138</v>
      </c>
      <c r="C353" t="s">
        <v>139</v>
      </c>
      <c r="D353" t="s">
        <v>133</v>
      </c>
      <c r="E353" s="52">
        <v>12409</v>
      </c>
      <c r="F353" s="356" t="s">
        <v>1337</v>
      </c>
      <c r="G353" s="54">
        <v>2.1</v>
      </c>
      <c r="H353" t="s">
        <v>142</v>
      </c>
      <c r="I353" t="str">
        <f t="shared" si="5"/>
        <v>2.1 Midi-Pyrénées</v>
      </c>
    </row>
    <row r="354" spans="1:9" x14ac:dyDescent="0.2">
      <c r="A354" s="49">
        <v>12013</v>
      </c>
      <c r="B354" s="50" t="s">
        <v>138</v>
      </c>
      <c r="C354" t="s">
        <v>139</v>
      </c>
      <c r="D354" t="s">
        <v>133</v>
      </c>
      <c r="E354" s="49">
        <v>12407</v>
      </c>
      <c r="F354" s="355" t="s">
        <v>1336</v>
      </c>
      <c r="G354" s="51">
        <v>2.1</v>
      </c>
      <c r="H354" t="s">
        <v>142</v>
      </c>
      <c r="I354" t="str">
        <f t="shared" si="5"/>
        <v>2.1 Midi-Pyrénées</v>
      </c>
    </row>
    <row r="355" spans="1:9" x14ac:dyDescent="0.2">
      <c r="A355" s="52">
        <v>12014</v>
      </c>
      <c r="B355" s="53" t="s">
        <v>138</v>
      </c>
      <c r="C355" t="s">
        <v>139</v>
      </c>
      <c r="D355" t="s">
        <v>133</v>
      </c>
      <c r="E355" s="52">
        <v>12419</v>
      </c>
      <c r="F355" s="356" t="s">
        <v>1323</v>
      </c>
      <c r="G355" s="54">
        <v>6.1</v>
      </c>
      <c r="H355" t="s">
        <v>140</v>
      </c>
      <c r="I355" t="str">
        <f t="shared" si="5"/>
        <v>6.1 Midi-Pyrénées</v>
      </c>
    </row>
    <row r="356" spans="1:9" x14ac:dyDescent="0.2">
      <c r="A356" s="49">
        <v>12015</v>
      </c>
      <c r="B356" s="50" t="s">
        <v>138</v>
      </c>
      <c r="C356" t="s">
        <v>139</v>
      </c>
      <c r="D356" t="s">
        <v>133</v>
      </c>
      <c r="E356" s="49">
        <v>12409</v>
      </c>
      <c r="F356" s="355" t="s">
        <v>1337</v>
      </c>
      <c r="G356" s="51">
        <v>2.1</v>
      </c>
      <c r="H356" t="s">
        <v>142</v>
      </c>
      <c r="I356" t="str">
        <f t="shared" si="5"/>
        <v>2.1 Midi-Pyrénées</v>
      </c>
    </row>
    <row r="357" spans="1:9" x14ac:dyDescent="0.2">
      <c r="A357" s="52">
        <v>12016</v>
      </c>
      <c r="B357" s="53" t="s">
        <v>138</v>
      </c>
      <c r="C357" t="s">
        <v>139</v>
      </c>
      <c r="D357" t="s">
        <v>133</v>
      </c>
      <c r="E357" s="52">
        <v>12409</v>
      </c>
      <c r="F357" s="356" t="s">
        <v>1337</v>
      </c>
      <c r="G357" s="54">
        <v>2.1</v>
      </c>
      <c r="H357" t="s">
        <v>142</v>
      </c>
      <c r="I357" t="str">
        <f t="shared" si="5"/>
        <v>2.1 Midi-Pyrénées</v>
      </c>
    </row>
    <row r="358" spans="1:9" ht="28.5" x14ac:dyDescent="0.2">
      <c r="A358" s="49">
        <v>12017</v>
      </c>
      <c r="B358" s="50" t="s">
        <v>138</v>
      </c>
      <c r="C358" t="s">
        <v>139</v>
      </c>
      <c r="D358" t="s">
        <v>133</v>
      </c>
      <c r="E358" s="49">
        <v>12412</v>
      </c>
      <c r="F358" s="355" t="s">
        <v>1324</v>
      </c>
      <c r="G358" s="51">
        <v>5.0999999999999996</v>
      </c>
      <c r="H358" t="s">
        <v>141</v>
      </c>
      <c r="I358" t="str">
        <f t="shared" si="5"/>
        <v>5.1 Midi-Pyrénées</v>
      </c>
    </row>
    <row r="359" spans="1:9" x14ac:dyDescent="0.2">
      <c r="A359" s="52">
        <v>12018</v>
      </c>
      <c r="B359" s="53" t="s">
        <v>138</v>
      </c>
      <c r="C359" t="s">
        <v>139</v>
      </c>
      <c r="D359" t="s">
        <v>133</v>
      </c>
      <c r="E359" s="52">
        <v>12397</v>
      </c>
      <c r="F359" s="356" t="s">
        <v>1327</v>
      </c>
      <c r="G359" s="54">
        <v>5</v>
      </c>
      <c r="H359" t="s">
        <v>134</v>
      </c>
      <c r="I359" t="str">
        <f t="shared" si="5"/>
        <v>5 Midi-Pyrénées</v>
      </c>
    </row>
    <row r="360" spans="1:9" ht="28.5" x14ac:dyDescent="0.2">
      <c r="A360" s="49">
        <v>12019</v>
      </c>
      <c r="B360" s="50" t="s">
        <v>138</v>
      </c>
      <c r="C360" t="s">
        <v>139</v>
      </c>
      <c r="D360" t="s">
        <v>133</v>
      </c>
      <c r="E360" s="49">
        <v>12412</v>
      </c>
      <c r="F360" s="355" t="s">
        <v>1324</v>
      </c>
      <c r="G360" s="51">
        <v>5.0999999999999996</v>
      </c>
      <c r="H360" t="s">
        <v>141</v>
      </c>
      <c r="I360" t="str">
        <f t="shared" si="5"/>
        <v>5.1 Midi-Pyrénées</v>
      </c>
    </row>
    <row r="361" spans="1:9" x14ac:dyDescent="0.2">
      <c r="A361" s="52">
        <v>12020</v>
      </c>
      <c r="B361" s="53" t="s">
        <v>138</v>
      </c>
      <c r="C361" t="s">
        <v>139</v>
      </c>
      <c r="D361" t="s">
        <v>133</v>
      </c>
      <c r="E361" s="52">
        <v>12161</v>
      </c>
      <c r="F361" s="356" t="s">
        <v>1335</v>
      </c>
      <c r="G361" s="54">
        <v>2.1</v>
      </c>
      <c r="H361" t="s">
        <v>142</v>
      </c>
      <c r="I361" t="str">
        <f t="shared" si="5"/>
        <v>2.1 Midi-Pyrénées</v>
      </c>
    </row>
    <row r="362" spans="1:9" x14ac:dyDescent="0.2">
      <c r="A362" s="49">
        <v>12021</v>
      </c>
      <c r="B362" s="50" t="s">
        <v>138</v>
      </c>
      <c r="C362" t="s">
        <v>139</v>
      </c>
      <c r="D362" t="s">
        <v>133</v>
      </c>
      <c r="E362" s="49">
        <v>12409</v>
      </c>
      <c r="F362" s="355" t="s">
        <v>1337</v>
      </c>
      <c r="G362" s="51">
        <v>2.1</v>
      </c>
      <c r="H362" t="s">
        <v>142</v>
      </c>
      <c r="I362" t="str">
        <f t="shared" si="5"/>
        <v>2.1 Midi-Pyrénées</v>
      </c>
    </row>
    <row r="363" spans="1:9" x14ac:dyDescent="0.2">
      <c r="A363" s="52">
        <v>12022</v>
      </c>
      <c r="B363" s="53" t="s">
        <v>138</v>
      </c>
      <c r="C363" t="s">
        <v>139</v>
      </c>
      <c r="D363" t="s">
        <v>133</v>
      </c>
      <c r="E363" s="52">
        <v>12411</v>
      </c>
      <c r="F363" s="356" t="s">
        <v>1413</v>
      </c>
      <c r="G363" s="54">
        <v>5.0999999999999996</v>
      </c>
      <c r="H363" t="s">
        <v>141</v>
      </c>
      <c r="I363" t="str">
        <f t="shared" si="5"/>
        <v>5.1 Midi-Pyrénées</v>
      </c>
    </row>
    <row r="364" spans="1:9" ht="28.5" x14ac:dyDescent="0.2">
      <c r="A364" s="49">
        <v>12023</v>
      </c>
      <c r="B364" s="50" t="s">
        <v>138</v>
      </c>
      <c r="C364" t="s">
        <v>139</v>
      </c>
      <c r="D364" t="s">
        <v>133</v>
      </c>
      <c r="E364" s="49">
        <v>12412</v>
      </c>
      <c r="F364" s="355" t="s">
        <v>1324</v>
      </c>
      <c r="G364" s="51">
        <v>5.0999999999999996</v>
      </c>
      <c r="H364" t="s">
        <v>141</v>
      </c>
      <c r="I364" t="str">
        <f t="shared" si="5"/>
        <v>5.1 Midi-Pyrénées</v>
      </c>
    </row>
    <row r="365" spans="1:9" x14ac:dyDescent="0.2">
      <c r="A365" s="52">
        <v>12024</v>
      </c>
      <c r="B365" s="53" t="s">
        <v>138</v>
      </c>
      <c r="C365" t="s">
        <v>139</v>
      </c>
      <c r="D365" t="s">
        <v>133</v>
      </c>
      <c r="E365" s="52">
        <v>12409</v>
      </c>
      <c r="F365" s="356" t="s">
        <v>1337</v>
      </c>
      <c r="G365" s="54">
        <v>2.1</v>
      </c>
      <c r="H365" t="s">
        <v>142</v>
      </c>
      <c r="I365" t="str">
        <f t="shared" si="5"/>
        <v>2.1 Midi-Pyrénées</v>
      </c>
    </row>
    <row r="366" spans="1:9" ht="28.5" x14ac:dyDescent="0.2">
      <c r="A366" s="49">
        <v>12025</v>
      </c>
      <c r="B366" s="50" t="s">
        <v>138</v>
      </c>
      <c r="C366" t="s">
        <v>139</v>
      </c>
      <c r="D366" t="s">
        <v>133</v>
      </c>
      <c r="E366" s="49">
        <v>12412</v>
      </c>
      <c r="F366" s="355" t="s">
        <v>1324</v>
      </c>
      <c r="G366" s="51">
        <v>5.0999999999999996</v>
      </c>
      <c r="H366" t="s">
        <v>141</v>
      </c>
      <c r="I366" t="str">
        <f t="shared" si="5"/>
        <v>5.1 Midi-Pyrénées</v>
      </c>
    </row>
    <row r="367" spans="1:9" x14ac:dyDescent="0.2">
      <c r="A367" s="52">
        <v>12026</v>
      </c>
      <c r="B367" s="53" t="s">
        <v>138</v>
      </c>
      <c r="C367" t="s">
        <v>139</v>
      </c>
      <c r="D367" t="s">
        <v>133</v>
      </c>
      <c r="E367" s="52">
        <v>12411</v>
      </c>
      <c r="F367" s="356" t="s">
        <v>1413</v>
      </c>
      <c r="G367" s="54">
        <v>5.0999999999999996</v>
      </c>
      <c r="H367" t="s">
        <v>141</v>
      </c>
      <c r="I367" t="str">
        <f t="shared" si="5"/>
        <v>5.1 Midi-Pyrénées</v>
      </c>
    </row>
    <row r="368" spans="1:9" x14ac:dyDescent="0.2">
      <c r="A368" s="49">
        <v>12027</v>
      </c>
      <c r="B368" s="50" t="s">
        <v>138</v>
      </c>
      <c r="C368" t="s">
        <v>139</v>
      </c>
      <c r="D368" t="s">
        <v>133</v>
      </c>
      <c r="E368" s="49">
        <v>12407</v>
      </c>
      <c r="F368" s="355" t="s">
        <v>1336</v>
      </c>
      <c r="G368" s="51">
        <v>2.1</v>
      </c>
      <c r="H368" t="s">
        <v>142</v>
      </c>
      <c r="I368" t="str">
        <f t="shared" si="5"/>
        <v>2.1 Midi-Pyrénées</v>
      </c>
    </row>
    <row r="369" spans="1:9" x14ac:dyDescent="0.2">
      <c r="A369" s="52">
        <v>12028</v>
      </c>
      <c r="B369" s="53" t="s">
        <v>138</v>
      </c>
      <c r="C369" t="s">
        <v>139</v>
      </c>
      <c r="D369" t="s">
        <v>133</v>
      </c>
      <c r="E369" s="52">
        <v>12407</v>
      </c>
      <c r="F369" s="356" t="s">
        <v>1336</v>
      </c>
      <c r="G369" s="54">
        <v>2.1</v>
      </c>
      <c r="H369" t="s">
        <v>142</v>
      </c>
      <c r="I369" t="str">
        <f t="shared" si="5"/>
        <v>2.1 Midi-Pyrénées</v>
      </c>
    </row>
    <row r="370" spans="1:9" x14ac:dyDescent="0.2">
      <c r="A370" s="49">
        <v>12029</v>
      </c>
      <c r="B370" s="50" t="s">
        <v>138</v>
      </c>
      <c r="C370" t="s">
        <v>139</v>
      </c>
      <c r="D370" t="s">
        <v>133</v>
      </c>
      <c r="E370" s="49">
        <v>12409</v>
      </c>
      <c r="F370" s="355" t="s">
        <v>1337</v>
      </c>
      <c r="G370" s="51">
        <v>2.1</v>
      </c>
      <c r="H370" t="s">
        <v>142</v>
      </c>
      <c r="I370" t="str">
        <f t="shared" si="5"/>
        <v>2.1 Midi-Pyrénées</v>
      </c>
    </row>
    <row r="371" spans="1:9" x14ac:dyDescent="0.2">
      <c r="A371" s="52">
        <v>12030</v>
      </c>
      <c r="B371" s="53" t="s">
        <v>138</v>
      </c>
      <c r="C371" t="s">
        <v>139</v>
      </c>
      <c r="D371" t="s">
        <v>133</v>
      </c>
      <c r="E371" s="52">
        <v>12407</v>
      </c>
      <c r="F371" s="356" t="s">
        <v>1336</v>
      </c>
      <c r="G371" s="54">
        <v>2.1</v>
      </c>
      <c r="H371" t="s">
        <v>142</v>
      </c>
      <c r="I371" t="str">
        <f t="shared" si="5"/>
        <v>2.1 Midi-Pyrénées</v>
      </c>
    </row>
    <row r="372" spans="1:9" x14ac:dyDescent="0.2">
      <c r="A372" s="49">
        <v>12031</v>
      </c>
      <c r="B372" s="50" t="s">
        <v>138</v>
      </c>
      <c r="C372" t="s">
        <v>139</v>
      </c>
      <c r="D372" t="s">
        <v>133</v>
      </c>
      <c r="E372" s="49">
        <v>12409</v>
      </c>
      <c r="F372" s="355" t="s">
        <v>1337</v>
      </c>
      <c r="G372" s="51">
        <v>2.1</v>
      </c>
      <c r="H372" t="s">
        <v>142</v>
      </c>
      <c r="I372" t="str">
        <f t="shared" si="5"/>
        <v>2.1 Midi-Pyrénées</v>
      </c>
    </row>
    <row r="373" spans="1:9" x14ac:dyDescent="0.2">
      <c r="A373" s="52">
        <v>12032</v>
      </c>
      <c r="B373" s="53" t="s">
        <v>138</v>
      </c>
      <c r="C373" t="s">
        <v>139</v>
      </c>
      <c r="D373" t="s">
        <v>133</v>
      </c>
      <c r="E373" s="52">
        <v>12409</v>
      </c>
      <c r="F373" s="356" t="s">
        <v>1337</v>
      </c>
      <c r="G373" s="54">
        <v>2.1</v>
      </c>
      <c r="H373" t="s">
        <v>142</v>
      </c>
      <c r="I373" t="str">
        <f t="shared" si="5"/>
        <v>2.1 Midi-Pyrénées</v>
      </c>
    </row>
    <row r="374" spans="1:9" x14ac:dyDescent="0.2">
      <c r="A374" s="49">
        <v>12033</v>
      </c>
      <c r="B374" s="50" t="s">
        <v>138</v>
      </c>
      <c r="C374" t="s">
        <v>139</v>
      </c>
      <c r="D374" t="s">
        <v>133</v>
      </c>
      <c r="E374" s="49">
        <v>12411</v>
      </c>
      <c r="F374" s="355" t="s">
        <v>1413</v>
      </c>
      <c r="G374" s="51">
        <v>5.0999999999999996</v>
      </c>
      <c r="H374" t="s">
        <v>141</v>
      </c>
      <c r="I374" t="str">
        <f t="shared" si="5"/>
        <v>5.1 Midi-Pyrénées</v>
      </c>
    </row>
    <row r="375" spans="1:9" x14ac:dyDescent="0.2">
      <c r="A375" s="52">
        <v>12034</v>
      </c>
      <c r="B375" s="53" t="s">
        <v>138</v>
      </c>
      <c r="C375" t="s">
        <v>139</v>
      </c>
      <c r="D375" t="s">
        <v>133</v>
      </c>
      <c r="E375" s="52">
        <v>12409</v>
      </c>
      <c r="F375" s="356" t="s">
        <v>1337</v>
      </c>
      <c r="G375" s="54">
        <v>2.1</v>
      </c>
      <c r="H375" t="s">
        <v>142</v>
      </c>
      <c r="I375" t="str">
        <f t="shared" si="5"/>
        <v>2.1 Midi-Pyrénées</v>
      </c>
    </row>
    <row r="376" spans="1:9" ht="28.5" x14ac:dyDescent="0.2">
      <c r="A376" s="49">
        <v>12035</v>
      </c>
      <c r="B376" s="50" t="s">
        <v>138</v>
      </c>
      <c r="C376" t="s">
        <v>139</v>
      </c>
      <c r="D376" t="s">
        <v>133</v>
      </c>
      <c r="E376" s="49">
        <v>12412</v>
      </c>
      <c r="F376" s="355" t="s">
        <v>1324</v>
      </c>
      <c r="G376" s="51">
        <v>5.0999999999999996</v>
      </c>
      <c r="H376" t="s">
        <v>141</v>
      </c>
      <c r="I376" t="str">
        <f t="shared" si="5"/>
        <v>5.1 Midi-Pyrénées</v>
      </c>
    </row>
    <row r="377" spans="1:9" x14ac:dyDescent="0.2">
      <c r="A377" s="52">
        <v>12036</v>
      </c>
      <c r="B377" s="53" t="s">
        <v>138</v>
      </c>
      <c r="C377" t="s">
        <v>139</v>
      </c>
      <c r="D377" t="s">
        <v>133</v>
      </c>
      <c r="E377" s="52">
        <v>12407</v>
      </c>
      <c r="F377" s="356" t="s">
        <v>1336</v>
      </c>
      <c r="G377" s="54">
        <v>2.1</v>
      </c>
      <c r="H377" t="s">
        <v>142</v>
      </c>
      <c r="I377" t="str">
        <f t="shared" si="5"/>
        <v>2.1 Midi-Pyrénées</v>
      </c>
    </row>
    <row r="378" spans="1:9" ht="28.5" x14ac:dyDescent="0.2">
      <c r="A378" s="49">
        <v>12037</v>
      </c>
      <c r="B378" s="50" t="s">
        <v>138</v>
      </c>
      <c r="C378" t="s">
        <v>139</v>
      </c>
      <c r="D378" t="s">
        <v>133</v>
      </c>
      <c r="E378" s="49">
        <v>12412</v>
      </c>
      <c r="F378" s="355" t="s">
        <v>1324</v>
      </c>
      <c r="G378" s="51">
        <v>5.0999999999999996</v>
      </c>
      <c r="H378" t="s">
        <v>141</v>
      </c>
      <c r="I378" t="str">
        <f t="shared" si="5"/>
        <v>5.1 Midi-Pyrénées</v>
      </c>
    </row>
    <row r="379" spans="1:9" ht="28.5" x14ac:dyDescent="0.2">
      <c r="A379" s="52">
        <v>12038</v>
      </c>
      <c r="B379" s="53" t="s">
        <v>138</v>
      </c>
      <c r="C379" t="s">
        <v>139</v>
      </c>
      <c r="D379" t="s">
        <v>133</v>
      </c>
      <c r="E379" s="52">
        <v>12412</v>
      </c>
      <c r="F379" s="356" t="s">
        <v>1324</v>
      </c>
      <c r="G379" s="54">
        <v>5.0999999999999996</v>
      </c>
      <c r="H379" t="s">
        <v>141</v>
      </c>
      <c r="I379" t="str">
        <f t="shared" si="5"/>
        <v>5.1 Midi-Pyrénées</v>
      </c>
    </row>
    <row r="380" spans="1:9" ht="28.5" x14ac:dyDescent="0.2">
      <c r="A380" s="49">
        <v>12039</v>
      </c>
      <c r="B380" s="50" t="s">
        <v>138</v>
      </c>
      <c r="C380" t="s">
        <v>139</v>
      </c>
      <c r="D380" t="s">
        <v>133</v>
      </c>
      <c r="E380" s="49">
        <v>12412</v>
      </c>
      <c r="F380" s="355" t="s">
        <v>1324</v>
      </c>
      <c r="G380" s="51">
        <v>5.0999999999999996</v>
      </c>
      <c r="H380" t="s">
        <v>141</v>
      </c>
      <c r="I380" t="str">
        <f t="shared" si="5"/>
        <v>5.1 Midi-Pyrénées</v>
      </c>
    </row>
    <row r="381" spans="1:9" x14ac:dyDescent="0.2">
      <c r="A381" s="52">
        <v>12040</v>
      </c>
      <c r="B381" s="53" t="s">
        <v>138</v>
      </c>
      <c r="C381" t="s">
        <v>139</v>
      </c>
      <c r="D381" t="s">
        <v>133</v>
      </c>
      <c r="E381" s="52">
        <v>12411</v>
      </c>
      <c r="F381" s="356" t="s">
        <v>1413</v>
      </c>
      <c r="G381" s="54">
        <v>5.0999999999999996</v>
      </c>
      <c r="H381" t="s">
        <v>141</v>
      </c>
      <c r="I381" t="str">
        <f t="shared" si="5"/>
        <v>5.1 Midi-Pyrénées</v>
      </c>
    </row>
    <row r="382" spans="1:9" x14ac:dyDescent="0.2">
      <c r="A382" s="49">
        <v>12041</v>
      </c>
      <c r="B382" s="50" t="s">
        <v>138</v>
      </c>
      <c r="C382" t="s">
        <v>139</v>
      </c>
      <c r="D382" t="s">
        <v>133</v>
      </c>
      <c r="E382" s="49">
        <v>12409</v>
      </c>
      <c r="F382" s="355" t="s">
        <v>1337</v>
      </c>
      <c r="G382" s="51">
        <v>2.1</v>
      </c>
      <c r="H382" t="s">
        <v>142</v>
      </c>
      <c r="I382" t="str">
        <f t="shared" si="5"/>
        <v>2.1 Midi-Pyrénées</v>
      </c>
    </row>
    <row r="383" spans="1:9" ht="28.5" x14ac:dyDescent="0.2">
      <c r="A383" s="52">
        <v>12042</v>
      </c>
      <c r="B383" s="53" t="s">
        <v>138</v>
      </c>
      <c r="C383" t="s">
        <v>139</v>
      </c>
      <c r="D383" t="s">
        <v>133</v>
      </c>
      <c r="E383" s="52">
        <v>12412</v>
      </c>
      <c r="F383" s="356" t="s">
        <v>1324</v>
      </c>
      <c r="G383" s="54">
        <v>5.0999999999999996</v>
      </c>
      <c r="H383" t="s">
        <v>141</v>
      </c>
      <c r="I383" t="str">
        <f t="shared" si="5"/>
        <v>5.1 Midi-Pyrénées</v>
      </c>
    </row>
    <row r="384" spans="1:9" x14ac:dyDescent="0.2">
      <c r="A384" s="49">
        <v>12043</v>
      </c>
      <c r="B384" s="50" t="s">
        <v>138</v>
      </c>
      <c r="C384" t="s">
        <v>139</v>
      </c>
      <c r="D384" t="s">
        <v>133</v>
      </c>
      <c r="E384" s="49">
        <v>12409</v>
      </c>
      <c r="F384" s="355" t="s">
        <v>1337</v>
      </c>
      <c r="G384" s="51">
        <v>2.1</v>
      </c>
      <c r="H384" t="s">
        <v>142</v>
      </c>
      <c r="I384" t="str">
        <f t="shared" si="5"/>
        <v>2.1 Midi-Pyrénées</v>
      </c>
    </row>
    <row r="385" spans="1:9" ht="28.5" x14ac:dyDescent="0.2">
      <c r="A385" s="52">
        <v>12044</v>
      </c>
      <c r="B385" s="53" t="s">
        <v>138</v>
      </c>
      <c r="C385" t="s">
        <v>139</v>
      </c>
      <c r="D385" t="s">
        <v>133</v>
      </c>
      <c r="E385" s="52">
        <v>12412</v>
      </c>
      <c r="F385" s="356" t="s">
        <v>1324</v>
      </c>
      <c r="G385" s="54">
        <v>5.0999999999999996</v>
      </c>
      <c r="H385" t="s">
        <v>141</v>
      </c>
      <c r="I385" t="str">
        <f t="shared" si="5"/>
        <v>5.1 Midi-Pyrénées</v>
      </c>
    </row>
    <row r="386" spans="1:9" x14ac:dyDescent="0.2">
      <c r="A386" s="49">
        <v>12045</v>
      </c>
      <c r="B386" s="50" t="s">
        <v>138</v>
      </c>
      <c r="C386" t="s">
        <v>139</v>
      </c>
      <c r="D386" t="s">
        <v>133</v>
      </c>
      <c r="E386" s="49">
        <v>12409</v>
      </c>
      <c r="F386" s="355" t="s">
        <v>1337</v>
      </c>
      <c r="G386" s="51">
        <v>2.1</v>
      </c>
      <c r="H386" t="s">
        <v>142</v>
      </c>
      <c r="I386" t="str">
        <f t="shared" si="5"/>
        <v>2.1 Midi-Pyrénées</v>
      </c>
    </row>
    <row r="387" spans="1:9" x14ac:dyDescent="0.2">
      <c r="A387" s="52">
        <v>12046</v>
      </c>
      <c r="B387" s="53" t="s">
        <v>138</v>
      </c>
      <c r="C387" t="s">
        <v>139</v>
      </c>
      <c r="D387" t="s">
        <v>133</v>
      </c>
      <c r="E387" s="52">
        <v>12409</v>
      </c>
      <c r="F387" s="356" t="s">
        <v>1337</v>
      </c>
      <c r="G387" s="54">
        <v>2.1</v>
      </c>
      <c r="H387" t="s">
        <v>142</v>
      </c>
      <c r="I387" t="str">
        <f t="shared" si="5"/>
        <v>2.1 Midi-Pyrénées</v>
      </c>
    </row>
    <row r="388" spans="1:9" x14ac:dyDescent="0.2">
      <c r="A388" s="49">
        <v>12047</v>
      </c>
      <c r="B388" s="50" t="s">
        <v>138</v>
      </c>
      <c r="C388" t="s">
        <v>139</v>
      </c>
      <c r="D388" t="s">
        <v>133</v>
      </c>
      <c r="E388" s="49">
        <v>12411</v>
      </c>
      <c r="F388" s="355" t="s">
        <v>1413</v>
      </c>
      <c r="G388" s="51">
        <v>5.0999999999999996</v>
      </c>
      <c r="H388" t="s">
        <v>141</v>
      </c>
      <c r="I388" t="str">
        <f t="shared" si="5"/>
        <v>5.1 Midi-Pyrénées</v>
      </c>
    </row>
    <row r="389" spans="1:9" x14ac:dyDescent="0.2">
      <c r="A389" s="52">
        <v>12048</v>
      </c>
      <c r="B389" s="53" t="s">
        <v>138</v>
      </c>
      <c r="C389" t="s">
        <v>139</v>
      </c>
      <c r="D389" t="s">
        <v>133</v>
      </c>
      <c r="E389" s="52">
        <v>12407</v>
      </c>
      <c r="F389" s="356" t="s">
        <v>1336</v>
      </c>
      <c r="G389" s="54">
        <v>2.1</v>
      </c>
      <c r="H389" t="s">
        <v>142</v>
      </c>
      <c r="I389" t="str">
        <f t="shared" si="5"/>
        <v>2.1 Midi-Pyrénées</v>
      </c>
    </row>
    <row r="390" spans="1:9" x14ac:dyDescent="0.2">
      <c r="A390" s="49">
        <v>12049</v>
      </c>
      <c r="B390" s="50" t="s">
        <v>138</v>
      </c>
      <c r="C390" t="s">
        <v>139</v>
      </c>
      <c r="D390" t="s">
        <v>133</v>
      </c>
      <c r="E390" s="49">
        <v>12407</v>
      </c>
      <c r="F390" s="355" t="s">
        <v>1336</v>
      </c>
      <c r="G390" s="51">
        <v>2.1</v>
      </c>
      <c r="H390" t="s">
        <v>142</v>
      </c>
      <c r="I390" t="str">
        <f t="shared" si="5"/>
        <v>2.1 Midi-Pyrénées</v>
      </c>
    </row>
    <row r="391" spans="1:9" x14ac:dyDescent="0.2">
      <c r="A391" s="52">
        <v>12050</v>
      </c>
      <c r="B391" s="53" t="s">
        <v>138</v>
      </c>
      <c r="C391" t="s">
        <v>139</v>
      </c>
      <c r="D391" t="s">
        <v>133</v>
      </c>
      <c r="E391" s="52">
        <v>12162</v>
      </c>
      <c r="F391" s="356" t="s">
        <v>1322</v>
      </c>
      <c r="G391" s="54">
        <v>6.1</v>
      </c>
      <c r="H391" t="s">
        <v>140</v>
      </c>
      <c r="I391" t="str">
        <f t="shared" si="5"/>
        <v>6.1 Midi-Pyrénées</v>
      </c>
    </row>
    <row r="392" spans="1:9" x14ac:dyDescent="0.2">
      <c r="A392" s="49">
        <v>12051</v>
      </c>
      <c r="B392" s="50" t="s">
        <v>138</v>
      </c>
      <c r="C392" t="s">
        <v>139</v>
      </c>
      <c r="D392" t="s">
        <v>133</v>
      </c>
      <c r="E392" s="49">
        <v>12419</v>
      </c>
      <c r="F392" s="355" t="s">
        <v>1323</v>
      </c>
      <c r="G392" s="51">
        <v>6.1</v>
      </c>
      <c r="H392" t="s">
        <v>140</v>
      </c>
      <c r="I392" t="str">
        <f t="shared" si="5"/>
        <v>6.1 Midi-Pyrénées</v>
      </c>
    </row>
    <row r="393" spans="1:9" x14ac:dyDescent="0.2">
      <c r="A393" s="52">
        <v>12052</v>
      </c>
      <c r="B393" s="53" t="s">
        <v>138</v>
      </c>
      <c r="C393" t="s">
        <v>139</v>
      </c>
      <c r="D393" t="s">
        <v>133</v>
      </c>
      <c r="E393" s="52">
        <v>12397</v>
      </c>
      <c r="F393" s="356" t="s">
        <v>1327</v>
      </c>
      <c r="G393" s="54">
        <v>5</v>
      </c>
      <c r="H393" t="s">
        <v>134</v>
      </c>
      <c r="I393" t="str">
        <f t="shared" si="5"/>
        <v>5 Midi-Pyrénées</v>
      </c>
    </row>
    <row r="394" spans="1:9" x14ac:dyDescent="0.2">
      <c r="A394" s="49">
        <v>12053</v>
      </c>
      <c r="B394" s="50" t="s">
        <v>138</v>
      </c>
      <c r="C394" t="s">
        <v>139</v>
      </c>
      <c r="D394" t="s">
        <v>133</v>
      </c>
      <c r="E394" s="49">
        <v>12397</v>
      </c>
      <c r="F394" s="355" t="s">
        <v>1327</v>
      </c>
      <c r="G394" s="51">
        <v>5</v>
      </c>
      <c r="H394" t="s">
        <v>134</v>
      </c>
      <c r="I394" t="str">
        <f t="shared" si="5"/>
        <v>5 Midi-Pyrénées</v>
      </c>
    </row>
    <row r="395" spans="1:9" x14ac:dyDescent="0.2">
      <c r="A395" s="52">
        <v>12054</v>
      </c>
      <c r="B395" s="53" t="s">
        <v>138</v>
      </c>
      <c r="C395" t="s">
        <v>139</v>
      </c>
      <c r="D395" t="s">
        <v>133</v>
      </c>
      <c r="E395" s="52">
        <v>12409</v>
      </c>
      <c r="F395" s="356" t="s">
        <v>1337</v>
      </c>
      <c r="G395" s="54">
        <v>2.1</v>
      </c>
      <c r="H395" t="s">
        <v>142</v>
      </c>
      <c r="I395" t="str">
        <f t="shared" ref="I395:I458" si="6">$G395&amp;" "&amp;$D395</f>
        <v>2.1 Midi-Pyrénées</v>
      </c>
    </row>
    <row r="396" spans="1:9" x14ac:dyDescent="0.2">
      <c r="A396" s="49">
        <v>12055</v>
      </c>
      <c r="B396" s="50" t="s">
        <v>138</v>
      </c>
      <c r="C396" t="s">
        <v>139</v>
      </c>
      <c r="D396" t="s">
        <v>133</v>
      </c>
      <c r="E396" s="49">
        <v>12411</v>
      </c>
      <c r="F396" s="355" t="s">
        <v>1413</v>
      </c>
      <c r="G396" s="51">
        <v>5.0999999999999996</v>
      </c>
      <c r="H396" t="s">
        <v>141</v>
      </c>
      <c r="I396" t="str">
        <f t="shared" si="6"/>
        <v>5.1 Midi-Pyrénées</v>
      </c>
    </row>
    <row r="397" spans="1:9" x14ac:dyDescent="0.2">
      <c r="A397" s="52">
        <v>12056</v>
      </c>
      <c r="B397" s="53" t="s">
        <v>138</v>
      </c>
      <c r="C397" t="s">
        <v>139</v>
      </c>
      <c r="D397" t="s">
        <v>133</v>
      </c>
      <c r="E397" s="52">
        <v>12409</v>
      </c>
      <c r="F397" s="356" t="s">
        <v>1337</v>
      </c>
      <c r="G397" s="54">
        <v>2.1</v>
      </c>
      <c r="H397" t="s">
        <v>142</v>
      </c>
      <c r="I397" t="str">
        <f t="shared" si="6"/>
        <v>2.1 Midi-Pyrénées</v>
      </c>
    </row>
    <row r="398" spans="1:9" x14ac:dyDescent="0.2">
      <c r="A398" s="49">
        <v>12057</v>
      </c>
      <c r="B398" s="50" t="s">
        <v>138</v>
      </c>
      <c r="C398" t="s">
        <v>139</v>
      </c>
      <c r="D398" t="s">
        <v>133</v>
      </c>
      <c r="E398" s="49">
        <v>12409</v>
      </c>
      <c r="F398" s="355" t="s">
        <v>1337</v>
      </c>
      <c r="G398" s="51">
        <v>2.1</v>
      </c>
      <c r="H398" t="s">
        <v>142</v>
      </c>
      <c r="I398" t="str">
        <f t="shared" si="6"/>
        <v>2.1 Midi-Pyrénées</v>
      </c>
    </row>
    <row r="399" spans="1:9" x14ac:dyDescent="0.2">
      <c r="A399" s="52">
        <v>12058</v>
      </c>
      <c r="B399" s="53" t="s">
        <v>138</v>
      </c>
      <c r="C399" t="s">
        <v>139</v>
      </c>
      <c r="D399" t="s">
        <v>133</v>
      </c>
      <c r="E399" s="52">
        <v>12419</v>
      </c>
      <c r="F399" s="356" t="s">
        <v>1323</v>
      </c>
      <c r="G399" s="54">
        <v>6.1</v>
      </c>
      <c r="H399" t="s">
        <v>140</v>
      </c>
      <c r="I399" t="str">
        <f t="shared" si="6"/>
        <v>6.1 Midi-Pyrénées</v>
      </c>
    </row>
    <row r="400" spans="1:9" x14ac:dyDescent="0.2">
      <c r="A400" s="49">
        <v>12059</v>
      </c>
      <c r="B400" s="50" t="s">
        <v>138</v>
      </c>
      <c r="C400" t="s">
        <v>139</v>
      </c>
      <c r="D400" t="s">
        <v>133</v>
      </c>
      <c r="E400" s="49">
        <v>12409</v>
      </c>
      <c r="F400" s="355" t="s">
        <v>1337</v>
      </c>
      <c r="G400" s="51">
        <v>2.1</v>
      </c>
      <c r="H400" t="s">
        <v>142</v>
      </c>
      <c r="I400" t="str">
        <f t="shared" si="6"/>
        <v>2.1 Midi-Pyrénées</v>
      </c>
    </row>
    <row r="401" spans="1:9" x14ac:dyDescent="0.2">
      <c r="A401" s="52">
        <v>12060</v>
      </c>
      <c r="B401" s="53" t="s">
        <v>138</v>
      </c>
      <c r="C401" t="s">
        <v>139</v>
      </c>
      <c r="D401" t="s">
        <v>133</v>
      </c>
      <c r="E401" s="52">
        <v>12409</v>
      </c>
      <c r="F401" s="356" t="s">
        <v>1337</v>
      </c>
      <c r="G401" s="54">
        <v>2.1</v>
      </c>
      <c r="H401" t="s">
        <v>142</v>
      </c>
      <c r="I401" t="str">
        <f t="shared" si="6"/>
        <v>2.1 Midi-Pyrénées</v>
      </c>
    </row>
    <row r="402" spans="1:9" x14ac:dyDescent="0.2">
      <c r="A402" s="49">
        <v>12061</v>
      </c>
      <c r="B402" s="50" t="s">
        <v>138</v>
      </c>
      <c r="C402" t="s">
        <v>139</v>
      </c>
      <c r="D402" t="s">
        <v>133</v>
      </c>
      <c r="E402" s="49">
        <v>12407</v>
      </c>
      <c r="F402" s="355" t="s">
        <v>1336</v>
      </c>
      <c r="G402" s="51">
        <v>2.1</v>
      </c>
      <c r="H402" t="s">
        <v>142</v>
      </c>
      <c r="I402" t="str">
        <f t="shared" si="6"/>
        <v>2.1 Midi-Pyrénées</v>
      </c>
    </row>
    <row r="403" spans="1:9" x14ac:dyDescent="0.2">
      <c r="A403" s="52">
        <v>12062</v>
      </c>
      <c r="B403" s="53" t="s">
        <v>138</v>
      </c>
      <c r="C403" t="s">
        <v>139</v>
      </c>
      <c r="D403" t="s">
        <v>133</v>
      </c>
      <c r="E403" s="52">
        <v>12411</v>
      </c>
      <c r="F403" s="356" t="s">
        <v>1413</v>
      </c>
      <c r="G403" s="54">
        <v>5.0999999999999996</v>
      </c>
      <c r="H403" t="s">
        <v>141</v>
      </c>
      <c r="I403" t="str">
        <f t="shared" si="6"/>
        <v>5.1 Midi-Pyrénées</v>
      </c>
    </row>
    <row r="404" spans="1:9" x14ac:dyDescent="0.2">
      <c r="A404" s="49">
        <v>12063</v>
      </c>
      <c r="B404" s="50" t="s">
        <v>138</v>
      </c>
      <c r="C404" t="s">
        <v>139</v>
      </c>
      <c r="D404" t="s">
        <v>133</v>
      </c>
      <c r="E404" s="49">
        <v>12411</v>
      </c>
      <c r="F404" s="355" t="s">
        <v>1413</v>
      </c>
      <c r="G404" s="51">
        <v>5.0999999999999996</v>
      </c>
      <c r="H404" t="s">
        <v>141</v>
      </c>
      <c r="I404" t="str">
        <f t="shared" si="6"/>
        <v>5.1 Midi-Pyrénées</v>
      </c>
    </row>
    <row r="405" spans="1:9" x14ac:dyDescent="0.2">
      <c r="A405" s="52">
        <v>12064</v>
      </c>
      <c r="B405" s="53" t="s">
        <v>138</v>
      </c>
      <c r="C405" t="s">
        <v>139</v>
      </c>
      <c r="D405" t="s">
        <v>133</v>
      </c>
      <c r="E405" s="52">
        <v>12407</v>
      </c>
      <c r="F405" s="356" t="s">
        <v>1336</v>
      </c>
      <c r="G405" s="54">
        <v>2.1</v>
      </c>
      <c r="H405" t="s">
        <v>142</v>
      </c>
      <c r="I405" t="str">
        <f t="shared" si="6"/>
        <v>2.1 Midi-Pyrénées</v>
      </c>
    </row>
    <row r="406" spans="1:9" x14ac:dyDescent="0.2">
      <c r="A406" s="49">
        <v>12065</v>
      </c>
      <c r="B406" s="50" t="s">
        <v>138</v>
      </c>
      <c r="C406" t="s">
        <v>139</v>
      </c>
      <c r="D406" t="s">
        <v>133</v>
      </c>
      <c r="E406" s="49">
        <v>12409</v>
      </c>
      <c r="F406" s="355" t="s">
        <v>1337</v>
      </c>
      <c r="G406" s="51">
        <v>2.1</v>
      </c>
      <c r="H406" t="s">
        <v>142</v>
      </c>
      <c r="I406" t="str">
        <f t="shared" si="6"/>
        <v>2.1 Midi-Pyrénées</v>
      </c>
    </row>
    <row r="407" spans="1:9" x14ac:dyDescent="0.2">
      <c r="A407" s="52">
        <v>12066</v>
      </c>
      <c r="B407" s="53" t="s">
        <v>138</v>
      </c>
      <c r="C407" t="s">
        <v>139</v>
      </c>
      <c r="D407" t="s">
        <v>133</v>
      </c>
      <c r="E407" s="52">
        <v>12161</v>
      </c>
      <c r="F407" s="356" t="s">
        <v>1335</v>
      </c>
      <c r="G407" s="54">
        <v>2.1</v>
      </c>
      <c r="H407" t="s">
        <v>142</v>
      </c>
      <c r="I407" t="str">
        <f t="shared" si="6"/>
        <v>2.1 Midi-Pyrénées</v>
      </c>
    </row>
    <row r="408" spans="1:9" x14ac:dyDescent="0.2">
      <c r="A408" s="49">
        <v>12067</v>
      </c>
      <c r="B408" s="50" t="s">
        <v>138</v>
      </c>
      <c r="C408" t="s">
        <v>139</v>
      </c>
      <c r="D408" t="s">
        <v>133</v>
      </c>
      <c r="E408" s="49">
        <v>12411</v>
      </c>
      <c r="F408" s="355" t="s">
        <v>1413</v>
      </c>
      <c r="G408" s="51">
        <v>5.0999999999999996</v>
      </c>
      <c r="H408" t="s">
        <v>141</v>
      </c>
      <c r="I408" t="str">
        <f t="shared" si="6"/>
        <v>5.1 Midi-Pyrénées</v>
      </c>
    </row>
    <row r="409" spans="1:9" x14ac:dyDescent="0.2">
      <c r="A409" s="52">
        <v>12068</v>
      </c>
      <c r="B409" s="53" t="s">
        <v>138</v>
      </c>
      <c r="C409" t="s">
        <v>139</v>
      </c>
      <c r="D409" t="s">
        <v>133</v>
      </c>
      <c r="E409" s="52">
        <v>12409</v>
      </c>
      <c r="F409" s="356" t="s">
        <v>1337</v>
      </c>
      <c r="G409" s="54">
        <v>2.1</v>
      </c>
      <c r="H409" t="s">
        <v>142</v>
      </c>
      <c r="I409" t="str">
        <f t="shared" si="6"/>
        <v>2.1 Midi-Pyrénées</v>
      </c>
    </row>
    <row r="410" spans="1:9" ht="28.5" x14ac:dyDescent="0.2">
      <c r="A410" s="49">
        <v>12069</v>
      </c>
      <c r="B410" s="50" t="s">
        <v>138</v>
      </c>
      <c r="C410" t="s">
        <v>139</v>
      </c>
      <c r="D410" t="s">
        <v>133</v>
      </c>
      <c r="E410" s="49">
        <v>12412</v>
      </c>
      <c r="F410" s="355" t="s">
        <v>1324</v>
      </c>
      <c r="G410" s="51">
        <v>5.0999999999999996</v>
      </c>
      <c r="H410" t="s">
        <v>141</v>
      </c>
      <c r="I410" t="str">
        <f t="shared" si="6"/>
        <v>5.1 Midi-Pyrénées</v>
      </c>
    </row>
    <row r="411" spans="1:9" x14ac:dyDescent="0.2">
      <c r="A411" s="52">
        <v>12070</v>
      </c>
      <c r="B411" s="53" t="s">
        <v>138</v>
      </c>
      <c r="C411" t="s">
        <v>139</v>
      </c>
      <c r="D411" t="s">
        <v>133</v>
      </c>
      <c r="E411" s="52">
        <v>12411</v>
      </c>
      <c r="F411" s="356" t="s">
        <v>1413</v>
      </c>
      <c r="G411" s="54">
        <v>5.0999999999999996</v>
      </c>
      <c r="H411" t="s">
        <v>141</v>
      </c>
      <c r="I411" t="str">
        <f t="shared" si="6"/>
        <v>5.1 Midi-Pyrénées</v>
      </c>
    </row>
    <row r="412" spans="1:9" x14ac:dyDescent="0.2">
      <c r="A412" s="49">
        <v>12071</v>
      </c>
      <c r="B412" s="50" t="s">
        <v>138</v>
      </c>
      <c r="C412" t="s">
        <v>139</v>
      </c>
      <c r="D412" t="s">
        <v>133</v>
      </c>
      <c r="E412" s="49">
        <v>12409</v>
      </c>
      <c r="F412" s="355" t="s">
        <v>1337</v>
      </c>
      <c r="G412" s="51">
        <v>2.1</v>
      </c>
      <c r="H412" t="s">
        <v>142</v>
      </c>
      <c r="I412" t="str">
        <f t="shared" si="6"/>
        <v>2.1 Midi-Pyrénées</v>
      </c>
    </row>
    <row r="413" spans="1:9" x14ac:dyDescent="0.2">
      <c r="A413" s="52">
        <v>12072</v>
      </c>
      <c r="B413" s="53" t="s">
        <v>138</v>
      </c>
      <c r="C413" t="s">
        <v>139</v>
      </c>
      <c r="D413" t="s">
        <v>133</v>
      </c>
      <c r="E413" s="52">
        <v>12411</v>
      </c>
      <c r="F413" s="356" t="s">
        <v>1413</v>
      </c>
      <c r="G413" s="54">
        <v>5.0999999999999996</v>
      </c>
      <c r="H413" t="s">
        <v>141</v>
      </c>
      <c r="I413" t="str">
        <f t="shared" si="6"/>
        <v>5.1 Midi-Pyrénées</v>
      </c>
    </row>
    <row r="414" spans="1:9" x14ac:dyDescent="0.2">
      <c r="A414" s="49">
        <v>12073</v>
      </c>
      <c r="B414" s="50" t="s">
        <v>138</v>
      </c>
      <c r="C414" t="s">
        <v>139</v>
      </c>
      <c r="D414" t="s">
        <v>133</v>
      </c>
      <c r="E414" s="49">
        <v>12409</v>
      </c>
      <c r="F414" s="355" t="s">
        <v>1337</v>
      </c>
      <c r="G414" s="51">
        <v>2.1</v>
      </c>
      <c r="H414" t="s">
        <v>142</v>
      </c>
      <c r="I414" t="str">
        <f t="shared" si="6"/>
        <v>2.1 Midi-Pyrénées</v>
      </c>
    </row>
    <row r="415" spans="1:9" x14ac:dyDescent="0.2">
      <c r="A415" s="52">
        <v>12074</v>
      </c>
      <c r="B415" s="53" t="s">
        <v>138</v>
      </c>
      <c r="C415" t="s">
        <v>139</v>
      </c>
      <c r="D415" t="s">
        <v>133</v>
      </c>
      <c r="E415" s="52">
        <v>12419</v>
      </c>
      <c r="F415" s="356" t="s">
        <v>1323</v>
      </c>
      <c r="G415" s="54">
        <v>6.1</v>
      </c>
      <c r="H415" t="s">
        <v>140</v>
      </c>
      <c r="I415" t="str">
        <f t="shared" si="6"/>
        <v>6.1 Midi-Pyrénées</v>
      </c>
    </row>
    <row r="416" spans="1:9" x14ac:dyDescent="0.2">
      <c r="A416" s="49">
        <v>12075</v>
      </c>
      <c r="B416" s="50" t="s">
        <v>138</v>
      </c>
      <c r="C416" t="s">
        <v>139</v>
      </c>
      <c r="D416" t="s">
        <v>133</v>
      </c>
      <c r="E416" s="49">
        <v>12409</v>
      </c>
      <c r="F416" s="355" t="s">
        <v>1337</v>
      </c>
      <c r="G416" s="51">
        <v>2.1</v>
      </c>
      <c r="H416" t="s">
        <v>142</v>
      </c>
      <c r="I416" t="str">
        <f t="shared" si="6"/>
        <v>2.1 Midi-Pyrénées</v>
      </c>
    </row>
    <row r="417" spans="1:9" x14ac:dyDescent="0.2">
      <c r="A417" s="52">
        <v>12076</v>
      </c>
      <c r="B417" s="53" t="s">
        <v>138</v>
      </c>
      <c r="C417" t="s">
        <v>139</v>
      </c>
      <c r="D417" t="s">
        <v>133</v>
      </c>
      <c r="E417" s="52">
        <v>12407</v>
      </c>
      <c r="F417" s="356" t="s">
        <v>1336</v>
      </c>
      <c r="G417" s="54">
        <v>2.1</v>
      </c>
      <c r="H417" t="s">
        <v>142</v>
      </c>
      <c r="I417" t="str">
        <f t="shared" si="6"/>
        <v>2.1 Midi-Pyrénées</v>
      </c>
    </row>
    <row r="418" spans="1:9" x14ac:dyDescent="0.2">
      <c r="A418" s="49">
        <v>12077</v>
      </c>
      <c r="B418" s="50" t="s">
        <v>138</v>
      </c>
      <c r="C418" t="s">
        <v>139</v>
      </c>
      <c r="D418" t="s">
        <v>133</v>
      </c>
      <c r="E418" s="49">
        <v>12411</v>
      </c>
      <c r="F418" s="355" t="s">
        <v>1413</v>
      </c>
      <c r="G418" s="51">
        <v>5.0999999999999996</v>
      </c>
      <c r="H418" t="s">
        <v>141</v>
      </c>
      <c r="I418" t="str">
        <f t="shared" si="6"/>
        <v>5.1 Midi-Pyrénées</v>
      </c>
    </row>
    <row r="419" spans="1:9" ht="28.5" x14ac:dyDescent="0.2">
      <c r="A419" s="52">
        <v>12078</v>
      </c>
      <c r="B419" s="53" t="s">
        <v>138</v>
      </c>
      <c r="C419" t="s">
        <v>139</v>
      </c>
      <c r="D419" t="s">
        <v>133</v>
      </c>
      <c r="E419" s="52">
        <v>12412</v>
      </c>
      <c r="F419" s="356" t="s">
        <v>1324</v>
      </c>
      <c r="G419" s="54">
        <v>5.0999999999999996</v>
      </c>
      <c r="H419" t="s">
        <v>141</v>
      </c>
      <c r="I419" t="str">
        <f t="shared" si="6"/>
        <v>5.1 Midi-Pyrénées</v>
      </c>
    </row>
    <row r="420" spans="1:9" x14ac:dyDescent="0.2">
      <c r="A420" s="49">
        <v>12079</v>
      </c>
      <c r="B420" s="50" t="s">
        <v>138</v>
      </c>
      <c r="C420" t="s">
        <v>139</v>
      </c>
      <c r="D420" t="s">
        <v>133</v>
      </c>
      <c r="E420" s="49">
        <v>12407</v>
      </c>
      <c r="F420" s="355" t="s">
        <v>1336</v>
      </c>
      <c r="G420" s="51">
        <v>2.1</v>
      </c>
      <c r="H420" t="s">
        <v>142</v>
      </c>
      <c r="I420" t="str">
        <f t="shared" si="6"/>
        <v>2.1 Midi-Pyrénées</v>
      </c>
    </row>
    <row r="421" spans="1:9" ht="28.5" x14ac:dyDescent="0.2">
      <c r="A421" s="52">
        <v>12080</v>
      </c>
      <c r="B421" s="53" t="s">
        <v>138</v>
      </c>
      <c r="C421" t="s">
        <v>139</v>
      </c>
      <c r="D421" t="s">
        <v>133</v>
      </c>
      <c r="E421" s="52">
        <v>12412</v>
      </c>
      <c r="F421" s="356" t="s">
        <v>1324</v>
      </c>
      <c r="G421" s="54">
        <v>5.0999999999999996</v>
      </c>
      <c r="H421" t="s">
        <v>141</v>
      </c>
      <c r="I421" t="str">
        <f t="shared" si="6"/>
        <v>5.1 Midi-Pyrénées</v>
      </c>
    </row>
    <row r="422" spans="1:9" x14ac:dyDescent="0.2">
      <c r="A422" s="49">
        <v>12081</v>
      </c>
      <c r="B422" s="50" t="s">
        <v>138</v>
      </c>
      <c r="C422" t="s">
        <v>139</v>
      </c>
      <c r="D422" t="s">
        <v>133</v>
      </c>
      <c r="E422" s="49">
        <v>12411</v>
      </c>
      <c r="F422" s="355" t="s">
        <v>1413</v>
      </c>
      <c r="G422" s="51">
        <v>5.0999999999999996</v>
      </c>
      <c r="H422" t="s">
        <v>141</v>
      </c>
      <c r="I422" t="str">
        <f t="shared" si="6"/>
        <v>5.1 Midi-Pyrénées</v>
      </c>
    </row>
    <row r="423" spans="1:9" x14ac:dyDescent="0.2">
      <c r="A423" s="52">
        <v>12082</v>
      </c>
      <c r="B423" s="53" t="s">
        <v>138</v>
      </c>
      <c r="C423" t="s">
        <v>139</v>
      </c>
      <c r="D423" t="s">
        <v>133</v>
      </c>
      <c r="E423" s="52">
        <v>12411</v>
      </c>
      <c r="F423" s="356" t="s">
        <v>1413</v>
      </c>
      <c r="G423" s="54">
        <v>5.0999999999999996</v>
      </c>
      <c r="H423" t="s">
        <v>141</v>
      </c>
      <c r="I423" t="str">
        <f t="shared" si="6"/>
        <v>5.1 Midi-Pyrénées</v>
      </c>
    </row>
    <row r="424" spans="1:9" x14ac:dyDescent="0.2">
      <c r="A424" s="49">
        <v>12083</v>
      </c>
      <c r="B424" s="50" t="s">
        <v>138</v>
      </c>
      <c r="C424" t="s">
        <v>139</v>
      </c>
      <c r="D424" t="s">
        <v>133</v>
      </c>
      <c r="E424" s="49">
        <v>12407</v>
      </c>
      <c r="F424" s="355" t="s">
        <v>1336</v>
      </c>
      <c r="G424" s="51">
        <v>2.1</v>
      </c>
      <c r="H424" t="s">
        <v>142</v>
      </c>
      <c r="I424" t="str">
        <f t="shared" si="6"/>
        <v>2.1 Midi-Pyrénées</v>
      </c>
    </row>
    <row r="425" spans="1:9" x14ac:dyDescent="0.2">
      <c r="A425" s="52">
        <v>12084</v>
      </c>
      <c r="B425" s="53" t="s">
        <v>138</v>
      </c>
      <c r="C425" t="s">
        <v>139</v>
      </c>
      <c r="D425" t="s">
        <v>133</v>
      </c>
      <c r="E425" s="52">
        <v>12411</v>
      </c>
      <c r="F425" s="356" t="s">
        <v>1413</v>
      </c>
      <c r="G425" s="54">
        <v>5.0999999999999996</v>
      </c>
      <c r="H425" t="s">
        <v>141</v>
      </c>
      <c r="I425" t="str">
        <f t="shared" si="6"/>
        <v>5.1 Midi-Pyrénées</v>
      </c>
    </row>
    <row r="426" spans="1:9" x14ac:dyDescent="0.2">
      <c r="A426" s="49">
        <v>12085</v>
      </c>
      <c r="B426" s="50" t="s">
        <v>138</v>
      </c>
      <c r="C426" t="s">
        <v>139</v>
      </c>
      <c r="D426" t="s">
        <v>133</v>
      </c>
      <c r="E426" s="49">
        <v>12409</v>
      </c>
      <c r="F426" s="355" t="s">
        <v>1337</v>
      </c>
      <c r="G426" s="51">
        <v>2.1</v>
      </c>
      <c r="H426" t="s">
        <v>142</v>
      </c>
      <c r="I426" t="str">
        <f t="shared" si="6"/>
        <v>2.1 Midi-Pyrénées</v>
      </c>
    </row>
    <row r="427" spans="1:9" x14ac:dyDescent="0.2">
      <c r="A427" s="52">
        <v>12086</v>
      </c>
      <c r="B427" s="53" t="s">
        <v>138</v>
      </c>
      <c r="C427" t="s">
        <v>139</v>
      </c>
      <c r="D427" t="s">
        <v>133</v>
      </c>
      <c r="E427" s="52">
        <v>12411</v>
      </c>
      <c r="F427" s="356" t="s">
        <v>1413</v>
      </c>
      <c r="G427" s="54">
        <v>5.0999999999999996</v>
      </c>
      <c r="H427" t="s">
        <v>141</v>
      </c>
      <c r="I427" t="str">
        <f t="shared" si="6"/>
        <v>5.1 Midi-Pyrénées</v>
      </c>
    </row>
    <row r="428" spans="1:9" x14ac:dyDescent="0.2">
      <c r="A428" s="49">
        <v>12087</v>
      </c>
      <c r="B428" s="50" t="s">
        <v>138</v>
      </c>
      <c r="C428" t="s">
        <v>139</v>
      </c>
      <c r="D428" t="s">
        <v>133</v>
      </c>
      <c r="E428" s="49">
        <v>12411</v>
      </c>
      <c r="F428" s="355" t="s">
        <v>1413</v>
      </c>
      <c r="G428" s="51">
        <v>5.0999999999999996</v>
      </c>
      <c r="H428" t="s">
        <v>141</v>
      </c>
      <c r="I428" t="str">
        <f t="shared" si="6"/>
        <v>5.1 Midi-Pyrénées</v>
      </c>
    </row>
    <row r="429" spans="1:9" x14ac:dyDescent="0.2">
      <c r="A429" s="52">
        <v>12088</v>
      </c>
      <c r="B429" s="53" t="s">
        <v>138</v>
      </c>
      <c r="C429" t="s">
        <v>139</v>
      </c>
      <c r="D429" t="s">
        <v>133</v>
      </c>
      <c r="E429" s="52">
        <v>12419</v>
      </c>
      <c r="F429" s="356" t="s">
        <v>1323</v>
      </c>
      <c r="G429" s="54">
        <v>6.1</v>
      </c>
      <c r="H429" t="s">
        <v>140</v>
      </c>
      <c r="I429" t="str">
        <f t="shared" si="6"/>
        <v>6.1 Midi-Pyrénées</v>
      </c>
    </row>
    <row r="430" spans="1:9" x14ac:dyDescent="0.2">
      <c r="A430" s="49">
        <v>12089</v>
      </c>
      <c r="B430" s="50" t="s">
        <v>138</v>
      </c>
      <c r="C430" t="s">
        <v>139</v>
      </c>
      <c r="D430" t="s">
        <v>133</v>
      </c>
      <c r="E430" s="49">
        <v>12407</v>
      </c>
      <c r="F430" s="355" t="s">
        <v>1336</v>
      </c>
      <c r="G430" s="51">
        <v>2.1</v>
      </c>
      <c r="H430" t="s">
        <v>142</v>
      </c>
      <c r="I430" t="str">
        <f t="shared" si="6"/>
        <v>2.1 Midi-Pyrénées</v>
      </c>
    </row>
    <row r="431" spans="1:9" x14ac:dyDescent="0.2">
      <c r="A431" s="52">
        <v>12090</v>
      </c>
      <c r="B431" s="53" t="s">
        <v>138</v>
      </c>
      <c r="C431" t="s">
        <v>139</v>
      </c>
      <c r="D431" t="s">
        <v>133</v>
      </c>
      <c r="E431" s="52">
        <v>12409</v>
      </c>
      <c r="F431" s="356" t="s">
        <v>1337</v>
      </c>
      <c r="G431" s="54">
        <v>2.1</v>
      </c>
      <c r="H431" t="s">
        <v>142</v>
      </c>
      <c r="I431" t="str">
        <f t="shared" si="6"/>
        <v>2.1 Midi-Pyrénées</v>
      </c>
    </row>
    <row r="432" spans="1:9" x14ac:dyDescent="0.2">
      <c r="A432" s="49">
        <v>12091</v>
      </c>
      <c r="B432" s="50" t="s">
        <v>138</v>
      </c>
      <c r="C432" t="s">
        <v>139</v>
      </c>
      <c r="D432" t="s">
        <v>133</v>
      </c>
      <c r="E432" s="49">
        <v>12409</v>
      </c>
      <c r="F432" s="355" t="s">
        <v>1337</v>
      </c>
      <c r="G432" s="51">
        <v>2.1</v>
      </c>
      <c r="H432" t="s">
        <v>142</v>
      </c>
      <c r="I432" t="str">
        <f t="shared" si="6"/>
        <v>2.1 Midi-Pyrénées</v>
      </c>
    </row>
    <row r="433" spans="1:9" x14ac:dyDescent="0.2">
      <c r="A433" s="52">
        <v>12092</v>
      </c>
      <c r="B433" s="53" t="s">
        <v>138</v>
      </c>
      <c r="C433" t="s">
        <v>139</v>
      </c>
      <c r="D433" t="s">
        <v>133</v>
      </c>
      <c r="E433" s="52">
        <v>12409</v>
      </c>
      <c r="F433" s="356" t="s">
        <v>1337</v>
      </c>
      <c r="G433" s="54">
        <v>2.1</v>
      </c>
      <c r="H433" t="s">
        <v>142</v>
      </c>
      <c r="I433" t="str">
        <f t="shared" si="6"/>
        <v>2.1 Midi-Pyrénées</v>
      </c>
    </row>
    <row r="434" spans="1:9" x14ac:dyDescent="0.2">
      <c r="A434" s="49">
        <v>12093</v>
      </c>
      <c r="B434" s="50" t="s">
        <v>138</v>
      </c>
      <c r="C434" t="s">
        <v>139</v>
      </c>
      <c r="D434" t="s">
        <v>133</v>
      </c>
      <c r="E434" s="49">
        <v>12407</v>
      </c>
      <c r="F434" s="355" t="s">
        <v>1336</v>
      </c>
      <c r="G434" s="51">
        <v>2.1</v>
      </c>
      <c r="H434" t="s">
        <v>142</v>
      </c>
      <c r="I434" t="str">
        <f t="shared" si="6"/>
        <v>2.1 Midi-Pyrénées</v>
      </c>
    </row>
    <row r="435" spans="1:9" x14ac:dyDescent="0.2">
      <c r="A435" s="52">
        <v>12094</v>
      </c>
      <c r="B435" s="53" t="s">
        <v>138</v>
      </c>
      <c r="C435" t="s">
        <v>139</v>
      </c>
      <c r="D435" t="s">
        <v>133</v>
      </c>
      <c r="E435" s="52">
        <v>12407</v>
      </c>
      <c r="F435" s="356" t="s">
        <v>1336</v>
      </c>
      <c r="G435" s="54">
        <v>2.1</v>
      </c>
      <c r="H435" t="s">
        <v>142</v>
      </c>
      <c r="I435" t="str">
        <f t="shared" si="6"/>
        <v>2.1 Midi-Pyrénées</v>
      </c>
    </row>
    <row r="436" spans="1:9" x14ac:dyDescent="0.2">
      <c r="A436" s="49">
        <v>12095</v>
      </c>
      <c r="B436" s="50" t="s">
        <v>138</v>
      </c>
      <c r="C436" t="s">
        <v>139</v>
      </c>
      <c r="D436" t="s">
        <v>133</v>
      </c>
      <c r="E436" s="49">
        <v>12409</v>
      </c>
      <c r="F436" s="355" t="s">
        <v>1337</v>
      </c>
      <c r="G436" s="51">
        <v>2.1</v>
      </c>
      <c r="H436" t="s">
        <v>142</v>
      </c>
      <c r="I436" t="str">
        <f t="shared" si="6"/>
        <v>2.1 Midi-Pyrénées</v>
      </c>
    </row>
    <row r="437" spans="1:9" x14ac:dyDescent="0.2">
      <c r="A437" s="52">
        <v>12096</v>
      </c>
      <c r="B437" s="53" t="s">
        <v>138</v>
      </c>
      <c r="C437" t="s">
        <v>139</v>
      </c>
      <c r="D437" t="s">
        <v>133</v>
      </c>
      <c r="E437" s="52">
        <v>12407</v>
      </c>
      <c r="F437" s="356" t="s">
        <v>1336</v>
      </c>
      <c r="G437" s="54">
        <v>2.1</v>
      </c>
      <c r="H437" t="s">
        <v>142</v>
      </c>
      <c r="I437" t="str">
        <f t="shared" si="6"/>
        <v>2.1 Midi-Pyrénées</v>
      </c>
    </row>
    <row r="438" spans="1:9" x14ac:dyDescent="0.2">
      <c r="A438" s="49">
        <v>12097</v>
      </c>
      <c r="B438" s="50" t="s">
        <v>138</v>
      </c>
      <c r="C438" t="s">
        <v>139</v>
      </c>
      <c r="D438" t="s">
        <v>133</v>
      </c>
      <c r="E438" s="49">
        <v>12407</v>
      </c>
      <c r="F438" s="355" t="s">
        <v>1336</v>
      </c>
      <c r="G438" s="51">
        <v>2.1</v>
      </c>
      <c r="H438" t="s">
        <v>142</v>
      </c>
      <c r="I438" t="str">
        <f t="shared" si="6"/>
        <v>2.1 Midi-Pyrénées</v>
      </c>
    </row>
    <row r="439" spans="1:9" x14ac:dyDescent="0.2">
      <c r="A439" s="52">
        <v>12098</v>
      </c>
      <c r="B439" s="53" t="s">
        <v>138</v>
      </c>
      <c r="C439" t="s">
        <v>139</v>
      </c>
      <c r="D439" t="s">
        <v>133</v>
      </c>
      <c r="E439" s="52">
        <v>12407</v>
      </c>
      <c r="F439" s="356" t="s">
        <v>1336</v>
      </c>
      <c r="G439" s="54">
        <v>2.1</v>
      </c>
      <c r="H439" t="s">
        <v>142</v>
      </c>
      <c r="I439" t="str">
        <f t="shared" si="6"/>
        <v>2.1 Midi-Pyrénées</v>
      </c>
    </row>
    <row r="440" spans="1:9" ht="28.5" x14ac:dyDescent="0.2">
      <c r="A440" s="49">
        <v>12099</v>
      </c>
      <c r="B440" s="50" t="s">
        <v>138</v>
      </c>
      <c r="C440" t="s">
        <v>139</v>
      </c>
      <c r="D440" t="s">
        <v>133</v>
      </c>
      <c r="E440" s="49">
        <v>12412</v>
      </c>
      <c r="F440" s="355" t="s">
        <v>1324</v>
      </c>
      <c r="G440" s="51">
        <v>5.0999999999999996</v>
      </c>
      <c r="H440" t="s">
        <v>141</v>
      </c>
      <c r="I440" t="str">
        <f t="shared" si="6"/>
        <v>5.1 Midi-Pyrénées</v>
      </c>
    </row>
    <row r="441" spans="1:9" x14ac:dyDescent="0.2">
      <c r="A441" s="52">
        <v>12100</v>
      </c>
      <c r="B441" s="53" t="s">
        <v>138</v>
      </c>
      <c r="C441" t="s">
        <v>139</v>
      </c>
      <c r="D441" t="s">
        <v>133</v>
      </c>
      <c r="E441" s="52">
        <v>12407</v>
      </c>
      <c r="F441" s="356" t="s">
        <v>1336</v>
      </c>
      <c r="G441" s="54">
        <v>2.1</v>
      </c>
      <c r="H441" t="s">
        <v>142</v>
      </c>
      <c r="I441" t="str">
        <f t="shared" si="6"/>
        <v>2.1 Midi-Pyrénées</v>
      </c>
    </row>
    <row r="442" spans="1:9" x14ac:dyDescent="0.2">
      <c r="A442" s="49">
        <v>12101</v>
      </c>
      <c r="B442" s="50" t="s">
        <v>138</v>
      </c>
      <c r="C442" t="s">
        <v>139</v>
      </c>
      <c r="D442" t="s">
        <v>133</v>
      </c>
      <c r="E442" s="49">
        <v>12407</v>
      </c>
      <c r="F442" s="355" t="s">
        <v>1336</v>
      </c>
      <c r="G442" s="51">
        <v>2.1</v>
      </c>
      <c r="H442" t="s">
        <v>142</v>
      </c>
      <c r="I442" t="str">
        <f t="shared" si="6"/>
        <v>2.1 Midi-Pyrénées</v>
      </c>
    </row>
    <row r="443" spans="1:9" x14ac:dyDescent="0.2">
      <c r="A443" s="52">
        <v>12102</v>
      </c>
      <c r="B443" s="53" t="s">
        <v>138</v>
      </c>
      <c r="C443" t="s">
        <v>139</v>
      </c>
      <c r="D443" t="s">
        <v>133</v>
      </c>
      <c r="E443" s="52">
        <v>12162</v>
      </c>
      <c r="F443" s="356" t="s">
        <v>1322</v>
      </c>
      <c r="G443" s="54">
        <v>6.1</v>
      </c>
      <c r="H443" t="s">
        <v>140</v>
      </c>
      <c r="I443" t="str">
        <f t="shared" si="6"/>
        <v>6.1 Midi-Pyrénées</v>
      </c>
    </row>
    <row r="444" spans="1:9" x14ac:dyDescent="0.2">
      <c r="A444" s="49">
        <v>12103</v>
      </c>
      <c r="B444" s="50" t="s">
        <v>138</v>
      </c>
      <c r="C444" t="s">
        <v>139</v>
      </c>
      <c r="D444" t="s">
        <v>133</v>
      </c>
      <c r="E444" s="49">
        <v>12407</v>
      </c>
      <c r="F444" s="355" t="s">
        <v>1336</v>
      </c>
      <c r="G444" s="51">
        <v>2.1</v>
      </c>
      <c r="H444" t="s">
        <v>142</v>
      </c>
      <c r="I444" t="str">
        <f t="shared" si="6"/>
        <v>2.1 Midi-Pyrénées</v>
      </c>
    </row>
    <row r="445" spans="1:9" x14ac:dyDescent="0.2">
      <c r="A445" s="52">
        <v>12104</v>
      </c>
      <c r="B445" s="53" t="s">
        <v>138</v>
      </c>
      <c r="C445" t="s">
        <v>139</v>
      </c>
      <c r="D445" t="s">
        <v>133</v>
      </c>
      <c r="E445" s="52">
        <v>12397</v>
      </c>
      <c r="F445" s="356" t="s">
        <v>1327</v>
      </c>
      <c r="G445" s="54">
        <v>5</v>
      </c>
      <c r="H445" t="s">
        <v>134</v>
      </c>
      <c r="I445" t="str">
        <f t="shared" si="6"/>
        <v>5 Midi-Pyrénées</v>
      </c>
    </row>
    <row r="446" spans="1:9" x14ac:dyDescent="0.2">
      <c r="A446" s="49">
        <v>12105</v>
      </c>
      <c r="B446" s="50" t="s">
        <v>138</v>
      </c>
      <c r="C446" t="s">
        <v>139</v>
      </c>
      <c r="D446" t="s">
        <v>133</v>
      </c>
      <c r="E446" s="49">
        <v>12409</v>
      </c>
      <c r="F446" s="355" t="s">
        <v>1337</v>
      </c>
      <c r="G446" s="51">
        <v>2.1</v>
      </c>
      <c r="H446" t="s">
        <v>142</v>
      </c>
      <c r="I446" t="str">
        <f t="shared" si="6"/>
        <v>2.1 Midi-Pyrénées</v>
      </c>
    </row>
    <row r="447" spans="1:9" x14ac:dyDescent="0.2">
      <c r="A447" s="52">
        <v>12106</v>
      </c>
      <c r="B447" s="53" t="s">
        <v>138</v>
      </c>
      <c r="C447" t="s">
        <v>139</v>
      </c>
      <c r="D447" t="s">
        <v>133</v>
      </c>
      <c r="E447" s="52">
        <v>12411</v>
      </c>
      <c r="F447" s="356" t="s">
        <v>1413</v>
      </c>
      <c r="G447" s="54">
        <v>5.0999999999999996</v>
      </c>
      <c r="H447" t="s">
        <v>141</v>
      </c>
      <c r="I447" t="str">
        <f t="shared" si="6"/>
        <v>5.1 Midi-Pyrénées</v>
      </c>
    </row>
    <row r="448" spans="1:9" x14ac:dyDescent="0.2">
      <c r="A448" s="49">
        <v>12107</v>
      </c>
      <c r="B448" s="50" t="s">
        <v>138</v>
      </c>
      <c r="C448" t="s">
        <v>139</v>
      </c>
      <c r="D448" t="s">
        <v>133</v>
      </c>
      <c r="E448" s="49">
        <v>12411</v>
      </c>
      <c r="F448" s="355" t="s">
        <v>1413</v>
      </c>
      <c r="G448" s="51">
        <v>5.0999999999999996</v>
      </c>
      <c r="H448" t="s">
        <v>141</v>
      </c>
      <c r="I448" t="str">
        <f t="shared" si="6"/>
        <v>5.1 Midi-Pyrénées</v>
      </c>
    </row>
    <row r="449" spans="1:9" x14ac:dyDescent="0.2">
      <c r="A449" s="52">
        <v>12108</v>
      </c>
      <c r="B449" s="53" t="s">
        <v>138</v>
      </c>
      <c r="C449" t="s">
        <v>139</v>
      </c>
      <c r="D449" t="s">
        <v>133</v>
      </c>
      <c r="E449" s="52">
        <v>12409</v>
      </c>
      <c r="F449" s="356" t="s">
        <v>1337</v>
      </c>
      <c r="G449" s="54">
        <v>2.1</v>
      </c>
      <c r="H449" t="s">
        <v>142</v>
      </c>
      <c r="I449" t="str">
        <f t="shared" si="6"/>
        <v>2.1 Midi-Pyrénées</v>
      </c>
    </row>
    <row r="450" spans="1:9" ht="28.5" x14ac:dyDescent="0.2">
      <c r="A450" s="49">
        <v>12109</v>
      </c>
      <c r="B450" s="50" t="s">
        <v>138</v>
      </c>
      <c r="C450" t="s">
        <v>139</v>
      </c>
      <c r="D450" t="s">
        <v>133</v>
      </c>
      <c r="E450" s="49">
        <v>12412</v>
      </c>
      <c r="F450" s="355" t="s">
        <v>1324</v>
      </c>
      <c r="G450" s="51">
        <v>5.0999999999999996</v>
      </c>
      <c r="H450" t="s">
        <v>141</v>
      </c>
      <c r="I450" t="str">
        <f t="shared" si="6"/>
        <v>5.1 Midi-Pyrénées</v>
      </c>
    </row>
    <row r="451" spans="1:9" x14ac:dyDescent="0.2">
      <c r="A451" s="52">
        <v>12110</v>
      </c>
      <c r="B451" s="53" t="s">
        <v>138</v>
      </c>
      <c r="C451" t="s">
        <v>139</v>
      </c>
      <c r="D451" t="s">
        <v>133</v>
      </c>
      <c r="E451" s="52">
        <v>12407</v>
      </c>
      <c r="F451" s="356" t="s">
        <v>1336</v>
      </c>
      <c r="G451" s="54">
        <v>2.1</v>
      </c>
      <c r="H451" t="s">
        <v>142</v>
      </c>
      <c r="I451" t="str">
        <f t="shared" si="6"/>
        <v>2.1 Midi-Pyrénées</v>
      </c>
    </row>
    <row r="452" spans="1:9" x14ac:dyDescent="0.2">
      <c r="A452" s="49">
        <v>12111</v>
      </c>
      <c r="B452" s="50" t="s">
        <v>138</v>
      </c>
      <c r="C452" t="s">
        <v>139</v>
      </c>
      <c r="D452" t="s">
        <v>133</v>
      </c>
      <c r="E452" s="49">
        <v>12409</v>
      </c>
      <c r="F452" s="355" t="s">
        <v>1337</v>
      </c>
      <c r="G452" s="51">
        <v>2.1</v>
      </c>
      <c r="H452" t="s">
        <v>142</v>
      </c>
      <c r="I452" t="str">
        <f t="shared" si="6"/>
        <v>2.1 Midi-Pyrénées</v>
      </c>
    </row>
    <row r="453" spans="1:9" x14ac:dyDescent="0.2">
      <c r="A453" s="52">
        <v>12112</v>
      </c>
      <c r="B453" s="53" t="s">
        <v>138</v>
      </c>
      <c r="C453" t="s">
        <v>139</v>
      </c>
      <c r="D453" t="s">
        <v>133</v>
      </c>
      <c r="E453" s="52">
        <v>12419</v>
      </c>
      <c r="F453" s="356" t="s">
        <v>1323</v>
      </c>
      <c r="G453" s="54">
        <v>6.1</v>
      </c>
      <c r="H453" t="s">
        <v>140</v>
      </c>
      <c r="I453" t="str">
        <f t="shared" si="6"/>
        <v>6.1 Midi-Pyrénées</v>
      </c>
    </row>
    <row r="454" spans="1:9" x14ac:dyDescent="0.2">
      <c r="A454" s="49">
        <v>12113</v>
      </c>
      <c r="B454" s="50" t="s">
        <v>138</v>
      </c>
      <c r="C454" t="s">
        <v>139</v>
      </c>
      <c r="D454" t="s">
        <v>133</v>
      </c>
      <c r="E454" s="49">
        <v>12409</v>
      </c>
      <c r="F454" s="355" t="s">
        <v>1337</v>
      </c>
      <c r="G454" s="51">
        <v>2.1</v>
      </c>
      <c r="H454" t="s">
        <v>142</v>
      </c>
      <c r="I454" t="str">
        <f t="shared" si="6"/>
        <v>2.1 Midi-Pyrénées</v>
      </c>
    </row>
    <row r="455" spans="1:9" x14ac:dyDescent="0.2">
      <c r="A455" s="52">
        <v>12114</v>
      </c>
      <c r="B455" s="53" t="s">
        <v>138</v>
      </c>
      <c r="C455" t="s">
        <v>139</v>
      </c>
      <c r="D455" t="s">
        <v>133</v>
      </c>
      <c r="E455" s="52">
        <v>12407</v>
      </c>
      <c r="F455" s="356" t="s">
        <v>1336</v>
      </c>
      <c r="G455" s="54">
        <v>2.1</v>
      </c>
      <c r="H455" t="s">
        <v>142</v>
      </c>
      <c r="I455" t="str">
        <f t="shared" si="6"/>
        <v>2.1 Midi-Pyrénées</v>
      </c>
    </row>
    <row r="456" spans="1:9" x14ac:dyDescent="0.2">
      <c r="A456" s="49">
        <v>12115</v>
      </c>
      <c r="B456" s="50" t="s">
        <v>138</v>
      </c>
      <c r="C456" t="s">
        <v>139</v>
      </c>
      <c r="D456" t="s">
        <v>133</v>
      </c>
      <c r="E456" s="49">
        <v>12411</v>
      </c>
      <c r="F456" s="355" t="s">
        <v>1413</v>
      </c>
      <c r="G456" s="51">
        <v>5.0999999999999996</v>
      </c>
      <c r="H456" t="s">
        <v>141</v>
      </c>
      <c r="I456" t="str">
        <f t="shared" si="6"/>
        <v>5.1 Midi-Pyrénées</v>
      </c>
    </row>
    <row r="457" spans="1:9" x14ac:dyDescent="0.2">
      <c r="A457" s="52">
        <v>12116</v>
      </c>
      <c r="B457" s="53" t="s">
        <v>138</v>
      </c>
      <c r="C457" t="s">
        <v>139</v>
      </c>
      <c r="D457" t="s">
        <v>133</v>
      </c>
      <c r="E457" s="52">
        <v>12419</v>
      </c>
      <c r="F457" s="356" t="s">
        <v>1323</v>
      </c>
      <c r="G457" s="54">
        <v>6.1</v>
      </c>
      <c r="H457" t="s">
        <v>140</v>
      </c>
      <c r="I457" t="str">
        <f t="shared" si="6"/>
        <v>6.1 Midi-Pyrénées</v>
      </c>
    </row>
    <row r="458" spans="1:9" x14ac:dyDescent="0.2">
      <c r="A458" s="49">
        <v>12117</v>
      </c>
      <c r="B458" s="50" t="s">
        <v>138</v>
      </c>
      <c r="C458" t="s">
        <v>139</v>
      </c>
      <c r="D458" t="s">
        <v>133</v>
      </c>
      <c r="E458" s="49">
        <v>12419</v>
      </c>
      <c r="F458" s="355" t="s">
        <v>1323</v>
      </c>
      <c r="G458" s="51">
        <v>6.1</v>
      </c>
      <c r="H458" t="s">
        <v>140</v>
      </c>
      <c r="I458" t="str">
        <f t="shared" si="6"/>
        <v>6.1 Midi-Pyrénées</v>
      </c>
    </row>
    <row r="459" spans="1:9" x14ac:dyDescent="0.2">
      <c r="A459" s="52">
        <v>12118</v>
      </c>
      <c r="B459" s="53" t="s">
        <v>138</v>
      </c>
      <c r="C459" t="s">
        <v>139</v>
      </c>
      <c r="D459" t="s">
        <v>133</v>
      </c>
      <c r="E459" s="52">
        <v>12407</v>
      </c>
      <c r="F459" s="356" t="s">
        <v>1336</v>
      </c>
      <c r="G459" s="54">
        <v>2.1</v>
      </c>
      <c r="H459" t="s">
        <v>142</v>
      </c>
      <c r="I459" t="str">
        <f t="shared" ref="I459:I522" si="7">$G459&amp;" "&amp;$D459</f>
        <v>2.1 Midi-Pyrénées</v>
      </c>
    </row>
    <row r="460" spans="1:9" x14ac:dyDescent="0.2">
      <c r="A460" s="49">
        <v>12119</v>
      </c>
      <c r="B460" s="50" t="s">
        <v>138</v>
      </c>
      <c r="C460" t="s">
        <v>139</v>
      </c>
      <c r="D460" t="s">
        <v>133</v>
      </c>
      <c r="E460" s="49">
        <v>12419</v>
      </c>
      <c r="F460" s="355" t="s">
        <v>1323</v>
      </c>
      <c r="G460" s="51">
        <v>6.1</v>
      </c>
      <c r="H460" t="s">
        <v>140</v>
      </c>
      <c r="I460" t="str">
        <f t="shared" si="7"/>
        <v>6.1 Midi-Pyrénées</v>
      </c>
    </row>
    <row r="461" spans="1:9" x14ac:dyDescent="0.2">
      <c r="A461" s="52">
        <v>12120</v>
      </c>
      <c r="B461" s="53" t="s">
        <v>138</v>
      </c>
      <c r="C461" t="s">
        <v>139</v>
      </c>
      <c r="D461" t="s">
        <v>133</v>
      </c>
      <c r="E461" s="52">
        <v>12411</v>
      </c>
      <c r="F461" s="356" t="s">
        <v>1413</v>
      </c>
      <c r="G461" s="54">
        <v>5.0999999999999996</v>
      </c>
      <c r="H461" t="s">
        <v>141</v>
      </c>
      <c r="I461" t="str">
        <f t="shared" si="7"/>
        <v>5.1 Midi-Pyrénées</v>
      </c>
    </row>
    <row r="462" spans="1:9" x14ac:dyDescent="0.2">
      <c r="A462" s="49">
        <v>12121</v>
      </c>
      <c r="B462" s="50" t="s">
        <v>138</v>
      </c>
      <c r="C462" t="s">
        <v>139</v>
      </c>
      <c r="D462" t="s">
        <v>133</v>
      </c>
      <c r="E462" s="49">
        <v>12409</v>
      </c>
      <c r="F462" s="355" t="s">
        <v>1337</v>
      </c>
      <c r="G462" s="51">
        <v>2.1</v>
      </c>
      <c r="H462" t="s">
        <v>142</v>
      </c>
      <c r="I462" t="str">
        <f t="shared" si="7"/>
        <v>2.1 Midi-Pyrénées</v>
      </c>
    </row>
    <row r="463" spans="1:9" x14ac:dyDescent="0.2">
      <c r="A463" s="52">
        <v>12122</v>
      </c>
      <c r="B463" s="53" t="s">
        <v>138</v>
      </c>
      <c r="C463" t="s">
        <v>139</v>
      </c>
      <c r="D463" t="s">
        <v>133</v>
      </c>
      <c r="E463" s="52">
        <v>12411</v>
      </c>
      <c r="F463" s="356" t="s">
        <v>1413</v>
      </c>
      <c r="G463" s="54">
        <v>5.0999999999999996</v>
      </c>
      <c r="H463" t="s">
        <v>141</v>
      </c>
      <c r="I463" t="str">
        <f t="shared" si="7"/>
        <v>5.1 Midi-Pyrénées</v>
      </c>
    </row>
    <row r="464" spans="1:9" x14ac:dyDescent="0.2">
      <c r="A464" s="49">
        <v>12123</v>
      </c>
      <c r="B464" s="50" t="s">
        <v>138</v>
      </c>
      <c r="C464" t="s">
        <v>139</v>
      </c>
      <c r="D464" t="s">
        <v>133</v>
      </c>
      <c r="E464" s="49">
        <v>12411</v>
      </c>
      <c r="F464" s="355" t="s">
        <v>1413</v>
      </c>
      <c r="G464" s="51">
        <v>5.0999999999999996</v>
      </c>
      <c r="H464" t="s">
        <v>141</v>
      </c>
      <c r="I464" t="str">
        <f t="shared" si="7"/>
        <v>5.1 Midi-Pyrénées</v>
      </c>
    </row>
    <row r="465" spans="1:9" x14ac:dyDescent="0.2">
      <c r="A465" s="52">
        <v>12124</v>
      </c>
      <c r="B465" s="53" t="s">
        <v>138</v>
      </c>
      <c r="C465" t="s">
        <v>139</v>
      </c>
      <c r="D465" t="s">
        <v>133</v>
      </c>
      <c r="E465" s="52">
        <v>12407</v>
      </c>
      <c r="F465" s="356" t="s">
        <v>1336</v>
      </c>
      <c r="G465" s="54">
        <v>2.1</v>
      </c>
      <c r="H465" t="s">
        <v>142</v>
      </c>
      <c r="I465" t="str">
        <f t="shared" si="7"/>
        <v>2.1 Midi-Pyrénées</v>
      </c>
    </row>
    <row r="466" spans="1:9" ht="28.5" x14ac:dyDescent="0.2">
      <c r="A466" s="49">
        <v>12125</v>
      </c>
      <c r="B466" s="50" t="s">
        <v>138</v>
      </c>
      <c r="C466" t="s">
        <v>139</v>
      </c>
      <c r="D466" t="s">
        <v>133</v>
      </c>
      <c r="E466" s="49">
        <v>12412</v>
      </c>
      <c r="F466" s="355" t="s">
        <v>1324</v>
      </c>
      <c r="G466" s="51">
        <v>5.0999999999999996</v>
      </c>
      <c r="H466" t="s">
        <v>141</v>
      </c>
      <c r="I466" t="str">
        <f t="shared" si="7"/>
        <v>5.1 Midi-Pyrénées</v>
      </c>
    </row>
    <row r="467" spans="1:9" x14ac:dyDescent="0.2">
      <c r="A467" s="52">
        <v>12126</v>
      </c>
      <c r="B467" s="53" t="s">
        <v>138</v>
      </c>
      <c r="C467" t="s">
        <v>139</v>
      </c>
      <c r="D467" t="s">
        <v>133</v>
      </c>
      <c r="E467" s="52">
        <v>12411</v>
      </c>
      <c r="F467" s="356" t="s">
        <v>1413</v>
      </c>
      <c r="G467" s="54">
        <v>5.0999999999999996</v>
      </c>
      <c r="H467" t="s">
        <v>141</v>
      </c>
      <c r="I467" t="str">
        <f t="shared" si="7"/>
        <v>5.1 Midi-Pyrénées</v>
      </c>
    </row>
    <row r="468" spans="1:9" x14ac:dyDescent="0.2">
      <c r="A468" s="49">
        <v>12127</v>
      </c>
      <c r="B468" s="50" t="s">
        <v>138</v>
      </c>
      <c r="C468" t="s">
        <v>139</v>
      </c>
      <c r="D468" t="s">
        <v>133</v>
      </c>
      <c r="E468" s="49">
        <v>12409</v>
      </c>
      <c r="F468" s="355" t="s">
        <v>1337</v>
      </c>
      <c r="G468" s="51">
        <v>2.1</v>
      </c>
      <c r="H468" t="s">
        <v>142</v>
      </c>
      <c r="I468" t="str">
        <f t="shared" si="7"/>
        <v>2.1 Midi-Pyrénées</v>
      </c>
    </row>
    <row r="469" spans="1:9" x14ac:dyDescent="0.2">
      <c r="A469" s="52">
        <v>12128</v>
      </c>
      <c r="B469" s="53" t="s">
        <v>138</v>
      </c>
      <c r="C469" t="s">
        <v>139</v>
      </c>
      <c r="D469" t="s">
        <v>133</v>
      </c>
      <c r="E469" s="52">
        <v>12409</v>
      </c>
      <c r="F469" s="356" t="s">
        <v>1337</v>
      </c>
      <c r="G469" s="54">
        <v>2.1</v>
      </c>
      <c r="H469" t="s">
        <v>142</v>
      </c>
      <c r="I469" t="str">
        <f t="shared" si="7"/>
        <v>2.1 Midi-Pyrénées</v>
      </c>
    </row>
    <row r="470" spans="1:9" x14ac:dyDescent="0.2">
      <c r="A470" s="49">
        <v>12129</v>
      </c>
      <c r="B470" s="50" t="s">
        <v>138</v>
      </c>
      <c r="C470" t="s">
        <v>139</v>
      </c>
      <c r="D470" t="s">
        <v>133</v>
      </c>
      <c r="E470" s="49">
        <v>12409</v>
      </c>
      <c r="F470" s="355" t="s">
        <v>1337</v>
      </c>
      <c r="G470" s="51">
        <v>2.1</v>
      </c>
      <c r="H470" t="s">
        <v>142</v>
      </c>
      <c r="I470" t="str">
        <f t="shared" si="7"/>
        <v>2.1 Midi-Pyrénées</v>
      </c>
    </row>
    <row r="471" spans="1:9" x14ac:dyDescent="0.2">
      <c r="A471" s="52">
        <v>12130</v>
      </c>
      <c r="B471" s="53" t="s">
        <v>138</v>
      </c>
      <c r="C471" t="s">
        <v>139</v>
      </c>
      <c r="D471" t="s">
        <v>133</v>
      </c>
      <c r="E471" s="52">
        <v>12407</v>
      </c>
      <c r="F471" s="356" t="s">
        <v>1336</v>
      </c>
      <c r="G471" s="54">
        <v>2.1</v>
      </c>
      <c r="H471" t="s">
        <v>142</v>
      </c>
      <c r="I471" t="str">
        <f t="shared" si="7"/>
        <v>2.1 Midi-Pyrénées</v>
      </c>
    </row>
    <row r="472" spans="1:9" x14ac:dyDescent="0.2">
      <c r="A472" s="49">
        <v>12131</v>
      </c>
      <c r="B472" s="50" t="s">
        <v>138</v>
      </c>
      <c r="C472" t="s">
        <v>139</v>
      </c>
      <c r="D472" t="s">
        <v>133</v>
      </c>
      <c r="E472" s="49">
        <v>12411</v>
      </c>
      <c r="F472" s="355" t="s">
        <v>1413</v>
      </c>
      <c r="G472" s="51">
        <v>5.0999999999999996</v>
      </c>
      <c r="H472" t="s">
        <v>141</v>
      </c>
      <c r="I472" t="str">
        <f t="shared" si="7"/>
        <v>5.1 Midi-Pyrénées</v>
      </c>
    </row>
    <row r="473" spans="1:9" x14ac:dyDescent="0.2">
      <c r="A473" s="52">
        <v>12133</v>
      </c>
      <c r="B473" s="53" t="s">
        <v>138</v>
      </c>
      <c r="C473" t="s">
        <v>139</v>
      </c>
      <c r="D473" t="s">
        <v>133</v>
      </c>
      <c r="E473" s="52">
        <v>12409</v>
      </c>
      <c r="F473" s="356" t="s">
        <v>1337</v>
      </c>
      <c r="G473" s="54">
        <v>2.1</v>
      </c>
      <c r="H473" t="s">
        <v>142</v>
      </c>
      <c r="I473" t="str">
        <f t="shared" si="7"/>
        <v>2.1 Midi-Pyrénées</v>
      </c>
    </row>
    <row r="474" spans="1:9" x14ac:dyDescent="0.2">
      <c r="A474" s="49">
        <v>12134</v>
      </c>
      <c r="B474" s="50" t="s">
        <v>138</v>
      </c>
      <c r="C474" t="s">
        <v>139</v>
      </c>
      <c r="D474" t="s">
        <v>133</v>
      </c>
      <c r="E474" s="49">
        <v>12409</v>
      </c>
      <c r="F474" s="355" t="s">
        <v>1337</v>
      </c>
      <c r="G474" s="51">
        <v>2.1</v>
      </c>
      <c r="H474" t="s">
        <v>142</v>
      </c>
      <c r="I474" t="str">
        <f t="shared" si="7"/>
        <v>2.1 Midi-Pyrénées</v>
      </c>
    </row>
    <row r="475" spans="1:9" x14ac:dyDescent="0.2">
      <c r="A475" s="52">
        <v>12135</v>
      </c>
      <c r="B475" s="53" t="s">
        <v>138</v>
      </c>
      <c r="C475" t="s">
        <v>139</v>
      </c>
      <c r="D475" t="s">
        <v>133</v>
      </c>
      <c r="E475" s="52">
        <v>12409</v>
      </c>
      <c r="F475" s="356" t="s">
        <v>1337</v>
      </c>
      <c r="G475" s="54">
        <v>2.1</v>
      </c>
      <c r="H475" t="s">
        <v>142</v>
      </c>
      <c r="I475" t="str">
        <f t="shared" si="7"/>
        <v>2.1 Midi-Pyrénées</v>
      </c>
    </row>
    <row r="476" spans="1:9" x14ac:dyDescent="0.2">
      <c r="A476" s="49">
        <v>12136</v>
      </c>
      <c r="B476" s="50" t="s">
        <v>138</v>
      </c>
      <c r="C476" t="s">
        <v>139</v>
      </c>
      <c r="D476" t="s">
        <v>133</v>
      </c>
      <c r="E476" s="49">
        <v>12409</v>
      </c>
      <c r="F476" s="355" t="s">
        <v>1337</v>
      </c>
      <c r="G476" s="51">
        <v>2.1</v>
      </c>
      <c r="H476" t="s">
        <v>142</v>
      </c>
      <c r="I476" t="str">
        <f t="shared" si="7"/>
        <v>2.1 Midi-Pyrénées</v>
      </c>
    </row>
    <row r="477" spans="1:9" x14ac:dyDescent="0.2">
      <c r="A477" s="52">
        <v>12137</v>
      </c>
      <c r="B477" s="53" t="s">
        <v>138</v>
      </c>
      <c r="C477" t="s">
        <v>139</v>
      </c>
      <c r="D477" t="s">
        <v>133</v>
      </c>
      <c r="E477" s="52">
        <v>12409</v>
      </c>
      <c r="F477" s="356" t="s">
        <v>1337</v>
      </c>
      <c r="G477" s="54">
        <v>2.1</v>
      </c>
      <c r="H477" t="s">
        <v>142</v>
      </c>
      <c r="I477" t="str">
        <f t="shared" si="7"/>
        <v>2.1 Midi-Pyrénées</v>
      </c>
    </row>
    <row r="478" spans="1:9" x14ac:dyDescent="0.2">
      <c r="A478" s="49">
        <v>12138</v>
      </c>
      <c r="B478" s="50" t="s">
        <v>138</v>
      </c>
      <c r="C478" t="s">
        <v>139</v>
      </c>
      <c r="D478" t="s">
        <v>133</v>
      </c>
      <c r="E478" s="49">
        <v>12161</v>
      </c>
      <c r="F478" s="355" t="s">
        <v>1335</v>
      </c>
      <c r="G478" s="51">
        <v>2.1</v>
      </c>
      <c r="H478" t="s">
        <v>142</v>
      </c>
      <c r="I478" t="str">
        <f t="shared" si="7"/>
        <v>2.1 Midi-Pyrénées</v>
      </c>
    </row>
    <row r="479" spans="1:9" x14ac:dyDescent="0.2">
      <c r="A479" s="52">
        <v>12139</v>
      </c>
      <c r="B479" s="53" t="s">
        <v>138</v>
      </c>
      <c r="C479" t="s">
        <v>139</v>
      </c>
      <c r="D479" t="s">
        <v>133</v>
      </c>
      <c r="E479" s="52">
        <v>12411</v>
      </c>
      <c r="F479" s="356" t="s">
        <v>1413</v>
      </c>
      <c r="G479" s="54">
        <v>5.0999999999999996</v>
      </c>
      <c r="H479" t="s">
        <v>141</v>
      </c>
      <c r="I479" t="str">
        <f t="shared" si="7"/>
        <v>5.1 Midi-Pyrénées</v>
      </c>
    </row>
    <row r="480" spans="1:9" x14ac:dyDescent="0.2">
      <c r="A480" s="49">
        <v>12140</v>
      </c>
      <c r="B480" s="50" t="s">
        <v>138</v>
      </c>
      <c r="C480" t="s">
        <v>139</v>
      </c>
      <c r="D480" t="s">
        <v>133</v>
      </c>
      <c r="E480" s="49">
        <v>12397</v>
      </c>
      <c r="F480" s="355" t="s">
        <v>1327</v>
      </c>
      <c r="G480" s="51">
        <v>5</v>
      </c>
      <c r="H480" t="s">
        <v>134</v>
      </c>
      <c r="I480" t="str">
        <f t="shared" si="7"/>
        <v>5 Midi-Pyrénées</v>
      </c>
    </row>
    <row r="481" spans="1:9" ht="28.5" x14ac:dyDescent="0.2">
      <c r="A481" s="52">
        <v>12141</v>
      </c>
      <c r="B481" s="53" t="s">
        <v>138</v>
      </c>
      <c r="C481" t="s">
        <v>139</v>
      </c>
      <c r="D481" t="s">
        <v>133</v>
      </c>
      <c r="E481" s="52">
        <v>12412</v>
      </c>
      <c r="F481" s="356" t="s">
        <v>1324</v>
      </c>
      <c r="G481" s="54">
        <v>5.0999999999999996</v>
      </c>
      <c r="H481" t="s">
        <v>141</v>
      </c>
      <c r="I481" t="str">
        <f t="shared" si="7"/>
        <v>5.1 Midi-Pyrénées</v>
      </c>
    </row>
    <row r="482" spans="1:9" x14ac:dyDescent="0.2">
      <c r="A482" s="49">
        <v>12142</v>
      </c>
      <c r="B482" s="50" t="s">
        <v>138</v>
      </c>
      <c r="C482" t="s">
        <v>139</v>
      </c>
      <c r="D482" t="s">
        <v>133</v>
      </c>
      <c r="E482" s="49">
        <v>12409</v>
      </c>
      <c r="F482" s="355" t="s">
        <v>1337</v>
      </c>
      <c r="G482" s="51">
        <v>2.1</v>
      </c>
      <c r="H482" t="s">
        <v>142</v>
      </c>
      <c r="I482" t="str">
        <f t="shared" si="7"/>
        <v>2.1 Midi-Pyrénées</v>
      </c>
    </row>
    <row r="483" spans="1:9" ht="28.5" x14ac:dyDescent="0.2">
      <c r="A483" s="52">
        <v>12143</v>
      </c>
      <c r="B483" s="53" t="s">
        <v>138</v>
      </c>
      <c r="C483" t="s">
        <v>139</v>
      </c>
      <c r="D483" t="s">
        <v>133</v>
      </c>
      <c r="E483" s="52">
        <v>12412</v>
      </c>
      <c r="F483" s="356" t="s">
        <v>1324</v>
      </c>
      <c r="G483" s="54">
        <v>5.0999999999999996</v>
      </c>
      <c r="H483" t="s">
        <v>141</v>
      </c>
      <c r="I483" t="str">
        <f t="shared" si="7"/>
        <v>5.1 Midi-Pyrénées</v>
      </c>
    </row>
    <row r="484" spans="1:9" x14ac:dyDescent="0.2">
      <c r="A484" s="49">
        <v>12144</v>
      </c>
      <c r="B484" s="50" t="s">
        <v>138</v>
      </c>
      <c r="C484" t="s">
        <v>139</v>
      </c>
      <c r="D484" t="s">
        <v>133</v>
      </c>
      <c r="E484" s="49">
        <v>12409</v>
      </c>
      <c r="F484" s="355" t="s">
        <v>1337</v>
      </c>
      <c r="G484" s="51">
        <v>2.1</v>
      </c>
      <c r="H484" t="s">
        <v>142</v>
      </c>
      <c r="I484" t="str">
        <f t="shared" si="7"/>
        <v>2.1 Midi-Pyrénées</v>
      </c>
    </row>
    <row r="485" spans="1:9" x14ac:dyDescent="0.2">
      <c r="A485" s="52">
        <v>12145</v>
      </c>
      <c r="B485" s="53" t="s">
        <v>138</v>
      </c>
      <c r="C485" t="s">
        <v>139</v>
      </c>
      <c r="D485" t="s">
        <v>133</v>
      </c>
      <c r="E485" s="52">
        <v>12411</v>
      </c>
      <c r="F485" s="356" t="s">
        <v>1413</v>
      </c>
      <c r="G485" s="54">
        <v>5.0999999999999996</v>
      </c>
      <c r="H485" t="s">
        <v>141</v>
      </c>
      <c r="I485" t="str">
        <f t="shared" si="7"/>
        <v>5.1 Midi-Pyrénées</v>
      </c>
    </row>
    <row r="486" spans="1:9" x14ac:dyDescent="0.2">
      <c r="A486" s="49">
        <v>12146</v>
      </c>
      <c r="B486" s="50" t="s">
        <v>138</v>
      </c>
      <c r="C486" t="s">
        <v>139</v>
      </c>
      <c r="D486" t="s">
        <v>133</v>
      </c>
      <c r="E486" s="49">
        <v>12409</v>
      </c>
      <c r="F486" s="355" t="s">
        <v>1337</v>
      </c>
      <c r="G486" s="51">
        <v>2.1</v>
      </c>
      <c r="H486" t="s">
        <v>142</v>
      </c>
      <c r="I486" t="str">
        <f t="shared" si="7"/>
        <v>2.1 Midi-Pyrénées</v>
      </c>
    </row>
    <row r="487" spans="1:9" ht="28.5" x14ac:dyDescent="0.2">
      <c r="A487" s="52">
        <v>12147</v>
      </c>
      <c r="B487" s="53" t="s">
        <v>138</v>
      </c>
      <c r="C487" t="s">
        <v>139</v>
      </c>
      <c r="D487" t="s">
        <v>133</v>
      </c>
      <c r="E487" s="52">
        <v>12412</v>
      </c>
      <c r="F487" s="356" t="s">
        <v>1324</v>
      </c>
      <c r="G487" s="54">
        <v>5.0999999999999996</v>
      </c>
      <c r="H487" t="s">
        <v>141</v>
      </c>
      <c r="I487" t="str">
        <f t="shared" si="7"/>
        <v>5.1 Midi-Pyrénées</v>
      </c>
    </row>
    <row r="488" spans="1:9" x14ac:dyDescent="0.2">
      <c r="A488" s="49">
        <v>12148</v>
      </c>
      <c r="B488" s="50" t="s">
        <v>138</v>
      </c>
      <c r="C488" t="s">
        <v>139</v>
      </c>
      <c r="D488" t="s">
        <v>133</v>
      </c>
      <c r="E488" s="49">
        <v>12409</v>
      </c>
      <c r="F488" s="355" t="s">
        <v>1337</v>
      </c>
      <c r="G488" s="51">
        <v>2.1</v>
      </c>
      <c r="H488" t="s">
        <v>142</v>
      </c>
      <c r="I488" t="str">
        <f t="shared" si="7"/>
        <v>2.1 Midi-Pyrénées</v>
      </c>
    </row>
    <row r="489" spans="1:9" ht="28.5" x14ac:dyDescent="0.2">
      <c r="A489" s="52">
        <v>12149</v>
      </c>
      <c r="B489" s="53" t="s">
        <v>138</v>
      </c>
      <c r="C489" t="s">
        <v>139</v>
      </c>
      <c r="D489" t="s">
        <v>133</v>
      </c>
      <c r="E489" s="52">
        <v>12412</v>
      </c>
      <c r="F489" s="356" t="s">
        <v>1324</v>
      </c>
      <c r="G489" s="54">
        <v>5.0999999999999996</v>
      </c>
      <c r="H489" t="s">
        <v>141</v>
      </c>
      <c r="I489" t="str">
        <f t="shared" si="7"/>
        <v>5.1 Midi-Pyrénées</v>
      </c>
    </row>
    <row r="490" spans="1:9" x14ac:dyDescent="0.2">
      <c r="A490" s="49">
        <v>12150</v>
      </c>
      <c r="B490" s="50" t="s">
        <v>138</v>
      </c>
      <c r="C490" t="s">
        <v>139</v>
      </c>
      <c r="D490" t="s">
        <v>133</v>
      </c>
      <c r="E490" s="49">
        <v>12397</v>
      </c>
      <c r="F490" s="355" t="s">
        <v>1327</v>
      </c>
      <c r="G490" s="51">
        <v>5</v>
      </c>
      <c r="H490" t="s">
        <v>134</v>
      </c>
      <c r="I490" t="str">
        <f t="shared" si="7"/>
        <v>5 Midi-Pyrénées</v>
      </c>
    </row>
    <row r="491" spans="1:9" x14ac:dyDescent="0.2">
      <c r="A491" s="52">
        <v>12151</v>
      </c>
      <c r="B491" s="53" t="s">
        <v>138</v>
      </c>
      <c r="C491" t="s">
        <v>139</v>
      </c>
      <c r="D491" t="s">
        <v>133</v>
      </c>
      <c r="E491" s="52">
        <v>12407</v>
      </c>
      <c r="F491" s="356" t="s">
        <v>1336</v>
      </c>
      <c r="G491" s="54">
        <v>2.1</v>
      </c>
      <c r="H491" t="s">
        <v>142</v>
      </c>
      <c r="I491" t="str">
        <f t="shared" si="7"/>
        <v>2.1 Midi-Pyrénées</v>
      </c>
    </row>
    <row r="492" spans="1:9" ht="28.5" x14ac:dyDescent="0.2">
      <c r="A492" s="49">
        <v>12152</v>
      </c>
      <c r="B492" s="50" t="s">
        <v>138</v>
      </c>
      <c r="C492" t="s">
        <v>139</v>
      </c>
      <c r="D492" t="s">
        <v>133</v>
      </c>
      <c r="E492" s="49">
        <v>12412</v>
      </c>
      <c r="F492" s="355" t="s">
        <v>1324</v>
      </c>
      <c r="G492" s="51">
        <v>5.0999999999999996</v>
      </c>
      <c r="H492" t="s">
        <v>141</v>
      </c>
      <c r="I492" t="str">
        <f t="shared" si="7"/>
        <v>5.1 Midi-Pyrénées</v>
      </c>
    </row>
    <row r="493" spans="1:9" x14ac:dyDescent="0.2">
      <c r="A493" s="52">
        <v>12153</v>
      </c>
      <c r="B493" s="53" t="s">
        <v>138</v>
      </c>
      <c r="C493" t="s">
        <v>139</v>
      </c>
      <c r="D493" t="s">
        <v>133</v>
      </c>
      <c r="E493" s="52">
        <v>12411</v>
      </c>
      <c r="F493" s="356" t="s">
        <v>1413</v>
      </c>
      <c r="G493" s="54">
        <v>5.0999999999999996</v>
      </c>
      <c r="H493" t="s">
        <v>141</v>
      </c>
      <c r="I493" t="str">
        <f t="shared" si="7"/>
        <v>5.1 Midi-Pyrénées</v>
      </c>
    </row>
    <row r="494" spans="1:9" ht="28.5" x14ac:dyDescent="0.2">
      <c r="A494" s="49">
        <v>12154</v>
      </c>
      <c r="B494" s="50" t="s">
        <v>138</v>
      </c>
      <c r="C494" t="s">
        <v>139</v>
      </c>
      <c r="D494" t="s">
        <v>133</v>
      </c>
      <c r="E494" s="49">
        <v>12412</v>
      </c>
      <c r="F494" s="355" t="s">
        <v>1324</v>
      </c>
      <c r="G494" s="51">
        <v>5.0999999999999996</v>
      </c>
      <c r="H494" t="s">
        <v>141</v>
      </c>
      <c r="I494" t="str">
        <f t="shared" si="7"/>
        <v>5.1 Midi-Pyrénées</v>
      </c>
    </row>
    <row r="495" spans="1:9" x14ac:dyDescent="0.2">
      <c r="A495" s="52">
        <v>12155</v>
      </c>
      <c r="B495" s="53" t="s">
        <v>138</v>
      </c>
      <c r="C495" t="s">
        <v>139</v>
      </c>
      <c r="D495" t="s">
        <v>133</v>
      </c>
      <c r="E495" s="52">
        <v>12411</v>
      </c>
      <c r="F495" s="356" t="s">
        <v>1413</v>
      </c>
      <c r="G495" s="54">
        <v>5.0999999999999996</v>
      </c>
      <c r="H495" t="s">
        <v>141</v>
      </c>
      <c r="I495" t="str">
        <f t="shared" si="7"/>
        <v>5.1 Midi-Pyrénées</v>
      </c>
    </row>
    <row r="496" spans="1:9" x14ac:dyDescent="0.2">
      <c r="A496" s="49">
        <v>12156</v>
      </c>
      <c r="B496" s="50" t="s">
        <v>138</v>
      </c>
      <c r="C496" t="s">
        <v>139</v>
      </c>
      <c r="D496" t="s">
        <v>133</v>
      </c>
      <c r="E496" s="49">
        <v>12419</v>
      </c>
      <c r="F496" s="355" t="s">
        <v>1323</v>
      </c>
      <c r="G496" s="51">
        <v>6.1</v>
      </c>
      <c r="H496" t="s">
        <v>140</v>
      </c>
      <c r="I496" t="str">
        <f t="shared" si="7"/>
        <v>6.1 Midi-Pyrénées</v>
      </c>
    </row>
    <row r="497" spans="1:9" x14ac:dyDescent="0.2">
      <c r="A497" s="52">
        <v>12157</v>
      </c>
      <c r="B497" s="53" t="s">
        <v>138</v>
      </c>
      <c r="C497" t="s">
        <v>139</v>
      </c>
      <c r="D497" t="s">
        <v>133</v>
      </c>
      <c r="E497" s="52">
        <v>12411</v>
      </c>
      <c r="F497" s="356" t="s">
        <v>1413</v>
      </c>
      <c r="G497" s="54">
        <v>5.0999999999999996</v>
      </c>
      <c r="H497" t="s">
        <v>141</v>
      </c>
      <c r="I497" t="str">
        <f t="shared" si="7"/>
        <v>5.1 Midi-Pyrénées</v>
      </c>
    </row>
    <row r="498" spans="1:9" x14ac:dyDescent="0.2">
      <c r="A498" s="49">
        <v>12158</v>
      </c>
      <c r="B498" s="50" t="s">
        <v>138</v>
      </c>
      <c r="C498" t="s">
        <v>139</v>
      </c>
      <c r="D498" t="s">
        <v>133</v>
      </c>
      <c r="E498" s="49">
        <v>12397</v>
      </c>
      <c r="F498" s="355" t="s">
        <v>1327</v>
      </c>
      <c r="G498" s="51">
        <v>5</v>
      </c>
      <c r="H498" t="s">
        <v>134</v>
      </c>
      <c r="I498" t="str">
        <f t="shared" si="7"/>
        <v>5 Midi-Pyrénées</v>
      </c>
    </row>
    <row r="499" spans="1:9" x14ac:dyDescent="0.2">
      <c r="A499" s="52">
        <v>12159</v>
      </c>
      <c r="B499" s="53" t="s">
        <v>138</v>
      </c>
      <c r="C499" t="s">
        <v>139</v>
      </c>
      <c r="D499" t="s">
        <v>133</v>
      </c>
      <c r="E499" s="52">
        <v>12409</v>
      </c>
      <c r="F499" s="356" t="s">
        <v>1337</v>
      </c>
      <c r="G499" s="54">
        <v>2.1</v>
      </c>
      <c r="H499" t="s">
        <v>142</v>
      </c>
      <c r="I499" t="str">
        <f t="shared" si="7"/>
        <v>2.1 Midi-Pyrénées</v>
      </c>
    </row>
    <row r="500" spans="1:9" x14ac:dyDescent="0.2">
      <c r="A500" s="49">
        <v>12160</v>
      </c>
      <c r="B500" s="50" t="s">
        <v>138</v>
      </c>
      <c r="C500" t="s">
        <v>139</v>
      </c>
      <c r="D500" t="s">
        <v>133</v>
      </c>
      <c r="E500" s="49">
        <v>12411</v>
      </c>
      <c r="F500" s="355" t="s">
        <v>1413</v>
      </c>
      <c r="G500" s="51">
        <v>5.0999999999999996</v>
      </c>
      <c r="H500" t="s">
        <v>141</v>
      </c>
      <c r="I500" t="str">
        <f t="shared" si="7"/>
        <v>5.1 Midi-Pyrénées</v>
      </c>
    </row>
    <row r="501" spans="1:9" x14ac:dyDescent="0.2">
      <c r="A501" s="52">
        <v>12161</v>
      </c>
      <c r="B501" s="53" t="s">
        <v>138</v>
      </c>
      <c r="C501" t="s">
        <v>139</v>
      </c>
      <c r="D501" t="s">
        <v>133</v>
      </c>
      <c r="E501" s="52">
        <v>12161</v>
      </c>
      <c r="F501" s="356" t="s">
        <v>1335</v>
      </c>
      <c r="G501" s="54">
        <v>2.1</v>
      </c>
      <c r="H501" t="s">
        <v>142</v>
      </c>
      <c r="I501" t="str">
        <f t="shared" si="7"/>
        <v>2.1 Midi-Pyrénées</v>
      </c>
    </row>
    <row r="502" spans="1:9" x14ac:dyDescent="0.2">
      <c r="A502" s="49">
        <v>12162</v>
      </c>
      <c r="B502" s="50" t="s">
        <v>138</v>
      </c>
      <c r="C502" t="s">
        <v>139</v>
      </c>
      <c r="D502" t="s">
        <v>133</v>
      </c>
      <c r="E502" s="49">
        <v>12409</v>
      </c>
      <c r="F502" s="355" t="s">
        <v>1337</v>
      </c>
      <c r="G502" s="51">
        <v>2.1</v>
      </c>
      <c r="H502" t="s">
        <v>142</v>
      </c>
      <c r="I502" t="str">
        <f t="shared" si="7"/>
        <v>2.1 Midi-Pyrénées</v>
      </c>
    </row>
    <row r="503" spans="1:9" ht="28.5" x14ac:dyDescent="0.2">
      <c r="A503" s="52">
        <v>12163</v>
      </c>
      <c r="B503" s="53" t="s">
        <v>138</v>
      </c>
      <c r="C503" t="s">
        <v>139</v>
      </c>
      <c r="D503" t="s">
        <v>133</v>
      </c>
      <c r="E503" s="52">
        <v>12412</v>
      </c>
      <c r="F503" s="356" t="s">
        <v>1324</v>
      </c>
      <c r="G503" s="54">
        <v>5.0999999999999996</v>
      </c>
      <c r="H503" t="s">
        <v>141</v>
      </c>
      <c r="I503" t="str">
        <f t="shared" si="7"/>
        <v>5.1 Midi-Pyrénées</v>
      </c>
    </row>
    <row r="504" spans="1:9" x14ac:dyDescent="0.2">
      <c r="A504" s="49">
        <v>12164</v>
      </c>
      <c r="B504" s="50" t="s">
        <v>138</v>
      </c>
      <c r="C504" t="s">
        <v>139</v>
      </c>
      <c r="D504" t="s">
        <v>133</v>
      </c>
      <c r="E504" s="49">
        <v>12407</v>
      </c>
      <c r="F504" s="355" t="s">
        <v>1336</v>
      </c>
      <c r="G504" s="51">
        <v>2.1</v>
      </c>
      <c r="H504" t="s">
        <v>142</v>
      </c>
      <c r="I504" t="str">
        <f t="shared" si="7"/>
        <v>2.1 Midi-Pyrénées</v>
      </c>
    </row>
    <row r="505" spans="1:9" x14ac:dyDescent="0.2">
      <c r="A505" s="52">
        <v>12165</v>
      </c>
      <c r="B505" s="53" t="s">
        <v>138</v>
      </c>
      <c r="C505" t="s">
        <v>139</v>
      </c>
      <c r="D505" t="s">
        <v>133</v>
      </c>
      <c r="E505" s="52">
        <v>12411</v>
      </c>
      <c r="F505" s="356" t="s">
        <v>1413</v>
      </c>
      <c r="G505" s="54">
        <v>5.0999999999999996</v>
      </c>
      <c r="H505" t="s">
        <v>141</v>
      </c>
      <c r="I505" t="str">
        <f t="shared" si="7"/>
        <v>5.1 Midi-Pyrénées</v>
      </c>
    </row>
    <row r="506" spans="1:9" x14ac:dyDescent="0.2">
      <c r="A506" s="49">
        <v>12166</v>
      </c>
      <c r="B506" s="50" t="s">
        <v>138</v>
      </c>
      <c r="C506" t="s">
        <v>139</v>
      </c>
      <c r="D506" t="s">
        <v>133</v>
      </c>
      <c r="E506" s="49">
        <v>12407</v>
      </c>
      <c r="F506" s="355" t="s">
        <v>1336</v>
      </c>
      <c r="G506" s="51">
        <v>2.1</v>
      </c>
      <c r="H506" t="s">
        <v>142</v>
      </c>
      <c r="I506" t="str">
        <f t="shared" si="7"/>
        <v>2.1 Midi-Pyrénées</v>
      </c>
    </row>
    <row r="507" spans="1:9" x14ac:dyDescent="0.2">
      <c r="A507" s="52">
        <v>12167</v>
      </c>
      <c r="B507" s="53" t="s">
        <v>138</v>
      </c>
      <c r="C507" t="s">
        <v>139</v>
      </c>
      <c r="D507" t="s">
        <v>133</v>
      </c>
      <c r="E507" s="52">
        <v>12409</v>
      </c>
      <c r="F507" s="356" t="s">
        <v>1337</v>
      </c>
      <c r="G507" s="54">
        <v>2.1</v>
      </c>
      <c r="H507" t="s">
        <v>142</v>
      </c>
      <c r="I507" t="str">
        <f t="shared" si="7"/>
        <v>2.1 Midi-Pyrénées</v>
      </c>
    </row>
    <row r="508" spans="1:9" x14ac:dyDescent="0.2">
      <c r="A508" s="49">
        <v>12168</v>
      </c>
      <c r="B508" s="50" t="s">
        <v>138</v>
      </c>
      <c r="C508" t="s">
        <v>139</v>
      </c>
      <c r="D508" t="s">
        <v>133</v>
      </c>
      <c r="E508" s="49">
        <v>12411</v>
      </c>
      <c r="F508" s="355" t="s">
        <v>1413</v>
      </c>
      <c r="G508" s="51">
        <v>5.0999999999999996</v>
      </c>
      <c r="H508" t="s">
        <v>141</v>
      </c>
      <c r="I508" t="str">
        <f t="shared" si="7"/>
        <v>5.1 Midi-Pyrénées</v>
      </c>
    </row>
    <row r="509" spans="1:9" x14ac:dyDescent="0.2">
      <c r="A509" s="52">
        <v>12169</v>
      </c>
      <c r="B509" s="53" t="s">
        <v>138</v>
      </c>
      <c r="C509" t="s">
        <v>139</v>
      </c>
      <c r="D509" t="s">
        <v>133</v>
      </c>
      <c r="E509" s="52">
        <v>12409</v>
      </c>
      <c r="F509" s="356" t="s">
        <v>1337</v>
      </c>
      <c r="G509" s="54">
        <v>2.1</v>
      </c>
      <c r="H509" t="s">
        <v>142</v>
      </c>
      <c r="I509" t="str">
        <f t="shared" si="7"/>
        <v>2.1 Midi-Pyrénées</v>
      </c>
    </row>
    <row r="510" spans="1:9" x14ac:dyDescent="0.2">
      <c r="A510" s="49">
        <v>12170</v>
      </c>
      <c r="B510" s="50" t="s">
        <v>138</v>
      </c>
      <c r="C510" t="s">
        <v>139</v>
      </c>
      <c r="D510" t="s">
        <v>133</v>
      </c>
      <c r="E510" s="49">
        <v>12397</v>
      </c>
      <c r="F510" s="355" t="s">
        <v>1327</v>
      </c>
      <c r="G510" s="51">
        <v>5</v>
      </c>
      <c r="H510" t="s">
        <v>134</v>
      </c>
      <c r="I510" t="str">
        <f t="shared" si="7"/>
        <v>5 Midi-Pyrénées</v>
      </c>
    </row>
    <row r="511" spans="1:9" x14ac:dyDescent="0.2">
      <c r="A511" s="52">
        <v>12171</v>
      </c>
      <c r="B511" s="53" t="s">
        <v>138</v>
      </c>
      <c r="C511" t="s">
        <v>139</v>
      </c>
      <c r="D511" t="s">
        <v>133</v>
      </c>
      <c r="E511" s="52">
        <v>12161</v>
      </c>
      <c r="F511" s="356" t="s">
        <v>1335</v>
      </c>
      <c r="G511" s="54">
        <v>2.1</v>
      </c>
      <c r="H511" t="s">
        <v>142</v>
      </c>
      <c r="I511" t="str">
        <f t="shared" si="7"/>
        <v>2.1 Midi-Pyrénées</v>
      </c>
    </row>
    <row r="512" spans="1:9" x14ac:dyDescent="0.2">
      <c r="A512" s="49">
        <v>12172</v>
      </c>
      <c r="B512" s="50" t="s">
        <v>138</v>
      </c>
      <c r="C512" t="s">
        <v>139</v>
      </c>
      <c r="D512" t="s">
        <v>133</v>
      </c>
      <c r="E512" s="49">
        <v>12407</v>
      </c>
      <c r="F512" s="355" t="s">
        <v>1336</v>
      </c>
      <c r="G512" s="51">
        <v>2.1</v>
      </c>
      <c r="H512" t="s">
        <v>142</v>
      </c>
      <c r="I512" t="str">
        <f t="shared" si="7"/>
        <v>2.1 Midi-Pyrénées</v>
      </c>
    </row>
    <row r="513" spans="1:9" x14ac:dyDescent="0.2">
      <c r="A513" s="52">
        <v>12173</v>
      </c>
      <c r="B513" s="53" t="s">
        <v>138</v>
      </c>
      <c r="C513" t="s">
        <v>139</v>
      </c>
      <c r="D513" t="s">
        <v>133</v>
      </c>
      <c r="E513" s="52">
        <v>12407</v>
      </c>
      <c r="F513" s="356" t="s">
        <v>1336</v>
      </c>
      <c r="G513" s="54">
        <v>2.1</v>
      </c>
      <c r="H513" t="s">
        <v>142</v>
      </c>
      <c r="I513" t="str">
        <f t="shared" si="7"/>
        <v>2.1 Midi-Pyrénées</v>
      </c>
    </row>
    <row r="514" spans="1:9" x14ac:dyDescent="0.2">
      <c r="A514" s="49">
        <v>12174</v>
      </c>
      <c r="B514" s="50" t="s">
        <v>138</v>
      </c>
      <c r="C514" t="s">
        <v>139</v>
      </c>
      <c r="D514" t="s">
        <v>133</v>
      </c>
      <c r="E514" s="49">
        <v>12409</v>
      </c>
      <c r="F514" s="355" t="s">
        <v>1337</v>
      </c>
      <c r="G514" s="51">
        <v>2.1</v>
      </c>
      <c r="H514" t="s">
        <v>142</v>
      </c>
      <c r="I514" t="str">
        <f t="shared" si="7"/>
        <v>2.1 Midi-Pyrénées</v>
      </c>
    </row>
    <row r="515" spans="1:9" x14ac:dyDescent="0.2">
      <c r="A515" s="52">
        <v>12175</v>
      </c>
      <c r="B515" s="53" t="s">
        <v>138</v>
      </c>
      <c r="C515" t="s">
        <v>139</v>
      </c>
      <c r="D515" t="s">
        <v>133</v>
      </c>
      <c r="E515" s="52">
        <v>12397</v>
      </c>
      <c r="F515" s="356" t="s">
        <v>1327</v>
      </c>
      <c r="G515" s="54">
        <v>5</v>
      </c>
      <c r="H515" t="s">
        <v>134</v>
      </c>
      <c r="I515" t="str">
        <f t="shared" si="7"/>
        <v>5 Midi-Pyrénées</v>
      </c>
    </row>
    <row r="516" spans="1:9" x14ac:dyDescent="0.2">
      <c r="A516" s="49">
        <v>12176</v>
      </c>
      <c r="B516" s="50" t="s">
        <v>138</v>
      </c>
      <c r="C516" t="s">
        <v>139</v>
      </c>
      <c r="D516" t="s">
        <v>133</v>
      </c>
      <c r="E516" s="49">
        <v>12411</v>
      </c>
      <c r="F516" s="355" t="s">
        <v>1413</v>
      </c>
      <c r="G516" s="51">
        <v>5.0999999999999996</v>
      </c>
      <c r="H516" t="s">
        <v>141</v>
      </c>
      <c r="I516" t="str">
        <f t="shared" si="7"/>
        <v>5.1 Midi-Pyrénées</v>
      </c>
    </row>
    <row r="517" spans="1:9" x14ac:dyDescent="0.2">
      <c r="A517" s="52">
        <v>12177</v>
      </c>
      <c r="B517" s="53" t="s">
        <v>138</v>
      </c>
      <c r="C517" t="s">
        <v>139</v>
      </c>
      <c r="D517" t="s">
        <v>133</v>
      </c>
      <c r="E517" s="52">
        <v>12411</v>
      </c>
      <c r="F517" s="356" t="s">
        <v>1413</v>
      </c>
      <c r="G517" s="54">
        <v>5.0999999999999996</v>
      </c>
      <c r="H517" t="s">
        <v>141</v>
      </c>
      <c r="I517" t="str">
        <f t="shared" si="7"/>
        <v>5.1 Midi-Pyrénées</v>
      </c>
    </row>
    <row r="518" spans="1:9" x14ac:dyDescent="0.2">
      <c r="A518" s="49">
        <v>12178</v>
      </c>
      <c r="B518" s="50" t="s">
        <v>138</v>
      </c>
      <c r="C518" t="s">
        <v>139</v>
      </c>
      <c r="D518" t="s">
        <v>133</v>
      </c>
      <c r="E518" s="49">
        <v>12411</v>
      </c>
      <c r="F518" s="355" t="s">
        <v>1413</v>
      </c>
      <c r="G518" s="51">
        <v>5.0999999999999996</v>
      </c>
      <c r="H518" t="s">
        <v>141</v>
      </c>
      <c r="I518" t="str">
        <f t="shared" si="7"/>
        <v>5.1 Midi-Pyrénées</v>
      </c>
    </row>
    <row r="519" spans="1:9" ht="28.5" x14ac:dyDescent="0.2">
      <c r="A519" s="52">
        <v>12179</v>
      </c>
      <c r="B519" s="53" t="s">
        <v>138</v>
      </c>
      <c r="C519" t="s">
        <v>139</v>
      </c>
      <c r="D519" t="s">
        <v>133</v>
      </c>
      <c r="E519" s="52">
        <v>12412</v>
      </c>
      <c r="F519" s="356" t="s">
        <v>1324</v>
      </c>
      <c r="G519" s="54">
        <v>5.0999999999999996</v>
      </c>
      <c r="H519" t="s">
        <v>141</v>
      </c>
      <c r="I519" t="str">
        <f t="shared" si="7"/>
        <v>5.1 Midi-Pyrénées</v>
      </c>
    </row>
    <row r="520" spans="1:9" x14ac:dyDescent="0.2">
      <c r="A520" s="49">
        <v>12180</v>
      </c>
      <c r="B520" s="50" t="s">
        <v>138</v>
      </c>
      <c r="C520" t="s">
        <v>139</v>
      </c>
      <c r="D520" t="s">
        <v>133</v>
      </c>
      <c r="E520" s="49">
        <v>12411</v>
      </c>
      <c r="F520" s="355" t="s">
        <v>1413</v>
      </c>
      <c r="G520" s="51">
        <v>5.0999999999999996</v>
      </c>
      <c r="H520" t="s">
        <v>141</v>
      </c>
      <c r="I520" t="str">
        <f t="shared" si="7"/>
        <v>5.1 Midi-Pyrénées</v>
      </c>
    </row>
    <row r="521" spans="1:9" x14ac:dyDescent="0.2">
      <c r="A521" s="52">
        <v>12181</v>
      </c>
      <c r="B521" s="53" t="s">
        <v>138</v>
      </c>
      <c r="C521" t="s">
        <v>139</v>
      </c>
      <c r="D521" t="s">
        <v>133</v>
      </c>
      <c r="E521" s="52">
        <v>12409</v>
      </c>
      <c r="F521" s="356" t="s">
        <v>1337</v>
      </c>
      <c r="G521" s="54">
        <v>2.1</v>
      </c>
      <c r="H521" t="s">
        <v>142</v>
      </c>
      <c r="I521" t="str">
        <f t="shared" si="7"/>
        <v>2.1 Midi-Pyrénées</v>
      </c>
    </row>
    <row r="522" spans="1:9" x14ac:dyDescent="0.2">
      <c r="A522" s="49">
        <v>12182</v>
      </c>
      <c r="B522" s="50" t="s">
        <v>138</v>
      </c>
      <c r="C522" t="s">
        <v>139</v>
      </c>
      <c r="D522" t="s">
        <v>133</v>
      </c>
      <c r="E522" s="49">
        <v>12407</v>
      </c>
      <c r="F522" s="355" t="s">
        <v>1336</v>
      </c>
      <c r="G522" s="51">
        <v>2.1</v>
      </c>
      <c r="H522" t="s">
        <v>142</v>
      </c>
      <c r="I522" t="str">
        <f t="shared" si="7"/>
        <v>2.1 Midi-Pyrénées</v>
      </c>
    </row>
    <row r="523" spans="1:9" ht="28.5" x14ac:dyDescent="0.2">
      <c r="A523" s="52">
        <v>12183</v>
      </c>
      <c r="B523" s="53" t="s">
        <v>138</v>
      </c>
      <c r="C523" t="s">
        <v>139</v>
      </c>
      <c r="D523" t="s">
        <v>133</v>
      </c>
      <c r="E523" s="52">
        <v>12412</v>
      </c>
      <c r="F523" s="356" t="s">
        <v>1324</v>
      </c>
      <c r="G523" s="54">
        <v>5.0999999999999996</v>
      </c>
      <c r="H523" t="s">
        <v>141</v>
      </c>
      <c r="I523" t="str">
        <f t="shared" ref="I523:I586" si="8">$G523&amp;" "&amp;$D523</f>
        <v>5.1 Midi-Pyrénées</v>
      </c>
    </row>
    <row r="524" spans="1:9" x14ac:dyDescent="0.2">
      <c r="A524" s="49">
        <v>12184</v>
      </c>
      <c r="B524" s="50" t="s">
        <v>138</v>
      </c>
      <c r="C524" t="s">
        <v>139</v>
      </c>
      <c r="D524" t="s">
        <v>133</v>
      </c>
      <c r="E524" s="49">
        <v>12419</v>
      </c>
      <c r="F524" s="355" t="s">
        <v>1323</v>
      </c>
      <c r="G524" s="51">
        <v>6.1</v>
      </c>
      <c r="H524" t="s">
        <v>140</v>
      </c>
      <c r="I524" t="str">
        <f t="shared" si="8"/>
        <v>6.1 Midi-Pyrénées</v>
      </c>
    </row>
    <row r="525" spans="1:9" x14ac:dyDescent="0.2">
      <c r="A525" s="52">
        <v>12185</v>
      </c>
      <c r="B525" s="53" t="s">
        <v>138</v>
      </c>
      <c r="C525" t="s">
        <v>139</v>
      </c>
      <c r="D525" t="s">
        <v>133</v>
      </c>
      <c r="E525" s="52">
        <v>12162</v>
      </c>
      <c r="F525" s="356" t="s">
        <v>1322</v>
      </c>
      <c r="G525" s="54">
        <v>6.1</v>
      </c>
      <c r="H525" t="s">
        <v>140</v>
      </c>
      <c r="I525" t="str">
        <f t="shared" si="8"/>
        <v>6.1 Midi-Pyrénées</v>
      </c>
    </row>
    <row r="526" spans="1:9" ht="28.5" x14ac:dyDescent="0.2">
      <c r="A526" s="49">
        <v>12186</v>
      </c>
      <c r="B526" s="50" t="s">
        <v>138</v>
      </c>
      <c r="C526" t="s">
        <v>139</v>
      </c>
      <c r="D526" t="s">
        <v>133</v>
      </c>
      <c r="E526" s="49">
        <v>12412</v>
      </c>
      <c r="F526" s="355" t="s">
        <v>1324</v>
      </c>
      <c r="G526" s="51">
        <v>5.0999999999999996</v>
      </c>
      <c r="H526" t="s">
        <v>141</v>
      </c>
      <c r="I526" t="str">
        <f t="shared" si="8"/>
        <v>5.1 Midi-Pyrénées</v>
      </c>
    </row>
    <row r="527" spans="1:9" x14ac:dyDescent="0.2">
      <c r="A527" s="52">
        <v>12187</v>
      </c>
      <c r="B527" s="53" t="s">
        <v>138</v>
      </c>
      <c r="C527" t="s">
        <v>139</v>
      </c>
      <c r="D527" t="s">
        <v>133</v>
      </c>
      <c r="E527" s="52">
        <v>12419</v>
      </c>
      <c r="F527" s="356" t="s">
        <v>1323</v>
      </c>
      <c r="G527" s="54">
        <v>6.1</v>
      </c>
      <c r="H527" t="s">
        <v>140</v>
      </c>
      <c r="I527" t="str">
        <f t="shared" si="8"/>
        <v>6.1 Midi-Pyrénées</v>
      </c>
    </row>
    <row r="528" spans="1:9" x14ac:dyDescent="0.2">
      <c r="A528" s="49">
        <v>12188</v>
      </c>
      <c r="B528" s="50" t="s">
        <v>138</v>
      </c>
      <c r="C528" t="s">
        <v>139</v>
      </c>
      <c r="D528" t="s">
        <v>133</v>
      </c>
      <c r="E528" s="49">
        <v>12162</v>
      </c>
      <c r="F528" s="355" t="s">
        <v>1322</v>
      </c>
      <c r="G528" s="51">
        <v>6.1</v>
      </c>
      <c r="H528" t="s">
        <v>140</v>
      </c>
      <c r="I528" t="str">
        <f t="shared" si="8"/>
        <v>6.1 Midi-Pyrénées</v>
      </c>
    </row>
    <row r="529" spans="1:9" x14ac:dyDescent="0.2">
      <c r="A529" s="52">
        <v>12189</v>
      </c>
      <c r="B529" s="53" t="s">
        <v>138</v>
      </c>
      <c r="C529" t="s">
        <v>139</v>
      </c>
      <c r="D529" t="s">
        <v>133</v>
      </c>
      <c r="E529" s="52">
        <v>12409</v>
      </c>
      <c r="F529" s="356" t="s">
        <v>1337</v>
      </c>
      <c r="G529" s="54">
        <v>2.1</v>
      </c>
      <c r="H529" t="s">
        <v>142</v>
      </c>
      <c r="I529" t="str">
        <f t="shared" si="8"/>
        <v>2.1 Midi-Pyrénées</v>
      </c>
    </row>
    <row r="530" spans="1:9" x14ac:dyDescent="0.2">
      <c r="A530" s="49">
        <v>12190</v>
      </c>
      <c r="B530" s="50" t="s">
        <v>138</v>
      </c>
      <c r="C530" t="s">
        <v>139</v>
      </c>
      <c r="D530" t="s">
        <v>133</v>
      </c>
      <c r="E530" s="49">
        <v>12409</v>
      </c>
      <c r="F530" s="355" t="s">
        <v>1337</v>
      </c>
      <c r="G530" s="51">
        <v>2.1</v>
      </c>
      <c r="H530" t="s">
        <v>142</v>
      </c>
      <c r="I530" t="str">
        <f t="shared" si="8"/>
        <v>2.1 Midi-Pyrénées</v>
      </c>
    </row>
    <row r="531" spans="1:9" x14ac:dyDescent="0.2">
      <c r="A531" s="52">
        <v>12191</v>
      </c>
      <c r="B531" s="53" t="s">
        <v>138</v>
      </c>
      <c r="C531" t="s">
        <v>139</v>
      </c>
      <c r="D531" t="s">
        <v>133</v>
      </c>
      <c r="E531" s="52">
        <v>12409</v>
      </c>
      <c r="F531" s="356" t="s">
        <v>1337</v>
      </c>
      <c r="G531" s="54">
        <v>2.1</v>
      </c>
      <c r="H531" t="s">
        <v>142</v>
      </c>
      <c r="I531" t="str">
        <f t="shared" si="8"/>
        <v>2.1 Midi-Pyrénées</v>
      </c>
    </row>
    <row r="532" spans="1:9" ht="28.5" x14ac:dyDescent="0.2">
      <c r="A532" s="49">
        <v>12192</v>
      </c>
      <c r="B532" s="50" t="s">
        <v>138</v>
      </c>
      <c r="C532" t="s">
        <v>139</v>
      </c>
      <c r="D532" t="s">
        <v>133</v>
      </c>
      <c r="E532" s="49">
        <v>12412</v>
      </c>
      <c r="F532" s="355" t="s">
        <v>1324</v>
      </c>
      <c r="G532" s="51">
        <v>5.0999999999999996</v>
      </c>
      <c r="H532" t="s">
        <v>141</v>
      </c>
      <c r="I532" t="str">
        <f t="shared" si="8"/>
        <v>5.1 Midi-Pyrénées</v>
      </c>
    </row>
    <row r="533" spans="1:9" x14ac:dyDescent="0.2">
      <c r="A533" s="52">
        <v>12193</v>
      </c>
      <c r="B533" s="53" t="s">
        <v>138</v>
      </c>
      <c r="C533" t="s">
        <v>139</v>
      </c>
      <c r="D533" t="s">
        <v>133</v>
      </c>
      <c r="E533" s="52">
        <v>12161</v>
      </c>
      <c r="F533" s="356" t="s">
        <v>1335</v>
      </c>
      <c r="G533" s="54">
        <v>2.1</v>
      </c>
      <c r="H533" t="s">
        <v>142</v>
      </c>
      <c r="I533" t="str">
        <f t="shared" si="8"/>
        <v>2.1 Midi-Pyrénées</v>
      </c>
    </row>
    <row r="534" spans="1:9" x14ac:dyDescent="0.2">
      <c r="A534" s="49">
        <v>12194</v>
      </c>
      <c r="B534" s="50" t="s">
        <v>138</v>
      </c>
      <c r="C534" t="s">
        <v>139</v>
      </c>
      <c r="D534" t="s">
        <v>133</v>
      </c>
      <c r="E534" s="49">
        <v>12409</v>
      </c>
      <c r="F534" s="355" t="s">
        <v>1337</v>
      </c>
      <c r="G534" s="51">
        <v>2.1</v>
      </c>
      <c r="H534" t="s">
        <v>142</v>
      </c>
      <c r="I534" t="str">
        <f t="shared" si="8"/>
        <v>2.1 Midi-Pyrénées</v>
      </c>
    </row>
    <row r="535" spans="1:9" ht="28.5" x14ac:dyDescent="0.2">
      <c r="A535" s="52">
        <v>12195</v>
      </c>
      <c r="B535" s="53" t="s">
        <v>138</v>
      </c>
      <c r="C535" t="s">
        <v>139</v>
      </c>
      <c r="D535" t="s">
        <v>133</v>
      </c>
      <c r="E535" s="52">
        <v>12412</v>
      </c>
      <c r="F535" s="356" t="s">
        <v>1324</v>
      </c>
      <c r="G535" s="54">
        <v>5.0999999999999996</v>
      </c>
      <c r="H535" t="s">
        <v>141</v>
      </c>
      <c r="I535" t="str">
        <f t="shared" si="8"/>
        <v>5.1 Midi-Pyrénées</v>
      </c>
    </row>
    <row r="536" spans="1:9" x14ac:dyDescent="0.2">
      <c r="A536" s="49">
        <v>12196</v>
      </c>
      <c r="B536" s="50" t="s">
        <v>138</v>
      </c>
      <c r="C536" t="s">
        <v>139</v>
      </c>
      <c r="D536" t="s">
        <v>133</v>
      </c>
      <c r="E536" s="49">
        <v>12411</v>
      </c>
      <c r="F536" s="355" t="s">
        <v>1413</v>
      </c>
      <c r="G536" s="51">
        <v>5.0999999999999996</v>
      </c>
      <c r="H536" t="s">
        <v>141</v>
      </c>
      <c r="I536" t="str">
        <f t="shared" si="8"/>
        <v>5.1 Midi-Pyrénées</v>
      </c>
    </row>
    <row r="537" spans="1:9" x14ac:dyDescent="0.2">
      <c r="A537" s="52">
        <v>12197</v>
      </c>
      <c r="B537" s="53" t="s">
        <v>138</v>
      </c>
      <c r="C537" t="s">
        <v>139</v>
      </c>
      <c r="D537" t="s">
        <v>133</v>
      </c>
      <c r="E537" s="52">
        <v>12409</v>
      </c>
      <c r="F537" s="356" t="s">
        <v>1337</v>
      </c>
      <c r="G537" s="54">
        <v>2.1</v>
      </c>
      <c r="H537" t="s">
        <v>142</v>
      </c>
      <c r="I537" t="str">
        <f t="shared" si="8"/>
        <v>2.1 Midi-Pyrénées</v>
      </c>
    </row>
    <row r="538" spans="1:9" x14ac:dyDescent="0.2">
      <c r="A538" s="49">
        <v>12198</v>
      </c>
      <c r="B538" s="50" t="s">
        <v>138</v>
      </c>
      <c r="C538" t="s">
        <v>139</v>
      </c>
      <c r="D538" t="s">
        <v>133</v>
      </c>
      <c r="E538" s="49">
        <v>12409</v>
      </c>
      <c r="F538" s="355" t="s">
        <v>1337</v>
      </c>
      <c r="G538" s="51">
        <v>2.1</v>
      </c>
      <c r="H538" t="s">
        <v>142</v>
      </c>
      <c r="I538" t="str">
        <f t="shared" si="8"/>
        <v>2.1 Midi-Pyrénées</v>
      </c>
    </row>
    <row r="539" spans="1:9" x14ac:dyDescent="0.2">
      <c r="A539" s="52">
        <v>12199</v>
      </c>
      <c r="B539" s="53" t="s">
        <v>138</v>
      </c>
      <c r="C539" t="s">
        <v>139</v>
      </c>
      <c r="D539" t="s">
        <v>133</v>
      </c>
      <c r="E539" s="52">
        <v>12409</v>
      </c>
      <c r="F539" s="356" t="s">
        <v>1337</v>
      </c>
      <c r="G539" s="54">
        <v>2.1</v>
      </c>
      <c r="H539" t="s">
        <v>142</v>
      </c>
      <c r="I539" t="str">
        <f t="shared" si="8"/>
        <v>2.1 Midi-Pyrénées</v>
      </c>
    </row>
    <row r="540" spans="1:9" x14ac:dyDescent="0.2">
      <c r="A540" s="49">
        <v>12200</v>
      </c>
      <c r="B540" s="50" t="s">
        <v>138</v>
      </c>
      <c r="C540" t="s">
        <v>139</v>
      </c>
      <c r="D540" t="s">
        <v>133</v>
      </c>
      <c r="E540" s="49">
        <v>12411</v>
      </c>
      <c r="F540" s="355" t="s">
        <v>1413</v>
      </c>
      <c r="G540" s="51">
        <v>5.0999999999999996</v>
      </c>
      <c r="H540" t="s">
        <v>141</v>
      </c>
      <c r="I540" t="str">
        <f t="shared" si="8"/>
        <v>5.1 Midi-Pyrénées</v>
      </c>
    </row>
    <row r="541" spans="1:9" x14ac:dyDescent="0.2">
      <c r="A541" s="52">
        <v>12201</v>
      </c>
      <c r="B541" s="53" t="s">
        <v>138</v>
      </c>
      <c r="C541" t="s">
        <v>139</v>
      </c>
      <c r="D541" t="s">
        <v>133</v>
      </c>
      <c r="E541" s="52">
        <v>12411</v>
      </c>
      <c r="F541" s="356" t="s">
        <v>1413</v>
      </c>
      <c r="G541" s="54">
        <v>5.0999999999999996</v>
      </c>
      <c r="H541" t="s">
        <v>141</v>
      </c>
      <c r="I541" t="str">
        <f t="shared" si="8"/>
        <v>5.1 Midi-Pyrénées</v>
      </c>
    </row>
    <row r="542" spans="1:9" x14ac:dyDescent="0.2">
      <c r="A542" s="49">
        <v>12202</v>
      </c>
      <c r="B542" s="50" t="s">
        <v>138</v>
      </c>
      <c r="C542" t="s">
        <v>139</v>
      </c>
      <c r="D542" t="s">
        <v>133</v>
      </c>
      <c r="E542" s="49">
        <v>12409</v>
      </c>
      <c r="F542" s="355" t="s">
        <v>1337</v>
      </c>
      <c r="G542" s="51">
        <v>2.1</v>
      </c>
      <c r="H542" t="s">
        <v>142</v>
      </c>
      <c r="I542" t="str">
        <f t="shared" si="8"/>
        <v>2.1 Midi-Pyrénées</v>
      </c>
    </row>
    <row r="543" spans="1:9" x14ac:dyDescent="0.2">
      <c r="A543" s="52">
        <v>12203</v>
      </c>
      <c r="B543" s="53" t="s">
        <v>138</v>
      </c>
      <c r="C543" t="s">
        <v>139</v>
      </c>
      <c r="D543" t="s">
        <v>133</v>
      </c>
      <c r="E543" s="52">
        <v>12411</v>
      </c>
      <c r="F543" s="356" t="s">
        <v>1413</v>
      </c>
      <c r="G543" s="54">
        <v>5.0999999999999996</v>
      </c>
      <c r="H543" t="s">
        <v>141</v>
      </c>
      <c r="I543" t="str">
        <f t="shared" si="8"/>
        <v>5.1 Midi-Pyrénées</v>
      </c>
    </row>
    <row r="544" spans="1:9" x14ac:dyDescent="0.2">
      <c r="A544" s="49">
        <v>12204</v>
      </c>
      <c r="B544" s="50" t="s">
        <v>138</v>
      </c>
      <c r="C544" t="s">
        <v>139</v>
      </c>
      <c r="D544" t="s">
        <v>133</v>
      </c>
      <c r="E544" s="49">
        <v>12411</v>
      </c>
      <c r="F544" s="355" t="s">
        <v>1413</v>
      </c>
      <c r="G544" s="51">
        <v>5.0999999999999996</v>
      </c>
      <c r="H544" t="s">
        <v>141</v>
      </c>
      <c r="I544" t="str">
        <f t="shared" si="8"/>
        <v>5.1 Midi-Pyrénées</v>
      </c>
    </row>
    <row r="545" spans="1:9" x14ac:dyDescent="0.2">
      <c r="A545" s="52">
        <v>12205</v>
      </c>
      <c r="B545" s="53" t="s">
        <v>138</v>
      </c>
      <c r="C545" t="s">
        <v>139</v>
      </c>
      <c r="D545" t="s">
        <v>133</v>
      </c>
      <c r="E545" s="52">
        <v>12397</v>
      </c>
      <c r="F545" s="356" t="s">
        <v>1327</v>
      </c>
      <c r="G545" s="54">
        <v>5</v>
      </c>
      <c r="H545" t="s">
        <v>134</v>
      </c>
      <c r="I545" t="str">
        <f t="shared" si="8"/>
        <v>5 Midi-Pyrénées</v>
      </c>
    </row>
    <row r="546" spans="1:9" x14ac:dyDescent="0.2">
      <c r="A546" s="49">
        <v>12206</v>
      </c>
      <c r="B546" s="50" t="s">
        <v>138</v>
      </c>
      <c r="C546" t="s">
        <v>139</v>
      </c>
      <c r="D546" t="s">
        <v>133</v>
      </c>
      <c r="E546" s="49">
        <v>12409</v>
      </c>
      <c r="F546" s="355" t="s">
        <v>1337</v>
      </c>
      <c r="G546" s="51">
        <v>2.1</v>
      </c>
      <c r="H546" t="s">
        <v>142</v>
      </c>
      <c r="I546" t="str">
        <f t="shared" si="8"/>
        <v>2.1 Midi-Pyrénées</v>
      </c>
    </row>
    <row r="547" spans="1:9" x14ac:dyDescent="0.2">
      <c r="A547" s="52">
        <v>12207</v>
      </c>
      <c r="B547" s="53" t="s">
        <v>138</v>
      </c>
      <c r="C547" t="s">
        <v>139</v>
      </c>
      <c r="D547" t="s">
        <v>133</v>
      </c>
      <c r="E547" s="52">
        <v>12409</v>
      </c>
      <c r="F547" s="356" t="s">
        <v>1337</v>
      </c>
      <c r="G547" s="54">
        <v>2.1</v>
      </c>
      <c r="H547" t="s">
        <v>142</v>
      </c>
      <c r="I547" t="str">
        <f t="shared" si="8"/>
        <v>2.1 Midi-Pyrénées</v>
      </c>
    </row>
    <row r="548" spans="1:9" ht="28.5" x14ac:dyDescent="0.2">
      <c r="A548" s="49">
        <v>12208</v>
      </c>
      <c r="B548" s="50" t="s">
        <v>138</v>
      </c>
      <c r="C548" t="s">
        <v>139</v>
      </c>
      <c r="D548" t="s">
        <v>133</v>
      </c>
      <c r="E548" s="49">
        <v>12412</v>
      </c>
      <c r="F548" s="355" t="s">
        <v>1324</v>
      </c>
      <c r="G548" s="51">
        <v>5.0999999999999996</v>
      </c>
      <c r="H548" t="s">
        <v>141</v>
      </c>
      <c r="I548" t="str">
        <f t="shared" si="8"/>
        <v>5.1 Midi-Pyrénées</v>
      </c>
    </row>
    <row r="549" spans="1:9" x14ac:dyDescent="0.2">
      <c r="A549" s="52">
        <v>12209</v>
      </c>
      <c r="B549" s="53" t="s">
        <v>138</v>
      </c>
      <c r="C549" t="s">
        <v>139</v>
      </c>
      <c r="D549" t="s">
        <v>133</v>
      </c>
      <c r="E549" s="52">
        <v>12419</v>
      </c>
      <c r="F549" s="356" t="s">
        <v>1323</v>
      </c>
      <c r="G549" s="54">
        <v>6.1</v>
      </c>
      <c r="H549" t="s">
        <v>140</v>
      </c>
      <c r="I549" t="str">
        <f t="shared" si="8"/>
        <v>6.1 Midi-Pyrénées</v>
      </c>
    </row>
    <row r="550" spans="1:9" x14ac:dyDescent="0.2">
      <c r="A550" s="49">
        <v>12210</v>
      </c>
      <c r="B550" s="50" t="s">
        <v>138</v>
      </c>
      <c r="C550" t="s">
        <v>139</v>
      </c>
      <c r="D550" t="s">
        <v>133</v>
      </c>
      <c r="E550" s="49">
        <v>12409</v>
      </c>
      <c r="F550" s="355" t="s">
        <v>1337</v>
      </c>
      <c r="G550" s="51">
        <v>2.1</v>
      </c>
      <c r="H550" t="s">
        <v>142</v>
      </c>
      <c r="I550" t="str">
        <f t="shared" si="8"/>
        <v>2.1 Midi-Pyrénées</v>
      </c>
    </row>
    <row r="551" spans="1:9" x14ac:dyDescent="0.2">
      <c r="A551" s="52">
        <v>12211</v>
      </c>
      <c r="B551" s="53" t="s">
        <v>138</v>
      </c>
      <c r="C551" t="s">
        <v>139</v>
      </c>
      <c r="D551" t="s">
        <v>133</v>
      </c>
      <c r="E551" s="52">
        <v>12411</v>
      </c>
      <c r="F551" s="356" t="s">
        <v>1413</v>
      </c>
      <c r="G551" s="54">
        <v>5.0999999999999996</v>
      </c>
      <c r="H551" t="s">
        <v>141</v>
      </c>
      <c r="I551" t="str">
        <f t="shared" si="8"/>
        <v>5.1 Midi-Pyrénées</v>
      </c>
    </row>
    <row r="552" spans="1:9" x14ac:dyDescent="0.2">
      <c r="A552" s="49">
        <v>12212</v>
      </c>
      <c r="B552" s="50" t="s">
        <v>138</v>
      </c>
      <c r="C552" t="s">
        <v>139</v>
      </c>
      <c r="D552" t="s">
        <v>133</v>
      </c>
      <c r="E552" s="49">
        <v>12411</v>
      </c>
      <c r="F552" s="355" t="s">
        <v>1413</v>
      </c>
      <c r="G552" s="51">
        <v>5.0999999999999996</v>
      </c>
      <c r="H552" t="s">
        <v>141</v>
      </c>
      <c r="I552" t="str">
        <f t="shared" si="8"/>
        <v>5.1 Midi-Pyrénées</v>
      </c>
    </row>
    <row r="553" spans="1:9" x14ac:dyDescent="0.2">
      <c r="A553" s="52">
        <v>12213</v>
      </c>
      <c r="B553" s="53" t="s">
        <v>138</v>
      </c>
      <c r="C553" t="s">
        <v>139</v>
      </c>
      <c r="D553" t="s">
        <v>133</v>
      </c>
      <c r="E553" s="52">
        <v>12411</v>
      </c>
      <c r="F553" s="356" t="s">
        <v>1413</v>
      </c>
      <c r="G553" s="54">
        <v>5.0999999999999996</v>
      </c>
      <c r="H553" t="s">
        <v>141</v>
      </c>
      <c r="I553" t="str">
        <f t="shared" si="8"/>
        <v>5.1 Midi-Pyrénées</v>
      </c>
    </row>
    <row r="554" spans="1:9" x14ac:dyDescent="0.2">
      <c r="A554" s="49">
        <v>12214</v>
      </c>
      <c r="B554" s="50" t="s">
        <v>138</v>
      </c>
      <c r="C554" t="s">
        <v>139</v>
      </c>
      <c r="D554" t="s">
        <v>133</v>
      </c>
      <c r="E554" s="49">
        <v>12419</v>
      </c>
      <c r="F554" s="355" t="s">
        <v>1323</v>
      </c>
      <c r="G554" s="51">
        <v>6.1</v>
      </c>
      <c r="H554" t="s">
        <v>140</v>
      </c>
      <c r="I554" t="str">
        <f t="shared" si="8"/>
        <v>6.1 Midi-Pyrénées</v>
      </c>
    </row>
    <row r="555" spans="1:9" x14ac:dyDescent="0.2">
      <c r="A555" s="52">
        <v>12215</v>
      </c>
      <c r="B555" s="53" t="s">
        <v>138</v>
      </c>
      <c r="C555" t="s">
        <v>139</v>
      </c>
      <c r="D555" t="s">
        <v>133</v>
      </c>
      <c r="E555" s="52">
        <v>12161</v>
      </c>
      <c r="F555" s="356" t="s">
        <v>1335</v>
      </c>
      <c r="G555" s="54">
        <v>2.1</v>
      </c>
      <c r="H555" t="s">
        <v>142</v>
      </c>
      <c r="I555" t="str">
        <f t="shared" si="8"/>
        <v>2.1 Midi-Pyrénées</v>
      </c>
    </row>
    <row r="556" spans="1:9" x14ac:dyDescent="0.2">
      <c r="A556" s="49">
        <v>12216</v>
      </c>
      <c r="B556" s="50" t="s">
        <v>138</v>
      </c>
      <c r="C556" t="s">
        <v>139</v>
      </c>
      <c r="D556" t="s">
        <v>133</v>
      </c>
      <c r="E556" s="49">
        <v>12407</v>
      </c>
      <c r="F556" s="355" t="s">
        <v>1336</v>
      </c>
      <c r="G556" s="51">
        <v>2.1</v>
      </c>
      <c r="H556" t="s">
        <v>142</v>
      </c>
      <c r="I556" t="str">
        <f t="shared" si="8"/>
        <v>2.1 Midi-Pyrénées</v>
      </c>
    </row>
    <row r="557" spans="1:9" x14ac:dyDescent="0.2">
      <c r="A557" s="52">
        <v>12217</v>
      </c>
      <c r="B557" s="53" t="s">
        <v>138</v>
      </c>
      <c r="C557" t="s">
        <v>139</v>
      </c>
      <c r="D557" t="s">
        <v>133</v>
      </c>
      <c r="E557" s="52">
        <v>12397</v>
      </c>
      <c r="F557" s="356" t="s">
        <v>1327</v>
      </c>
      <c r="G557" s="54">
        <v>5</v>
      </c>
      <c r="H557" t="s">
        <v>134</v>
      </c>
      <c r="I557" t="str">
        <f t="shared" si="8"/>
        <v>5 Midi-Pyrénées</v>
      </c>
    </row>
    <row r="558" spans="1:9" x14ac:dyDescent="0.2">
      <c r="A558" s="49">
        <v>12218</v>
      </c>
      <c r="B558" s="50" t="s">
        <v>138</v>
      </c>
      <c r="C558" t="s">
        <v>139</v>
      </c>
      <c r="D558" t="s">
        <v>133</v>
      </c>
      <c r="E558" s="49">
        <v>12161</v>
      </c>
      <c r="F558" s="355" t="s">
        <v>1335</v>
      </c>
      <c r="G558" s="51">
        <v>2.1</v>
      </c>
      <c r="H558" t="s">
        <v>142</v>
      </c>
      <c r="I558" t="str">
        <f t="shared" si="8"/>
        <v>2.1 Midi-Pyrénées</v>
      </c>
    </row>
    <row r="559" spans="1:9" x14ac:dyDescent="0.2">
      <c r="A559" s="52">
        <v>12219</v>
      </c>
      <c r="B559" s="53" t="s">
        <v>138</v>
      </c>
      <c r="C559" t="s">
        <v>139</v>
      </c>
      <c r="D559" t="s">
        <v>133</v>
      </c>
      <c r="E559" s="52">
        <v>12407</v>
      </c>
      <c r="F559" s="356" t="s">
        <v>1336</v>
      </c>
      <c r="G559" s="54">
        <v>2.1</v>
      </c>
      <c r="H559" t="s">
        <v>142</v>
      </c>
      <c r="I559" t="str">
        <f t="shared" si="8"/>
        <v>2.1 Midi-Pyrénées</v>
      </c>
    </row>
    <row r="560" spans="1:9" x14ac:dyDescent="0.2">
      <c r="A560" s="49">
        <v>12220</v>
      </c>
      <c r="B560" s="50" t="s">
        <v>138</v>
      </c>
      <c r="C560" t="s">
        <v>139</v>
      </c>
      <c r="D560" t="s">
        <v>133</v>
      </c>
      <c r="E560" s="49">
        <v>12411</v>
      </c>
      <c r="F560" s="355" t="s">
        <v>1413</v>
      </c>
      <c r="G560" s="51">
        <v>5.0999999999999996</v>
      </c>
      <c r="H560" t="s">
        <v>141</v>
      </c>
      <c r="I560" t="str">
        <f t="shared" si="8"/>
        <v>5.1 Midi-Pyrénées</v>
      </c>
    </row>
    <row r="561" spans="1:9" x14ac:dyDescent="0.2">
      <c r="A561" s="52">
        <v>12221</v>
      </c>
      <c r="B561" s="53" t="s">
        <v>138</v>
      </c>
      <c r="C561" t="s">
        <v>139</v>
      </c>
      <c r="D561" t="s">
        <v>133</v>
      </c>
      <c r="E561" s="52">
        <v>12407</v>
      </c>
      <c r="F561" s="356" t="s">
        <v>1336</v>
      </c>
      <c r="G561" s="54">
        <v>2.1</v>
      </c>
      <c r="H561" t="s">
        <v>142</v>
      </c>
      <c r="I561" t="str">
        <f t="shared" si="8"/>
        <v>2.1 Midi-Pyrénées</v>
      </c>
    </row>
    <row r="562" spans="1:9" ht="28.5" x14ac:dyDescent="0.2">
      <c r="A562" s="49">
        <v>12222</v>
      </c>
      <c r="B562" s="50" t="s">
        <v>138</v>
      </c>
      <c r="C562" t="s">
        <v>139</v>
      </c>
      <c r="D562" t="s">
        <v>133</v>
      </c>
      <c r="E562" s="49">
        <v>12412</v>
      </c>
      <c r="F562" s="355" t="s">
        <v>1324</v>
      </c>
      <c r="G562" s="51">
        <v>5.0999999999999996</v>
      </c>
      <c r="H562" t="s">
        <v>141</v>
      </c>
      <c r="I562" t="str">
        <f t="shared" si="8"/>
        <v>5.1 Midi-Pyrénées</v>
      </c>
    </row>
    <row r="563" spans="1:9" x14ac:dyDescent="0.2">
      <c r="A563" s="52">
        <v>12223</v>
      </c>
      <c r="B563" s="53" t="s">
        <v>138</v>
      </c>
      <c r="C563" t="s">
        <v>139</v>
      </c>
      <c r="D563" t="s">
        <v>133</v>
      </c>
      <c r="E563" s="52">
        <v>12419</v>
      </c>
      <c r="F563" s="356" t="s">
        <v>1323</v>
      </c>
      <c r="G563" s="54">
        <v>6.1</v>
      </c>
      <c r="H563" t="s">
        <v>140</v>
      </c>
      <c r="I563" t="str">
        <f t="shared" si="8"/>
        <v>6.1 Midi-Pyrénées</v>
      </c>
    </row>
    <row r="564" spans="1:9" x14ac:dyDescent="0.2">
      <c r="A564" s="49">
        <v>12224</v>
      </c>
      <c r="B564" s="50" t="s">
        <v>138</v>
      </c>
      <c r="C564" t="s">
        <v>139</v>
      </c>
      <c r="D564" t="s">
        <v>133</v>
      </c>
      <c r="E564" s="49">
        <v>12407</v>
      </c>
      <c r="F564" s="355" t="s">
        <v>1336</v>
      </c>
      <c r="G564" s="51">
        <v>2.1</v>
      </c>
      <c r="H564" t="s">
        <v>142</v>
      </c>
      <c r="I564" t="str">
        <f t="shared" si="8"/>
        <v>2.1 Midi-Pyrénées</v>
      </c>
    </row>
    <row r="565" spans="1:9" x14ac:dyDescent="0.2">
      <c r="A565" s="52">
        <v>12225</v>
      </c>
      <c r="B565" s="53" t="s">
        <v>138</v>
      </c>
      <c r="C565" t="s">
        <v>139</v>
      </c>
      <c r="D565" t="s">
        <v>133</v>
      </c>
      <c r="E565" s="52">
        <v>12411</v>
      </c>
      <c r="F565" s="356" t="s">
        <v>1413</v>
      </c>
      <c r="G565" s="54">
        <v>5.0999999999999996</v>
      </c>
      <c r="H565" t="s">
        <v>141</v>
      </c>
      <c r="I565" t="str">
        <f t="shared" si="8"/>
        <v>5.1 Midi-Pyrénées</v>
      </c>
    </row>
    <row r="566" spans="1:9" x14ac:dyDescent="0.2">
      <c r="A566" s="49">
        <v>12226</v>
      </c>
      <c r="B566" s="50" t="s">
        <v>138</v>
      </c>
      <c r="C566" t="s">
        <v>139</v>
      </c>
      <c r="D566" t="s">
        <v>133</v>
      </c>
      <c r="E566" s="49">
        <v>12407</v>
      </c>
      <c r="F566" s="355" t="s">
        <v>1336</v>
      </c>
      <c r="G566" s="51">
        <v>2.1</v>
      </c>
      <c r="H566" t="s">
        <v>142</v>
      </c>
      <c r="I566" t="str">
        <f t="shared" si="8"/>
        <v>2.1 Midi-Pyrénées</v>
      </c>
    </row>
    <row r="567" spans="1:9" x14ac:dyDescent="0.2">
      <c r="A567" s="52">
        <v>12227</v>
      </c>
      <c r="B567" s="53" t="s">
        <v>138</v>
      </c>
      <c r="C567" t="s">
        <v>139</v>
      </c>
      <c r="D567" t="s">
        <v>133</v>
      </c>
      <c r="E567" s="52">
        <v>12397</v>
      </c>
      <c r="F567" s="356" t="s">
        <v>1327</v>
      </c>
      <c r="G567" s="54">
        <v>5</v>
      </c>
      <c r="H567" t="s">
        <v>134</v>
      </c>
      <c r="I567" t="str">
        <f t="shared" si="8"/>
        <v>5 Midi-Pyrénées</v>
      </c>
    </row>
    <row r="568" spans="1:9" ht="28.5" x14ac:dyDescent="0.2">
      <c r="A568" s="49">
        <v>12228</v>
      </c>
      <c r="B568" s="50" t="s">
        <v>138</v>
      </c>
      <c r="C568" t="s">
        <v>139</v>
      </c>
      <c r="D568" t="s">
        <v>133</v>
      </c>
      <c r="E568" s="49">
        <v>12412</v>
      </c>
      <c r="F568" s="355" t="s">
        <v>1324</v>
      </c>
      <c r="G568" s="51">
        <v>5.0999999999999996</v>
      </c>
      <c r="H568" t="s">
        <v>141</v>
      </c>
      <c r="I568" t="str">
        <f t="shared" si="8"/>
        <v>5.1 Midi-Pyrénées</v>
      </c>
    </row>
    <row r="569" spans="1:9" x14ac:dyDescent="0.2">
      <c r="A569" s="52">
        <v>12229</v>
      </c>
      <c r="B569" s="53" t="s">
        <v>138</v>
      </c>
      <c r="C569" t="s">
        <v>139</v>
      </c>
      <c r="D569" t="s">
        <v>133</v>
      </c>
      <c r="E569" s="52">
        <v>12411</v>
      </c>
      <c r="F569" s="356" t="s">
        <v>1413</v>
      </c>
      <c r="G569" s="54">
        <v>5.0999999999999996</v>
      </c>
      <c r="H569" t="s">
        <v>141</v>
      </c>
      <c r="I569" t="str">
        <f t="shared" si="8"/>
        <v>5.1 Midi-Pyrénées</v>
      </c>
    </row>
    <row r="570" spans="1:9" x14ac:dyDescent="0.2">
      <c r="A570" s="49">
        <v>12230</v>
      </c>
      <c r="B570" s="50" t="s">
        <v>138</v>
      </c>
      <c r="C570" t="s">
        <v>139</v>
      </c>
      <c r="D570" t="s">
        <v>133</v>
      </c>
      <c r="E570" s="49">
        <v>12409</v>
      </c>
      <c r="F570" s="355" t="s">
        <v>1337</v>
      </c>
      <c r="G570" s="51">
        <v>2.1</v>
      </c>
      <c r="H570" t="s">
        <v>142</v>
      </c>
      <c r="I570" t="str">
        <f t="shared" si="8"/>
        <v>2.1 Midi-Pyrénées</v>
      </c>
    </row>
    <row r="571" spans="1:9" x14ac:dyDescent="0.2">
      <c r="A571" s="52">
        <v>12231</v>
      </c>
      <c r="B571" s="53" t="s">
        <v>138</v>
      </c>
      <c r="C571" t="s">
        <v>139</v>
      </c>
      <c r="D571" t="s">
        <v>133</v>
      </c>
      <c r="E571" s="52">
        <v>12411</v>
      </c>
      <c r="F571" s="356" t="s">
        <v>1413</v>
      </c>
      <c r="G571" s="54">
        <v>5.0999999999999996</v>
      </c>
      <c r="H571" t="s">
        <v>141</v>
      </c>
      <c r="I571" t="str">
        <f t="shared" si="8"/>
        <v>5.1 Midi-Pyrénées</v>
      </c>
    </row>
    <row r="572" spans="1:9" x14ac:dyDescent="0.2">
      <c r="A572" s="49">
        <v>12232</v>
      </c>
      <c r="B572" s="50" t="s">
        <v>138</v>
      </c>
      <c r="C572" t="s">
        <v>139</v>
      </c>
      <c r="D572" t="s">
        <v>133</v>
      </c>
      <c r="E572" s="49">
        <v>12411</v>
      </c>
      <c r="F572" s="355" t="s">
        <v>1413</v>
      </c>
      <c r="G572" s="51">
        <v>5.0999999999999996</v>
      </c>
      <c r="H572" t="s">
        <v>141</v>
      </c>
      <c r="I572" t="str">
        <f t="shared" si="8"/>
        <v>5.1 Midi-Pyrénées</v>
      </c>
    </row>
    <row r="573" spans="1:9" ht="28.5" x14ac:dyDescent="0.2">
      <c r="A573" s="52">
        <v>12233</v>
      </c>
      <c r="B573" s="53" t="s">
        <v>138</v>
      </c>
      <c r="C573" t="s">
        <v>139</v>
      </c>
      <c r="D573" t="s">
        <v>133</v>
      </c>
      <c r="E573" s="52">
        <v>12412</v>
      </c>
      <c r="F573" s="356" t="s">
        <v>1324</v>
      </c>
      <c r="G573" s="54">
        <v>5.0999999999999996</v>
      </c>
      <c r="H573" t="s">
        <v>141</v>
      </c>
      <c r="I573" t="str">
        <f t="shared" si="8"/>
        <v>5.1 Midi-Pyrénées</v>
      </c>
    </row>
    <row r="574" spans="1:9" x14ac:dyDescent="0.2">
      <c r="A574" s="49">
        <v>12234</v>
      </c>
      <c r="B574" s="50" t="s">
        <v>138</v>
      </c>
      <c r="C574" t="s">
        <v>139</v>
      </c>
      <c r="D574" t="s">
        <v>133</v>
      </c>
      <c r="E574" s="49">
        <v>12409</v>
      </c>
      <c r="F574" s="355" t="s">
        <v>1337</v>
      </c>
      <c r="G574" s="51">
        <v>2.1</v>
      </c>
      <c r="H574" t="s">
        <v>142</v>
      </c>
      <c r="I574" t="str">
        <f t="shared" si="8"/>
        <v>2.1 Midi-Pyrénées</v>
      </c>
    </row>
    <row r="575" spans="1:9" x14ac:dyDescent="0.2">
      <c r="A575" s="52">
        <v>12235</v>
      </c>
      <c r="B575" s="53" t="s">
        <v>138</v>
      </c>
      <c r="C575" t="s">
        <v>139</v>
      </c>
      <c r="D575" t="s">
        <v>133</v>
      </c>
      <c r="E575" s="52">
        <v>12409</v>
      </c>
      <c r="F575" s="356" t="s">
        <v>1337</v>
      </c>
      <c r="G575" s="54">
        <v>2.1</v>
      </c>
      <c r="H575" t="s">
        <v>142</v>
      </c>
      <c r="I575" t="str">
        <f t="shared" si="8"/>
        <v>2.1 Midi-Pyrénées</v>
      </c>
    </row>
    <row r="576" spans="1:9" x14ac:dyDescent="0.2">
      <c r="A576" s="49">
        <v>12236</v>
      </c>
      <c r="B576" s="50" t="s">
        <v>138</v>
      </c>
      <c r="C576" t="s">
        <v>139</v>
      </c>
      <c r="D576" t="s">
        <v>133</v>
      </c>
      <c r="E576" s="49">
        <v>12162</v>
      </c>
      <c r="F576" s="355" t="s">
        <v>1322</v>
      </c>
      <c r="G576" s="51">
        <v>6.1</v>
      </c>
      <c r="H576" t="s">
        <v>140</v>
      </c>
      <c r="I576" t="str">
        <f t="shared" si="8"/>
        <v>6.1 Midi-Pyrénées</v>
      </c>
    </row>
    <row r="577" spans="1:9" x14ac:dyDescent="0.2">
      <c r="A577" s="52">
        <v>12237</v>
      </c>
      <c r="B577" s="53" t="s">
        <v>138</v>
      </c>
      <c r="C577" t="s">
        <v>139</v>
      </c>
      <c r="D577" t="s">
        <v>133</v>
      </c>
      <c r="E577" s="52">
        <v>12411</v>
      </c>
      <c r="F577" s="356" t="s">
        <v>1413</v>
      </c>
      <c r="G577" s="54">
        <v>5.0999999999999996</v>
      </c>
      <c r="H577" t="s">
        <v>141</v>
      </c>
      <c r="I577" t="str">
        <f t="shared" si="8"/>
        <v>5.1 Midi-Pyrénées</v>
      </c>
    </row>
    <row r="578" spans="1:9" x14ac:dyDescent="0.2">
      <c r="A578" s="49">
        <v>12238</v>
      </c>
      <c r="B578" s="50" t="s">
        <v>138</v>
      </c>
      <c r="C578" t="s">
        <v>139</v>
      </c>
      <c r="D578" t="s">
        <v>133</v>
      </c>
      <c r="E578" s="49">
        <v>12411</v>
      </c>
      <c r="F578" s="355" t="s">
        <v>1413</v>
      </c>
      <c r="G578" s="51">
        <v>5.0999999999999996</v>
      </c>
      <c r="H578" t="s">
        <v>141</v>
      </c>
      <c r="I578" t="str">
        <f t="shared" si="8"/>
        <v>5.1 Midi-Pyrénées</v>
      </c>
    </row>
    <row r="579" spans="1:9" x14ac:dyDescent="0.2">
      <c r="A579" s="52">
        <v>12239</v>
      </c>
      <c r="B579" s="53" t="s">
        <v>138</v>
      </c>
      <c r="C579" t="s">
        <v>139</v>
      </c>
      <c r="D579" t="s">
        <v>133</v>
      </c>
      <c r="E579" s="52">
        <v>12411</v>
      </c>
      <c r="F579" s="356" t="s">
        <v>1413</v>
      </c>
      <c r="G579" s="54">
        <v>5.0999999999999996</v>
      </c>
      <c r="H579" t="s">
        <v>141</v>
      </c>
      <c r="I579" t="str">
        <f t="shared" si="8"/>
        <v>5.1 Midi-Pyrénées</v>
      </c>
    </row>
    <row r="580" spans="1:9" x14ac:dyDescent="0.2">
      <c r="A580" s="49">
        <v>12240</v>
      </c>
      <c r="B580" s="50" t="s">
        <v>138</v>
      </c>
      <c r="C580" t="s">
        <v>139</v>
      </c>
      <c r="D580" t="s">
        <v>133</v>
      </c>
      <c r="E580" s="49">
        <v>12407</v>
      </c>
      <c r="F580" s="355" t="s">
        <v>1336</v>
      </c>
      <c r="G580" s="51">
        <v>2.1</v>
      </c>
      <c r="H580" t="s">
        <v>142</v>
      </c>
      <c r="I580" t="str">
        <f t="shared" si="8"/>
        <v>2.1 Midi-Pyrénées</v>
      </c>
    </row>
    <row r="581" spans="1:9" x14ac:dyDescent="0.2">
      <c r="A581" s="52">
        <v>12241</v>
      </c>
      <c r="B581" s="53" t="s">
        <v>138</v>
      </c>
      <c r="C581" t="s">
        <v>139</v>
      </c>
      <c r="D581" t="s">
        <v>133</v>
      </c>
      <c r="E581" s="52">
        <v>12411</v>
      </c>
      <c r="F581" s="356" t="s">
        <v>1413</v>
      </c>
      <c r="G581" s="54">
        <v>5.0999999999999996</v>
      </c>
      <c r="H581" t="s">
        <v>141</v>
      </c>
      <c r="I581" t="str">
        <f t="shared" si="8"/>
        <v>5.1 Midi-Pyrénées</v>
      </c>
    </row>
    <row r="582" spans="1:9" x14ac:dyDescent="0.2">
      <c r="A582" s="49">
        <v>12242</v>
      </c>
      <c r="B582" s="50" t="s">
        <v>138</v>
      </c>
      <c r="C582" t="s">
        <v>139</v>
      </c>
      <c r="D582" t="s">
        <v>133</v>
      </c>
      <c r="E582" s="49">
        <v>12397</v>
      </c>
      <c r="F582" s="355" t="s">
        <v>1327</v>
      </c>
      <c r="G582" s="51">
        <v>5</v>
      </c>
      <c r="H582" t="s">
        <v>134</v>
      </c>
      <c r="I582" t="str">
        <f t="shared" si="8"/>
        <v>5 Midi-Pyrénées</v>
      </c>
    </row>
    <row r="583" spans="1:9" x14ac:dyDescent="0.2">
      <c r="A583" s="52">
        <v>12243</v>
      </c>
      <c r="B583" s="53" t="s">
        <v>138</v>
      </c>
      <c r="C583" t="s">
        <v>139</v>
      </c>
      <c r="D583" t="s">
        <v>133</v>
      </c>
      <c r="E583" s="52">
        <v>12411</v>
      </c>
      <c r="F583" s="356" t="s">
        <v>1413</v>
      </c>
      <c r="G583" s="54">
        <v>5.0999999999999996</v>
      </c>
      <c r="H583" t="s">
        <v>141</v>
      </c>
      <c r="I583" t="str">
        <f t="shared" si="8"/>
        <v>5.1 Midi-Pyrénées</v>
      </c>
    </row>
    <row r="584" spans="1:9" ht="28.5" x14ac:dyDescent="0.2">
      <c r="A584" s="49">
        <v>12244</v>
      </c>
      <c r="B584" s="50" t="s">
        <v>138</v>
      </c>
      <c r="C584" t="s">
        <v>139</v>
      </c>
      <c r="D584" t="s">
        <v>133</v>
      </c>
      <c r="E584" s="49">
        <v>12412</v>
      </c>
      <c r="F584" s="355" t="s">
        <v>1324</v>
      </c>
      <c r="G584" s="51">
        <v>5.0999999999999996</v>
      </c>
      <c r="H584" t="s">
        <v>141</v>
      </c>
      <c r="I584" t="str">
        <f t="shared" si="8"/>
        <v>5.1 Midi-Pyrénées</v>
      </c>
    </row>
    <row r="585" spans="1:9" x14ac:dyDescent="0.2">
      <c r="A585" s="52">
        <v>12245</v>
      </c>
      <c r="B585" s="53" t="s">
        <v>138</v>
      </c>
      <c r="C585" t="s">
        <v>139</v>
      </c>
      <c r="D585" t="s">
        <v>133</v>
      </c>
      <c r="E585" s="52">
        <v>12409</v>
      </c>
      <c r="F585" s="356" t="s">
        <v>1337</v>
      </c>
      <c r="G585" s="54">
        <v>2.1</v>
      </c>
      <c r="H585" t="s">
        <v>142</v>
      </c>
      <c r="I585" t="str">
        <f t="shared" si="8"/>
        <v>2.1 Midi-Pyrénées</v>
      </c>
    </row>
    <row r="586" spans="1:9" x14ac:dyDescent="0.2">
      <c r="A586" s="49">
        <v>12246</v>
      </c>
      <c r="B586" s="50" t="s">
        <v>138</v>
      </c>
      <c r="C586" t="s">
        <v>139</v>
      </c>
      <c r="D586" t="s">
        <v>133</v>
      </c>
      <c r="E586" s="49">
        <v>12407</v>
      </c>
      <c r="F586" s="355" t="s">
        <v>1336</v>
      </c>
      <c r="G586" s="51">
        <v>2.1</v>
      </c>
      <c r="H586" t="s">
        <v>142</v>
      </c>
      <c r="I586" t="str">
        <f t="shared" si="8"/>
        <v>2.1 Midi-Pyrénées</v>
      </c>
    </row>
    <row r="587" spans="1:9" x14ac:dyDescent="0.2">
      <c r="A587" s="52">
        <v>12247</v>
      </c>
      <c r="B587" s="53" t="s">
        <v>138</v>
      </c>
      <c r="C587" t="s">
        <v>139</v>
      </c>
      <c r="D587" t="s">
        <v>133</v>
      </c>
      <c r="E587" s="52">
        <v>12411</v>
      </c>
      <c r="F587" s="356" t="s">
        <v>1413</v>
      </c>
      <c r="G587" s="54">
        <v>5.0999999999999996</v>
      </c>
      <c r="H587" t="s">
        <v>141</v>
      </c>
      <c r="I587" t="str">
        <f t="shared" ref="I587:I650" si="9">$G587&amp;" "&amp;$D587</f>
        <v>5.1 Midi-Pyrénées</v>
      </c>
    </row>
    <row r="588" spans="1:9" ht="28.5" x14ac:dyDescent="0.2">
      <c r="A588" s="49">
        <v>12248</v>
      </c>
      <c r="B588" s="50" t="s">
        <v>138</v>
      </c>
      <c r="C588" t="s">
        <v>139</v>
      </c>
      <c r="D588" t="s">
        <v>133</v>
      </c>
      <c r="E588" s="49">
        <v>12412</v>
      </c>
      <c r="F588" s="355" t="s">
        <v>1324</v>
      </c>
      <c r="G588" s="51">
        <v>5.0999999999999996</v>
      </c>
      <c r="H588" t="s">
        <v>141</v>
      </c>
      <c r="I588" t="str">
        <f t="shared" si="9"/>
        <v>5.1 Midi-Pyrénées</v>
      </c>
    </row>
    <row r="589" spans="1:9" ht="28.5" x14ac:dyDescent="0.2">
      <c r="A589" s="52">
        <v>12249</v>
      </c>
      <c r="B589" s="53" t="s">
        <v>138</v>
      </c>
      <c r="C589" t="s">
        <v>139</v>
      </c>
      <c r="D589" t="s">
        <v>133</v>
      </c>
      <c r="E589" s="52">
        <v>12412</v>
      </c>
      <c r="F589" s="356" t="s">
        <v>1324</v>
      </c>
      <c r="G589" s="54">
        <v>5.0999999999999996</v>
      </c>
      <c r="H589" t="s">
        <v>141</v>
      </c>
      <c r="I589" t="str">
        <f t="shared" si="9"/>
        <v>5.1 Midi-Pyrénées</v>
      </c>
    </row>
    <row r="590" spans="1:9" x14ac:dyDescent="0.2">
      <c r="A590" s="49">
        <v>12250</v>
      </c>
      <c r="B590" s="50" t="s">
        <v>138</v>
      </c>
      <c r="C590" t="s">
        <v>139</v>
      </c>
      <c r="D590" t="s">
        <v>133</v>
      </c>
      <c r="E590" s="49">
        <v>12419</v>
      </c>
      <c r="F590" s="355" t="s">
        <v>1323</v>
      </c>
      <c r="G590" s="51">
        <v>6.1</v>
      </c>
      <c r="H590" t="s">
        <v>140</v>
      </c>
      <c r="I590" t="str">
        <f t="shared" si="9"/>
        <v>6.1 Midi-Pyrénées</v>
      </c>
    </row>
    <row r="591" spans="1:9" ht="28.5" x14ac:dyDescent="0.2">
      <c r="A591" s="52">
        <v>12251</v>
      </c>
      <c r="B591" s="53" t="s">
        <v>138</v>
      </c>
      <c r="C591" t="s">
        <v>139</v>
      </c>
      <c r="D591" t="s">
        <v>133</v>
      </c>
      <c r="E591" s="52">
        <v>12412</v>
      </c>
      <c r="F591" s="356" t="s">
        <v>1324</v>
      </c>
      <c r="G591" s="54">
        <v>5.0999999999999996</v>
      </c>
      <c r="H591" t="s">
        <v>141</v>
      </c>
      <c r="I591" t="str">
        <f t="shared" si="9"/>
        <v>5.1 Midi-Pyrénées</v>
      </c>
    </row>
    <row r="592" spans="1:9" x14ac:dyDescent="0.2">
      <c r="A592" s="49">
        <v>12252</v>
      </c>
      <c r="B592" s="50" t="s">
        <v>138</v>
      </c>
      <c r="C592" t="s">
        <v>139</v>
      </c>
      <c r="D592" t="s">
        <v>133</v>
      </c>
      <c r="E592" s="49">
        <v>12397</v>
      </c>
      <c r="F592" s="355" t="s">
        <v>1327</v>
      </c>
      <c r="G592" s="51">
        <v>5</v>
      </c>
      <c r="H592" t="s">
        <v>134</v>
      </c>
      <c r="I592" t="str">
        <f t="shared" si="9"/>
        <v>5 Midi-Pyrénées</v>
      </c>
    </row>
    <row r="593" spans="1:9" x14ac:dyDescent="0.2">
      <c r="A593" s="52">
        <v>12253</v>
      </c>
      <c r="B593" s="53" t="s">
        <v>138</v>
      </c>
      <c r="C593" t="s">
        <v>139</v>
      </c>
      <c r="D593" t="s">
        <v>133</v>
      </c>
      <c r="E593" s="52">
        <v>12162</v>
      </c>
      <c r="F593" s="356" t="s">
        <v>1322</v>
      </c>
      <c r="G593" s="54">
        <v>6.1</v>
      </c>
      <c r="H593" t="s">
        <v>140</v>
      </c>
      <c r="I593" t="str">
        <f t="shared" si="9"/>
        <v>6.1 Midi-Pyrénées</v>
      </c>
    </row>
    <row r="594" spans="1:9" x14ac:dyDescent="0.2">
      <c r="A594" s="49">
        <v>12254</v>
      </c>
      <c r="B594" s="50" t="s">
        <v>138</v>
      </c>
      <c r="C594" t="s">
        <v>139</v>
      </c>
      <c r="D594" t="s">
        <v>133</v>
      </c>
      <c r="E594" s="49">
        <v>12411</v>
      </c>
      <c r="F594" s="355" t="s">
        <v>1413</v>
      </c>
      <c r="G594" s="51">
        <v>5.0999999999999996</v>
      </c>
      <c r="H594" t="s">
        <v>141</v>
      </c>
      <c r="I594" t="str">
        <f t="shared" si="9"/>
        <v>5.1 Midi-Pyrénées</v>
      </c>
    </row>
    <row r="595" spans="1:9" x14ac:dyDescent="0.2">
      <c r="A595" s="52">
        <v>12255</v>
      </c>
      <c r="B595" s="53" t="s">
        <v>138</v>
      </c>
      <c r="C595" t="s">
        <v>139</v>
      </c>
      <c r="D595" t="s">
        <v>133</v>
      </c>
      <c r="E595" s="52">
        <v>12409</v>
      </c>
      <c r="F595" s="356" t="s">
        <v>1337</v>
      </c>
      <c r="G595" s="54">
        <v>2.1</v>
      </c>
      <c r="H595" t="s">
        <v>142</v>
      </c>
      <c r="I595" t="str">
        <f t="shared" si="9"/>
        <v>2.1 Midi-Pyrénées</v>
      </c>
    </row>
    <row r="596" spans="1:9" x14ac:dyDescent="0.2">
      <c r="A596" s="49">
        <v>12256</v>
      </c>
      <c r="B596" s="50" t="s">
        <v>138</v>
      </c>
      <c r="C596" t="s">
        <v>139</v>
      </c>
      <c r="D596" t="s">
        <v>133</v>
      </c>
      <c r="E596" s="49">
        <v>12397</v>
      </c>
      <c r="F596" s="355" t="s">
        <v>1327</v>
      </c>
      <c r="G596" s="51">
        <v>5</v>
      </c>
      <c r="H596" t="s">
        <v>134</v>
      </c>
      <c r="I596" t="str">
        <f t="shared" si="9"/>
        <v>5 Midi-Pyrénées</v>
      </c>
    </row>
    <row r="597" spans="1:9" x14ac:dyDescent="0.2">
      <c r="A597" s="52">
        <v>12257</v>
      </c>
      <c r="B597" s="53" t="s">
        <v>138</v>
      </c>
      <c r="C597" t="s">
        <v>139</v>
      </c>
      <c r="D597" t="s">
        <v>133</v>
      </c>
      <c r="E597" s="52">
        <v>12397</v>
      </c>
      <c r="F597" s="356" t="s">
        <v>1327</v>
      </c>
      <c r="G597" s="54">
        <v>5</v>
      </c>
      <c r="H597" t="s">
        <v>134</v>
      </c>
      <c r="I597" t="str">
        <f t="shared" si="9"/>
        <v>5 Midi-Pyrénées</v>
      </c>
    </row>
    <row r="598" spans="1:9" x14ac:dyDescent="0.2">
      <c r="A598" s="49">
        <v>12258</v>
      </c>
      <c r="B598" s="50" t="s">
        <v>138</v>
      </c>
      <c r="C598" t="s">
        <v>139</v>
      </c>
      <c r="D598" t="s">
        <v>133</v>
      </c>
      <c r="E598" s="49">
        <v>12409</v>
      </c>
      <c r="F598" s="355" t="s">
        <v>1337</v>
      </c>
      <c r="G598" s="51">
        <v>2.1</v>
      </c>
      <c r="H598" t="s">
        <v>142</v>
      </c>
      <c r="I598" t="str">
        <f t="shared" si="9"/>
        <v>2.1 Midi-Pyrénées</v>
      </c>
    </row>
    <row r="599" spans="1:9" x14ac:dyDescent="0.2">
      <c r="A599" s="52">
        <v>12259</v>
      </c>
      <c r="B599" s="53" t="s">
        <v>138</v>
      </c>
      <c r="C599" t="s">
        <v>139</v>
      </c>
      <c r="D599" t="s">
        <v>133</v>
      </c>
      <c r="E599" s="52">
        <v>12409</v>
      </c>
      <c r="F599" s="356" t="s">
        <v>1337</v>
      </c>
      <c r="G599" s="54">
        <v>2.1</v>
      </c>
      <c r="H599" t="s">
        <v>142</v>
      </c>
      <c r="I599" t="str">
        <f t="shared" si="9"/>
        <v>2.1 Midi-Pyrénées</v>
      </c>
    </row>
    <row r="600" spans="1:9" x14ac:dyDescent="0.2">
      <c r="A600" s="49">
        <v>12260</v>
      </c>
      <c r="B600" s="50" t="s">
        <v>138</v>
      </c>
      <c r="C600" t="s">
        <v>139</v>
      </c>
      <c r="D600" t="s">
        <v>133</v>
      </c>
      <c r="E600" s="49">
        <v>12411</v>
      </c>
      <c r="F600" s="355" t="s">
        <v>1413</v>
      </c>
      <c r="G600" s="51">
        <v>5.0999999999999996</v>
      </c>
      <c r="H600" t="s">
        <v>141</v>
      </c>
      <c r="I600" t="str">
        <f t="shared" si="9"/>
        <v>5.1 Midi-Pyrénées</v>
      </c>
    </row>
    <row r="601" spans="1:9" x14ac:dyDescent="0.2">
      <c r="A601" s="52">
        <v>12261</v>
      </c>
      <c r="B601" s="53" t="s">
        <v>138</v>
      </c>
      <c r="C601" t="s">
        <v>139</v>
      </c>
      <c r="D601" t="s">
        <v>133</v>
      </c>
      <c r="E601" s="52">
        <v>12397</v>
      </c>
      <c r="F601" s="356" t="s">
        <v>1327</v>
      </c>
      <c r="G601" s="54">
        <v>5</v>
      </c>
      <c r="H601" t="s">
        <v>134</v>
      </c>
      <c r="I601" t="str">
        <f t="shared" si="9"/>
        <v>5 Midi-Pyrénées</v>
      </c>
    </row>
    <row r="602" spans="1:9" x14ac:dyDescent="0.2">
      <c r="A602" s="49">
        <v>12262</v>
      </c>
      <c r="B602" s="50" t="s">
        <v>138</v>
      </c>
      <c r="C602" t="s">
        <v>139</v>
      </c>
      <c r="D602" t="s">
        <v>133</v>
      </c>
      <c r="E602" s="49">
        <v>12409</v>
      </c>
      <c r="F602" s="355" t="s">
        <v>1337</v>
      </c>
      <c r="G602" s="51">
        <v>2.1</v>
      </c>
      <c r="H602" t="s">
        <v>142</v>
      </c>
      <c r="I602" t="str">
        <f t="shared" si="9"/>
        <v>2.1 Midi-Pyrénées</v>
      </c>
    </row>
    <row r="603" spans="1:9" x14ac:dyDescent="0.2">
      <c r="A603" s="52">
        <v>12263</v>
      </c>
      <c r="B603" s="53" t="s">
        <v>138</v>
      </c>
      <c r="C603" t="s">
        <v>139</v>
      </c>
      <c r="D603" t="s">
        <v>133</v>
      </c>
      <c r="E603" s="52">
        <v>12397</v>
      </c>
      <c r="F603" s="356" t="s">
        <v>1327</v>
      </c>
      <c r="G603" s="54">
        <v>5</v>
      </c>
      <c r="H603" t="s">
        <v>134</v>
      </c>
      <c r="I603" t="str">
        <f t="shared" si="9"/>
        <v>5 Midi-Pyrénées</v>
      </c>
    </row>
    <row r="604" spans="1:9" x14ac:dyDescent="0.2">
      <c r="A604" s="49">
        <v>12264</v>
      </c>
      <c r="B604" s="50" t="s">
        <v>138</v>
      </c>
      <c r="C604" t="s">
        <v>139</v>
      </c>
      <c r="D604" t="s">
        <v>133</v>
      </c>
      <c r="E604" s="49">
        <v>12411</v>
      </c>
      <c r="F604" s="355" t="s">
        <v>1413</v>
      </c>
      <c r="G604" s="51">
        <v>5.0999999999999996</v>
      </c>
      <c r="H604" t="s">
        <v>141</v>
      </c>
      <c r="I604" t="str">
        <f t="shared" si="9"/>
        <v>5.1 Midi-Pyrénées</v>
      </c>
    </row>
    <row r="605" spans="1:9" x14ac:dyDescent="0.2">
      <c r="A605" s="52">
        <v>12265</v>
      </c>
      <c r="B605" s="53" t="s">
        <v>138</v>
      </c>
      <c r="C605" t="s">
        <v>139</v>
      </c>
      <c r="D605" t="s">
        <v>133</v>
      </c>
      <c r="E605" s="52">
        <v>12407</v>
      </c>
      <c r="F605" s="356" t="s">
        <v>1336</v>
      </c>
      <c r="G605" s="54">
        <v>2.1</v>
      </c>
      <c r="H605" t="s">
        <v>142</v>
      </c>
      <c r="I605" t="str">
        <f t="shared" si="9"/>
        <v>2.1 Midi-Pyrénées</v>
      </c>
    </row>
    <row r="606" spans="1:9" x14ac:dyDescent="0.2">
      <c r="A606" s="49">
        <v>12266</v>
      </c>
      <c r="B606" s="50" t="s">
        <v>138</v>
      </c>
      <c r="C606" t="s">
        <v>139</v>
      </c>
      <c r="D606" t="s">
        <v>133</v>
      </c>
      <c r="E606" s="49">
        <v>12162</v>
      </c>
      <c r="F606" s="355" t="s">
        <v>1322</v>
      </c>
      <c r="G606" s="51">
        <v>6.1</v>
      </c>
      <c r="H606" t="s">
        <v>140</v>
      </c>
      <c r="I606" t="str">
        <f t="shared" si="9"/>
        <v>6.1 Midi-Pyrénées</v>
      </c>
    </row>
    <row r="607" spans="1:9" x14ac:dyDescent="0.2">
      <c r="A607" s="52">
        <v>12267</v>
      </c>
      <c r="B607" s="53" t="s">
        <v>138</v>
      </c>
      <c r="C607" t="s">
        <v>139</v>
      </c>
      <c r="D607" t="s">
        <v>133</v>
      </c>
      <c r="E607" s="52">
        <v>12409</v>
      </c>
      <c r="F607" s="356" t="s">
        <v>1337</v>
      </c>
      <c r="G607" s="54">
        <v>2.1</v>
      </c>
      <c r="H607" t="s">
        <v>142</v>
      </c>
      <c r="I607" t="str">
        <f t="shared" si="9"/>
        <v>2.1 Midi-Pyrénées</v>
      </c>
    </row>
    <row r="608" spans="1:9" x14ac:dyDescent="0.2">
      <c r="A608" s="49">
        <v>12268</v>
      </c>
      <c r="B608" s="50" t="s">
        <v>138</v>
      </c>
      <c r="C608" t="s">
        <v>139</v>
      </c>
      <c r="D608" t="s">
        <v>133</v>
      </c>
      <c r="E608" s="49">
        <v>12407</v>
      </c>
      <c r="F608" s="355" t="s">
        <v>1336</v>
      </c>
      <c r="G608" s="51">
        <v>2.1</v>
      </c>
      <c r="H608" t="s">
        <v>142</v>
      </c>
      <c r="I608" t="str">
        <f t="shared" si="9"/>
        <v>2.1 Midi-Pyrénées</v>
      </c>
    </row>
    <row r="609" spans="1:9" ht="28.5" x14ac:dyDescent="0.2">
      <c r="A609" s="52">
        <v>12269</v>
      </c>
      <c r="B609" s="53" t="s">
        <v>138</v>
      </c>
      <c r="C609" t="s">
        <v>139</v>
      </c>
      <c r="D609" t="s">
        <v>133</v>
      </c>
      <c r="E609" s="52">
        <v>12412</v>
      </c>
      <c r="F609" s="356" t="s">
        <v>1324</v>
      </c>
      <c r="G609" s="54">
        <v>5.0999999999999996</v>
      </c>
      <c r="H609" t="s">
        <v>141</v>
      </c>
      <c r="I609" t="str">
        <f t="shared" si="9"/>
        <v>5.1 Midi-Pyrénées</v>
      </c>
    </row>
    <row r="610" spans="1:9" x14ac:dyDescent="0.2">
      <c r="A610" s="49">
        <v>12270</v>
      </c>
      <c r="B610" s="50" t="s">
        <v>138</v>
      </c>
      <c r="C610" t="s">
        <v>139</v>
      </c>
      <c r="D610" t="s">
        <v>133</v>
      </c>
      <c r="E610" s="49">
        <v>12411</v>
      </c>
      <c r="F610" s="355" t="s">
        <v>1413</v>
      </c>
      <c r="G610" s="51">
        <v>5.0999999999999996</v>
      </c>
      <c r="H610" t="s">
        <v>141</v>
      </c>
      <c r="I610" t="str">
        <f t="shared" si="9"/>
        <v>5.1 Midi-Pyrénées</v>
      </c>
    </row>
    <row r="611" spans="1:9" x14ac:dyDescent="0.2">
      <c r="A611" s="52">
        <v>12271</v>
      </c>
      <c r="B611" s="53" t="s">
        <v>138</v>
      </c>
      <c r="C611" t="s">
        <v>139</v>
      </c>
      <c r="D611" t="s">
        <v>133</v>
      </c>
      <c r="E611" s="52">
        <v>12411</v>
      </c>
      <c r="F611" s="356" t="s">
        <v>1413</v>
      </c>
      <c r="G611" s="54">
        <v>5.0999999999999996</v>
      </c>
      <c r="H611" t="s">
        <v>141</v>
      </c>
      <c r="I611" t="str">
        <f t="shared" si="9"/>
        <v>5.1 Midi-Pyrénées</v>
      </c>
    </row>
    <row r="612" spans="1:9" x14ac:dyDescent="0.2">
      <c r="A612" s="49">
        <v>12272</v>
      </c>
      <c r="B612" s="50" t="s">
        <v>138</v>
      </c>
      <c r="C612" t="s">
        <v>139</v>
      </c>
      <c r="D612" t="s">
        <v>133</v>
      </c>
      <c r="E612" s="49">
        <v>12409</v>
      </c>
      <c r="F612" s="355" t="s">
        <v>1337</v>
      </c>
      <c r="G612" s="51">
        <v>2.1</v>
      </c>
      <c r="H612" t="s">
        <v>142</v>
      </c>
      <c r="I612" t="str">
        <f t="shared" si="9"/>
        <v>2.1 Midi-Pyrénées</v>
      </c>
    </row>
    <row r="613" spans="1:9" x14ac:dyDescent="0.2">
      <c r="A613" s="52">
        <v>12273</v>
      </c>
      <c r="B613" s="53" t="s">
        <v>138</v>
      </c>
      <c r="C613" t="s">
        <v>139</v>
      </c>
      <c r="D613" t="s">
        <v>133</v>
      </c>
      <c r="E613" s="52">
        <v>12419</v>
      </c>
      <c r="F613" s="356" t="s">
        <v>1323</v>
      </c>
      <c r="G613" s="54">
        <v>6.1</v>
      </c>
      <c r="H613" t="s">
        <v>140</v>
      </c>
      <c r="I613" t="str">
        <f t="shared" si="9"/>
        <v>6.1 Midi-Pyrénées</v>
      </c>
    </row>
    <row r="614" spans="1:9" ht="28.5" x14ac:dyDescent="0.2">
      <c r="A614" s="49">
        <v>12274</v>
      </c>
      <c r="B614" s="50" t="s">
        <v>138</v>
      </c>
      <c r="C614" t="s">
        <v>139</v>
      </c>
      <c r="D614" t="s">
        <v>133</v>
      </c>
      <c r="E614" s="49">
        <v>12412</v>
      </c>
      <c r="F614" s="355" t="s">
        <v>1324</v>
      </c>
      <c r="G614" s="51">
        <v>5.0999999999999996</v>
      </c>
      <c r="H614" t="s">
        <v>141</v>
      </c>
      <c r="I614" t="str">
        <f t="shared" si="9"/>
        <v>5.1 Midi-Pyrénées</v>
      </c>
    </row>
    <row r="615" spans="1:9" ht="28.5" x14ac:dyDescent="0.2">
      <c r="A615" s="52">
        <v>12275</v>
      </c>
      <c r="B615" s="53" t="s">
        <v>138</v>
      </c>
      <c r="C615" t="s">
        <v>139</v>
      </c>
      <c r="D615" t="s">
        <v>133</v>
      </c>
      <c r="E615" s="52">
        <v>12412</v>
      </c>
      <c r="F615" s="356" t="s">
        <v>1324</v>
      </c>
      <c r="G615" s="54">
        <v>5.0999999999999996</v>
      </c>
      <c r="H615" t="s">
        <v>141</v>
      </c>
      <c r="I615" t="str">
        <f t="shared" si="9"/>
        <v>5.1 Midi-Pyrénées</v>
      </c>
    </row>
    <row r="616" spans="1:9" x14ac:dyDescent="0.2">
      <c r="A616" s="49">
        <v>12276</v>
      </c>
      <c r="B616" s="50" t="s">
        <v>138</v>
      </c>
      <c r="C616" t="s">
        <v>139</v>
      </c>
      <c r="D616" t="s">
        <v>133</v>
      </c>
      <c r="E616" s="49">
        <v>12409</v>
      </c>
      <c r="F616" s="355" t="s">
        <v>1337</v>
      </c>
      <c r="G616" s="51">
        <v>2.1</v>
      </c>
      <c r="H616" t="s">
        <v>142</v>
      </c>
      <c r="I616" t="str">
        <f t="shared" si="9"/>
        <v>2.1 Midi-Pyrénées</v>
      </c>
    </row>
    <row r="617" spans="1:9" x14ac:dyDescent="0.2">
      <c r="A617" s="52">
        <v>12277</v>
      </c>
      <c r="B617" s="53" t="s">
        <v>138</v>
      </c>
      <c r="C617" t="s">
        <v>139</v>
      </c>
      <c r="D617" t="s">
        <v>133</v>
      </c>
      <c r="E617" s="52">
        <v>12407</v>
      </c>
      <c r="F617" s="356" t="s">
        <v>1336</v>
      </c>
      <c r="G617" s="54">
        <v>2.1</v>
      </c>
      <c r="H617" t="s">
        <v>142</v>
      </c>
      <c r="I617" t="str">
        <f t="shared" si="9"/>
        <v>2.1 Midi-Pyrénées</v>
      </c>
    </row>
    <row r="618" spans="1:9" x14ac:dyDescent="0.2">
      <c r="A618" s="49">
        <v>12278</v>
      </c>
      <c r="B618" s="50" t="s">
        <v>138</v>
      </c>
      <c r="C618" t="s">
        <v>139</v>
      </c>
      <c r="D618" t="s">
        <v>133</v>
      </c>
      <c r="E618" s="49">
        <v>12409</v>
      </c>
      <c r="F618" s="355" t="s">
        <v>1337</v>
      </c>
      <c r="G618" s="51">
        <v>2.1</v>
      </c>
      <c r="H618" t="s">
        <v>142</v>
      </c>
      <c r="I618" t="str">
        <f t="shared" si="9"/>
        <v>2.1 Midi-Pyrénées</v>
      </c>
    </row>
    <row r="619" spans="1:9" x14ac:dyDescent="0.2">
      <c r="A619" s="52">
        <v>12279</v>
      </c>
      <c r="B619" s="53" t="s">
        <v>138</v>
      </c>
      <c r="C619" t="s">
        <v>139</v>
      </c>
      <c r="D619" t="s">
        <v>133</v>
      </c>
      <c r="E619" s="52">
        <v>12419</v>
      </c>
      <c r="F619" s="356" t="s">
        <v>1323</v>
      </c>
      <c r="G619" s="54">
        <v>6.1</v>
      </c>
      <c r="H619" t="s">
        <v>140</v>
      </c>
      <c r="I619" t="str">
        <f t="shared" si="9"/>
        <v>6.1 Midi-Pyrénées</v>
      </c>
    </row>
    <row r="620" spans="1:9" x14ac:dyDescent="0.2">
      <c r="A620" s="49">
        <v>12280</v>
      </c>
      <c r="B620" s="50" t="s">
        <v>138</v>
      </c>
      <c r="C620" t="s">
        <v>139</v>
      </c>
      <c r="D620" t="s">
        <v>133</v>
      </c>
      <c r="E620" s="49">
        <v>12407</v>
      </c>
      <c r="F620" s="355" t="s">
        <v>1336</v>
      </c>
      <c r="G620" s="51">
        <v>2.1</v>
      </c>
      <c r="H620" t="s">
        <v>142</v>
      </c>
      <c r="I620" t="str">
        <f t="shared" si="9"/>
        <v>2.1 Midi-Pyrénées</v>
      </c>
    </row>
    <row r="621" spans="1:9" x14ac:dyDescent="0.2">
      <c r="A621" s="52">
        <v>12281</v>
      </c>
      <c r="B621" s="53" t="s">
        <v>138</v>
      </c>
      <c r="C621" t="s">
        <v>139</v>
      </c>
      <c r="D621" t="s">
        <v>133</v>
      </c>
      <c r="E621" s="52">
        <v>12397</v>
      </c>
      <c r="F621" s="356" t="s">
        <v>1327</v>
      </c>
      <c r="G621" s="54">
        <v>5</v>
      </c>
      <c r="H621" t="s">
        <v>134</v>
      </c>
      <c r="I621" t="str">
        <f t="shared" si="9"/>
        <v>5 Midi-Pyrénées</v>
      </c>
    </row>
    <row r="622" spans="1:9" x14ac:dyDescent="0.2">
      <c r="A622" s="49">
        <v>12282</v>
      </c>
      <c r="B622" s="50" t="s">
        <v>138</v>
      </c>
      <c r="C622" t="s">
        <v>139</v>
      </c>
      <c r="D622" t="s">
        <v>133</v>
      </c>
      <c r="E622" s="49">
        <v>12411</v>
      </c>
      <c r="F622" s="355" t="s">
        <v>1413</v>
      </c>
      <c r="G622" s="51">
        <v>5.0999999999999996</v>
      </c>
      <c r="H622" t="s">
        <v>141</v>
      </c>
      <c r="I622" t="str">
        <f t="shared" si="9"/>
        <v>5.1 Midi-Pyrénées</v>
      </c>
    </row>
    <row r="623" spans="1:9" x14ac:dyDescent="0.2">
      <c r="A623" s="52">
        <v>12283</v>
      </c>
      <c r="B623" s="53" t="s">
        <v>138</v>
      </c>
      <c r="C623" t="s">
        <v>139</v>
      </c>
      <c r="D623" t="s">
        <v>133</v>
      </c>
      <c r="E623" s="52">
        <v>12162</v>
      </c>
      <c r="F623" s="356" t="s">
        <v>1322</v>
      </c>
      <c r="G623" s="54">
        <v>6.1</v>
      </c>
      <c r="H623" t="s">
        <v>140</v>
      </c>
      <c r="I623" t="str">
        <f t="shared" si="9"/>
        <v>6.1 Midi-Pyrénées</v>
      </c>
    </row>
    <row r="624" spans="1:9" ht="28.5" x14ac:dyDescent="0.2">
      <c r="A624" s="49">
        <v>12284</v>
      </c>
      <c r="B624" s="50" t="s">
        <v>138</v>
      </c>
      <c r="C624" t="s">
        <v>139</v>
      </c>
      <c r="D624" t="s">
        <v>133</v>
      </c>
      <c r="E624" s="49">
        <v>12412</v>
      </c>
      <c r="F624" s="355" t="s">
        <v>1324</v>
      </c>
      <c r="G624" s="51">
        <v>5.0999999999999996</v>
      </c>
      <c r="H624" t="s">
        <v>141</v>
      </c>
      <c r="I624" t="str">
        <f t="shared" si="9"/>
        <v>5.1 Midi-Pyrénées</v>
      </c>
    </row>
    <row r="625" spans="1:9" x14ac:dyDescent="0.2">
      <c r="A625" s="52">
        <v>12285</v>
      </c>
      <c r="B625" s="53" t="s">
        <v>138</v>
      </c>
      <c r="C625" t="s">
        <v>139</v>
      </c>
      <c r="D625" t="s">
        <v>133</v>
      </c>
      <c r="E625" s="52">
        <v>12409</v>
      </c>
      <c r="F625" s="356" t="s">
        <v>1337</v>
      </c>
      <c r="G625" s="54">
        <v>2.1</v>
      </c>
      <c r="H625" t="s">
        <v>142</v>
      </c>
      <c r="I625" t="str">
        <f t="shared" si="9"/>
        <v>2.1 Midi-Pyrénées</v>
      </c>
    </row>
    <row r="626" spans="1:9" ht="28.5" x14ac:dyDescent="0.2">
      <c r="A626" s="49">
        <v>12286</v>
      </c>
      <c r="B626" s="50" t="s">
        <v>138</v>
      </c>
      <c r="C626" t="s">
        <v>139</v>
      </c>
      <c r="D626" t="s">
        <v>133</v>
      </c>
      <c r="E626" s="49">
        <v>12412</v>
      </c>
      <c r="F626" s="355" t="s">
        <v>1324</v>
      </c>
      <c r="G626" s="51">
        <v>5.0999999999999996</v>
      </c>
      <c r="H626" t="s">
        <v>141</v>
      </c>
      <c r="I626" t="str">
        <f t="shared" si="9"/>
        <v>5.1 Midi-Pyrénées</v>
      </c>
    </row>
    <row r="627" spans="1:9" x14ac:dyDescent="0.2">
      <c r="A627" s="52">
        <v>12287</v>
      </c>
      <c r="B627" s="53" t="s">
        <v>138</v>
      </c>
      <c r="C627" t="s">
        <v>139</v>
      </c>
      <c r="D627" t="s">
        <v>133</v>
      </c>
      <c r="E627" s="52">
        <v>12397</v>
      </c>
      <c r="F627" s="356" t="s">
        <v>1327</v>
      </c>
      <c r="G627" s="54">
        <v>5</v>
      </c>
      <c r="H627" t="s">
        <v>134</v>
      </c>
      <c r="I627" t="str">
        <f t="shared" si="9"/>
        <v>5 Midi-Pyrénées</v>
      </c>
    </row>
    <row r="628" spans="1:9" x14ac:dyDescent="0.2">
      <c r="A628" s="49">
        <v>12288</v>
      </c>
      <c r="B628" s="50" t="s">
        <v>138</v>
      </c>
      <c r="C628" t="s">
        <v>139</v>
      </c>
      <c r="D628" t="s">
        <v>133</v>
      </c>
      <c r="E628" s="49">
        <v>12161</v>
      </c>
      <c r="F628" s="355" t="s">
        <v>1335</v>
      </c>
      <c r="G628" s="51">
        <v>2.1</v>
      </c>
      <c r="H628" t="s">
        <v>142</v>
      </c>
      <c r="I628" t="str">
        <f t="shared" si="9"/>
        <v>2.1 Midi-Pyrénées</v>
      </c>
    </row>
    <row r="629" spans="1:9" x14ac:dyDescent="0.2">
      <c r="A629" s="52">
        <v>12289</v>
      </c>
      <c r="B629" s="53" t="s">
        <v>138</v>
      </c>
      <c r="C629" t="s">
        <v>139</v>
      </c>
      <c r="D629" t="s">
        <v>133</v>
      </c>
      <c r="E629" s="52">
        <v>12409</v>
      </c>
      <c r="F629" s="356" t="s">
        <v>1337</v>
      </c>
      <c r="G629" s="54">
        <v>2.1</v>
      </c>
      <c r="H629" t="s">
        <v>142</v>
      </c>
      <c r="I629" t="str">
        <f t="shared" si="9"/>
        <v>2.1 Midi-Pyrénées</v>
      </c>
    </row>
    <row r="630" spans="1:9" x14ac:dyDescent="0.2">
      <c r="A630" s="49">
        <v>12290</v>
      </c>
      <c r="B630" s="50" t="s">
        <v>138</v>
      </c>
      <c r="C630" t="s">
        <v>139</v>
      </c>
      <c r="D630" t="s">
        <v>133</v>
      </c>
      <c r="E630" s="49">
        <v>12409</v>
      </c>
      <c r="F630" s="355" t="s">
        <v>1337</v>
      </c>
      <c r="G630" s="51">
        <v>2.1</v>
      </c>
      <c r="H630" t="s">
        <v>142</v>
      </c>
      <c r="I630" t="str">
        <f t="shared" si="9"/>
        <v>2.1 Midi-Pyrénées</v>
      </c>
    </row>
    <row r="631" spans="1:9" x14ac:dyDescent="0.2">
      <c r="A631" s="52">
        <v>12291</v>
      </c>
      <c r="B631" s="53" t="s">
        <v>138</v>
      </c>
      <c r="C631" t="s">
        <v>139</v>
      </c>
      <c r="D631" t="s">
        <v>133</v>
      </c>
      <c r="E631" s="52">
        <v>12411</v>
      </c>
      <c r="F631" s="356" t="s">
        <v>1413</v>
      </c>
      <c r="G631" s="54">
        <v>5.0999999999999996</v>
      </c>
      <c r="H631" t="s">
        <v>141</v>
      </c>
      <c r="I631" t="str">
        <f t="shared" si="9"/>
        <v>5.1 Midi-Pyrénées</v>
      </c>
    </row>
    <row r="632" spans="1:9" x14ac:dyDescent="0.2">
      <c r="A632" s="49">
        <v>12292</v>
      </c>
      <c r="B632" s="50" t="s">
        <v>138</v>
      </c>
      <c r="C632" t="s">
        <v>139</v>
      </c>
      <c r="D632" t="s">
        <v>133</v>
      </c>
      <c r="E632" s="49">
        <v>12411</v>
      </c>
      <c r="F632" s="355" t="s">
        <v>1413</v>
      </c>
      <c r="G632" s="51">
        <v>5.0999999999999996</v>
      </c>
      <c r="H632" t="s">
        <v>141</v>
      </c>
      <c r="I632" t="str">
        <f t="shared" si="9"/>
        <v>5.1 Midi-Pyrénées</v>
      </c>
    </row>
    <row r="633" spans="1:9" x14ac:dyDescent="0.2">
      <c r="A633" s="52">
        <v>12293</v>
      </c>
      <c r="B633" s="53" t="s">
        <v>138</v>
      </c>
      <c r="C633" t="s">
        <v>139</v>
      </c>
      <c r="D633" t="s">
        <v>133</v>
      </c>
      <c r="E633" s="52">
        <v>12411</v>
      </c>
      <c r="F633" s="356" t="s">
        <v>1413</v>
      </c>
      <c r="G633" s="54">
        <v>5.0999999999999996</v>
      </c>
      <c r="H633" t="s">
        <v>141</v>
      </c>
      <c r="I633" t="str">
        <f t="shared" si="9"/>
        <v>5.1 Midi-Pyrénées</v>
      </c>
    </row>
    <row r="634" spans="1:9" x14ac:dyDescent="0.2">
      <c r="A634" s="49">
        <v>12294</v>
      </c>
      <c r="B634" s="50" t="s">
        <v>138</v>
      </c>
      <c r="C634" t="s">
        <v>139</v>
      </c>
      <c r="D634" t="s">
        <v>133</v>
      </c>
      <c r="E634" s="49">
        <v>12162</v>
      </c>
      <c r="F634" s="355" t="s">
        <v>1322</v>
      </c>
      <c r="G634" s="51">
        <v>6.1</v>
      </c>
      <c r="H634" t="s">
        <v>140</v>
      </c>
      <c r="I634" t="str">
        <f t="shared" si="9"/>
        <v>6.1 Midi-Pyrénées</v>
      </c>
    </row>
    <row r="635" spans="1:9" x14ac:dyDescent="0.2">
      <c r="A635" s="52">
        <v>12295</v>
      </c>
      <c r="B635" s="53" t="s">
        <v>138</v>
      </c>
      <c r="C635" t="s">
        <v>139</v>
      </c>
      <c r="D635" t="s">
        <v>133</v>
      </c>
      <c r="E635" s="52">
        <v>12411</v>
      </c>
      <c r="F635" s="356" t="s">
        <v>1413</v>
      </c>
      <c r="G635" s="54">
        <v>5.0999999999999996</v>
      </c>
      <c r="H635" t="s">
        <v>141</v>
      </c>
      <c r="I635" t="str">
        <f t="shared" si="9"/>
        <v>5.1 Midi-Pyrénées</v>
      </c>
    </row>
    <row r="636" spans="1:9" x14ac:dyDescent="0.2">
      <c r="A636" s="49">
        <v>12296</v>
      </c>
      <c r="B636" s="50" t="s">
        <v>138</v>
      </c>
      <c r="C636" t="s">
        <v>139</v>
      </c>
      <c r="D636" t="s">
        <v>133</v>
      </c>
      <c r="E636" s="49">
        <v>12411</v>
      </c>
      <c r="F636" s="355" t="s">
        <v>1413</v>
      </c>
      <c r="G636" s="51">
        <v>5.0999999999999996</v>
      </c>
      <c r="H636" t="s">
        <v>141</v>
      </c>
      <c r="I636" t="str">
        <f t="shared" si="9"/>
        <v>5.1 Midi-Pyrénées</v>
      </c>
    </row>
    <row r="637" spans="1:9" x14ac:dyDescent="0.2">
      <c r="A637" s="52">
        <v>12297</v>
      </c>
      <c r="B637" s="53" t="s">
        <v>138</v>
      </c>
      <c r="C637" t="s">
        <v>139</v>
      </c>
      <c r="D637" t="s">
        <v>133</v>
      </c>
      <c r="E637" s="52">
        <v>12162</v>
      </c>
      <c r="F637" s="356" t="s">
        <v>1322</v>
      </c>
      <c r="G637" s="54">
        <v>6.1</v>
      </c>
      <c r="H637" t="s">
        <v>140</v>
      </c>
      <c r="I637" t="str">
        <f t="shared" si="9"/>
        <v>6.1 Midi-Pyrénées</v>
      </c>
    </row>
    <row r="638" spans="1:9" x14ac:dyDescent="0.2">
      <c r="A638" s="49">
        <v>12298</v>
      </c>
      <c r="B638" s="50" t="s">
        <v>138</v>
      </c>
      <c r="C638" t="s">
        <v>139</v>
      </c>
      <c r="D638" t="s">
        <v>133</v>
      </c>
      <c r="E638" s="49">
        <v>12161</v>
      </c>
      <c r="F638" s="355" t="s">
        <v>1335</v>
      </c>
      <c r="G638" s="51">
        <v>2.1</v>
      </c>
      <c r="H638" t="s">
        <v>142</v>
      </c>
      <c r="I638" t="str">
        <f t="shared" si="9"/>
        <v>2.1 Midi-Pyrénées</v>
      </c>
    </row>
    <row r="639" spans="1:9" x14ac:dyDescent="0.2">
      <c r="A639" s="52">
        <v>12299</v>
      </c>
      <c r="B639" s="53" t="s">
        <v>138</v>
      </c>
      <c r="C639" t="s">
        <v>139</v>
      </c>
      <c r="D639" t="s">
        <v>133</v>
      </c>
      <c r="E639" s="52">
        <v>12162</v>
      </c>
      <c r="F639" s="356" t="s">
        <v>1322</v>
      </c>
      <c r="G639" s="54">
        <v>6.1</v>
      </c>
      <c r="H639" t="s">
        <v>140</v>
      </c>
      <c r="I639" t="str">
        <f t="shared" si="9"/>
        <v>6.1 Midi-Pyrénées</v>
      </c>
    </row>
    <row r="640" spans="1:9" x14ac:dyDescent="0.2">
      <c r="A640" s="49">
        <v>12300</v>
      </c>
      <c r="B640" s="50" t="s">
        <v>138</v>
      </c>
      <c r="C640" t="s">
        <v>139</v>
      </c>
      <c r="D640" t="s">
        <v>133</v>
      </c>
      <c r="E640" s="49">
        <v>12397</v>
      </c>
      <c r="F640" s="355" t="s">
        <v>1327</v>
      </c>
      <c r="G640" s="51">
        <v>5</v>
      </c>
      <c r="H640" t="s">
        <v>134</v>
      </c>
      <c r="I640" t="str">
        <f t="shared" si="9"/>
        <v>5 Midi-Pyrénées</v>
      </c>
    </row>
    <row r="641" spans="1:9" x14ac:dyDescent="0.2">
      <c r="A641" s="52">
        <v>12301</v>
      </c>
      <c r="B641" s="53" t="s">
        <v>138</v>
      </c>
      <c r="C641" t="s">
        <v>139</v>
      </c>
      <c r="D641" t="s">
        <v>133</v>
      </c>
      <c r="E641" s="52">
        <v>12397</v>
      </c>
      <c r="F641" s="356" t="s">
        <v>1327</v>
      </c>
      <c r="G641" s="54">
        <v>5</v>
      </c>
      <c r="H641" t="s">
        <v>134</v>
      </c>
      <c r="I641" t="str">
        <f t="shared" si="9"/>
        <v>5 Midi-Pyrénées</v>
      </c>
    </row>
    <row r="642" spans="1:9" x14ac:dyDescent="0.2">
      <c r="A642" s="49">
        <v>12303</v>
      </c>
      <c r="B642" s="50" t="s">
        <v>138</v>
      </c>
      <c r="C642" t="s">
        <v>139</v>
      </c>
      <c r="D642" t="s">
        <v>133</v>
      </c>
      <c r="E642" s="49">
        <v>12411</v>
      </c>
      <c r="F642" s="355" t="s">
        <v>1413</v>
      </c>
      <c r="G642" s="51">
        <v>5.0999999999999996</v>
      </c>
      <c r="H642" t="s">
        <v>141</v>
      </c>
      <c r="I642" t="str">
        <f t="shared" si="9"/>
        <v>5.1 Midi-Pyrénées</v>
      </c>
    </row>
    <row r="643" spans="1:9" x14ac:dyDescent="0.2">
      <c r="A643" s="52">
        <v>12304</v>
      </c>
      <c r="B643" s="53" t="s">
        <v>138</v>
      </c>
      <c r="C643" t="s">
        <v>139</v>
      </c>
      <c r="D643" t="s">
        <v>133</v>
      </c>
      <c r="E643" s="52">
        <v>12419</v>
      </c>
      <c r="F643" s="356" t="s">
        <v>1323</v>
      </c>
      <c r="G643" s="54">
        <v>6.1</v>
      </c>
      <c r="H643" t="s">
        <v>140</v>
      </c>
      <c r="I643" t="str">
        <f t="shared" si="9"/>
        <v>6.1 Midi-Pyrénées</v>
      </c>
    </row>
    <row r="644" spans="1:9" x14ac:dyDescent="0.2">
      <c r="A644" s="49">
        <v>12305</v>
      </c>
      <c r="B644" s="50" t="s">
        <v>138</v>
      </c>
      <c r="C644" t="s">
        <v>139</v>
      </c>
      <c r="D644" t="s">
        <v>133</v>
      </c>
      <c r="E644" s="49">
        <v>12407</v>
      </c>
      <c r="F644" s="355" t="s">
        <v>1336</v>
      </c>
      <c r="G644" s="51">
        <v>2.1</v>
      </c>
      <c r="H644" t="s">
        <v>142</v>
      </c>
      <c r="I644" t="str">
        <f t="shared" si="9"/>
        <v>2.1 Midi-Pyrénées</v>
      </c>
    </row>
    <row r="645" spans="1:9" x14ac:dyDescent="0.2">
      <c r="A645" s="52">
        <v>12307</v>
      </c>
      <c r="B645" s="53" t="s">
        <v>138</v>
      </c>
      <c r="C645" t="s">
        <v>139</v>
      </c>
      <c r="D645" t="s">
        <v>133</v>
      </c>
      <c r="E645" s="52">
        <v>12162</v>
      </c>
      <c r="F645" s="356" t="s">
        <v>1322</v>
      </c>
      <c r="G645" s="54">
        <v>6.1</v>
      </c>
      <c r="H645" t="s">
        <v>140</v>
      </c>
      <c r="I645" t="str">
        <f t="shared" si="9"/>
        <v>6.1 Midi-Pyrénées</v>
      </c>
    </row>
    <row r="646" spans="1:9" x14ac:dyDescent="0.2">
      <c r="A646" s="49">
        <v>14001</v>
      </c>
      <c r="B646" s="50" t="s">
        <v>143</v>
      </c>
      <c r="C646" t="s">
        <v>144</v>
      </c>
      <c r="D646" t="s">
        <v>145</v>
      </c>
      <c r="E646" s="49">
        <v>14353</v>
      </c>
      <c r="F646" s="355" t="s">
        <v>1340</v>
      </c>
      <c r="G646" s="51">
        <v>3</v>
      </c>
      <c r="H646" t="s">
        <v>146</v>
      </c>
      <c r="I646" t="str">
        <f t="shared" si="9"/>
        <v>3 Basse-Normandie</v>
      </c>
    </row>
    <row r="647" spans="1:9" x14ac:dyDescent="0.2">
      <c r="A647" s="52">
        <v>14002</v>
      </c>
      <c r="B647" s="53" t="s">
        <v>143</v>
      </c>
      <c r="C647" t="s">
        <v>144</v>
      </c>
      <c r="D647" t="s">
        <v>145</v>
      </c>
      <c r="E647" s="52">
        <v>14355</v>
      </c>
      <c r="F647" s="356" t="s">
        <v>1367</v>
      </c>
      <c r="G647" s="54">
        <v>0</v>
      </c>
      <c r="H647" t="s">
        <v>137</v>
      </c>
      <c r="I647" t="str">
        <f t="shared" si="9"/>
        <v>0 Basse-Normandie</v>
      </c>
    </row>
    <row r="648" spans="1:9" x14ac:dyDescent="0.2">
      <c r="A648" s="49">
        <v>14003</v>
      </c>
      <c r="B648" s="50" t="s">
        <v>143</v>
      </c>
      <c r="C648" t="s">
        <v>144</v>
      </c>
      <c r="D648" t="s">
        <v>145</v>
      </c>
      <c r="E648" s="49">
        <v>14085</v>
      </c>
      <c r="F648" s="355" t="s">
        <v>1385</v>
      </c>
      <c r="G648" s="51">
        <v>3</v>
      </c>
      <c r="H648" t="s">
        <v>146</v>
      </c>
      <c r="I648" t="str">
        <f t="shared" si="9"/>
        <v>3 Basse-Normandie</v>
      </c>
    </row>
    <row r="649" spans="1:9" x14ac:dyDescent="0.2">
      <c r="A649" s="52">
        <v>14004</v>
      </c>
      <c r="B649" s="53" t="s">
        <v>143</v>
      </c>
      <c r="C649" t="s">
        <v>144</v>
      </c>
      <c r="D649" t="s">
        <v>145</v>
      </c>
      <c r="E649" s="52">
        <v>14085</v>
      </c>
      <c r="F649" s="356" t="s">
        <v>1385</v>
      </c>
      <c r="G649" s="54">
        <v>3</v>
      </c>
      <c r="H649" t="s">
        <v>146</v>
      </c>
      <c r="I649" t="str">
        <f t="shared" si="9"/>
        <v>3 Basse-Normandie</v>
      </c>
    </row>
    <row r="650" spans="1:9" x14ac:dyDescent="0.2">
      <c r="A650" s="49">
        <v>14005</v>
      </c>
      <c r="B650" s="50" t="s">
        <v>143</v>
      </c>
      <c r="C650" t="s">
        <v>144</v>
      </c>
      <c r="D650" t="s">
        <v>145</v>
      </c>
      <c r="E650" s="49">
        <v>14353</v>
      </c>
      <c r="F650" s="355" t="s">
        <v>1340</v>
      </c>
      <c r="G650" s="51">
        <v>3</v>
      </c>
      <c r="H650" t="s">
        <v>146</v>
      </c>
      <c r="I650" t="str">
        <f t="shared" si="9"/>
        <v>3 Basse-Normandie</v>
      </c>
    </row>
    <row r="651" spans="1:9" x14ac:dyDescent="0.2">
      <c r="A651" s="52">
        <v>14006</v>
      </c>
      <c r="B651" s="53" t="s">
        <v>143</v>
      </c>
      <c r="C651" t="s">
        <v>144</v>
      </c>
      <c r="D651" t="s">
        <v>145</v>
      </c>
      <c r="E651" s="52">
        <v>14355</v>
      </c>
      <c r="F651" s="356" t="s">
        <v>1367</v>
      </c>
      <c r="G651" s="54">
        <v>0</v>
      </c>
      <c r="H651" t="s">
        <v>137</v>
      </c>
      <c r="I651" t="str">
        <f t="shared" ref="I651:I714" si="10">$G651&amp;" "&amp;$D651</f>
        <v>0 Basse-Normandie</v>
      </c>
    </row>
    <row r="652" spans="1:9" x14ac:dyDescent="0.2">
      <c r="A652" s="49">
        <v>14007</v>
      </c>
      <c r="B652" s="50" t="s">
        <v>143</v>
      </c>
      <c r="C652" t="s">
        <v>144</v>
      </c>
      <c r="D652" t="s">
        <v>145</v>
      </c>
      <c r="E652" s="49">
        <v>14354</v>
      </c>
      <c r="F652" s="355" t="s">
        <v>1386</v>
      </c>
      <c r="G652" s="51">
        <v>3</v>
      </c>
      <c r="H652" t="s">
        <v>146</v>
      </c>
      <c r="I652" t="str">
        <f t="shared" si="10"/>
        <v>3 Basse-Normandie</v>
      </c>
    </row>
    <row r="653" spans="1:9" x14ac:dyDescent="0.2">
      <c r="A653" s="52">
        <v>14008</v>
      </c>
      <c r="B653" s="53" t="s">
        <v>143</v>
      </c>
      <c r="C653" t="s">
        <v>144</v>
      </c>
      <c r="D653" t="s">
        <v>145</v>
      </c>
      <c r="E653" s="52">
        <v>14355</v>
      </c>
      <c r="F653" s="356" t="s">
        <v>1367</v>
      </c>
      <c r="G653" s="54">
        <v>0</v>
      </c>
      <c r="H653" t="s">
        <v>137</v>
      </c>
      <c r="I653" t="str">
        <f t="shared" si="10"/>
        <v>0 Basse-Normandie</v>
      </c>
    </row>
    <row r="654" spans="1:9" x14ac:dyDescent="0.2">
      <c r="A654" s="49">
        <v>14009</v>
      </c>
      <c r="B654" s="50" t="s">
        <v>143</v>
      </c>
      <c r="C654" t="s">
        <v>144</v>
      </c>
      <c r="D654" t="s">
        <v>145</v>
      </c>
      <c r="E654" s="49">
        <v>14353</v>
      </c>
      <c r="F654" s="355" t="s">
        <v>1340</v>
      </c>
      <c r="G654" s="51">
        <v>3</v>
      </c>
      <c r="H654" t="s">
        <v>146</v>
      </c>
      <c r="I654" t="str">
        <f t="shared" si="10"/>
        <v>3 Basse-Normandie</v>
      </c>
    </row>
    <row r="655" spans="1:9" x14ac:dyDescent="0.2">
      <c r="A655" s="52">
        <v>14011</v>
      </c>
      <c r="B655" s="53" t="s">
        <v>143</v>
      </c>
      <c r="C655" t="s">
        <v>144</v>
      </c>
      <c r="D655" t="s">
        <v>145</v>
      </c>
      <c r="E655" s="52">
        <v>14354</v>
      </c>
      <c r="F655" s="356" t="s">
        <v>1386</v>
      </c>
      <c r="G655" s="54">
        <v>3</v>
      </c>
      <c r="H655" t="s">
        <v>146</v>
      </c>
      <c r="I655" t="str">
        <f t="shared" si="10"/>
        <v>3 Basse-Normandie</v>
      </c>
    </row>
    <row r="656" spans="1:9" x14ac:dyDescent="0.2">
      <c r="A656" s="49">
        <v>14012</v>
      </c>
      <c r="B656" s="50" t="s">
        <v>143</v>
      </c>
      <c r="C656" t="s">
        <v>144</v>
      </c>
      <c r="D656" t="s">
        <v>145</v>
      </c>
      <c r="E656" s="49">
        <v>14353</v>
      </c>
      <c r="F656" s="355" t="s">
        <v>1340</v>
      </c>
      <c r="G656" s="51">
        <v>3</v>
      </c>
      <c r="H656" t="s">
        <v>146</v>
      </c>
      <c r="I656" t="str">
        <f t="shared" si="10"/>
        <v>3 Basse-Normandie</v>
      </c>
    </row>
    <row r="657" spans="1:9" x14ac:dyDescent="0.2">
      <c r="A657" s="52">
        <v>14013</v>
      </c>
      <c r="B657" s="53" t="s">
        <v>143</v>
      </c>
      <c r="C657" t="s">
        <v>144</v>
      </c>
      <c r="D657" t="s">
        <v>145</v>
      </c>
      <c r="E657" s="52">
        <v>14354</v>
      </c>
      <c r="F657" s="356" t="s">
        <v>1386</v>
      </c>
      <c r="G657" s="54">
        <v>3</v>
      </c>
      <c r="H657" t="s">
        <v>146</v>
      </c>
      <c r="I657" t="str">
        <f t="shared" si="10"/>
        <v>3 Basse-Normandie</v>
      </c>
    </row>
    <row r="658" spans="1:9" x14ac:dyDescent="0.2">
      <c r="A658" s="49">
        <v>14014</v>
      </c>
      <c r="B658" s="50" t="s">
        <v>143</v>
      </c>
      <c r="C658" t="s">
        <v>144</v>
      </c>
      <c r="D658" t="s">
        <v>145</v>
      </c>
      <c r="E658" s="49">
        <v>14355</v>
      </c>
      <c r="F658" s="355" t="s">
        <v>1367</v>
      </c>
      <c r="G658" s="51">
        <v>0</v>
      </c>
      <c r="H658" t="s">
        <v>137</v>
      </c>
      <c r="I658" t="str">
        <f t="shared" si="10"/>
        <v>0 Basse-Normandie</v>
      </c>
    </row>
    <row r="659" spans="1:9" x14ac:dyDescent="0.2">
      <c r="A659" s="52">
        <v>14015</v>
      </c>
      <c r="B659" s="53" t="s">
        <v>143</v>
      </c>
      <c r="C659" t="s">
        <v>144</v>
      </c>
      <c r="D659" t="s">
        <v>145</v>
      </c>
      <c r="E659" s="52">
        <v>14355</v>
      </c>
      <c r="F659" s="356" t="s">
        <v>1367</v>
      </c>
      <c r="G659" s="54">
        <v>0</v>
      </c>
      <c r="H659" t="s">
        <v>137</v>
      </c>
      <c r="I659" t="str">
        <f t="shared" si="10"/>
        <v>0 Basse-Normandie</v>
      </c>
    </row>
    <row r="660" spans="1:9" x14ac:dyDescent="0.2">
      <c r="A660" s="49">
        <v>14016</v>
      </c>
      <c r="B660" s="50" t="s">
        <v>143</v>
      </c>
      <c r="C660" t="s">
        <v>144</v>
      </c>
      <c r="D660" t="s">
        <v>145</v>
      </c>
      <c r="E660" s="49">
        <v>14353</v>
      </c>
      <c r="F660" s="355" t="s">
        <v>1340</v>
      </c>
      <c r="G660" s="51">
        <v>3</v>
      </c>
      <c r="H660" t="s">
        <v>146</v>
      </c>
      <c r="I660" t="str">
        <f t="shared" si="10"/>
        <v>3 Basse-Normandie</v>
      </c>
    </row>
    <row r="661" spans="1:9" x14ac:dyDescent="0.2">
      <c r="A661" s="52">
        <v>14019</v>
      </c>
      <c r="B661" s="53" t="s">
        <v>143</v>
      </c>
      <c r="C661" t="s">
        <v>144</v>
      </c>
      <c r="D661" t="s">
        <v>145</v>
      </c>
      <c r="E661" s="52">
        <v>14085</v>
      </c>
      <c r="F661" s="356" t="s">
        <v>1385</v>
      </c>
      <c r="G661" s="54">
        <v>3</v>
      </c>
      <c r="H661" t="s">
        <v>146</v>
      </c>
      <c r="I661" t="str">
        <f t="shared" si="10"/>
        <v>3 Basse-Normandie</v>
      </c>
    </row>
    <row r="662" spans="1:9" x14ac:dyDescent="0.2">
      <c r="A662" s="49">
        <v>14020</v>
      </c>
      <c r="B662" s="50" t="s">
        <v>143</v>
      </c>
      <c r="C662" t="s">
        <v>144</v>
      </c>
      <c r="D662" t="s">
        <v>145</v>
      </c>
      <c r="E662" s="49">
        <v>14353</v>
      </c>
      <c r="F662" s="355" t="s">
        <v>1340</v>
      </c>
      <c r="G662" s="51">
        <v>3</v>
      </c>
      <c r="H662" t="s">
        <v>146</v>
      </c>
      <c r="I662" t="str">
        <f t="shared" si="10"/>
        <v>3 Basse-Normandie</v>
      </c>
    </row>
    <row r="663" spans="1:9" x14ac:dyDescent="0.2">
      <c r="A663" s="52">
        <v>14021</v>
      </c>
      <c r="B663" s="53" t="s">
        <v>143</v>
      </c>
      <c r="C663" t="s">
        <v>144</v>
      </c>
      <c r="D663" t="s">
        <v>145</v>
      </c>
      <c r="E663" s="52">
        <v>14085</v>
      </c>
      <c r="F663" s="356" t="s">
        <v>1385</v>
      </c>
      <c r="G663" s="54">
        <v>3</v>
      </c>
      <c r="H663" t="s">
        <v>146</v>
      </c>
      <c r="I663" t="str">
        <f t="shared" si="10"/>
        <v>3 Basse-Normandie</v>
      </c>
    </row>
    <row r="664" spans="1:9" x14ac:dyDescent="0.2">
      <c r="A664" s="49">
        <v>14022</v>
      </c>
      <c r="B664" s="50" t="s">
        <v>143</v>
      </c>
      <c r="C664" t="s">
        <v>144</v>
      </c>
      <c r="D664" t="s">
        <v>145</v>
      </c>
      <c r="E664" s="49">
        <v>14085</v>
      </c>
      <c r="F664" s="355" t="s">
        <v>1385</v>
      </c>
      <c r="G664" s="51">
        <v>3</v>
      </c>
      <c r="H664" t="s">
        <v>146</v>
      </c>
      <c r="I664" t="str">
        <f t="shared" si="10"/>
        <v>3 Basse-Normandie</v>
      </c>
    </row>
    <row r="665" spans="1:9" x14ac:dyDescent="0.2">
      <c r="A665" s="52">
        <v>14023</v>
      </c>
      <c r="B665" s="53" t="s">
        <v>143</v>
      </c>
      <c r="C665" t="s">
        <v>144</v>
      </c>
      <c r="D665" t="s">
        <v>145</v>
      </c>
      <c r="E665" s="52">
        <v>14085</v>
      </c>
      <c r="F665" s="356" t="s">
        <v>1385</v>
      </c>
      <c r="G665" s="54">
        <v>3</v>
      </c>
      <c r="H665" t="s">
        <v>146</v>
      </c>
      <c r="I665" t="str">
        <f t="shared" si="10"/>
        <v>3 Basse-Normandie</v>
      </c>
    </row>
    <row r="666" spans="1:9" x14ac:dyDescent="0.2">
      <c r="A666" s="49">
        <v>14024</v>
      </c>
      <c r="B666" s="50" t="s">
        <v>143</v>
      </c>
      <c r="C666" t="s">
        <v>144</v>
      </c>
      <c r="D666" t="s">
        <v>145</v>
      </c>
      <c r="E666" s="49">
        <v>14353</v>
      </c>
      <c r="F666" s="355" t="s">
        <v>1340</v>
      </c>
      <c r="G666" s="51">
        <v>3</v>
      </c>
      <c r="H666" t="s">
        <v>146</v>
      </c>
      <c r="I666" t="str">
        <f t="shared" si="10"/>
        <v>3 Basse-Normandie</v>
      </c>
    </row>
    <row r="667" spans="1:9" x14ac:dyDescent="0.2">
      <c r="A667" s="52">
        <v>14025</v>
      </c>
      <c r="B667" s="53" t="s">
        <v>143</v>
      </c>
      <c r="C667" t="s">
        <v>144</v>
      </c>
      <c r="D667" t="s">
        <v>145</v>
      </c>
      <c r="E667" s="52">
        <v>14355</v>
      </c>
      <c r="F667" s="356" t="s">
        <v>1367</v>
      </c>
      <c r="G667" s="54">
        <v>0</v>
      </c>
      <c r="H667" t="s">
        <v>137</v>
      </c>
      <c r="I667" t="str">
        <f t="shared" si="10"/>
        <v>0 Basse-Normandie</v>
      </c>
    </row>
    <row r="668" spans="1:9" x14ac:dyDescent="0.2">
      <c r="A668" s="49">
        <v>14026</v>
      </c>
      <c r="B668" s="50" t="s">
        <v>143</v>
      </c>
      <c r="C668" t="s">
        <v>144</v>
      </c>
      <c r="D668" t="s">
        <v>145</v>
      </c>
      <c r="E668" s="49">
        <v>14355</v>
      </c>
      <c r="F668" s="355" t="s">
        <v>1367</v>
      </c>
      <c r="G668" s="51">
        <v>0</v>
      </c>
      <c r="H668" t="s">
        <v>137</v>
      </c>
      <c r="I668" t="str">
        <f t="shared" si="10"/>
        <v>0 Basse-Normandie</v>
      </c>
    </row>
    <row r="669" spans="1:9" x14ac:dyDescent="0.2">
      <c r="A669" s="52">
        <v>14027</v>
      </c>
      <c r="B669" s="53" t="s">
        <v>143</v>
      </c>
      <c r="C669" t="s">
        <v>144</v>
      </c>
      <c r="D669" t="s">
        <v>145</v>
      </c>
      <c r="E669" s="52">
        <v>14354</v>
      </c>
      <c r="F669" s="356" t="s">
        <v>1386</v>
      </c>
      <c r="G669" s="54">
        <v>3</v>
      </c>
      <c r="H669" t="s">
        <v>146</v>
      </c>
      <c r="I669" t="str">
        <f t="shared" si="10"/>
        <v>3 Basse-Normandie</v>
      </c>
    </row>
    <row r="670" spans="1:9" x14ac:dyDescent="0.2">
      <c r="A670" s="49">
        <v>14028</v>
      </c>
      <c r="B670" s="50" t="s">
        <v>143</v>
      </c>
      <c r="C670" t="s">
        <v>144</v>
      </c>
      <c r="D670" t="s">
        <v>145</v>
      </c>
      <c r="E670" s="49">
        <v>14353</v>
      </c>
      <c r="F670" s="355" t="s">
        <v>1340</v>
      </c>
      <c r="G670" s="51">
        <v>3</v>
      </c>
      <c r="H670" t="s">
        <v>146</v>
      </c>
      <c r="I670" t="str">
        <f t="shared" si="10"/>
        <v>3 Basse-Normandie</v>
      </c>
    </row>
    <row r="671" spans="1:9" x14ac:dyDescent="0.2">
      <c r="A671" s="52">
        <v>14029</v>
      </c>
      <c r="B671" s="53" t="s">
        <v>143</v>
      </c>
      <c r="C671" t="s">
        <v>144</v>
      </c>
      <c r="D671" t="s">
        <v>145</v>
      </c>
      <c r="E671" s="52">
        <v>14353</v>
      </c>
      <c r="F671" s="356" t="s">
        <v>1340</v>
      </c>
      <c r="G671" s="54">
        <v>3</v>
      </c>
      <c r="H671" t="s">
        <v>146</v>
      </c>
      <c r="I671" t="str">
        <f t="shared" si="10"/>
        <v>3 Basse-Normandie</v>
      </c>
    </row>
    <row r="672" spans="1:9" x14ac:dyDescent="0.2">
      <c r="A672" s="49">
        <v>14030</v>
      </c>
      <c r="B672" s="50" t="s">
        <v>143</v>
      </c>
      <c r="C672" t="s">
        <v>144</v>
      </c>
      <c r="D672" t="s">
        <v>145</v>
      </c>
      <c r="E672" s="49">
        <v>14355</v>
      </c>
      <c r="F672" s="355" t="s">
        <v>1367</v>
      </c>
      <c r="G672" s="51">
        <v>0</v>
      </c>
      <c r="H672" t="s">
        <v>137</v>
      </c>
      <c r="I672" t="str">
        <f t="shared" si="10"/>
        <v>0 Basse-Normandie</v>
      </c>
    </row>
    <row r="673" spans="1:9" x14ac:dyDescent="0.2">
      <c r="A673" s="52">
        <v>14031</v>
      </c>
      <c r="B673" s="53" t="s">
        <v>143</v>
      </c>
      <c r="C673" t="s">
        <v>144</v>
      </c>
      <c r="D673" t="s">
        <v>145</v>
      </c>
      <c r="E673" s="52">
        <v>14353</v>
      </c>
      <c r="F673" s="356" t="s">
        <v>1340</v>
      </c>
      <c r="G673" s="54">
        <v>3</v>
      </c>
      <c r="H673" t="s">
        <v>146</v>
      </c>
      <c r="I673" t="str">
        <f t="shared" si="10"/>
        <v>3 Basse-Normandie</v>
      </c>
    </row>
    <row r="674" spans="1:9" x14ac:dyDescent="0.2">
      <c r="A674" s="49">
        <v>14032</v>
      </c>
      <c r="B674" s="50" t="s">
        <v>143</v>
      </c>
      <c r="C674" t="s">
        <v>144</v>
      </c>
      <c r="D674" t="s">
        <v>145</v>
      </c>
      <c r="E674" s="49">
        <v>14353</v>
      </c>
      <c r="F674" s="355" t="s">
        <v>1340</v>
      </c>
      <c r="G674" s="51">
        <v>3</v>
      </c>
      <c r="H674" t="s">
        <v>146</v>
      </c>
      <c r="I674" t="str">
        <f t="shared" si="10"/>
        <v>3 Basse-Normandie</v>
      </c>
    </row>
    <row r="675" spans="1:9" x14ac:dyDescent="0.2">
      <c r="A675" s="52">
        <v>14033</v>
      </c>
      <c r="B675" s="53" t="s">
        <v>143</v>
      </c>
      <c r="C675" t="s">
        <v>144</v>
      </c>
      <c r="D675" t="s">
        <v>145</v>
      </c>
      <c r="E675" s="52">
        <v>14353</v>
      </c>
      <c r="F675" s="356" t="s">
        <v>1340</v>
      </c>
      <c r="G675" s="54">
        <v>3</v>
      </c>
      <c r="H675" t="s">
        <v>146</v>
      </c>
      <c r="I675" t="str">
        <f t="shared" si="10"/>
        <v>3 Basse-Normandie</v>
      </c>
    </row>
    <row r="676" spans="1:9" x14ac:dyDescent="0.2">
      <c r="A676" s="49">
        <v>14034</v>
      </c>
      <c r="B676" s="50" t="s">
        <v>143</v>
      </c>
      <c r="C676" t="s">
        <v>144</v>
      </c>
      <c r="D676" t="s">
        <v>145</v>
      </c>
      <c r="E676" s="49">
        <v>14355</v>
      </c>
      <c r="F676" s="355" t="s">
        <v>1367</v>
      </c>
      <c r="G676" s="51">
        <v>0</v>
      </c>
      <c r="H676" t="s">
        <v>137</v>
      </c>
      <c r="I676" t="str">
        <f t="shared" si="10"/>
        <v>0 Basse-Normandie</v>
      </c>
    </row>
    <row r="677" spans="1:9" x14ac:dyDescent="0.2">
      <c r="A677" s="52">
        <v>14035</v>
      </c>
      <c r="B677" s="53" t="s">
        <v>143</v>
      </c>
      <c r="C677" t="s">
        <v>144</v>
      </c>
      <c r="D677" t="s">
        <v>145</v>
      </c>
      <c r="E677" s="52">
        <v>14085</v>
      </c>
      <c r="F677" s="356" t="s">
        <v>1385</v>
      </c>
      <c r="G677" s="54">
        <v>3</v>
      </c>
      <c r="H677" t="s">
        <v>146</v>
      </c>
      <c r="I677" t="str">
        <f t="shared" si="10"/>
        <v>3 Basse-Normandie</v>
      </c>
    </row>
    <row r="678" spans="1:9" x14ac:dyDescent="0.2">
      <c r="A678" s="49">
        <v>14036</v>
      </c>
      <c r="B678" s="50" t="s">
        <v>143</v>
      </c>
      <c r="C678" t="s">
        <v>144</v>
      </c>
      <c r="D678" t="s">
        <v>145</v>
      </c>
      <c r="E678" s="49">
        <v>14355</v>
      </c>
      <c r="F678" s="355" t="s">
        <v>1367</v>
      </c>
      <c r="G678" s="51">
        <v>0</v>
      </c>
      <c r="H678" t="s">
        <v>137</v>
      </c>
      <c r="I678" t="str">
        <f t="shared" si="10"/>
        <v>0 Basse-Normandie</v>
      </c>
    </row>
    <row r="679" spans="1:9" x14ac:dyDescent="0.2">
      <c r="A679" s="52">
        <v>14037</v>
      </c>
      <c r="B679" s="53" t="s">
        <v>143</v>
      </c>
      <c r="C679" t="s">
        <v>144</v>
      </c>
      <c r="D679" t="s">
        <v>145</v>
      </c>
      <c r="E679" s="52">
        <v>14354</v>
      </c>
      <c r="F679" s="356" t="s">
        <v>1386</v>
      </c>
      <c r="G679" s="54">
        <v>3</v>
      </c>
      <c r="H679" t="s">
        <v>146</v>
      </c>
      <c r="I679" t="str">
        <f t="shared" si="10"/>
        <v>3 Basse-Normandie</v>
      </c>
    </row>
    <row r="680" spans="1:9" x14ac:dyDescent="0.2">
      <c r="A680" s="49">
        <v>14038</v>
      </c>
      <c r="B680" s="50" t="s">
        <v>143</v>
      </c>
      <c r="C680" t="s">
        <v>144</v>
      </c>
      <c r="D680" t="s">
        <v>145</v>
      </c>
      <c r="E680" s="49">
        <v>14355</v>
      </c>
      <c r="F680" s="355" t="s">
        <v>1367</v>
      </c>
      <c r="G680" s="51">
        <v>0</v>
      </c>
      <c r="H680" t="s">
        <v>137</v>
      </c>
      <c r="I680" t="str">
        <f t="shared" si="10"/>
        <v>0 Basse-Normandie</v>
      </c>
    </row>
    <row r="681" spans="1:9" x14ac:dyDescent="0.2">
      <c r="A681" s="52">
        <v>14039</v>
      </c>
      <c r="B681" s="53" t="s">
        <v>143</v>
      </c>
      <c r="C681" t="s">
        <v>144</v>
      </c>
      <c r="D681" t="s">
        <v>145</v>
      </c>
      <c r="E681" s="52">
        <v>14355</v>
      </c>
      <c r="F681" s="356" t="s">
        <v>1367</v>
      </c>
      <c r="G681" s="54">
        <v>0</v>
      </c>
      <c r="H681" t="s">
        <v>137</v>
      </c>
      <c r="I681" t="str">
        <f t="shared" si="10"/>
        <v>0 Basse-Normandie</v>
      </c>
    </row>
    <row r="682" spans="1:9" x14ac:dyDescent="0.2">
      <c r="A682" s="49">
        <v>14040</v>
      </c>
      <c r="B682" s="50" t="s">
        <v>143</v>
      </c>
      <c r="C682" t="s">
        <v>144</v>
      </c>
      <c r="D682" t="s">
        <v>145</v>
      </c>
      <c r="E682" s="49">
        <v>14085</v>
      </c>
      <c r="F682" s="355" t="s">
        <v>1385</v>
      </c>
      <c r="G682" s="51">
        <v>3</v>
      </c>
      <c r="H682" t="s">
        <v>146</v>
      </c>
      <c r="I682" t="str">
        <f t="shared" si="10"/>
        <v>3 Basse-Normandie</v>
      </c>
    </row>
    <row r="683" spans="1:9" x14ac:dyDescent="0.2">
      <c r="A683" s="52">
        <v>14041</v>
      </c>
      <c r="B683" s="53" t="s">
        <v>143</v>
      </c>
      <c r="C683" t="s">
        <v>144</v>
      </c>
      <c r="D683" t="s">
        <v>145</v>
      </c>
      <c r="E683" s="52">
        <v>14353</v>
      </c>
      <c r="F683" s="356" t="s">
        <v>1340</v>
      </c>
      <c r="G683" s="54">
        <v>3</v>
      </c>
      <c r="H683" t="s">
        <v>146</v>
      </c>
      <c r="I683" t="str">
        <f t="shared" si="10"/>
        <v>3 Basse-Normandie</v>
      </c>
    </row>
    <row r="684" spans="1:9" x14ac:dyDescent="0.2">
      <c r="A684" s="49">
        <v>14042</v>
      </c>
      <c r="B684" s="50" t="s">
        <v>143</v>
      </c>
      <c r="C684" t="s">
        <v>144</v>
      </c>
      <c r="D684" t="s">
        <v>145</v>
      </c>
      <c r="E684" s="49">
        <v>14355</v>
      </c>
      <c r="F684" s="355" t="s">
        <v>1367</v>
      </c>
      <c r="G684" s="51">
        <v>0</v>
      </c>
      <c r="H684" t="s">
        <v>137</v>
      </c>
      <c r="I684" t="str">
        <f t="shared" si="10"/>
        <v>0 Basse-Normandie</v>
      </c>
    </row>
    <row r="685" spans="1:9" x14ac:dyDescent="0.2">
      <c r="A685" s="52">
        <v>14043</v>
      </c>
      <c r="B685" s="53" t="s">
        <v>143</v>
      </c>
      <c r="C685" t="s">
        <v>144</v>
      </c>
      <c r="D685" t="s">
        <v>145</v>
      </c>
      <c r="E685" s="52">
        <v>14353</v>
      </c>
      <c r="F685" s="356" t="s">
        <v>1340</v>
      </c>
      <c r="G685" s="54">
        <v>3</v>
      </c>
      <c r="H685" t="s">
        <v>146</v>
      </c>
      <c r="I685" t="str">
        <f t="shared" si="10"/>
        <v>3 Basse-Normandie</v>
      </c>
    </row>
    <row r="686" spans="1:9" x14ac:dyDescent="0.2">
      <c r="A686" s="49">
        <v>14044</v>
      </c>
      <c r="B686" s="50" t="s">
        <v>143</v>
      </c>
      <c r="C686" t="s">
        <v>144</v>
      </c>
      <c r="D686" t="s">
        <v>145</v>
      </c>
      <c r="E686" s="49">
        <v>14355</v>
      </c>
      <c r="F686" s="355" t="s">
        <v>1367</v>
      </c>
      <c r="G686" s="51">
        <v>0</v>
      </c>
      <c r="H686" t="s">
        <v>137</v>
      </c>
      <c r="I686" t="str">
        <f t="shared" si="10"/>
        <v>0 Basse-Normandie</v>
      </c>
    </row>
    <row r="687" spans="1:9" x14ac:dyDescent="0.2">
      <c r="A687" s="52">
        <v>14045</v>
      </c>
      <c r="B687" s="53" t="s">
        <v>143</v>
      </c>
      <c r="C687" t="s">
        <v>144</v>
      </c>
      <c r="D687" t="s">
        <v>145</v>
      </c>
      <c r="E687" s="52">
        <v>14353</v>
      </c>
      <c r="F687" s="356" t="s">
        <v>1340</v>
      </c>
      <c r="G687" s="54">
        <v>3</v>
      </c>
      <c r="H687" t="s">
        <v>146</v>
      </c>
      <c r="I687" t="str">
        <f t="shared" si="10"/>
        <v>3 Basse-Normandie</v>
      </c>
    </row>
    <row r="688" spans="1:9" x14ac:dyDescent="0.2">
      <c r="A688" s="49">
        <v>14046</v>
      </c>
      <c r="B688" s="50" t="s">
        <v>143</v>
      </c>
      <c r="C688" t="s">
        <v>144</v>
      </c>
      <c r="D688" t="s">
        <v>145</v>
      </c>
      <c r="E688" s="49">
        <v>14353</v>
      </c>
      <c r="F688" s="355" t="s">
        <v>1340</v>
      </c>
      <c r="G688" s="51">
        <v>3</v>
      </c>
      <c r="H688" t="s">
        <v>146</v>
      </c>
      <c r="I688" t="str">
        <f t="shared" si="10"/>
        <v>3 Basse-Normandie</v>
      </c>
    </row>
    <row r="689" spans="1:9" x14ac:dyDescent="0.2">
      <c r="A689" s="52">
        <v>14047</v>
      </c>
      <c r="B689" s="53" t="s">
        <v>143</v>
      </c>
      <c r="C689" t="s">
        <v>144</v>
      </c>
      <c r="D689" t="s">
        <v>145</v>
      </c>
      <c r="E689" s="52">
        <v>14085</v>
      </c>
      <c r="F689" s="356" t="s">
        <v>1385</v>
      </c>
      <c r="G689" s="54">
        <v>3</v>
      </c>
      <c r="H689" t="s">
        <v>146</v>
      </c>
      <c r="I689" t="str">
        <f t="shared" si="10"/>
        <v>3 Basse-Normandie</v>
      </c>
    </row>
    <row r="690" spans="1:9" x14ac:dyDescent="0.2">
      <c r="A690" s="49">
        <v>14049</v>
      </c>
      <c r="B690" s="50" t="s">
        <v>143</v>
      </c>
      <c r="C690" t="s">
        <v>144</v>
      </c>
      <c r="D690" t="s">
        <v>145</v>
      </c>
      <c r="E690" s="49">
        <v>14085</v>
      </c>
      <c r="F690" s="355" t="s">
        <v>1385</v>
      </c>
      <c r="G690" s="51">
        <v>3</v>
      </c>
      <c r="H690" t="s">
        <v>146</v>
      </c>
      <c r="I690" t="str">
        <f t="shared" si="10"/>
        <v>3 Basse-Normandie</v>
      </c>
    </row>
    <row r="691" spans="1:9" x14ac:dyDescent="0.2">
      <c r="A691" s="52">
        <v>14050</v>
      </c>
      <c r="B691" s="53" t="s">
        <v>143</v>
      </c>
      <c r="C691" t="s">
        <v>144</v>
      </c>
      <c r="D691" t="s">
        <v>145</v>
      </c>
      <c r="E691" s="52">
        <v>14354</v>
      </c>
      <c r="F691" s="356" t="s">
        <v>1386</v>
      </c>
      <c r="G691" s="54">
        <v>3</v>
      </c>
      <c r="H691" t="s">
        <v>146</v>
      </c>
      <c r="I691" t="str">
        <f t="shared" si="10"/>
        <v>3 Basse-Normandie</v>
      </c>
    </row>
    <row r="692" spans="1:9" x14ac:dyDescent="0.2">
      <c r="A692" s="49">
        <v>14052</v>
      </c>
      <c r="B692" s="50" t="s">
        <v>143</v>
      </c>
      <c r="C692" t="s">
        <v>144</v>
      </c>
      <c r="D692" t="s">
        <v>145</v>
      </c>
      <c r="E692" s="49">
        <v>14354</v>
      </c>
      <c r="F692" s="355" t="s">
        <v>1386</v>
      </c>
      <c r="G692" s="51">
        <v>3</v>
      </c>
      <c r="H692" t="s">
        <v>146</v>
      </c>
      <c r="I692" t="str">
        <f t="shared" si="10"/>
        <v>3 Basse-Normandie</v>
      </c>
    </row>
    <row r="693" spans="1:9" x14ac:dyDescent="0.2">
      <c r="A693" s="52">
        <v>14053</v>
      </c>
      <c r="B693" s="53" t="s">
        <v>143</v>
      </c>
      <c r="C693" t="s">
        <v>144</v>
      </c>
      <c r="D693" t="s">
        <v>145</v>
      </c>
      <c r="E693" s="52">
        <v>14355</v>
      </c>
      <c r="F693" s="356" t="s">
        <v>1367</v>
      </c>
      <c r="G693" s="54">
        <v>0</v>
      </c>
      <c r="H693" t="s">
        <v>137</v>
      </c>
      <c r="I693" t="str">
        <f t="shared" si="10"/>
        <v>0 Basse-Normandie</v>
      </c>
    </row>
    <row r="694" spans="1:9" x14ac:dyDescent="0.2">
      <c r="A694" s="49">
        <v>14054</v>
      </c>
      <c r="B694" s="50" t="s">
        <v>143</v>
      </c>
      <c r="C694" t="s">
        <v>144</v>
      </c>
      <c r="D694" t="s">
        <v>145</v>
      </c>
      <c r="E694" s="49">
        <v>14354</v>
      </c>
      <c r="F694" s="355" t="s">
        <v>1386</v>
      </c>
      <c r="G694" s="51">
        <v>3</v>
      </c>
      <c r="H694" t="s">
        <v>146</v>
      </c>
      <c r="I694" t="str">
        <f t="shared" si="10"/>
        <v>3 Basse-Normandie</v>
      </c>
    </row>
    <row r="695" spans="1:9" x14ac:dyDescent="0.2">
      <c r="A695" s="52">
        <v>14055</v>
      </c>
      <c r="B695" s="53" t="s">
        <v>143</v>
      </c>
      <c r="C695" t="s">
        <v>144</v>
      </c>
      <c r="D695" t="s">
        <v>145</v>
      </c>
      <c r="E695" s="52">
        <v>14353</v>
      </c>
      <c r="F695" s="356" t="s">
        <v>1340</v>
      </c>
      <c r="G695" s="54">
        <v>3</v>
      </c>
      <c r="H695" t="s">
        <v>146</v>
      </c>
      <c r="I695" t="str">
        <f t="shared" si="10"/>
        <v>3 Basse-Normandie</v>
      </c>
    </row>
    <row r="696" spans="1:9" x14ac:dyDescent="0.2">
      <c r="A696" s="49">
        <v>14056</v>
      </c>
      <c r="B696" s="50" t="s">
        <v>143</v>
      </c>
      <c r="C696" t="s">
        <v>144</v>
      </c>
      <c r="D696" t="s">
        <v>145</v>
      </c>
      <c r="E696" s="49">
        <v>14354</v>
      </c>
      <c r="F696" s="355" t="s">
        <v>1386</v>
      </c>
      <c r="G696" s="51">
        <v>3</v>
      </c>
      <c r="H696" t="s">
        <v>146</v>
      </c>
      <c r="I696" t="str">
        <f t="shared" si="10"/>
        <v>3 Basse-Normandie</v>
      </c>
    </row>
    <row r="697" spans="1:9" x14ac:dyDescent="0.2">
      <c r="A697" s="52">
        <v>14057</v>
      </c>
      <c r="B697" s="53" t="s">
        <v>143</v>
      </c>
      <c r="C697" t="s">
        <v>144</v>
      </c>
      <c r="D697" t="s">
        <v>145</v>
      </c>
      <c r="E697" s="52">
        <v>14355</v>
      </c>
      <c r="F697" s="356" t="s">
        <v>1367</v>
      </c>
      <c r="G697" s="54">
        <v>0</v>
      </c>
      <c r="H697" t="s">
        <v>137</v>
      </c>
      <c r="I697" t="str">
        <f t="shared" si="10"/>
        <v>0 Basse-Normandie</v>
      </c>
    </row>
    <row r="698" spans="1:9" x14ac:dyDescent="0.2">
      <c r="A698" s="49">
        <v>14058</v>
      </c>
      <c r="B698" s="50" t="s">
        <v>143</v>
      </c>
      <c r="C698" t="s">
        <v>144</v>
      </c>
      <c r="D698" t="s">
        <v>145</v>
      </c>
      <c r="E698" s="49">
        <v>14353</v>
      </c>
      <c r="F698" s="355" t="s">
        <v>1340</v>
      </c>
      <c r="G698" s="51">
        <v>3</v>
      </c>
      <c r="H698" t="s">
        <v>146</v>
      </c>
      <c r="I698" t="str">
        <f t="shared" si="10"/>
        <v>3 Basse-Normandie</v>
      </c>
    </row>
    <row r="699" spans="1:9" x14ac:dyDescent="0.2">
      <c r="A699" s="52">
        <v>14059</v>
      </c>
      <c r="B699" s="53" t="s">
        <v>143</v>
      </c>
      <c r="C699" t="s">
        <v>144</v>
      </c>
      <c r="D699" t="s">
        <v>145</v>
      </c>
      <c r="E699" s="52">
        <v>14353</v>
      </c>
      <c r="F699" s="356" t="s">
        <v>1340</v>
      </c>
      <c r="G699" s="54">
        <v>3</v>
      </c>
      <c r="H699" t="s">
        <v>146</v>
      </c>
      <c r="I699" t="str">
        <f t="shared" si="10"/>
        <v>3 Basse-Normandie</v>
      </c>
    </row>
    <row r="700" spans="1:9" x14ac:dyDescent="0.2">
      <c r="A700" s="49">
        <v>14060</v>
      </c>
      <c r="B700" s="50" t="s">
        <v>143</v>
      </c>
      <c r="C700" t="s">
        <v>144</v>
      </c>
      <c r="D700" t="s">
        <v>145</v>
      </c>
      <c r="E700" s="49">
        <v>14355</v>
      </c>
      <c r="F700" s="355" t="s">
        <v>1367</v>
      </c>
      <c r="G700" s="51">
        <v>0</v>
      </c>
      <c r="H700" t="s">
        <v>137</v>
      </c>
      <c r="I700" t="str">
        <f t="shared" si="10"/>
        <v>0 Basse-Normandie</v>
      </c>
    </row>
    <row r="701" spans="1:9" x14ac:dyDescent="0.2">
      <c r="A701" s="52">
        <v>14061</v>
      </c>
      <c r="B701" s="53" t="s">
        <v>143</v>
      </c>
      <c r="C701" t="s">
        <v>144</v>
      </c>
      <c r="D701" t="s">
        <v>145</v>
      </c>
      <c r="E701" s="52">
        <v>14354</v>
      </c>
      <c r="F701" s="356" t="s">
        <v>1386</v>
      </c>
      <c r="G701" s="54">
        <v>3</v>
      </c>
      <c r="H701" t="s">
        <v>146</v>
      </c>
      <c r="I701" t="str">
        <f t="shared" si="10"/>
        <v>3 Basse-Normandie</v>
      </c>
    </row>
    <row r="702" spans="1:9" x14ac:dyDescent="0.2">
      <c r="A702" s="49">
        <v>14062</v>
      </c>
      <c r="B702" s="50" t="s">
        <v>143</v>
      </c>
      <c r="C702" t="s">
        <v>144</v>
      </c>
      <c r="D702" t="s">
        <v>145</v>
      </c>
      <c r="E702" s="49">
        <v>14355</v>
      </c>
      <c r="F702" s="355" t="s">
        <v>1367</v>
      </c>
      <c r="G702" s="51">
        <v>0</v>
      </c>
      <c r="H702" t="s">
        <v>137</v>
      </c>
      <c r="I702" t="str">
        <f t="shared" si="10"/>
        <v>0 Basse-Normandie</v>
      </c>
    </row>
    <row r="703" spans="1:9" x14ac:dyDescent="0.2">
      <c r="A703" s="52">
        <v>14063</v>
      </c>
      <c r="B703" s="53" t="s">
        <v>143</v>
      </c>
      <c r="C703" t="s">
        <v>144</v>
      </c>
      <c r="D703" t="s">
        <v>145</v>
      </c>
      <c r="E703" s="52">
        <v>14085</v>
      </c>
      <c r="F703" s="356" t="s">
        <v>1385</v>
      </c>
      <c r="G703" s="54">
        <v>3</v>
      </c>
      <c r="H703" t="s">
        <v>146</v>
      </c>
      <c r="I703" t="str">
        <f t="shared" si="10"/>
        <v>3 Basse-Normandie</v>
      </c>
    </row>
    <row r="704" spans="1:9" x14ac:dyDescent="0.2">
      <c r="A704" s="49">
        <v>14064</v>
      </c>
      <c r="B704" s="50" t="s">
        <v>143</v>
      </c>
      <c r="C704" t="s">
        <v>144</v>
      </c>
      <c r="D704" t="s">
        <v>145</v>
      </c>
      <c r="E704" s="49">
        <v>14355</v>
      </c>
      <c r="F704" s="355" t="s">
        <v>1367</v>
      </c>
      <c r="G704" s="51">
        <v>0</v>
      </c>
      <c r="H704" t="s">
        <v>137</v>
      </c>
      <c r="I704" t="str">
        <f t="shared" si="10"/>
        <v>0 Basse-Normandie</v>
      </c>
    </row>
    <row r="705" spans="1:9" x14ac:dyDescent="0.2">
      <c r="A705" s="52">
        <v>14065</v>
      </c>
      <c r="B705" s="53" t="s">
        <v>143</v>
      </c>
      <c r="C705" t="s">
        <v>144</v>
      </c>
      <c r="D705" t="s">
        <v>145</v>
      </c>
      <c r="E705" s="52">
        <v>14354</v>
      </c>
      <c r="F705" s="356" t="s">
        <v>1386</v>
      </c>
      <c r="G705" s="54">
        <v>3</v>
      </c>
      <c r="H705" t="s">
        <v>146</v>
      </c>
      <c r="I705" t="str">
        <f t="shared" si="10"/>
        <v>3 Basse-Normandie</v>
      </c>
    </row>
    <row r="706" spans="1:9" x14ac:dyDescent="0.2">
      <c r="A706" s="49">
        <v>14066</v>
      </c>
      <c r="B706" s="50" t="s">
        <v>143</v>
      </c>
      <c r="C706" t="s">
        <v>144</v>
      </c>
      <c r="D706" t="s">
        <v>145</v>
      </c>
      <c r="E706" s="49">
        <v>14355</v>
      </c>
      <c r="F706" s="355" t="s">
        <v>1367</v>
      </c>
      <c r="G706" s="51">
        <v>0</v>
      </c>
      <c r="H706" t="s">
        <v>137</v>
      </c>
      <c r="I706" t="str">
        <f t="shared" si="10"/>
        <v>0 Basse-Normandie</v>
      </c>
    </row>
    <row r="707" spans="1:9" x14ac:dyDescent="0.2">
      <c r="A707" s="52">
        <v>14068</v>
      </c>
      <c r="B707" s="53" t="s">
        <v>143</v>
      </c>
      <c r="C707" t="s">
        <v>144</v>
      </c>
      <c r="D707" t="s">
        <v>145</v>
      </c>
      <c r="E707" s="52">
        <v>14355</v>
      </c>
      <c r="F707" s="356" t="s">
        <v>1367</v>
      </c>
      <c r="G707" s="54">
        <v>0</v>
      </c>
      <c r="H707" t="s">
        <v>137</v>
      </c>
      <c r="I707" t="str">
        <f t="shared" si="10"/>
        <v>0 Basse-Normandie</v>
      </c>
    </row>
    <row r="708" spans="1:9" x14ac:dyDescent="0.2">
      <c r="A708" s="49">
        <v>14069</v>
      </c>
      <c r="B708" s="50" t="s">
        <v>143</v>
      </c>
      <c r="C708" t="s">
        <v>144</v>
      </c>
      <c r="D708" t="s">
        <v>145</v>
      </c>
      <c r="E708" s="49">
        <v>14353</v>
      </c>
      <c r="F708" s="355" t="s">
        <v>1340</v>
      </c>
      <c r="G708" s="51">
        <v>3</v>
      </c>
      <c r="H708" t="s">
        <v>146</v>
      </c>
      <c r="I708" t="str">
        <f t="shared" si="10"/>
        <v>3 Basse-Normandie</v>
      </c>
    </row>
    <row r="709" spans="1:9" x14ac:dyDescent="0.2">
      <c r="A709" s="52">
        <v>14070</v>
      </c>
      <c r="B709" s="53" t="s">
        <v>143</v>
      </c>
      <c r="C709" t="s">
        <v>144</v>
      </c>
      <c r="D709" t="s">
        <v>145</v>
      </c>
      <c r="E709" s="52">
        <v>14353</v>
      </c>
      <c r="F709" s="356" t="s">
        <v>1340</v>
      </c>
      <c r="G709" s="54">
        <v>3</v>
      </c>
      <c r="H709" t="s">
        <v>146</v>
      </c>
      <c r="I709" t="str">
        <f t="shared" si="10"/>
        <v>3 Basse-Normandie</v>
      </c>
    </row>
    <row r="710" spans="1:9" x14ac:dyDescent="0.2">
      <c r="A710" s="49">
        <v>14073</v>
      </c>
      <c r="B710" s="50" t="s">
        <v>143</v>
      </c>
      <c r="C710" t="s">
        <v>144</v>
      </c>
      <c r="D710" t="s">
        <v>145</v>
      </c>
      <c r="E710" s="49">
        <v>14354</v>
      </c>
      <c r="F710" s="355" t="s">
        <v>1386</v>
      </c>
      <c r="G710" s="51">
        <v>3</v>
      </c>
      <c r="H710" t="s">
        <v>146</v>
      </c>
      <c r="I710" t="str">
        <f t="shared" si="10"/>
        <v>3 Basse-Normandie</v>
      </c>
    </row>
    <row r="711" spans="1:9" x14ac:dyDescent="0.2">
      <c r="A711" s="52">
        <v>14074</v>
      </c>
      <c r="B711" s="53" t="s">
        <v>143</v>
      </c>
      <c r="C711" t="s">
        <v>144</v>
      </c>
      <c r="D711" t="s">
        <v>145</v>
      </c>
      <c r="E711" s="52">
        <v>14355</v>
      </c>
      <c r="F711" s="356" t="s">
        <v>1367</v>
      </c>
      <c r="G711" s="54">
        <v>0</v>
      </c>
      <c r="H711" t="s">
        <v>137</v>
      </c>
      <c r="I711" t="str">
        <f t="shared" si="10"/>
        <v>0 Basse-Normandie</v>
      </c>
    </row>
    <row r="712" spans="1:9" x14ac:dyDescent="0.2">
      <c r="A712" s="49">
        <v>14075</v>
      </c>
      <c r="B712" s="50" t="s">
        <v>143</v>
      </c>
      <c r="C712" t="s">
        <v>144</v>
      </c>
      <c r="D712" t="s">
        <v>145</v>
      </c>
      <c r="E712" s="49">
        <v>14353</v>
      </c>
      <c r="F712" s="355" t="s">
        <v>1340</v>
      </c>
      <c r="G712" s="51">
        <v>3</v>
      </c>
      <c r="H712" t="s">
        <v>146</v>
      </c>
      <c r="I712" t="str">
        <f t="shared" si="10"/>
        <v>3 Basse-Normandie</v>
      </c>
    </row>
    <row r="713" spans="1:9" x14ac:dyDescent="0.2">
      <c r="A713" s="52">
        <v>14076</v>
      </c>
      <c r="B713" s="53" t="s">
        <v>143</v>
      </c>
      <c r="C713" t="s">
        <v>144</v>
      </c>
      <c r="D713" t="s">
        <v>145</v>
      </c>
      <c r="E713" s="52">
        <v>14355</v>
      </c>
      <c r="F713" s="356" t="s">
        <v>1367</v>
      </c>
      <c r="G713" s="54">
        <v>0</v>
      </c>
      <c r="H713" t="s">
        <v>137</v>
      </c>
      <c r="I713" t="str">
        <f t="shared" si="10"/>
        <v>0 Basse-Normandie</v>
      </c>
    </row>
    <row r="714" spans="1:9" x14ac:dyDescent="0.2">
      <c r="A714" s="49">
        <v>14077</v>
      </c>
      <c r="B714" s="50" t="s">
        <v>143</v>
      </c>
      <c r="C714" t="s">
        <v>144</v>
      </c>
      <c r="D714" t="s">
        <v>145</v>
      </c>
      <c r="E714" s="49">
        <v>14353</v>
      </c>
      <c r="F714" s="355" t="s">
        <v>1340</v>
      </c>
      <c r="G714" s="51">
        <v>3</v>
      </c>
      <c r="H714" t="s">
        <v>146</v>
      </c>
      <c r="I714" t="str">
        <f t="shared" si="10"/>
        <v>3 Basse-Normandie</v>
      </c>
    </row>
    <row r="715" spans="1:9" x14ac:dyDescent="0.2">
      <c r="A715" s="52">
        <v>14078</v>
      </c>
      <c r="B715" s="53" t="s">
        <v>143</v>
      </c>
      <c r="C715" t="s">
        <v>144</v>
      </c>
      <c r="D715" t="s">
        <v>145</v>
      </c>
      <c r="E715" s="52">
        <v>14085</v>
      </c>
      <c r="F715" s="356" t="s">
        <v>1385</v>
      </c>
      <c r="G715" s="54">
        <v>3</v>
      </c>
      <c r="H715" t="s">
        <v>146</v>
      </c>
      <c r="I715" t="str">
        <f t="shared" ref="I715:I778" si="11">$G715&amp;" "&amp;$D715</f>
        <v>3 Basse-Normandie</v>
      </c>
    </row>
    <row r="716" spans="1:9" x14ac:dyDescent="0.2">
      <c r="A716" s="49">
        <v>14079</v>
      </c>
      <c r="B716" s="50" t="s">
        <v>143</v>
      </c>
      <c r="C716" t="s">
        <v>144</v>
      </c>
      <c r="D716" t="s">
        <v>145</v>
      </c>
      <c r="E716" s="49">
        <v>14353</v>
      </c>
      <c r="F716" s="355" t="s">
        <v>1340</v>
      </c>
      <c r="G716" s="51">
        <v>3</v>
      </c>
      <c r="H716" t="s">
        <v>146</v>
      </c>
      <c r="I716" t="str">
        <f t="shared" si="11"/>
        <v>3 Basse-Normandie</v>
      </c>
    </row>
    <row r="717" spans="1:9" x14ac:dyDescent="0.2">
      <c r="A717" s="52">
        <v>14080</v>
      </c>
      <c r="B717" s="53" t="s">
        <v>143</v>
      </c>
      <c r="C717" t="s">
        <v>144</v>
      </c>
      <c r="D717" t="s">
        <v>145</v>
      </c>
      <c r="E717" s="52">
        <v>14354</v>
      </c>
      <c r="F717" s="356" t="s">
        <v>1386</v>
      </c>
      <c r="G717" s="54">
        <v>3</v>
      </c>
      <c r="H717" t="s">
        <v>146</v>
      </c>
      <c r="I717" t="str">
        <f t="shared" si="11"/>
        <v>3 Basse-Normandie</v>
      </c>
    </row>
    <row r="718" spans="1:9" x14ac:dyDescent="0.2">
      <c r="A718" s="49">
        <v>14081</v>
      </c>
      <c r="B718" s="50" t="s">
        <v>143</v>
      </c>
      <c r="C718" t="s">
        <v>144</v>
      </c>
      <c r="D718" t="s">
        <v>145</v>
      </c>
      <c r="E718" s="49">
        <v>14353</v>
      </c>
      <c r="F718" s="355" t="s">
        <v>1340</v>
      </c>
      <c r="G718" s="51">
        <v>3</v>
      </c>
      <c r="H718" t="s">
        <v>146</v>
      </c>
      <c r="I718" t="str">
        <f t="shared" si="11"/>
        <v>3 Basse-Normandie</v>
      </c>
    </row>
    <row r="719" spans="1:9" x14ac:dyDescent="0.2">
      <c r="A719" s="52">
        <v>14082</v>
      </c>
      <c r="B719" s="53" t="s">
        <v>143</v>
      </c>
      <c r="C719" t="s">
        <v>144</v>
      </c>
      <c r="D719" t="s">
        <v>145</v>
      </c>
      <c r="E719" s="52">
        <v>14353</v>
      </c>
      <c r="F719" s="356" t="s">
        <v>1340</v>
      </c>
      <c r="G719" s="54">
        <v>3</v>
      </c>
      <c r="H719" t="s">
        <v>146</v>
      </c>
      <c r="I719" t="str">
        <f t="shared" si="11"/>
        <v>3 Basse-Normandie</v>
      </c>
    </row>
    <row r="720" spans="1:9" x14ac:dyDescent="0.2">
      <c r="A720" s="49">
        <v>14083</v>
      </c>
      <c r="B720" s="50" t="s">
        <v>143</v>
      </c>
      <c r="C720" t="s">
        <v>144</v>
      </c>
      <c r="D720" t="s">
        <v>145</v>
      </c>
      <c r="E720" s="49">
        <v>14353</v>
      </c>
      <c r="F720" s="355" t="s">
        <v>1340</v>
      </c>
      <c r="G720" s="51">
        <v>3</v>
      </c>
      <c r="H720" t="s">
        <v>146</v>
      </c>
      <c r="I720" t="str">
        <f t="shared" si="11"/>
        <v>3 Basse-Normandie</v>
      </c>
    </row>
    <row r="721" spans="1:9" x14ac:dyDescent="0.2">
      <c r="A721" s="52">
        <v>14084</v>
      </c>
      <c r="B721" s="53" t="s">
        <v>143</v>
      </c>
      <c r="C721" t="s">
        <v>144</v>
      </c>
      <c r="D721" t="s">
        <v>145</v>
      </c>
      <c r="E721" s="52">
        <v>14354</v>
      </c>
      <c r="F721" s="356" t="s">
        <v>1386</v>
      </c>
      <c r="G721" s="54">
        <v>3</v>
      </c>
      <c r="H721" t="s">
        <v>146</v>
      </c>
      <c r="I721" t="str">
        <f t="shared" si="11"/>
        <v>3 Basse-Normandie</v>
      </c>
    </row>
    <row r="722" spans="1:9" x14ac:dyDescent="0.2">
      <c r="A722" s="49">
        <v>14085</v>
      </c>
      <c r="B722" s="50" t="s">
        <v>143</v>
      </c>
      <c r="C722" t="s">
        <v>144</v>
      </c>
      <c r="D722" t="s">
        <v>145</v>
      </c>
      <c r="E722" s="49">
        <v>14353</v>
      </c>
      <c r="F722" s="355" t="s">
        <v>1340</v>
      </c>
      <c r="G722" s="51">
        <v>3</v>
      </c>
      <c r="H722" t="s">
        <v>146</v>
      </c>
      <c r="I722" t="str">
        <f t="shared" si="11"/>
        <v>3 Basse-Normandie</v>
      </c>
    </row>
    <row r="723" spans="1:9" x14ac:dyDescent="0.2">
      <c r="A723" s="52">
        <v>14086</v>
      </c>
      <c r="B723" s="53" t="s">
        <v>143</v>
      </c>
      <c r="C723" t="s">
        <v>144</v>
      </c>
      <c r="D723" t="s">
        <v>145</v>
      </c>
      <c r="E723" s="52">
        <v>14353</v>
      </c>
      <c r="F723" s="356" t="s">
        <v>1340</v>
      </c>
      <c r="G723" s="54">
        <v>3</v>
      </c>
      <c r="H723" t="s">
        <v>146</v>
      </c>
      <c r="I723" t="str">
        <f t="shared" si="11"/>
        <v>3 Basse-Normandie</v>
      </c>
    </row>
    <row r="724" spans="1:9" x14ac:dyDescent="0.2">
      <c r="A724" s="49">
        <v>14087</v>
      </c>
      <c r="B724" s="50" t="s">
        <v>143</v>
      </c>
      <c r="C724" t="s">
        <v>144</v>
      </c>
      <c r="D724" t="s">
        <v>145</v>
      </c>
      <c r="E724" s="49">
        <v>14354</v>
      </c>
      <c r="F724" s="355" t="s">
        <v>1386</v>
      </c>
      <c r="G724" s="51">
        <v>3</v>
      </c>
      <c r="H724" t="s">
        <v>146</v>
      </c>
      <c r="I724" t="str">
        <f t="shared" si="11"/>
        <v>3 Basse-Normandie</v>
      </c>
    </row>
    <row r="725" spans="1:9" x14ac:dyDescent="0.2">
      <c r="A725" s="52">
        <v>14088</v>
      </c>
      <c r="B725" s="53" t="s">
        <v>143</v>
      </c>
      <c r="C725" t="s">
        <v>144</v>
      </c>
      <c r="D725" t="s">
        <v>145</v>
      </c>
      <c r="E725" s="52">
        <v>14355</v>
      </c>
      <c r="F725" s="356" t="s">
        <v>1367</v>
      </c>
      <c r="G725" s="54">
        <v>0</v>
      </c>
      <c r="H725" t="s">
        <v>137</v>
      </c>
      <c r="I725" t="str">
        <f t="shared" si="11"/>
        <v>0 Basse-Normandie</v>
      </c>
    </row>
    <row r="726" spans="1:9" x14ac:dyDescent="0.2">
      <c r="A726" s="49">
        <v>14089</v>
      </c>
      <c r="B726" s="50" t="s">
        <v>143</v>
      </c>
      <c r="C726" t="s">
        <v>144</v>
      </c>
      <c r="D726" t="s">
        <v>145</v>
      </c>
      <c r="E726" s="49">
        <v>14355</v>
      </c>
      <c r="F726" s="355" t="s">
        <v>1367</v>
      </c>
      <c r="G726" s="51">
        <v>0</v>
      </c>
      <c r="H726" t="s">
        <v>137</v>
      </c>
      <c r="I726" t="str">
        <f t="shared" si="11"/>
        <v>0 Basse-Normandie</v>
      </c>
    </row>
    <row r="727" spans="1:9" x14ac:dyDescent="0.2">
      <c r="A727" s="52">
        <v>14090</v>
      </c>
      <c r="B727" s="53" t="s">
        <v>143</v>
      </c>
      <c r="C727" t="s">
        <v>144</v>
      </c>
      <c r="D727" t="s">
        <v>145</v>
      </c>
      <c r="E727" s="52">
        <v>14355</v>
      </c>
      <c r="F727" s="356" t="s">
        <v>1367</v>
      </c>
      <c r="G727" s="54">
        <v>0</v>
      </c>
      <c r="H727" t="s">
        <v>137</v>
      </c>
      <c r="I727" t="str">
        <f t="shared" si="11"/>
        <v>0 Basse-Normandie</v>
      </c>
    </row>
    <row r="728" spans="1:9" x14ac:dyDescent="0.2">
      <c r="A728" s="49">
        <v>14091</v>
      </c>
      <c r="B728" s="50" t="s">
        <v>143</v>
      </c>
      <c r="C728" t="s">
        <v>144</v>
      </c>
      <c r="D728" t="s">
        <v>145</v>
      </c>
      <c r="E728" s="49">
        <v>14353</v>
      </c>
      <c r="F728" s="355" t="s">
        <v>1340</v>
      </c>
      <c r="G728" s="51">
        <v>3</v>
      </c>
      <c r="H728" t="s">
        <v>146</v>
      </c>
      <c r="I728" t="str">
        <f t="shared" si="11"/>
        <v>3 Basse-Normandie</v>
      </c>
    </row>
    <row r="729" spans="1:9" x14ac:dyDescent="0.2">
      <c r="A729" s="52">
        <v>14092</v>
      </c>
      <c r="B729" s="53" t="s">
        <v>143</v>
      </c>
      <c r="C729" t="s">
        <v>144</v>
      </c>
      <c r="D729" t="s">
        <v>145</v>
      </c>
      <c r="E729" s="52">
        <v>14355</v>
      </c>
      <c r="F729" s="356" t="s">
        <v>1367</v>
      </c>
      <c r="G729" s="54">
        <v>0</v>
      </c>
      <c r="H729" t="s">
        <v>137</v>
      </c>
      <c r="I729" t="str">
        <f t="shared" si="11"/>
        <v>0 Basse-Normandie</v>
      </c>
    </row>
    <row r="730" spans="1:9" x14ac:dyDescent="0.2">
      <c r="A730" s="49">
        <v>14093</v>
      </c>
      <c r="B730" s="50" t="s">
        <v>143</v>
      </c>
      <c r="C730" t="s">
        <v>144</v>
      </c>
      <c r="D730" t="s">
        <v>145</v>
      </c>
      <c r="E730" s="49">
        <v>14353</v>
      </c>
      <c r="F730" s="355" t="s">
        <v>1340</v>
      </c>
      <c r="G730" s="51">
        <v>3</v>
      </c>
      <c r="H730" t="s">
        <v>146</v>
      </c>
      <c r="I730" t="str">
        <f t="shared" si="11"/>
        <v>3 Basse-Normandie</v>
      </c>
    </row>
    <row r="731" spans="1:9" x14ac:dyDescent="0.2">
      <c r="A731" s="52">
        <v>14096</v>
      </c>
      <c r="B731" s="53" t="s">
        <v>143</v>
      </c>
      <c r="C731" t="s">
        <v>144</v>
      </c>
      <c r="D731" t="s">
        <v>145</v>
      </c>
      <c r="E731" s="52">
        <v>14354</v>
      </c>
      <c r="F731" s="356" t="s">
        <v>1386</v>
      </c>
      <c r="G731" s="54">
        <v>3</v>
      </c>
      <c r="H731" t="s">
        <v>146</v>
      </c>
      <c r="I731" t="str">
        <f t="shared" si="11"/>
        <v>3 Basse-Normandie</v>
      </c>
    </row>
    <row r="732" spans="1:9" x14ac:dyDescent="0.2">
      <c r="A732" s="49">
        <v>14097</v>
      </c>
      <c r="B732" s="50" t="s">
        <v>143</v>
      </c>
      <c r="C732" t="s">
        <v>144</v>
      </c>
      <c r="D732" t="s">
        <v>145</v>
      </c>
      <c r="E732" s="49">
        <v>14355</v>
      </c>
      <c r="F732" s="355" t="s">
        <v>1367</v>
      </c>
      <c r="G732" s="51">
        <v>0</v>
      </c>
      <c r="H732" t="s">
        <v>137</v>
      </c>
      <c r="I732" t="str">
        <f t="shared" si="11"/>
        <v>0 Basse-Normandie</v>
      </c>
    </row>
    <row r="733" spans="1:9" x14ac:dyDescent="0.2">
      <c r="A733" s="52">
        <v>14098</v>
      </c>
      <c r="B733" s="53" t="s">
        <v>143</v>
      </c>
      <c r="C733" t="s">
        <v>144</v>
      </c>
      <c r="D733" t="s">
        <v>145</v>
      </c>
      <c r="E733" s="52">
        <v>14355</v>
      </c>
      <c r="F733" s="356" t="s">
        <v>1367</v>
      </c>
      <c r="G733" s="54">
        <v>0</v>
      </c>
      <c r="H733" t="s">
        <v>137</v>
      </c>
      <c r="I733" t="str">
        <f t="shared" si="11"/>
        <v>0 Basse-Normandie</v>
      </c>
    </row>
    <row r="734" spans="1:9" x14ac:dyDescent="0.2">
      <c r="A734" s="49">
        <v>14099</v>
      </c>
      <c r="B734" s="50" t="s">
        <v>143</v>
      </c>
      <c r="C734" t="s">
        <v>144</v>
      </c>
      <c r="D734" t="s">
        <v>145</v>
      </c>
      <c r="E734" s="49">
        <v>14353</v>
      </c>
      <c r="F734" s="355" t="s">
        <v>1340</v>
      </c>
      <c r="G734" s="51">
        <v>3</v>
      </c>
      <c r="H734" t="s">
        <v>146</v>
      </c>
      <c r="I734" t="str">
        <f t="shared" si="11"/>
        <v>3 Basse-Normandie</v>
      </c>
    </row>
    <row r="735" spans="1:9" x14ac:dyDescent="0.2">
      <c r="A735" s="52">
        <v>14100</v>
      </c>
      <c r="B735" s="53" t="s">
        <v>143</v>
      </c>
      <c r="C735" t="s">
        <v>144</v>
      </c>
      <c r="D735" t="s">
        <v>145</v>
      </c>
      <c r="E735" s="52">
        <v>14355</v>
      </c>
      <c r="F735" s="356" t="s">
        <v>1367</v>
      </c>
      <c r="G735" s="54">
        <v>0</v>
      </c>
      <c r="H735" t="s">
        <v>137</v>
      </c>
      <c r="I735" t="str">
        <f t="shared" si="11"/>
        <v>0 Basse-Normandie</v>
      </c>
    </row>
    <row r="736" spans="1:9" x14ac:dyDescent="0.2">
      <c r="A736" s="49">
        <v>14101</v>
      </c>
      <c r="B736" s="50" t="s">
        <v>143</v>
      </c>
      <c r="C736" t="s">
        <v>144</v>
      </c>
      <c r="D736" t="s">
        <v>145</v>
      </c>
      <c r="E736" s="49">
        <v>14355</v>
      </c>
      <c r="F736" s="355" t="s">
        <v>1367</v>
      </c>
      <c r="G736" s="51">
        <v>0</v>
      </c>
      <c r="H736" t="s">
        <v>137</v>
      </c>
      <c r="I736" t="str">
        <f t="shared" si="11"/>
        <v>0 Basse-Normandie</v>
      </c>
    </row>
    <row r="737" spans="1:9" x14ac:dyDescent="0.2">
      <c r="A737" s="52">
        <v>14102</v>
      </c>
      <c r="B737" s="53" t="s">
        <v>143</v>
      </c>
      <c r="C737" t="s">
        <v>144</v>
      </c>
      <c r="D737" t="s">
        <v>145</v>
      </c>
      <c r="E737" s="52">
        <v>14353</v>
      </c>
      <c r="F737" s="356" t="s">
        <v>1340</v>
      </c>
      <c r="G737" s="54">
        <v>3</v>
      </c>
      <c r="H737" t="s">
        <v>146</v>
      </c>
      <c r="I737" t="str">
        <f t="shared" si="11"/>
        <v>3 Basse-Normandie</v>
      </c>
    </row>
    <row r="738" spans="1:9" x14ac:dyDescent="0.2">
      <c r="A738" s="49">
        <v>14103</v>
      </c>
      <c r="B738" s="50" t="s">
        <v>143</v>
      </c>
      <c r="C738" t="s">
        <v>144</v>
      </c>
      <c r="D738" t="s">
        <v>145</v>
      </c>
      <c r="E738" s="49">
        <v>14085</v>
      </c>
      <c r="F738" s="355" t="s">
        <v>1385</v>
      </c>
      <c r="G738" s="51">
        <v>3</v>
      </c>
      <c r="H738" t="s">
        <v>146</v>
      </c>
      <c r="I738" t="str">
        <f t="shared" si="11"/>
        <v>3 Basse-Normandie</v>
      </c>
    </row>
    <row r="739" spans="1:9" x14ac:dyDescent="0.2">
      <c r="A739" s="52">
        <v>14104</v>
      </c>
      <c r="B739" s="53" t="s">
        <v>143</v>
      </c>
      <c r="C739" t="s">
        <v>144</v>
      </c>
      <c r="D739" t="s">
        <v>145</v>
      </c>
      <c r="E739" s="52">
        <v>14353</v>
      </c>
      <c r="F739" s="356" t="s">
        <v>1340</v>
      </c>
      <c r="G739" s="54">
        <v>3</v>
      </c>
      <c r="H739" t="s">
        <v>146</v>
      </c>
      <c r="I739" t="str">
        <f t="shared" si="11"/>
        <v>3 Basse-Normandie</v>
      </c>
    </row>
    <row r="740" spans="1:9" x14ac:dyDescent="0.2">
      <c r="A740" s="49">
        <v>14105</v>
      </c>
      <c r="B740" s="50" t="s">
        <v>143</v>
      </c>
      <c r="C740" t="s">
        <v>144</v>
      </c>
      <c r="D740" t="s">
        <v>145</v>
      </c>
      <c r="E740" s="49">
        <v>14353</v>
      </c>
      <c r="F740" s="355" t="s">
        <v>1340</v>
      </c>
      <c r="G740" s="51">
        <v>3</v>
      </c>
      <c r="H740" t="s">
        <v>146</v>
      </c>
      <c r="I740" t="str">
        <f t="shared" si="11"/>
        <v>3 Basse-Normandie</v>
      </c>
    </row>
    <row r="741" spans="1:9" x14ac:dyDescent="0.2">
      <c r="A741" s="52">
        <v>14106</v>
      </c>
      <c r="B741" s="53" t="s">
        <v>143</v>
      </c>
      <c r="C741" t="s">
        <v>144</v>
      </c>
      <c r="D741" t="s">
        <v>145</v>
      </c>
      <c r="E741" s="52">
        <v>14353</v>
      </c>
      <c r="F741" s="356" t="s">
        <v>1340</v>
      </c>
      <c r="G741" s="54">
        <v>3</v>
      </c>
      <c r="H741" t="s">
        <v>146</v>
      </c>
      <c r="I741" t="str">
        <f t="shared" si="11"/>
        <v>3 Basse-Normandie</v>
      </c>
    </row>
    <row r="742" spans="1:9" x14ac:dyDescent="0.2">
      <c r="A742" s="49">
        <v>14107</v>
      </c>
      <c r="B742" s="50" t="s">
        <v>143</v>
      </c>
      <c r="C742" t="s">
        <v>144</v>
      </c>
      <c r="D742" t="s">
        <v>145</v>
      </c>
      <c r="E742" s="49">
        <v>14085</v>
      </c>
      <c r="F742" s="355" t="s">
        <v>1385</v>
      </c>
      <c r="G742" s="51">
        <v>3</v>
      </c>
      <c r="H742" t="s">
        <v>146</v>
      </c>
      <c r="I742" t="str">
        <f t="shared" si="11"/>
        <v>3 Basse-Normandie</v>
      </c>
    </row>
    <row r="743" spans="1:9" x14ac:dyDescent="0.2">
      <c r="A743" s="52">
        <v>14109</v>
      </c>
      <c r="B743" s="53" t="s">
        <v>143</v>
      </c>
      <c r="C743" t="s">
        <v>144</v>
      </c>
      <c r="D743" t="s">
        <v>145</v>
      </c>
      <c r="E743" s="52">
        <v>14355</v>
      </c>
      <c r="F743" s="356" t="s">
        <v>1367</v>
      </c>
      <c r="G743" s="54">
        <v>0</v>
      </c>
      <c r="H743" t="s">
        <v>137</v>
      </c>
      <c r="I743" t="str">
        <f t="shared" si="11"/>
        <v>0 Basse-Normandie</v>
      </c>
    </row>
    <row r="744" spans="1:9" x14ac:dyDescent="0.2">
      <c r="A744" s="49">
        <v>14110</v>
      </c>
      <c r="B744" s="50" t="s">
        <v>143</v>
      </c>
      <c r="C744" t="s">
        <v>144</v>
      </c>
      <c r="D744" t="s">
        <v>145</v>
      </c>
      <c r="E744" s="49">
        <v>14353</v>
      </c>
      <c r="F744" s="355" t="s">
        <v>1340</v>
      </c>
      <c r="G744" s="51">
        <v>3</v>
      </c>
      <c r="H744" t="s">
        <v>146</v>
      </c>
      <c r="I744" t="str">
        <f t="shared" si="11"/>
        <v>3 Basse-Normandie</v>
      </c>
    </row>
    <row r="745" spans="1:9" x14ac:dyDescent="0.2">
      <c r="A745" s="52">
        <v>14111</v>
      </c>
      <c r="B745" s="53" t="s">
        <v>143</v>
      </c>
      <c r="C745" t="s">
        <v>144</v>
      </c>
      <c r="D745" t="s">
        <v>145</v>
      </c>
      <c r="E745" s="52">
        <v>14085</v>
      </c>
      <c r="F745" s="356" t="s">
        <v>1385</v>
      </c>
      <c r="G745" s="54">
        <v>3</v>
      </c>
      <c r="H745" t="s">
        <v>146</v>
      </c>
      <c r="I745" t="str">
        <f t="shared" si="11"/>
        <v>3 Basse-Normandie</v>
      </c>
    </row>
    <row r="746" spans="1:9" x14ac:dyDescent="0.2">
      <c r="A746" s="49">
        <v>14113</v>
      </c>
      <c r="B746" s="50" t="s">
        <v>143</v>
      </c>
      <c r="C746" t="s">
        <v>144</v>
      </c>
      <c r="D746" t="s">
        <v>145</v>
      </c>
      <c r="E746" s="49">
        <v>14354</v>
      </c>
      <c r="F746" s="355" t="s">
        <v>1386</v>
      </c>
      <c r="G746" s="51">
        <v>3</v>
      </c>
      <c r="H746" t="s">
        <v>146</v>
      </c>
      <c r="I746" t="str">
        <f t="shared" si="11"/>
        <v>3 Basse-Normandie</v>
      </c>
    </row>
    <row r="747" spans="1:9" x14ac:dyDescent="0.2">
      <c r="A747" s="52">
        <v>14115</v>
      </c>
      <c r="B747" s="53" t="s">
        <v>143</v>
      </c>
      <c r="C747" t="s">
        <v>144</v>
      </c>
      <c r="D747" t="s">
        <v>145</v>
      </c>
      <c r="E747" s="52">
        <v>14354</v>
      </c>
      <c r="F747" s="356" t="s">
        <v>1386</v>
      </c>
      <c r="G747" s="54">
        <v>3</v>
      </c>
      <c r="H747" t="s">
        <v>146</v>
      </c>
      <c r="I747" t="str">
        <f t="shared" si="11"/>
        <v>3 Basse-Normandie</v>
      </c>
    </row>
    <row r="748" spans="1:9" x14ac:dyDescent="0.2">
      <c r="A748" s="49">
        <v>14116</v>
      </c>
      <c r="B748" s="50" t="s">
        <v>143</v>
      </c>
      <c r="C748" t="s">
        <v>144</v>
      </c>
      <c r="D748" t="s">
        <v>145</v>
      </c>
      <c r="E748" s="49">
        <v>14355</v>
      </c>
      <c r="F748" s="355" t="s">
        <v>1367</v>
      </c>
      <c r="G748" s="51">
        <v>0</v>
      </c>
      <c r="H748" t="s">
        <v>137</v>
      </c>
      <c r="I748" t="str">
        <f t="shared" si="11"/>
        <v>0 Basse-Normandie</v>
      </c>
    </row>
    <row r="749" spans="1:9" x14ac:dyDescent="0.2">
      <c r="A749" s="52">
        <v>14117</v>
      </c>
      <c r="B749" s="53" t="s">
        <v>143</v>
      </c>
      <c r="C749" t="s">
        <v>144</v>
      </c>
      <c r="D749" t="s">
        <v>145</v>
      </c>
      <c r="E749" s="52">
        <v>14353</v>
      </c>
      <c r="F749" s="356" t="s">
        <v>1340</v>
      </c>
      <c r="G749" s="54">
        <v>3</v>
      </c>
      <c r="H749" t="s">
        <v>146</v>
      </c>
      <c r="I749" t="str">
        <f t="shared" si="11"/>
        <v>3 Basse-Normandie</v>
      </c>
    </row>
    <row r="750" spans="1:9" x14ac:dyDescent="0.2">
      <c r="A750" s="49">
        <v>14118</v>
      </c>
      <c r="B750" s="50" t="s">
        <v>143</v>
      </c>
      <c r="C750" t="s">
        <v>144</v>
      </c>
      <c r="D750" t="s">
        <v>145</v>
      </c>
      <c r="E750" s="49">
        <v>14355</v>
      </c>
      <c r="F750" s="355" t="s">
        <v>1367</v>
      </c>
      <c r="G750" s="51">
        <v>0</v>
      </c>
      <c r="H750" t="s">
        <v>137</v>
      </c>
      <c r="I750" t="str">
        <f t="shared" si="11"/>
        <v>0 Basse-Normandie</v>
      </c>
    </row>
    <row r="751" spans="1:9" x14ac:dyDescent="0.2">
      <c r="A751" s="52">
        <v>14119</v>
      </c>
      <c r="B751" s="53" t="s">
        <v>143</v>
      </c>
      <c r="C751" t="s">
        <v>144</v>
      </c>
      <c r="D751" t="s">
        <v>145</v>
      </c>
      <c r="E751" s="52">
        <v>14355</v>
      </c>
      <c r="F751" s="356" t="s">
        <v>1367</v>
      </c>
      <c r="G751" s="54">
        <v>0</v>
      </c>
      <c r="H751" t="s">
        <v>137</v>
      </c>
      <c r="I751" t="str">
        <f t="shared" si="11"/>
        <v>0 Basse-Normandie</v>
      </c>
    </row>
    <row r="752" spans="1:9" x14ac:dyDescent="0.2">
      <c r="A752" s="49">
        <v>14120</v>
      </c>
      <c r="B752" s="50" t="s">
        <v>143</v>
      </c>
      <c r="C752" t="s">
        <v>144</v>
      </c>
      <c r="D752" t="s">
        <v>145</v>
      </c>
      <c r="E752" s="49">
        <v>14354</v>
      </c>
      <c r="F752" s="355" t="s">
        <v>1386</v>
      </c>
      <c r="G752" s="51">
        <v>3</v>
      </c>
      <c r="H752" t="s">
        <v>146</v>
      </c>
      <c r="I752" t="str">
        <f t="shared" si="11"/>
        <v>3 Basse-Normandie</v>
      </c>
    </row>
    <row r="753" spans="1:9" x14ac:dyDescent="0.2">
      <c r="A753" s="52">
        <v>14121</v>
      </c>
      <c r="B753" s="53" t="s">
        <v>143</v>
      </c>
      <c r="C753" t="s">
        <v>144</v>
      </c>
      <c r="D753" t="s">
        <v>145</v>
      </c>
      <c r="E753" s="52">
        <v>14085</v>
      </c>
      <c r="F753" s="356" t="s">
        <v>1385</v>
      </c>
      <c r="G753" s="54">
        <v>3</v>
      </c>
      <c r="H753" t="s">
        <v>146</v>
      </c>
      <c r="I753" t="str">
        <f t="shared" si="11"/>
        <v>3 Basse-Normandie</v>
      </c>
    </row>
    <row r="754" spans="1:9" x14ac:dyDescent="0.2">
      <c r="A754" s="49">
        <v>14122</v>
      </c>
      <c r="B754" s="50" t="s">
        <v>143</v>
      </c>
      <c r="C754" t="s">
        <v>144</v>
      </c>
      <c r="D754" t="s">
        <v>145</v>
      </c>
      <c r="E754" s="49">
        <v>14354</v>
      </c>
      <c r="F754" s="355" t="s">
        <v>1386</v>
      </c>
      <c r="G754" s="51">
        <v>3</v>
      </c>
      <c r="H754" t="s">
        <v>146</v>
      </c>
      <c r="I754" t="str">
        <f t="shared" si="11"/>
        <v>3 Basse-Normandie</v>
      </c>
    </row>
    <row r="755" spans="1:9" x14ac:dyDescent="0.2">
      <c r="A755" s="52">
        <v>14123</v>
      </c>
      <c r="B755" s="53" t="s">
        <v>143</v>
      </c>
      <c r="C755" t="s">
        <v>144</v>
      </c>
      <c r="D755" t="s">
        <v>145</v>
      </c>
      <c r="E755" s="52">
        <v>14355</v>
      </c>
      <c r="F755" s="356" t="s">
        <v>1367</v>
      </c>
      <c r="G755" s="54">
        <v>0</v>
      </c>
      <c r="H755" t="s">
        <v>137</v>
      </c>
      <c r="I755" t="str">
        <f t="shared" si="11"/>
        <v>0 Basse-Normandie</v>
      </c>
    </row>
    <row r="756" spans="1:9" x14ac:dyDescent="0.2">
      <c r="A756" s="49">
        <v>14124</v>
      </c>
      <c r="B756" s="50" t="s">
        <v>143</v>
      </c>
      <c r="C756" t="s">
        <v>144</v>
      </c>
      <c r="D756" t="s">
        <v>145</v>
      </c>
      <c r="E756" s="49">
        <v>14085</v>
      </c>
      <c r="F756" s="355" t="s">
        <v>1385</v>
      </c>
      <c r="G756" s="51">
        <v>3</v>
      </c>
      <c r="H756" t="s">
        <v>146</v>
      </c>
      <c r="I756" t="str">
        <f t="shared" si="11"/>
        <v>3 Basse-Normandie</v>
      </c>
    </row>
    <row r="757" spans="1:9" x14ac:dyDescent="0.2">
      <c r="A757" s="52">
        <v>14125</v>
      </c>
      <c r="B757" s="53" t="s">
        <v>143</v>
      </c>
      <c r="C757" t="s">
        <v>144</v>
      </c>
      <c r="D757" t="s">
        <v>145</v>
      </c>
      <c r="E757" s="52">
        <v>14355</v>
      </c>
      <c r="F757" s="356" t="s">
        <v>1367</v>
      </c>
      <c r="G757" s="54">
        <v>0</v>
      </c>
      <c r="H757" t="s">
        <v>137</v>
      </c>
      <c r="I757" t="str">
        <f t="shared" si="11"/>
        <v>0 Basse-Normandie</v>
      </c>
    </row>
    <row r="758" spans="1:9" x14ac:dyDescent="0.2">
      <c r="A758" s="49">
        <v>14126</v>
      </c>
      <c r="B758" s="50" t="s">
        <v>143</v>
      </c>
      <c r="C758" t="s">
        <v>144</v>
      </c>
      <c r="D758" t="s">
        <v>145</v>
      </c>
      <c r="E758" s="49">
        <v>14353</v>
      </c>
      <c r="F758" s="355" t="s">
        <v>1340</v>
      </c>
      <c r="G758" s="51">
        <v>3</v>
      </c>
      <c r="H758" t="s">
        <v>146</v>
      </c>
      <c r="I758" t="str">
        <f t="shared" si="11"/>
        <v>3 Basse-Normandie</v>
      </c>
    </row>
    <row r="759" spans="1:9" x14ac:dyDescent="0.2">
      <c r="A759" s="52">
        <v>14127</v>
      </c>
      <c r="B759" s="53" t="s">
        <v>143</v>
      </c>
      <c r="C759" t="s">
        <v>144</v>
      </c>
      <c r="D759" t="s">
        <v>145</v>
      </c>
      <c r="E759" s="52">
        <v>14354</v>
      </c>
      <c r="F759" s="356" t="s">
        <v>1386</v>
      </c>
      <c r="G759" s="54">
        <v>3</v>
      </c>
      <c r="H759" t="s">
        <v>146</v>
      </c>
      <c r="I759" t="str">
        <f t="shared" si="11"/>
        <v>3 Basse-Normandie</v>
      </c>
    </row>
    <row r="760" spans="1:9" x14ac:dyDescent="0.2">
      <c r="A760" s="49">
        <v>14128</v>
      </c>
      <c r="B760" s="50" t="s">
        <v>143</v>
      </c>
      <c r="C760" t="s">
        <v>144</v>
      </c>
      <c r="D760" t="s">
        <v>145</v>
      </c>
      <c r="E760" s="49">
        <v>14354</v>
      </c>
      <c r="F760" s="355" t="s">
        <v>1386</v>
      </c>
      <c r="G760" s="51">
        <v>3</v>
      </c>
      <c r="H760" t="s">
        <v>146</v>
      </c>
      <c r="I760" t="str">
        <f t="shared" si="11"/>
        <v>3 Basse-Normandie</v>
      </c>
    </row>
    <row r="761" spans="1:9" x14ac:dyDescent="0.2">
      <c r="A761" s="52">
        <v>14129</v>
      </c>
      <c r="B761" s="53" t="s">
        <v>143</v>
      </c>
      <c r="C761" t="s">
        <v>144</v>
      </c>
      <c r="D761" t="s">
        <v>145</v>
      </c>
      <c r="E761" s="52">
        <v>14354</v>
      </c>
      <c r="F761" s="356" t="s">
        <v>1386</v>
      </c>
      <c r="G761" s="54">
        <v>3</v>
      </c>
      <c r="H761" t="s">
        <v>146</v>
      </c>
      <c r="I761" t="str">
        <f t="shared" si="11"/>
        <v>3 Basse-Normandie</v>
      </c>
    </row>
    <row r="762" spans="1:9" x14ac:dyDescent="0.2">
      <c r="A762" s="49">
        <v>14130</v>
      </c>
      <c r="B762" s="50" t="s">
        <v>143</v>
      </c>
      <c r="C762" t="s">
        <v>144</v>
      </c>
      <c r="D762" t="s">
        <v>145</v>
      </c>
      <c r="E762" s="49">
        <v>14085</v>
      </c>
      <c r="F762" s="355" t="s">
        <v>1385</v>
      </c>
      <c r="G762" s="51">
        <v>3</v>
      </c>
      <c r="H762" t="s">
        <v>146</v>
      </c>
      <c r="I762" t="str">
        <f t="shared" si="11"/>
        <v>3 Basse-Normandie</v>
      </c>
    </row>
    <row r="763" spans="1:9" x14ac:dyDescent="0.2">
      <c r="A763" s="52">
        <v>14131</v>
      </c>
      <c r="B763" s="53" t="s">
        <v>143</v>
      </c>
      <c r="C763" t="s">
        <v>144</v>
      </c>
      <c r="D763" t="s">
        <v>145</v>
      </c>
      <c r="E763" s="52">
        <v>14353</v>
      </c>
      <c r="F763" s="356" t="s">
        <v>1340</v>
      </c>
      <c r="G763" s="54">
        <v>3</v>
      </c>
      <c r="H763" t="s">
        <v>146</v>
      </c>
      <c r="I763" t="str">
        <f t="shared" si="11"/>
        <v>3 Basse-Normandie</v>
      </c>
    </row>
    <row r="764" spans="1:9" x14ac:dyDescent="0.2">
      <c r="A764" s="49">
        <v>14132</v>
      </c>
      <c r="B764" s="50" t="s">
        <v>143</v>
      </c>
      <c r="C764" t="s">
        <v>144</v>
      </c>
      <c r="D764" t="s">
        <v>145</v>
      </c>
      <c r="E764" s="49">
        <v>14085</v>
      </c>
      <c r="F764" s="355" t="s">
        <v>1385</v>
      </c>
      <c r="G764" s="51">
        <v>3</v>
      </c>
      <c r="H764" t="s">
        <v>146</v>
      </c>
      <c r="I764" t="str">
        <f t="shared" si="11"/>
        <v>3 Basse-Normandie</v>
      </c>
    </row>
    <row r="765" spans="1:9" x14ac:dyDescent="0.2">
      <c r="A765" s="52">
        <v>14134</v>
      </c>
      <c r="B765" s="53" t="s">
        <v>143</v>
      </c>
      <c r="C765" t="s">
        <v>144</v>
      </c>
      <c r="D765" t="s">
        <v>145</v>
      </c>
      <c r="E765" s="52">
        <v>14353</v>
      </c>
      <c r="F765" s="356" t="s">
        <v>1340</v>
      </c>
      <c r="G765" s="54">
        <v>3</v>
      </c>
      <c r="H765" t="s">
        <v>146</v>
      </c>
      <c r="I765" t="str">
        <f t="shared" si="11"/>
        <v>3 Basse-Normandie</v>
      </c>
    </row>
    <row r="766" spans="1:9" x14ac:dyDescent="0.2">
      <c r="A766" s="49">
        <v>14135</v>
      </c>
      <c r="B766" s="50" t="s">
        <v>143</v>
      </c>
      <c r="C766" t="s">
        <v>144</v>
      </c>
      <c r="D766" t="s">
        <v>145</v>
      </c>
      <c r="E766" s="49">
        <v>14355</v>
      </c>
      <c r="F766" s="355" t="s">
        <v>1367</v>
      </c>
      <c r="G766" s="51">
        <v>0</v>
      </c>
      <c r="H766" t="s">
        <v>137</v>
      </c>
      <c r="I766" t="str">
        <f t="shared" si="11"/>
        <v>0 Basse-Normandie</v>
      </c>
    </row>
    <row r="767" spans="1:9" x14ac:dyDescent="0.2">
      <c r="A767" s="52">
        <v>14136</v>
      </c>
      <c r="B767" s="53" t="s">
        <v>143</v>
      </c>
      <c r="C767" t="s">
        <v>144</v>
      </c>
      <c r="D767" t="s">
        <v>145</v>
      </c>
      <c r="E767" s="52">
        <v>14085</v>
      </c>
      <c r="F767" s="356" t="s">
        <v>1385</v>
      </c>
      <c r="G767" s="54">
        <v>3</v>
      </c>
      <c r="H767" t="s">
        <v>146</v>
      </c>
      <c r="I767" t="str">
        <f t="shared" si="11"/>
        <v>3 Basse-Normandie</v>
      </c>
    </row>
    <row r="768" spans="1:9" x14ac:dyDescent="0.2">
      <c r="A768" s="49">
        <v>14137</v>
      </c>
      <c r="B768" s="50" t="s">
        <v>143</v>
      </c>
      <c r="C768" t="s">
        <v>144</v>
      </c>
      <c r="D768" t="s">
        <v>145</v>
      </c>
      <c r="E768" s="49">
        <v>14355</v>
      </c>
      <c r="F768" s="355" t="s">
        <v>1367</v>
      </c>
      <c r="G768" s="51">
        <v>0</v>
      </c>
      <c r="H768" t="s">
        <v>137</v>
      </c>
      <c r="I768" t="str">
        <f t="shared" si="11"/>
        <v>0 Basse-Normandie</v>
      </c>
    </row>
    <row r="769" spans="1:9" x14ac:dyDescent="0.2">
      <c r="A769" s="52">
        <v>14138</v>
      </c>
      <c r="B769" s="53" t="s">
        <v>143</v>
      </c>
      <c r="C769" t="s">
        <v>144</v>
      </c>
      <c r="D769" t="s">
        <v>145</v>
      </c>
      <c r="E769" s="52">
        <v>14085</v>
      </c>
      <c r="F769" s="356" t="s">
        <v>1385</v>
      </c>
      <c r="G769" s="54">
        <v>3</v>
      </c>
      <c r="H769" t="s">
        <v>146</v>
      </c>
      <c r="I769" t="str">
        <f t="shared" si="11"/>
        <v>3 Basse-Normandie</v>
      </c>
    </row>
    <row r="770" spans="1:9" x14ac:dyDescent="0.2">
      <c r="A770" s="49">
        <v>14139</v>
      </c>
      <c r="B770" s="50" t="s">
        <v>143</v>
      </c>
      <c r="C770" t="s">
        <v>144</v>
      </c>
      <c r="D770" t="s">
        <v>145</v>
      </c>
      <c r="E770" s="49">
        <v>14354</v>
      </c>
      <c r="F770" s="355" t="s">
        <v>1386</v>
      </c>
      <c r="G770" s="51">
        <v>3</v>
      </c>
      <c r="H770" t="s">
        <v>146</v>
      </c>
      <c r="I770" t="str">
        <f t="shared" si="11"/>
        <v>3 Basse-Normandie</v>
      </c>
    </row>
    <row r="771" spans="1:9" x14ac:dyDescent="0.2">
      <c r="A771" s="52">
        <v>14140</v>
      </c>
      <c r="B771" s="53" t="s">
        <v>143</v>
      </c>
      <c r="C771" t="s">
        <v>144</v>
      </c>
      <c r="D771" t="s">
        <v>145</v>
      </c>
      <c r="E771" s="52">
        <v>14085</v>
      </c>
      <c r="F771" s="356" t="s">
        <v>1385</v>
      </c>
      <c r="G771" s="54">
        <v>3</v>
      </c>
      <c r="H771" t="s">
        <v>146</v>
      </c>
      <c r="I771" t="str">
        <f t="shared" si="11"/>
        <v>3 Basse-Normandie</v>
      </c>
    </row>
    <row r="772" spans="1:9" x14ac:dyDescent="0.2">
      <c r="A772" s="49">
        <v>14141</v>
      </c>
      <c r="B772" s="50" t="s">
        <v>143</v>
      </c>
      <c r="C772" t="s">
        <v>144</v>
      </c>
      <c r="D772" t="s">
        <v>145</v>
      </c>
      <c r="E772" s="49">
        <v>14353</v>
      </c>
      <c r="F772" s="355" t="s">
        <v>1340</v>
      </c>
      <c r="G772" s="51">
        <v>3</v>
      </c>
      <c r="H772" t="s">
        <v>146</v>
      </c>
      <c r="I772" t="str">
        <f t="shared" si="11"/>
        <v>3 Basse-Normandie</v>
      </c>
    </row>
    <row r="773" spans="1:9" x14ac:dyDescent="0.2">
      <c r="A773" s="52">
        <v>14142</v>
      </c>
      <c r="B773" s="53" t="s">
        <v>143</v>
      </c>
      <c r="C773" t="s">
        <v>144</v>
      </c>
      <c r="D773" t="s">
        <v>145</v>
      </c>
      <c r="E773" s="52">
        <v>14085</v>
      </c>
      <c r="F773" s="356" t="s">
        <v>1385</v>
      </c>
      <c r="G773" s="54">
        <v>3</v>
      </c>
      <c r="H773" t="s">
        <v>146</v>
      </c>
      <c r="I773" t="str">
        <f t="shared" si="11"/>
        <v>3 Basse-Normandie</v>
      </c>
    </row>
    <row r="774" spans="1:9" x14ac:dyDescent="0.2">
      <c r="A774" s="49">
        <v>14143</v>
      </c>
      <c r="B774" s="50" t="s">
        <v>143</v>
      </c>
      <c r="C774" t="s">
        <v>144</v>
      </c>
      <c r="D774" t="s">
        <v>145</v>
      </c>
      <c r="E774" s="49">
        <v>14354</v>
      </c>
      <c r="F774" s="355" t="s">
        <v>1386</v>
      </c>
      <c r="G774" s="51">
        <v>3</v>
      </c>
      <c r="H774" t="s">
        <v>146</v>
      </c>
      <c r="I774" t="str">
        <f t="shared" si="11"/>
        <v>3 Basse-Normandie</v>
      </c>
    </row>
    <row r="775" spans="1:9" x14ac:dyDescent="0.2">
      <c r="A775" s="52">
        <v>14144</v>
      </c>
      <c r="B775" s="53" t="s">
        <v>143</v>
      </c>
      <c r="C775" t="s">
        <v>144</v>
      </c>
      <c r="D775" t="s">
        <v>145</v>
      </c>
      <c r="E775" s="52">
        <v>14354</v>
      </c>
      <c r="F775" s="356" t="s">
        <v>1386</v>
      </c>
      <c r="G775" s="54">
        <v>3</v>
      </c>
      <c r="H775" t="s">
        <v>146</v>
      </c>
      <c r="I775" t="str">
        <f t="shared" si="11"/>
        <v>3 Basse-Normandie</v>
      </c>
    </row>
    <row r="776" spans="1:9" x14ac:dyDescent="0.2">
      <c r="A776" s="49">
        <v>14145</v>
      </c>
      <c r="B776" s="50" t="s">
        <v>143</v>
      </c>
      <c r="C776" t="s">
        <v>144</v>
      </c>
      <c r="D776" t="s">
        <v>145</v>
      </c>
      <c r="E776" s="49">
        <v>14355</v>
      </c>
      <c r="F776" s="355" t="s">
        <v>1367</v>
      </c>
      <c r="G776" s="51">
        <v>0</v>
      </c>
      <c r="H776" t="s">
        <v>137</v>
      </c>
      <c r="I776" t="str">
        <f t="shared" si="11"/>
        <v>0 Basse-Normandie</v>
      </c>
    </row>
    <row r="777" spans="1:9" x14ac:dyDescent="0.2">
      <c r="A777" s="52">
        <v>14146</v>
      </c>
      <c r="B777" s="53" t="s">
        <v>143</v>
      </c>
      <c r="C777" t="s">
        <v>144</v>
      </c>
      <c r="D777" t="s">
        <v>145</v>
      </c>
      <c r="E777" s="52">
        <v>14354</v>
      </c>
      <c r="F777" s="356" t="s">
        <v>1386</v>
      </c>
      <c r="G777" s="54">
        <v>3</v>
      </c>
      <c r="H777" t="s">
        <v>146</v>
      </c>
      <c r="I777" t="str">
        <f t="shared" si="11"/>
        <v>3 Basse-Normandie</v>
      </c>
    </row>
    <row r="778" spans="1:9" x14ac:dyDescent="0.2">
      <c r="A778" s="49">
        <v>14147</v>
      </c>
      <c r="B778" s="50" t="s">
        <v>143</v>
      </c>
      <c r="C778" t="s">
        <v>144</v>
      </c>
      <c r="D778" t="s">
        <v>145</v>
      </c>
      <c r="E778" s="49">
        <v>14353</v>
      </c>
      <c r="F778" s="355" t="s">
        <v>1340</v>
      </c>
      <c r="G778" s="51">
        <v>3</v>
      </c>
      <c r="H778" t="s">
        <v>146</v>
      </c>
      <c r="I778" t="str">
        <f t="shared" si="11"/>
        <v>3 Basse-Normandie</v>
      </c>
    </row>
    <row r="779" spans="1:9" x14ac:dyDescent="0.2">
      <c r="A779" s="52">
        <v>14148</v>
      </c>
      <c r="B779" s="53" t="s">
        <v>143</v>
      </c>
      <c r="C779" t="s">
        <v>144</v>
      </c>
      <c r="D779" t="s">
        <v>145</v>
      </c>
      <c r="E779" s="52">
        <v>14353</v>
      </c>
      <c r="F779" s="356" t="s">
        <v>1340</v>
      </c>
      <c r="G779" s="54">
        <v>3</v>
      </c>
      <c r="H779" t="s">
        <v>146</v>
      </c>
      <c r="I779" t="str">
        <f t="shared" ref="I779:I842" si="12">$G779&amp;" "&amp;$D779</f>
        <v>3 Basse-Normandie</v>
      </c>
    </row>
    <row r="780" spans="1:9" x14ac:dyDescent="0.2">
      <c r="A780" s="49">
        <v>14149</v>
      </c>
      <c r="B780" s="50" t="s">
        <v>143</v>
      </c>
      <c r="C780" t="s">
        <v>144</v>
      </c>
      <c r="D780" t="s">
        <v>145</v>
      </c>
      <c r="E780" s="49">
        <v>14353</v>
      </c>
      <c r="F780" s="355" t="s">
        <v>1340</v>
      </c>
      <c r="G780" s="51">
        <v>3</v>
      </c>
      <c r="H780" t="s">
        <v>146</v>
      </c>
      <c r="I780" t="str">
        <f t="shared" si="12"/>
        <v>3 Basse-Normandie</v>
      </c>
    </row>
    <row r="781" spans="1:9" x14ac:dyDescent="0.2">
      <c r="A781" s="52">
        <v>14150</v>
      </c>
      <c r="B781" s="53" t="s">
        <v>143</v>
      </c>
      <c r="C781" t="s">
        <v>144</v>
      </c>
      <c r="D781" t="s">
        <v>145</v>
      </c>
      <c r="E781" s="52">
        <v>14355</v>
      </c>
      <c r="F781" s="356" t="s">
        <v>1367</v>
      </c>
      <c r="G781" s="54">
        <v>0</v>
      </c>
      <c r="H781" t="s">
        <v>137</v>
      </c>
      <c r="I781" t="str">
        <f t="shared" si="12"/>
        <v>0 Basse-Normandie</v>
      </c>
    </row>
    <row r="782" spans="1:9" x14ac:dyDescent="0.2">
      <c r="A782" s="49">
        <v>14151</v>
      </c>
      <c r="B782" s="50" t="s">
        <v>143</v>
      </c>
      <c r="C782" t="s">
        <v>144</v>
      </c>
      <c r="D782" t="s">
        <v>145</v>
      </c>
      <c r="E782" s="49">
        <v>14354</v>
      </c>
      <c r="F782" s="355" t="s">
        <v>1386</v>
      </c>
      <c r="G782" s="51">
        <v>3</v>
      </c>
      <c r="H782" t="s">
        <v>146</v>
      </c>
      <c r="I782" t="str">
        <f t="shared" si="12"/>
        <v>3 Basse-Normandie</v>
      </c>
    </row>
    <row r="783" spans="1:9" x14ac:dyDescent="0.2">
      <c r="A783" s="52">
        <v>14152</v>
      </c>
      <c r="B783" s="53" t="s">
        <v>143</v>
      </c>
      <c r="C783" t="s">
        <v>144</v>
      </c>
      <c r="D783" t="s">
        <v>145</v>
      </c>
      <c r="E783" s="52">
        <v>14354</v>
      </c>
      <c r="F783" s="356" t="s">
        <v>1386</v>
      </c>
      <c r="G783" s="54">
        <v>3</v>
      </c>
      <c r="H783" t="s">
        <v>146</v>
      </c>
      <c r="I783" t="str">
        <f t="shared" si="12"/>
        <v>3 Basse-Normandie</v>
      </c>
    </row>
    <row r="784" spans="1:9" x14ac:dyDescent="0.2">
      <c r="A784" s="49">
        <v>14153</v>
      </c>
      <c r="B784" s="50" t="s">
        <v>143</v>
      </c>
      <c r="C784" t="s">
        <v>144</v>
      </c>
      <c r="D784" t="s">
        <v>145</v>
      </c>
      <c r="E784" s="49">
        <v>14353</v>
      </c>
      <c r="F784" s="355" t="s">
        <v>1340</v>
      </c>
      <c r="G784" s="51">
        <v>3</v>
      </c>
      <c r="H784" t="s">
        <v>146</v>
      </c>
      <c r="I784" t="str">
        <f t="shared" si="12"/>
        <v>3 Basse-Normandie</v>
      </c>
    </row>
    <row r="785" spans="1:9" x14ac:dyDescent="0.2">
      <c r="A785" s="52">
        <v>14154</v>
      </c>
      <c r="B785" s="53" t="s">
        <v>143</v>
      </c>
      <c r="C785" t="s">
        <v>144</v>
      </c>
      <c r="D785" t="s">
        <v>145</v>
      </c>
      <c r="E785" s="52">
        <v>14353</v>
      </c>
      <c r="F785" s="356" t="s">
        <v>1340</v>
      </c>
      <c r="G785" s="54">
        <v>3</v>
      </c>
      <c r="H785" t="s">
        <v>146</v>
      </c>
      <c r="I785" t="str">
        <f t="shared" si="12"/>
        <v>3 Basse-Normandie</v>
      </c>
    </row>
    <row r="786" spans="1:9" x14ac:dyDescent="0.2">
      <c r="A786" s="49">
        <v>14155</v>
      </c>
      <c r="B786" s="50" t="s">
        <v>143</v>
      </c>
      <c r="C786" t="s">
        <v>144</v>
      </c>
      <c r="D786" t="s">
        <v>145</v>
      </c>
      <c r="E786" s="49">
        <v>14353</v>
      </c>
      <c r="F786" s="355" t="s">
        <v>1340</v>
      </c>
      <c r="G786" s="51">
        <v>3</v>
      </c>
      <c r="H786" t="s">
        <v>146</v>
      </c>
      <c r="I786" t="str">
        <f t="shared" si="12"/>
        <v>3 Basse-Normandie</v>
      </c>
    </row>
    <row r="787" spans="1:9" x14ac:dyDescent="0.2">
      <c r="A787" s="52">
        <v>14156</v>
      </c>
      <c r="B787" s="53" t="s">
        <v>143</v>
      </c>
      <c r="C787" t="s">
        <v>144</v>
      </c>
      <c r="D787" t="s">
        <v>145</v>
      </c>
      <c r="E787" s="52">
        <v>14354</v>
      </c>
      <c r="F787" s="356" t="s">
        <v>1386</v>
      </c>
      <c r="G787" s="54">
        <v>3</v>
      </c>
      <c r="H787" t="s">
        <v>146</v>
      </c>
      <c r="I787" t="str">
        <f t="shared" si="12"/>
        <v>3 Basse-Normandie</v>
      </c>
    </row>
    <row r="788" spans="1:9" x14ac:dyDescent="0.2">
      <c r="A788" s="49">
        <v>14157</v>
      </c>
      <c r="B788" s="50" t="s">
        <v>143</v>
      </c>
      <c r="C788" t="s">
        <v>144</v>
      </c>
      <c r="D788" t="s">
        <v>145</v>
      </c>
      <c r="E788" s="49">
        <v>14355</v>
      </c>
      <c r="F788" s="355" t="s">
        <v>1367</v>
      </c>
      <c r="G788" s="51">
        <v>0</v>
      </c>
      <c r="H788" t="s">
        <v>137</v>
      </c>
      <c r="I788" t="str">
        <f t="shared" si="12"/>
        <v>0 Basse-Normandie</v>
      </c>
    </row>
    <row r="789" spans="1:9" x14ac:dyDescent="0.2">
      <c r="A789" s="52">
        <v>14158</v>
      </c>
      <c r="B789" s="53" t="s">
        <v>143</v>
      </c>
      <c r="C789" t="s">
        <v>144</v>
      </c>
      <c r="D789" t="s">
        <v>145</v>
      </c>
      <c r="E789" s="52">
        <v>14355</v>
      </c>
      <c r="F789" s="356" t="s">
        <v>1367</v>
      </c>
      <c r="G789" s="54">
        <v>0</v>
      </c>
      <c r="H789" t="s">
        <v>137</v>
      </c>
      <c r="I789" t="str">
        <f t="shared" si="12"/>
        <v>0 Basse-Normandie</v>
      </c>
    </row>
    <row r="790" spans="1:9" x14ac:dyDescent="0.2">
      <c r="A790" s="49">
        <v>14159</v>
      </c>
      <c r="B790" s="50" t="s">
        <v>143</v>
      </c>
      <c r="C790" t="s">
        <v>144</v>
      </c>
      <c r="D790" t="s">
        <v>145</v>
      </c>
      <c r="E790" s="49">
        <v>14085</v>
      </c>
      <c r="F790" s="355" t="s">
        <v>1385</v>
      </c>
      <c r="G790" s="51">
        <v>3</v>
      </c>
      <c r="H790" t="s">
        <v>146</v>
      </c>
      <c r="I790" t="str">
        <f t="shared" si="12"/>
        <v>3 Basse-Normandie</v>
      </c>
    </row>
    <row r="791" spans="1:9" x14ac:dyDescent="0.2">
      <c r="A791" s="52">
        <v>14160</v>
      </c>
      <c r="B791" s="53" t="s">
        <v>143</v>
      </c>
      <c r="C791" t="s">
        <v>144</v>
      </c>
      <c r="D791" t="s">
        <v>145</v>
      </c>
      <c r="E791" s="52">
        <v>14355</v>
      </c>
      <c r="F791" s="356" t="s">
        <v>1367</v>
      </c>
      <c r="G791" s="54">
        <v>0</v>
      </c>
      <c r="H791" t="s">
        <v>137</v>
      </c>
      <c r="I791" t="str">
        <f t="shared" si="12"/>
        <v>0 Basse-Normandie</v>
      </c>
    </row>
    <row r="792" spans="1:9" x14ac:dyDescent="0.2">
      <c r="A792" s="49">
        <v>14161</v>
      </c>
      <c r="B792" s="50" t="s">
        <v>143</v>
      </c>
      <c r="C792" t="s">
        <v>144</v>
      </c>
      <c r="D792" t="s">
        <v>145</v>
      </c>
      <c r="E792" s="49">
        <v>14353</v>
      </c>
      <c r="F792" s="355" t="s">
        <v>1340</v>
      </c>
      <c r="G792" s="51">
        <v>3</v>
      </c>
      <c r="H792" t="s">
        <v>146</v>
      </c>
      <c r="I792" t="str">
        <f t="shared" si="12"/>
        <v>3 Basse-Normandie</v>
      </c>
    </row>
    <row r="793" spans="1:9" x14ac:dyDescent="0.2">
      <c r="A793" s="52">
        <v>14162</v>
      </c>
      <c r="B793" s="53" t="s">
        <v>143</v>
      </c>
      <c r="C793" t="s">
        <v>144</v>
      </c>
      <c r="D793" t="s">
        <v>145</v>
      </c>
      <c r="E793" s="52">
        <v>14354</v>
      </c>
      <c r="F793" s="356" t="s">
        <v>1386</v>
      </c>
      <c r="G793" s="54">
        <v>3</v>
      </c>
      <c r="H793" t="s">
        <v>146</v>
      </c>
      <c r="I793" t="str">
        <f t="shared" si="12"/>
        <v>3 Basse-Normandie</v>
      </c>
    </row>
    <row r="794" spans="1:9" x14ac:dyDescent="0.2">
      <c r="A794" s="49">
        <v>14163</v>
      </c>
      <c r="B794" s="50" t="s">
        <v>143</v>
      </c>
      <c r="C794" t="s">
        <v>144</v>
      </c>
      <c r="D794" t="s">
        <v>145</v>
      </c>
      <c r="E794" s="49">
        <v>14353</v>
      </c>
      <c r="F794" s="355" t="s">
        <v>1340</v>
      </c>
      <c r="G794" s="51">
        <v>3</v>
      </c>
      <c r="H794" t="s">
        <v>146</v>
      </c>
      <c r="I794" t="str">
        <f t="shared" si="12"/>
        <v>3 Basse-Normandie</v>
      </c>
    </row>
    <row r="795" spans="1:9" x14ac:dyDescent="0.2">
      <c r="A795" s="52">
        <v>14164</v>
      </c>
      <c r="B795" s="53" t="s">
        <v>143</v>
      </c>
      <c r="C795" t="s">
        <v>144</v>
      </c>
      <c r="D795" t="s">
        <v>145</v>
      </c>
      <c r="E795" s="52">
        <v>14355</v>
      </c>
      <c r="F795" s="356" t="s">
        <v>1367</v>
      </c>
      <c r="G795" s="54">
        <v>0</v>
      </c>
      <c r="H795" t="s">
        <v>137</v>
      </c>
      <c r="I795" t="str">
        <f t="shared" si="12"/>
        <v>0 Basse-Normandie</v>
      </c>
    </row>
    <row r="796" spans="1:9" x14ac:dyDescent="0.2">
      <c r="A796" s="49">
        <v>14165</v>
      </c>
      <c r="B796" s="50" t="s">
        <v>143</v>
      </c>
      <c r="C796" t="s">
        <v>144</v>
      </c>
      <c r="D796" t="s">
        <v>145</v>
      </c>
      <c r="E796" s="49">
        <v>14085</v>
      </c>
      <c r="F796" s="355" t="s">
        <v>1385</v>
      </c>
      <c r="G796" s="51">
        <v>3</v>
      </c>
      <c r="H796" t="s">
        <v>146</v>
      </c>
      <c r="I796" t="str">
        <f t="shared" si="12"/>
        <v>3 Basse-Normandie</v>
      </c>
    </row>
    <row r="797" spans="1:9" x14ac:dyDescent="0.2">
      <c r="A797" s="52">
        <v>14166</v>
      </c>
      <c r="B797" s="53" t="s">
        <v>143</v>
      </c>
      <c r="C797" t="s">
        <v>144</v>
      </c>
      <c r="D797" t="s">
        <v>145</v>
      </c>
      <c r="E797" s="52">
        <v>14355</v>
      </c>
      <c r="F797" s="356" t="s">
        <v>1367</v>
      </c>
      <c r="G797" s="54">
        <v>0</v>
      </c>
      <c r="H797" t="s">
        <v>137</v>
      </c>
      <c r="I797" t="str">
        <f t="shared" si="12"/>
        <v>0 Basse-Normandie</v>
      </c>
    </row>
    <row r="798" spans="1:9" x14ac:dyDescent="0.2">
      <c r="A798" s="49">
        <v>14167</v>
      </c>
      <c r="B798" s="50" t="s">
        <v>143</v>
      </c>
      <c r="C798" t="s">
        <v>144</v>
      </c>
      <c r="D798" t="s">
        <v>145</v>
      </c>
      <c r="E798" s="49">
        <v>14355</v>
      </c>
      <c r="F798" s="355" t="s">
        <v>1367</v>
      </c>
      <c r="G798" s="51">
        <v>0</v>
      </c>
      <c r="H798" t="s">
        <v>137</v>
      </c>
      <c r="I798" t="str">
        <f t="shared" si="12"/>
        <v>0 Basse-Normandie</v>
      </c>
    </row>
    <row r="799" spans="1:9" x14ac:dyDescent="0.2">
      <c r="A799" s="52">
        <v>14168</v>
      </c>
      <c r="B799" s="53" t="s">
        <v>143</v>
      </c>
      <c r="C799" t="s">
        <v>144</v>
      </c>
      <c r="D799" t="s">
        <v>145</v>
      </c>
      <c r="E799" s="52">
        <v>14085</v>
      </c>
      <c r="F799" s="356" t="s">
        <v>1385</v>
      </c>
      <c r="G799" s="54">
        <v>3</v>
      </c>
      <c r="H799" t="s">
        <v>146</v>
      </c>
      <c r="I799" t="str">
        <f t="shared" si="12"/>
        <v>3 Basse-Normandie</v>
      </c>
    </row>
    <row r="800" spans="1:9" x14ac:dyDescent="0.2">
      <c r="A800" s="49">
        <v>14169</v>
      </c>
      <c r="B800" s="50" t="s">
        <v>143</v>
      </c>
      <c r="C800" t="s">
        <v>144</v>
      </c>
      <c r="D800" t="s">
        <v>145</v>
      </c>
      <c r="E800" s="49">
        <v>14355</v>
      </c>
      <c r="F800" s="355" t="s">
        <v>1367</v>
      </c>
      <c r="G800" s="51">
        <v>0</v>
      </c>
      <c r="H800" t="s">
        <v>137</v>
      </c>
      <c r="I800" t="str">
        <f t="shared" si="12"/>
        <v>0 Basse-Normandie</v>
      </c>
    </row>
    <row r="801" spans="1:9" x14ac:dyDescent="0.2">
      <c r="A801" s="52">
        <v>14170</v>
      </c>
      <c r="B801" s="53" t="s">
        <v>143</v>
      </c>
      <c r="C801" t="s">
        <v>144</v>
      </c>
      <c r="D801" t="s">
        <v>145</v>
      </c>
      <c r="E801" s="52">
        <v>14355</v>
      </c>
      <c r="F801" s="356" t="s">
        <v>1367</v>
      </c>
      <c r="G801" s="54">
        <v>0</v>
      </c>
      <c r="H801" t="s">
        <v>137</v>
      </c>
      <c r="I801" t="str">
        <f t="shared" si="12"/>
        <v>0 Basse-Normandie</v>
      </c>
    </row>
    <row r="802" spans="1:9" x14ac:dyDescent="0.2">
      <c r="A802" s="49">
        <v>14171</v>
      </c>
      <c r="B802" s="50" t="s">
        <v>143</v>
      </c>
      <c r="C802" t="s">
        <v>144</v>
      </c>
      <c r="D802" t="s">
        <v>145</v>
      </c>
      <c r="E802" s="49">
        <v>14354</v>
      </c>
      <c r="F802" s="355" t="s">
        <v>1386</v>
      </c>
      <c r="G802" s="51">
        <v>3</v>
      </c>
      <c r="H802" t="s">
        <v>146</v>
      </c>
      <c r="I802" t="str">
        <f t="shared" si="12"/>
        <v>3 Basse-Normandie</v>
      </c>
    </row>
    <row r="803" spans="1:9" x14ac:dyDescent="0.2">
      <c r="A803" s="52">
        <v>14172</v>
      </c>
      <c r="B803" s="53" t="s">
        <v>143</v>
      </c>
      <c r="C803" t="s">
        <v>144</v>
      </c>
      <c r="D803" t="s">
        <v>145</v>
      </c>
      <c r="E803" s="52">
        <v>14085</v>
      </c>
      <c r="F803" s="356" t="s">
        <v>1385</v>
      </c>
      <c r="G803" s="54">
        <v>3</v>
      </c>
      <c r="H803" t="s">
        <v>146</v>
      </c>
      <c r="I803" t="str">
        <f t="shared" si="12"/>
        <v>3 Basse-Normandie</v>
      </c>
    </row>
    <row r="804" spans="1:9" x14ac:dyDescent="0.2">
      <c r="A804" s="49">
        <v>14173</v>
      </c>
      <c r="B804" s="50" t="s">
        <v>143</v>
      </c>
      <c r="C804" t="s">
        <v>144</v>
      </c>
      <c r="D804" t="s">
        <v>145</v>
      </c>
      <c r="E804" s="49">
        <v>14355</v>
      </c>
      <c r="F804" s="355" t="s">
        <v>1367</v>
      </c>
      <c r="G804" s="51">
        <v>0</v>
      </c>
      <c r="H804" t="s">
        <v>137</v>
      </c>
      <c r="I804" t="str">
        <f t="shared" si="12"/>
        <v>0 Basse-Normandie</v>
      </c>
    </row>
    <row r="805" spans="1:9" x14ac:dyDescent="0.2">
      <c r="A805" s="52">
        <v>14174</v>
      </c>
      <c r="B805" s="53" t="s">
        <v>143</v>
      </c>
      <c r="C805" t="s">
        <v>144</v>
      </c>
      <c r="D805" t="s">
        <v>145</v>
      </c>
      <c r="E805" s="52">
        <v>14354</v>
      </c>
      <c r="F805" s="356" t="s">
        <v>1386</v>
      </c>
      <c r="G805" s="54">
        <v>3</v>
      </c>
      <c r="H805" t="s">
        <v>146</v>
      </c>
      <c r="I805" t="str">
        <f t="shared" si="12"/>
        <v>3 Basse-Normandie</v>
      </c>
    </row>
    <row r="806" spans="1:9" x14ac:dyDescent="0.2">
      <c r="A806" s="49">
        <v>14175</v>
      </c>
      <c r="B806" s="50" t="s">
        <v>143</v>
      </c>
      <c r="C806" t="s">
        <v>144</v>
      </c>
      <c r="D806" t="s">
        <v>145</v>
      </c>
      <c r="E806" s="49">
        <v>14085</v>
      </c>
      <c r="F806" s="355" t="s">
        <v>1385</v>
      </c>
      <c r="G806" s="51">
        <v>3</v>
      </c>
      <c r="H806" t="s">
        <v>146</v>
      </c>
      <c r="I806" t="str">
        <f t="shared" si="12"/>
        <v>3 Basse-Normandie</v>
      </c>
    </row>
    <row r="807" spans="1:9" x14ac:dyDescent="0.2">
      <c r="A807" s="52">
        <v>14176</v>
      </c>
      <c r="B807" s="53" t="s">
        <v>143</v>
      </c>
      <c r="C807" t="s">
        <v>144</v>
      </c>
      <c r="D807" t="s">
        <v>145</v>
      </c>
      <c r="E807" s="52">
        <v>14355</v>
      </c>
      <c r="F807" s="356" t="s">
        <v>1367</v>
      </c>
      <c r="G807" s="54">
        <v>0</v>
      </c>
      <c r="H807" t="s">
        <v>137</v>
      </c>
      <c r="I807" t="str">
        <f t="shared" si="12"/>
        <v>0 Basse-Normandie</v>
      </c>
    </row>
    <row r="808" spans="1:9" x14ac:dyDescent="0.2">
      <c r="A808" s="49">
        <v>14177</v>
      </c>
      <c r="B808" s="50" t="s">
        <v>143</v>
      </c>
      <c r="C808" t="s">
        <v>144</v>
      </c>
      <c r="D808" t="s">
        <v>145</v>
      </c>
      <c r="E808" s="49">
        <v>14353</v>
      </c>
      <c r="F808" s="355" t="s">
        <v>1340</v>
      </c>
      <c r="G808" s="51">
        <v>3</v>
      </c>
      <c r="H808" t="s">
        <v>146</v>
      </c>
      <c r="I808" t="str">
        <f t="shared" si="12"/>
        <v>3 Basse-Normandie</v>
      </c>
    </row>
    <row r="809" spans="1:9" x14ac:dyDescent="0.2">
      <c r="A809" s="52">
        <v>14178</v>
      </c>
      <c r="B809" s="53" t="s">
        <v>143</v>
      </c>
      <c r="C809" t="s">
        <v>144</v>
      </c>
      <c r="D809" t="s">
        <v>145</v>
      </c>
      <c r="E809" s="52">
        <v>14353</v>
      </c>
      <c r="F809" s="356" t="s">
        <v>1340</v>
      </c>
      <c r="G809" s="54">
        <v>3</v>
      </c>
      <c r="H809" t="s">
        <v>146</v>
      </c>
      <c r="I809" t="str">
        <f t="shared" si="12"/>
        <v>3 Basse-Normandie</v>
      </c>
    </row>
    <row r="810" spans="1:9" x14ac:dyDescent="0.2">
      <c r="A810" s="49">
        <v>14179</v>
      </c>
      <c r="B810" s="50" t="s">
        <v>143</v>
      </c>
      <c r="C810" t="s">
        <v>144</v>
      </c>
      <c r="D810" t="s">
        <v>145</v>
      </c>
      <c r="E810" s="49">
        <v>14353</v>
      </c>
      <c r="F810" s="355" t="s">
        <v>1340</v>
      </c>
      <c r="G810" s="51">
        <v>3</v>
      </c>
      <c r="H810" t="s">
        <v>146</v>
      </c>
      <c r="I810" t="str">
        <f t="shared" si="12"/>
        <v>3 Basse-Normandie</v>
      </c>
    </row>
    <row r="811" spans="1:9" x14ac:dyDescent="0.2">
      <c r="A811" s="52">
        <v>14180</v>
      </c>
      <c r="B811" s="53" t="s">
        <v>143</v>
      </c>
      <c r="C811" t="s">
        <v>144</v>
      </c>
      <c r="D811" t="s">
        <v>145</v>
      </c>
      <c r="E811" s="52">
        <v>14355</v>
      </c>
      <c r="F811" s="356" t="s">
        <v>1367</v>
      </c>
      <c r="G811" s="54">
        <v>0</v>
      </c>
      <c r="H811" t="s">
        <v>137</v>
      </c>
      <c r="I811" t="str">
        <f t="shared" si="12"/>
        <v>0 Basse-Normandie</v>
      </c>
    </row>
    <row r="812" spans="1:9" x14ac:dyDescent="0.2">
      <c r="A812" s="49">
        <v>14181</v>
      </c>
      <c r="B812" s="50" t="s">
        <v>143</v>
      </c>
      <c r="C812" t="s">
        <v>144</v>
      </c>
      <c r="D812" t="s">
        <v>145</v>
      </c>
      <c r="E812" s="49">
        <v>14355</v>
      </c>
      <c r="F812" s="355" t="s">
        <v>1367</v>
      </c>
      <c r="G812" s="51">
        <v>0</v>
      </c>
      <c r="H812" t="s">
        <v>137</v>
      </c>
      <c r="I812" t="str">
        <f t="shared" si="12"/>
        <v>0 Basse-Normandie</v>
      </c>
    </row>
    <row r="813" spans="1:9" x14ac:dyDescent="0.2">
      <c r="A813" s="52">
        <v>14182</v>
      </c>
      <c r="B813" s="53" t="s">
        <v>143</v>
      </c>
      <c r="C813" t="s">
        <v>144</v>
      </c>
      <c r="D813" t="s">
        <v>145</v>
      </c>
      <c r="E813" s="52">
        <v>14354</v>
      </c>
      <c r="F813" s="356" t="s">
        <v>1386</v>
      </c>
      <c r="G813" s="54">
        <v>3</v>
      </c>
      <c r="H813" t="s">
        <v>146</v>
      </c>
      <c r="I813" t="str">
        <f t="shared" si="12"/>
        <v>3 Basse-Normandie</v>
      </c>
    </row>
    <row r="814" spans="1:9" x14ac:dyDescent="0.2">
      <c r="A814" s="49">
        <v>14183</v>
      </c>
      <c r="B814" s="50" t="s">
        <v>143</v>
      </c>
      <c r="C814" t="s">
        <v>144</v>
      </c>
      <c r="D814" t="s">
        <v>145</v>
      </c>
      <c r="E814" s="49">
        <v>14354</v>
      </c>
      <c r="F814" s="355" t="s">
        <v>1386</v>
      </c>
      <c r="G814" s="51">
        <v>3</v>
      </c>
      <c r="H814" t="s">
        <v>146</v>
      </c>
      <c r="I814" t="str">
        <f t="shared" si="12"/>
        <v>3 Basse-Normandie</v>
      </c>
    </row>
    <row r="815" spans="1:9" x14ac:dyDescent="0.2">
      <c r="A815" s="52">
        <v>14184</v>
      </c>
      <c r="B815" s="53" t="s">
        <v>143</v>
      </c>
      <c r="C815" t="s">
        <v>144</v>
      </c>
      <c r="D815" t="s">
        <v>145</v>
      </c>
      <c r="E815" s="52">
        <v>14085</v>
      </c>
      <c r="F815" s="356" t="s">
        <v>1385</v>
      </c>
      <c r="G815" s="54">
        <v>3</v>
      </c>
      <c r="H815" t="s">
        <v>146</v>
      </c>
      <c r="I815" t="str">
        <f t="shared" si="12"/>
        <v>3 Basse-Normandie</v>
      </c>
    </row>
    <row r="816" spans="1:9" x14ac:dyDescent="0.2">
      <c r="A816" s="49">
        <v>14185</v>
      </c>
      <c r="B816" s="50" t="s">
        <v>143</v>
      </c>
      <c r="C816" t="s">
        <v>144</v>
      </c>
      <c r="D816" t="s">
        <v>145</v>
      </c>
      <c r="E816" s="49">
        <v>14353</v>
      </c>
      <c r="F816" s="355" t="s">
        <v>1340</v>
      </c>
      <c r="G816" s="51">
        <v>3</v>
      </c>
      <c r="H816" t="s">
        <v>146</v>
      </c>
      <c r="I816" t="str">
        <f t="shared" si="12"/>
        <v>3 Basse-Normandie</v>
      </c>
    </row>
    <row r="817" spans="1:9" x14ac:dyDescent="0.2">
      <c r="A817" s="52">
        <v>14186</v>
      </c>
      <c r="B817" s="53" t="s">
        <v>143</v>
      </c>
      <c r="C817" t="s">
        <v>144</v>
      </c>
      <c r="D817" t="s">
        <v>145</v>
      </c>
      <c r="E817" s="52">
        <v>14355</v>
      </c>
      <c r="F817" s="356" t="s">
        <v>1367</v>
      </c>
      <c r="G817" s="54">
        <v>0</v>
      </c>
      <c r="H817" t="s">
        <v>137</v>
      </c>
      <c r="I817" t="str">
        <f t="shared" si="12"/>
        <v>0 Basse-Normandie</v>
      </c>
    </row>
    <row r="818" spans="1:9" x14ac:dyDescent="0.2">
      <c r="A818" s="49">
        <v>14187</v>
      </c>
      <c r="B818" s="50" t="s">
        <v>143</v>
      </c>
      <c r="C818" t="s">
        <v>144</v>
      </c>
      <c r="D818" t="s">
        <v>145</v>
      </c>
      <c r="E818" s="49">
        <v>14354</v>
      </c>
      <c r="F818" s="355" t="s">
        <v>1386</v>
      </c>
      <c r="G818" s="51">
        <v>3</v>
      </c>
      <c r="H818" t="s">
        <v>146</v>
      </c>
      <c r="I818" t="str">
        <f t="shared" si="12"/>
        <v>3 Basse-Normandie</v>
      </c>
    </row>
    <row r="819" spans="1:9" x14ac:dyDescent="0.2">
      <c r="A819" s="52">
        <v>14188</v>
      </c>
      <c r="B819" s="53" t="s">
        <v>143</v>
      </c>
      <c r="C819" t="s">
        <v>144</v>
      </c>
      <c r="D819" t="s">
        <v>145</v>
      </c>
      <c r="E819" s="52">
        <v>14354</v>
      </c>
      <c r="F819" s="356" t="s">
        <v>1386</v>
      </c>
      <c r="G819" s="54">
        <v>3</v>
      </c>
      <c r="H819" t="s">
        <v>146</v>
      </c>
      <c r="I819" t="str">
        <f t="shared" si="12"/>
        <v>3 Basse-Normandie</v>
      </c>
    </row>
    <row r="820" spans="1:9" x14ac:dyDescent="0.2">
      <c r="A820" s="49">
        <v>14189</v>
      </c>
      <c r="B820" s="50" t="s">
        <v>143</v>
      </c>
      <c r="C820" t="s">
        <v>144</v>
      </c>
      <c r="D820" t="s">
        <v>145</v>
      </c>
      <c r="E820" s="49">
        <v>14353</v>
      </c>
      <c r="F820" s="355" t="s">
        <v>1340</v>
      </c>
      <c r="G820" s="51">
        <v>3</v>
      </c>
      <c r="H820" t="s">
        <v>146</v>
      </c>
      <c r="I820" t="str">
        <f t="shared" si="12"/>
        <v>3 Basse-Normandie</v>
      </c>
    </row>
    <row r="821" spans="1:9" x14ac:dyDescent="0.2">
      <c r="A821" s="52">
        <v>14190</v>
      </c>
      <c r="B821" s="53" t="s">
        <v>143</v>
      </c>
      <c r="C821" t="s">
        <v>144</v>
      </c>
      <c r="D821" t="s">
        <v>145</v>
      </c>
      <c r="E821" s="52">
        <v>14353</v>
      </c>
      <c r="F821" s="356" t="s">
        <v>1340</v>
      </c>
      <c r="G821" s="54">
        <v>3</v>
      </c>
      <c r="H821" t="s">
        <v>146</v>
      </c>
      <c r="I821" t="str">
        <f t="shared" si="12"/>
        <v>3 Basse-Normandie</v>
      </c>
    </row>
    <row r="822" spans="1:9" x14ac:dyDescent="0.2">
      <c r="A822" s="49">
        <v>14191</v>
      </c>
      <c r="B822" s="50" t="s">
        <v>143</v>
      </c>
      <c r="C822" t="s">
        <v>144</v>
      </c>
      <c r="D822" t="s">
        <v>145</v>
      </c>
      <c r="E822" s="49">
        <v>14355</v>
      </c>
      <c r="F822" s="355" t="s">
        <v>1367</v>
      </c>
      <c r="G822" s="51">
        <v>0</v>
      </c>
      <c r="H822" t="s">
        <v>137</v>
      </c>
      <c r="I822" t="str">
        <f t="shared" si="12"/>
        <v>0 Basse-Normandie</v>
      </c>
    </row>
    <row r="823" spans="1:9" x14ac:dyDescent="0.2">
      <c r="A823" s="52">
        <v>14192</v>
      </c>
      <c r="B823" s="53" t="s">
        <v>143</v>
      </c>
      <c r="C823" t="s">
        <v>144</v>
      </c>
      <c r="D823" t="s">
        <v>145</v>
      </c>
      <c r="E823" s="52">
        <v>14354</v>
      </c>
      <c r="F823" s="356" t="s">
        <v>1386</v>
      </c>
      <c r="G823" s="54">
        <v>3</v>
      </c>
      <c r="H823" t="s">
        <v>146</v>
      </c>
      <c r="I823" t="str">
        <f t="shared" si="12"/>
        <v>3 Basse-Normandie</v>
      </c>
    </row>
    <row r="824" spans="1:9" x14ac:dyDescent="0.2">
      <c r="A824" s="49">
        <v>14193</v>
      </c>
      <c r="B824" s="50" t="s">
        <v>143</v>
      </c>
      <c r="C824" t="s">
        <v>144</v>
      </c>
      <c r="D824" t="s">
        <v>145</v>
      </c>
      <c r="E824" s="49">
        <v>14353</v>
      </c>
      <c r="F824" s="355" t="s">
        <v>1340</v>
      </c>
      <c r="G824" s="51">
        <v>3</v>
      </c>
      <c r="H824" t="s">
        <v>146</v>
      </c>
      <c r="I824" t="str">
        <f t="shared" si="12"/>
        <v>3 Basse-Normandie</v>
      </c>
    </row>
    <row r="825" spans="1:9" x14ac:dyDescent="0.2">
      <c r="A825" s="52">
        <v>14194</v>
      </c>
      <c r="B825" s="53" t="s">
        <v>143</v>
      </c>
      <c r="C825" t="s">
        <v>144</v>
      </c>
      <c r="D825" t="s">
        <v>145</v>
      </c>
      <c r="E825" s="52">
        <v>14353</v>
      </c>
      <c r="F825" s="356" t="s">
        <v>1340</v>
      </c>
      <c r="G825" s="54">
        <v>3</v>
      </c>
      <c r="H825" t="s">
        <v>146</v>
      </c>
      <c r="I825" t="str">
        <f t="shared" si="12"/>
        <v>3 Basse-Normandie</v>
      </c>
    </row>
    <row r="826" spans="1:9" x14ac:dyDescent="0.2">
      <c r="A826" s="49">
        <v>14195</v>
      </c>
      <c r="B826" s="50" t="s">
        <v>143</v>
      </c>
      <c r="C826" t="s">
        <v>144</v>
      </c>
      <c r="D826" t="s">
        <v>145</v>
      </c>
      <c r="E826" s="49">
        <v>14354</v>
      </c>
      <c r="F826" s="355" t="s">
        <v>1386</v>
      </c>
      <c r="G826" s="51">
        <v>3</v>
      </c>
      <c r="H826" t="s">
        <v>146</v>
      </c>
      <c r="I826" t="str">
        <f t="shared" si="12"/>
        <v>3 Basse-Normandie</v>
      </c>
    </row>
    <row r="827" spans="1:9" x14ac:dyDescent="0.2">
      <c r="A827" s="52">
        <v>14196</v>
      </c>
      <c r="B827" s="53" t="s">
        <v>143</v>
      </c>
      <c r="C827" t="s">
        <v>144</v>
      </c>
      <c r="D827" t="s">
        <v>145</v>
      </c>
      <c r="E827" s="52">
        <v>14355</v>
      </c>
      <c r="F827" s="356" t="s">
        <v>1367</v>
      </c>
      <c r="G827" s="54">
        <v>0</v>
      </c>
      <c r="H827" t="s">
        <v>137</v>
      </c>
      <c r="I827" t="str">
        <f t="shared" si="12"/>
        <v>0 Basse-Normandie</v>
      </c>
    </row>
    <row r="828" spans="1:9" x14ac:dyDescent="0.2">
      <c r="A828" s="49">
        <v>14197</v>
      </c>
      <c r="B828" s="50" t="s">
        <v>143</v>
      </c>
      <c r="C828" t="s">
        <v>144</v>
      </c>
      <c r="D828" t="s">
        <v>145</v>
      </c>
      <c r="E828" s="49">
        <v>14355</v>
      </c>
      <c r="F828" s="355" t="s">
        <v>1367</v>
      </c>
      <c r="G828" s="51">
        <v>0</v>
      </c>
      <c r="H828" t="s">
        <v>137</v>
      </c>
      <c r="I828" t="str">
        <f t="shared" si="12"/>
        <v>0 Basse-Normandie</v>
      </c>
    </row>
    <row r="829" spans="1:9" x14ac:dyDescent="0.2">
      <c r="A829" s="52">
        <v>14198</v>
      </c>
      <c r="B829" s="53" t="s">
        <v>143</v>
      </c>
      <c r="C829" t="s">
        <v>144</v>
      </c>
      <c r="D829" t="s">
        <v>145</v>
      </c>
      <c r="E829" s="52">
        <v>14353</v>
      </c>
      <c r="F829" s="356" t="s">
        <v>1340</v>
      </c>
      <c r="G829" s="54">
        <v>3</v>
      </c>
      <c r="H829" t="s">
        <v>146</v>
      </c>
      <c r="I829" t="str">
        <f t="shared" si="12"/>
        <v>3 Basse-Normandie</v>
      </c>
    </row>
    <row r="830" spans="1:9" x14ac:dyDescent="0.2">
      <c r="A830" s="49">
        <v>14200</v>
      </c>
      <c r="B830" s="50" t="s">
        <v>143</v>
      </c>
      <c r="C830" t="s">
        <v>144</v>
      </c>
      <c r="D830" t="s">
        <v>145</v>
      </c>
      <c r="E830" s="49">
        <v>14355</v>
      </c>
      <c r="F830" s="355" t="s">
        <v>1367</v>
      </c>
      <c r="G830" s="51">
        <v>0</v>
      </c>
      <c r="H830" t="s">
        <v>137</v>
      </c>
      <c r="I830" t="str">
        <f t="shared" si="12"/>
        <v>0 Basse-Normandie</v>
      </c>
    </row>
    <row r="831" spans="1:9" x14ac:dyDescent="0.2">
      <c r="A831" s="52">
        <v>14201</v>
      </c>
      <c r="B831" s="53" t="s">
        <v>143</v>
      </c>
      <c r="C831" t="s">
        <v>144</v>
      </c>
      <c r="D831" t="s">
        <v>145</v>
      </c>
      <c r="E831" s="52">
        <v>14353</v>
      </c>
      <c r="F831" s="356" t="s">
        <v>1340</v>
      </c>
      <c r="G831" s="54">
        <v>3</v>
      </c>
      <c r="H831" t="s">
        <v>146</v>
      </c>
      <c r="I831" t="str">
        <f t="shared" si="12"/>
        <v>3 Basse-Normandie</v>
      </c>
    </row>
    <row r="832" spans="1:9" x14ac:dyDescent="0.2">
      <c r="A832" s="49">
        <v>14202</v>
      </c>
      <c r="B832" s="50" t="s">
        <v>143</v>
      </c>
      <c r="C832" t="s">
        <v>144</v>
      </c>
      <c r="D832" t="s">
        <v>145</v>
      </c>
      <c r="E832" s="49">
        <v>14353</v>
      </c>
      <c r="F832" s="355" t="s">
        <v>1340</v>
      </c>
      <c r="G832" s="51">
        <v>3</v>
      </c>
      <c r="H832" t="s">
        <v>146</v>
      </c>
      <c r="I832" t="str">
        <f t="shared" si="12"/>
        <v>3 Basse-Normandie</v>
      </c>
    </row>
    <row r="833" spans="1:9" x14ac:dyDescent="0.2">
      <c r="A833" s="52">
        <v>14203</v>
      </c>
      <c r="B833" s="53" t="s">
        <v>143</v>
      </c>
      <c r="C833" t="s">
        <v>144</v>
      </c>
      <c r="D833" t="s">
        <v>145</v>
      </c>
      <c r="E833" s="52">
        <v>14353</v>
      </c>
      <c r="F833" s="356" t="s">
        <v>1340</v>
      </c>
      <c r="G833" s="54">
        <v>3</v>
      </c>
      <c r="H833" t="s">
        <v>146</v>
      </c>
      <c r="I833" t="str">
        <f t="shared" si="12"/>
        <v>3 Basse-Normandie</v>
      </c>
    </row>
    <row r="834" spans="1:9" x14ac:dyDescent="0.2">
      <c r="A834" s="49">
        <v>14204</v>
      </c>
      <c r="B834" s="50" t="s">
        <v>143</v>
      </c>
      <c r="C834" t="s">
        <v>144</v>
      </c>
      <c r="D834" t="s">
        <v>145</v>
      </c>
      <c r="E834" s="49">
        <v>14085</v>
      </c>
      <c r="F834" s="355" t="s">
        <v>1385</v>
      </c>
      <c r="G834" s="51">
        <v>3</v>
      </c>
      <c r="H834" t="s">
        <v>146</v>
      </c>
      <c r="I834" t="str">
        <f t="shared" si="12"/>
        <v>3 Basse-Normandie</v>
      </c>
    </row>
    <row r="835" spans="1:9" x14ac:dyDescent="0.2">
      <c r="A835" s="52">
        <v>14205</v>
      </c>
      <c r="B835" s="53" t="s">
        <v>143</v>
      </c>
      <c r="C835" t="s">
        <v>144</v>
      </c>
      <c r="D835" t="s">
        <v>145</v>
      </c>
      <c r="E835" s="52">
        <v>14355</v>
      </c>
      <c r="F835" s="356" t="s">
        <v>1367</v>
      </c>
      <c r="G835" s="54">
        <v>0</v>
      </c>
      <c r="H835" t="s">
        <v>137</v>
      </c>
      <c r="I835" t="str">
        <f t="shared" si="12"/>
        <v>0 Basse-Normandie</v>
      </c>
    </row>
    <row r="836" spans="1:9" x14ac:dyDescent="0.2">
      <c r="A836" s="49">
        <v>14206</v>
      </c>
      <c r="B836" s="50" t="s">
        <v>143</v>
      </c>
      <c r="C836" t="s">
        <v>144</v>
      </c>
      <c r="D836" t="s">
        <v>145</v>
      </c>
      <c r="E836" s="49">
        <v>14355</v>
      </c>
      <c r="F836" s="355" t="s">
        <v>1367</v>
      </c>
      <c r="G836" s="51">
        <v>0</v>
      </c>
      <c r="H836" t="s">
        <v>137</v>
      </c>
      <c r="I836" t="str">
        <f t="shared" si="12"/>
        <v>0 Basse-Normandie</v>
      </c>
    </row>
    <row r="837" spans="1:9" x14ac:dyDescent="0.2">
      <c r="A837" s="52">
        <v>14207</v>
      </c>
      <c r="B837" s="53" t="s">
        <v>143</v>
      </c>
      <c r="C837" t="s">
        <v>144</v>
      </c>
      <c r="D837" t="s">
        <v>145</v>
      </c>
      <c r="E837" s="52">
        <v>14354</v>
      </c>
      <c r="F837" s="356" t="s">
        <v>1386</v>
      </c>
      <c r="G837" s="54">
        <v>3</v>
      </c>
      <c r="H837" t="s">
        <v>146</v>
      </c>
      <c r="I837" t="str">
        <f t="shared" si="12"/>
        <v>3 Basse-Normandie</v>
      </c>
    </row>
    <row r="838" spans="1:9" x14ac:dyDescent="0.2">
      <c r="A838" s="49">
        <v>14208</v>
      </c>
      <c r="B838" s="50" t="s">
        <v>143</v>
      </c>
      <c r="C838" t="s">
        <v>144</v>
      </c>
      <c r="D838" t="s">
        <v>145</v>
      </c>
      <c r="E838" s="49">
        <v>14353</v>
      </c>
      <c r="F838" s="355" t="s">
        <v>1340</v>
      </c>
      <c r="G838" s="51">
        <v>3</v>
      </c>
      <c r="H838" t="s">
        <v>146</v>
      </c>
      <c r="I838" t="str">
        <f t="shared" si="12"/>
        <v>3 Basse-Normandie</v>
      </c>
    </row>
    <row r="839" spans="1:9" x14ac:dyDescent="0.2">
      <c r="A839" s="52">
        <v>14209</v>
      </c>
      <c r="B839" s="53" t="s">
        <v>143</v>
      </c>
      <c r="C839" t="s">
        <v>144</v>
      </c>
      <c r="D839" t="s">
        <v>145</v>
      </c>
      <c r="E839" s="52">
        <v>14085</v>
      </c>
      <c r="F839" s="356" t="s">
        <v>1385</v>
      </c>
      <c r="G839" s="54">
        <v>3</v>
      </c>
      <c r="H839" t="s">
        <v>146</v>
      </c>
      <c r="I839" t="str">
        <f t="shared" si="12"/>
        <v>3 Basse-Normandie</v>
      </c>
    </row>
    <row r="840" spans="1:9" x14ac:dyDescent="0.2">
      <c r="A840" s="49">
        <v>14210</v>
      </c>
      <c r="B840" s="50" t="s">
        <v>143</v>
      </c>
      <c r="C840" t="s">
        <v>144</v>
      </c>
      <c r="D840" t="s">
        <v>145</v>
      </c>
      <c r="E840" s="49">
        <v>14353</v>
      </c>
      <c r="F840" s="355" t="s">
        <v>1340</v>
      </c>
      <c r="G840" s="51">
        <v>3</v>
      </c>
      <c r="H840" t="s">
        <v>146</v>
      </c>
      <c r="I840" t="str">
        <f t="shared" si="12"/>
        <v>3 Basse-Normandie</v>
      </c>
    </row>
    <row r="841" spans="1:9" x14ac:dyDescent="0.2">
      <c r="A841" s="52">
        <v>14211</v>
      </c>
      <c r="B841" s="53" t="s">
        <v>143</v>
      </c>
      <c r="C841" t="s">
        <v>144</v>
      </c>
      <c r="D841" t="s">
        <v>145</v>
      </c>
      <c r="E841" s="52">
        <v>14354</v>
      </c>
      <c r="F841" s="356" t="s">
        <v>1386</v>
      </c>
      <c r="G841" s="54">
        <v>3</v>
      </c>
      <c r="H841" t="s">
        <v>146</v>
      </c>
      <c r="I841" t="str">
        <f t="shared" si="12"/>
        <v>3 Basse-Normandie</v>
      </c>
    </row>
    <row r="842" spans="1:9" x14ac:dyDescent="0.2">
      <c r="A842" s="49">
        <v>14212</v>
      </c>
      <c r="B842" s="50" t="s">
        <v>143</v>
      </c>
      <c r="C842" t="s">
        <v>144</v>
      </c>
      <c r="D842" t="s">
        <v>145</v>
      </c>
      <c r="E842" s="49">
        <v>14355</v>
      </c>
      <c r="F842" s="355" t="s">
        <v>1367</v>
      </c>
      <c r="G842" s="51">
        <v>0</v>
      </c>
      <c r="H842" t="s">
        <v>137</v>
      </c>
      <c r="I842" t="str">
        <f t="shared" si="12"/>
        <v>0 Basse-Normandie</v>
      </c>
    </row>
    <row r="843" spans="1:9" x14ac:dyDescent="0.2">
      <c r="A843" s="52">
        <v>14213</v>
      </c>
      <c r="B843" s="53" t="s">
        <v>143</v>
      </c>
      <c r="C843" t="s">
        <v>144</v>
      </c>
      <c r="D843" t="s">
        <v>145</v>
      </c>
      <c r="E843" s="52">
        <v>14354</v>
      </c>
      <c r="F843" s="356" t="s">
        <v>1386</v>
      </c>
      <c r="G843" s="54">
        <v>3</v>
      </c>
      <c r="H843" t="s">
        <v>146</v>
      </c>
      <c r="I843" t="str">
        <f t="shared" ref="I843:I906" si="13">$G843&amp;" "&amp;$D843</f>
        <v>3 Basse-Normandie</v>
      </c>
    </row>
    <row r="844" spans="1:9" x14ac:dyDescent="0.2">
      <c r="A844" s="49">
        <v>14214</v>
      </c>
      <c r="B844" s="50" t="s">
        <v>143</v>
      </c>
      <c r="C844" t="s">
        <v>144</v>
      </c>
      <c r="D844" t="s">
        <v>145</v>
      </c>
      <c r="E844" s="49">
        <v>14085</v>
      </c>
      <c r="F844" s="355" t="s">
        <v>1385</v>
      </c>
      <c r="G844" s="51">
        <v>3</v>
      </c>
      <c r="H844" t="s">
        <v>146</v>
      </c>
      <c r="I844" t="str">
        <f t="shared" si="13"/>
        <v>3 Basse-Normandie</v>
      </c>
    </row>
    <row r="845" spans="1:9" x14ac:dyDescent="0.2">
      <c r="A845" s="52">
        <v>14215</v>
      </c>
      <c r="B845" s="53" t="s">
        <v>143</v>
      </c>
      <c r="C845" t="s">
        <v>144</v>
      </c>
      <c r="D845" t="s">
        <v>145</v>
      </c>
      <c r="E845" s="52">
        <v>14355</v>
      </c>
      <c r="F845" s="356" t="s">
        <v>1367</v>
      </c>
      <c r="G845" s="54">
        <v>0</v>
      </c>
      <c r="H845" t="s">
        <v>137</v>
      </c>
      <c r="I845" t="str">
        <f t="shared" si="13"/>
        <v>0 Basse-Normandie</v>
      </c>
    </row>
    <row r="846" spans="1:9" x14ac:dyDescent="0.2">
      <c r="A846" s="49">
        <v>14216</v>
      </c>
      <c r="B846" s="50" t="s">
        <v>143</v>
      </c>
      <c r="C846" t="s">
        <v>144</v>
      </c>
      <c r="D846" t="s">
        <v>145</v>
      </c>
      <c r="E846" s="49">
        <v>14355</v>
      </c>
      <c r="F846" s="355" t="s">
        <v>1367</v>
      </c>
      <c r="G846" s="51">
        <v>0</v>
      </c>
      <c r="H846" t="s">
        <v>137</v>
      </c>
      <c r="I846" t="str">
        <f t="shared" si="13"/>
        <v>0 Basse-Normandie</v>
      </c>
    </row>
    <row r="847" spans="1:9" x14ac:dyDescent="0.2">
      <c r="A847" s="52">
        <v>14217</v>
      </c>
      <c r="B847" s="53" t="s">
        <v>143</v>
      </c>
      <c r="C847" t="s">
        <v>144</v>
      </c>
      <c r="D847" t="s">
        <v>145</v>
      </c>
      <c r="E847" s="52">
        <v>14354</v>
      </c>
      <c r="F847" s="356" t="s">
        <v>1386</v>
      </c>
      <c r="G847" s="54">
        <v>3</v>
      </c>
      <c r="H847" t="s">
        <v>146</v>
      </c>
      <c r="I847" t="str">
        <f t="shared" si="13"/>
        <v>3 Basse-Normandie</v>
      </c>
    </row>
    <row r="848" spans="1:9" x14ac:dyDescent="0.2">
      <c r="A848" s="49">
        <v>14218</v>
      </c>
      <c r="B848" s="50" t="s">
        <v>143</v>
      </c>
      <c r="C848" t="s">
        <v>144</v>
      </c>
      <c r="D848" t="s">
        <v>145</v>
      </c>
      <c r="E848" s="49">
        <v>14353</v>
      </c>
      <c r="F848" s="355" t="s">
        <v>1340</v>
      </c>
      <c r="G848" s="51">
        <v>3</v>
      </c>
      <c r="H848" t="s">
        <v>146</v>
      </c>
      <c r="I848" t="str">
        <f t="shared" si="13"/>
        <v>3 Basse-Normandie</v>
      </c>
    </row>
    <row r="849" spans="1:9" x14ac:dyDescent="0.2">
      <c r="A849" s="52">
        <v>14219</v>
      </c>
      <c r="B849" s="53" t="s">
        <v>143</v>
      </c>
      <c r="C849" t="s">
        <v>144</v>
      </c>
      <c r="D849" t="s">
        <v>145</v>
      </c>
      <c r="E849" s="52">
        <v>14354</v>
      </c>
      <c r="F849" s="356" t="s">
        <v>1386</v>
      </c>
      <c r="G849" s="54">
        <v>3</v>
      </c>
      <c r="H849" t="s">
        <v>146</v>
      </c>
      <c r="I849" t="str">
        <f t="shared" si="13"/>
        <v>3 Basse-Normandie</v>
      </c>
    </row>
    <row r="850" spans="1:9" x14ac:dyDescent="0.2">
      <c r="A850" s="49">
        <v>14220</v>
      </c>
      <c r="B850" s="50" t="s">
        <v>143</v>
      </c>
      <c r="C850" t="s">
        <v>144</v>
      </c>
      <c r="D850" t="s">
        <v>145</v>
      </c>
      <c r="E850" s="49">
        <v>14353</v>
      </c>
      <c r="F850" s="355" t="s">
        <v>1340</v>
      </c>
      <c r="G850" s="51">
        <v>3</v>
      </c>
      <c r="H850" t="s">
        <v>146</v>
      </c>
      <c r="I850" t="str">
        <f t="shared" si="13"/>
        <v>3 Basse-Normandie</v>
      </c>
    </row>
    <row r="851" spans="1:9" x14ac:dyDescent="0.2">
      <c r="A851" s="52">
        <v>14221</v>
      </c>
      <c r="B851" s="53" t="s">
        <v>143</v>
      </c>
      <c r="C851" t="s">
        <v>144</v>
      </c>
      <c r="D851" t="s">
        <v>145</v>
      </c>
      <c r="E851" s="52">
        <v>14355</v>
      </c>
      <c r="F851" s="356" t="s">
        <v>1367</v>
      </c>
      <c r="G851" s="54">
        <v>0</v>
      </c>
      <c r="H851" t="s">
        <v>137</v>
      </c>
      <c r="I851" t="str">
        <f t="shared" si="13"/>
        <v>0 Basse-Normandie</v>
      </c>
    </row>
    <row r="852" spans="1:9" x14ac:dyDescent="0.2">
      <c r="A852" s="49">
        <v>14222</v>
      </c>
      <c r="B852" s="50" t="s">
        <v>143</v>
      </c>
      <c r="C852" t="s">
        <v>144</v>
      </c>
      <c r="D852" t="s">
        <v>145</v>
      </c>
      <c r="E852" s="49">
        <v>14354</v>
      </c>
      <c r="F852" s="355" t="s">
        <v>1386</v>
      </c>
      <c r="G852" s="51">
        <v>3</v>
      </c>
      <c r="H852" t="s">
        <v>146</v>
      </c>
      <c r="I852" t="str">
        <f t="shared" si="13"/>
        <v>3 Basse-Normandie</v>
      </c>
    </row>
    <row r="853" spans="1:9" x14ac:dyDescent="0.2">
      <c r="A853" s="52">
        <v>14223</v>
      </c>
      <c r="B853" s="53" t="s">
        <v>143</v>
      </c>
      <c r="C853" t="s">
        <v>144</v>
      </c>
      <c r="D853" t="s">
        <v>145</v>
      </c>
      <c r="E853" s="52">
        <v>14354</v>
      </c>
      <c r="F853" s="356" t="s">
        <v>1386</v>
      </c>
      <c r="G853" s="54">
        <v>3</v>
      </c>
      <c r="H853" t="s">
        <v>146</v>
      </c>
      <c r="I853" t="str">
        <f t="shared" si="13"/>
        <v>3 Basse-Normandie</v>
      </c>
    </row>
    <row r="854" spans="1:9" x14ac:dyDescent="0.2">
      <c r="A854" s="49">
        <v>14224</v>
      </c>
      <c r="B854" s="50" t="s">
        <v>143</v>
      </c>
      <c r="C854" t="s">
        <v>144</v>
      </c>
      <c r="D854" t="s">
        <v>145</v>
      </c>
      <c r="E854" s="49">
        <v>14085</v>
      </c>
      <c r="F854" s="355" t="s">
        <v>1385</v>
      </c>
      <c r="G854" s="51">
        <v>3</v>
      </c>
      <c r="H854" t="s">
        <v>146</v>
      </c>
      <c r="I854" t="str">
        <f t="shared" si="13"/>
        <v>3 Basse-Normandie</v>
      </c>
    </row>
    <row r="855" spans="1:9" x14ac:dyDescent="0.2">
      <c r="A855" s="52">
        <v>14225</v>
      </c>
      <c r="B855" s="53" t="s">
        <v>143</v>
      </c>
      <c r="C855" t="s">
        <v>144</v>
      </c>
      <c r="D855" t="s">
        <v>145</v>
      </c>
      <c r="E855" s="52">
        <v>14353</v>
      </c>
      <c r="F855" s="356" t="s">
        <v>1340</v>
      </c>
      <c r="G855" s="54">
        <v>3</v>
      </c>
      <c r="H855" t="s">
        <v>146</v>
      </c>
      <c r="I855" t="str">
        <f t="shared" si="13"/>
        <v>3 Basse-Normandie</v>
      </c>
    </row>
    <row r="856" spans="1:9" x14ac:dyDescent="0.2">
      <c r="A856" s="49">
        <v>14226</v>
      </c>
      <c r="B856" s="50" t="s">
        <v>143</v>
      </c>
      <c r="C856" t="s">
        <v>144</v>
      </c>
      <c r="D856" t="s">
        <v>145</v>
      </c>
      <c r="E856" s="49">
        <v>14354</v>
      </c>
      <c r="F856" s="355" t="s">
        <v>1386</v>
      </c>
      <c r="G856" s="51">
        <v>3</v>
      </c>
      <c r="H856" t="s">
        <v>146</v>
      </c>
      <c r="I856" t="str">
        <f t="shared" si="13"/>
        <v>3 Basse-Normandie</v>
      </c>
    </row>
    <row r="857" spans="1:9" x14ac:dyDescent="0.2">
      <c r="A857" s="52">
        <v>14227</v>
      </c>
      <c r="B857" s="53" t="s">
        <v>143</v>
      </c>
      <c r="C857" t="s">
        <v>144</v>
      </c>
      <c r="D857" t="s">
        <v>145</v>
      </c>
      <c r="E857" s="52">
        <v>14353</v>
      </c>
      <c r="F857" s="356" t="s">
        <v>1340</v>
      </c>
      <c r="G857" s="54">
        <v>3</v>
      </c>
      <c r="H857" t="s">
        <v>146</v>
      </c>
      <c r="I857" t="str">
        <f t="shared" si="13"/>
        <v>3 Basse-Normandie</v>
      </c>
    </row>
    <row r="858" spans="1:9" x14ac:dyDescent="0.2">
      <c r="A858" s="49">
        <v>14228</v>
      </c>
      <c r="B858" s="50" t="s">
        <v>143</v>
      </c>
      <c r="C858" t="s">
        <v>144</v>
      </c>
      <c r="D858" t="s">
        <v>145</v>
      </c>
      <c r="E858" s="49">
        <v>14355</v>
      </c>
      <c r="F858" s="355" t="s">
        <v>1367</v>
      </c>
      <c r="G858" s="51">
        <v>0</v>
      </c>
      <c r="H858" t="s">
        <v>137</v>
      </c>
      <c r="I858" t="str">
        <f t="shared" si="13"/>
        <v>0 Basse-Normandie</v>
      </c>
    </row>
    <row r="859" spans="1:9" x14ac:dyDescent="0.2">
      <c r="A859" s="52">
        <v>14229</v>
      </c>
      <c r="B859" s="53" t="s">
        <v>143</v>
      </c>
      <c r="C859" t="s">
        <v>144</v>
      </c>
      <c r="D859" t="s">
        <v>145</v>
      </c>
      <c r="E859" s="52">
        <v>14353</v>
      </c>
      <c r="F859" s="356" t="s">
        <v>1340</v>
      </c>
      <c r="G859" s="54">
        <v>3</v>
      </c>
      <c r="H859" t="s">
        <v>146</v>
      </c>
      <c r="I859" t="str">
        <f t="shared" si="13"/>
        <v>3 Basse-Normandie</v>
      </c>
    </row>
    <row r="860" spans="1:9" x14ac:dyDescent="0.2">
      <c r="A860" s="49">
        <v>14230</v>
      </c>
      <c r="B860" s="50" t="s">
        <v>143</v>
      </c>
      <c r="C860" t="s">
        <v>144</v>
      </c>
      <c r="D860" t="s">
        <v>145</v>
      </c>
      <c r="E860" s="49">
        <v>14353</v>
      </c>
      <c r="F860" s="355" t="s">
        <v>1340</v>
      </c>
      <c r="G860" s="51">
        <v>3</v>
      </c>
      <c r="H860" t="s">
        <v>146</v>
      </c>
      <c r="I860" t="str">
        <f t="shared" si="13"/>
        <v>3 Basse-Normandie</v>
      </c>
    </row>
    <row r="861" spans="1:9" x14ac:dyDescent="0.2">
      <c r="A861" s="52">
        <v>14231</v>
      </c>
      <c r="B861" s="53" t="s">
        <v>143</v>
      </c>
      <c r="C861" t="s">
        <v>144</v>
      </c>
      <c r="D861" t="s">
        <v>145</v>
      </c>
      <c r="E861" s="52">
        <v>14353</v>
      </c>
      <c r="F861" s="356" t="s">
        <v>1340</v>
      </c>
      <c r="G861" s="54">
        <v>3</v>
      </c>
      <c r="H861" t="s">
        <v>146</v>
      </c>
      <c r="I861" t="str">
        <f t="shared" si="13"/>
        <v>3 Basse-Normandie</v>
      </c>
    </row>
    <row r="862" spans="1:9" x14ac:dyDescent="0.2">
      <c r="A862" s="49">
        <v>14232</v>
      </c>
      <c r="B862" s="50" t="s">
        <v>143</v>
      </c>
      <c r="C862" t="s">
        <v>144</v>
      </c>
      <c r="D862" t="s">
        <v>145</v>
      </c>
      <c r="E862" s="49">
        <v>14355</v>
      </c>
      <c r="F862" s="355" t="s">
        <v>1367</v>
      </c>
      <c r="G862" s="51">
        <v>0</v>
      </c>
      <c r="H862" t="s">
        <v>137</v>
      </c>
      <c r="I862" t="str">
        <f t="shared" si="13"/>
        <v>0 Basse-Normandie</v>
      </c>
    </row>
    <row r="863" spans="1:9" x14ac:dyDescent="0.2">
      <c r="A863" s="52">
        <v>14235</v>
      </c>
      <c r="B863" s="53" t="s">
        <v>143</v>
      </c>
      <c r="C863" t="s">
        <v>144</v>
      </c>
      <c r="D863" t="s">
        <v>145</v>
      </c>
      <c r="E863" s="52">
        <v>14085</v>
      </c>
      <c r="F863" s="356" t="s">
        <v>1385</v>
      </c>
      <c r="G863" s="54">
        <v>3</v>
      </c>
      <c r="H863" t="s">
        <v>146</v>
      </c>
      <c r="I863" t="str">
        <f t="shared" si="13"/>
        <v>3 Basse-Normandie</v>
      </c>
    </row>
    <row r="864" spans="1:9" x14ac:dyDescent="0.2">
      <c r="A864" s="49">
        <v>14236</v>
      </c>
      <c r="B864" s="50" t="s">
        <v>143</v>
      </c>
      <c r="C864" t="s">
        <v>144</v>
      </c>
      <c r="D864" t="s">
        <v>145</v>
      </c>
      <c r="E864" s="49">
        <v>14085</v>
      </c>
      <c r="F864" s="355" t="s">
        <v>1385</v>
      </c>
      <c r="G864" s="51">
        <v>3</v>
      </c>
      <c r="H864" t="s">
        <v>146</v>
      </c>
      <c r="I864" t="str">
        <f t="shared" si="13"/>
        <v>3 Basse-Normandie</v>
      </c>
    </row>
    <row r="865" spans="1:9" x14ac:dyDescent="0.2">
      <c r="A865" s="52">
        <v>14237</v>
      </c>
      <c r="B865" s="53" t="s">
        <v>143</v>
      </c>
      <c r="C865" t="s">
        <v>144</v>
      </c>
      <c r="D865" t="s">
        <v>145</v>
      </c>
      <c r="E865" s="52">
        <v>14355</v>
      </c>
      <c r="F865" s="356" t="s">
        <v>1367</v>
      </c>
      <c r="G865" s="54">
        <v>0</v>
      </c>
      <c r="H865" t="s">
        <v>137</v>
      </c>
      <c r="I865" t="str">
        <f t="shared" si="13"/>
        <v>0 Basse-Normandie</v>
      </c>
    </row>
    <row r="866" spans="1:9" x14ac:dyDescent="0.2">
      <c r="A866" s="49">
        <v>14238</v>
      </c>
      <c r="B866" s="50" t="s">
        <v>143</v>
      </c>
      <c r="C866" t="s">
        <v>144</v>
      </c>
      <c r="D866" t="s">
        <v>145</v>
      </c>
      <c r="E866" s="49">
        <v>14353</v>
      </c>
      <c r="F866" s="355" t="s">
        <v>1340</v>
      </c>
      <c r="G866" s="51">
        <v>3</v>
      </c>
      <c r="H866" t="s">
        <v>146</v>
      </c>
      <c r="I866" t="str">
        <f t="shared" si="13"/>
        <v>3 Basse-Normandie</v>
      </c>
    </row>
    <row r="867" spans="1:9" x14ac:dyDescent="0.2">
      <c r="A867" s="52">
        <v>14239</v>
      </c>
      <c r="B867" s="53" t="s">
        <v>143</v>
      </c>
      <c r="C867" t="s">
        <v>144</v>
      </c>
      <c r="D867" t="s">
        <v>145</v>
      </c>
      <c r="E867" s="52">
        <v>14085</v>
      </c>
      <c r="F867" s="356" t="s">
        <v>1385</v>
      </c>
      <c r="G867" s="54">
        <v>3</v>
      </c>
      <c r="H867" t="s">
        <v>146</v>
      </c>
      <c r="I867" t="str">
        <f t="shared" si="13"/>
        <v>3 Basse-Normandie</v>
      </c>
    </row>
    <row r="868" spans="1:9" x14ac:dyDescent="0.2">
      <c r="A868" s="49">
        <v>14240</v>
      </c>
      <c r="B868" s="50" t="s">
        <v>143</v>
      </c>
      <c r="C868" t="s">
        <v>144</v>
      </c>
      <c r="D868" t="s">
        <v>145</v>
      </c>
      <c r="E868" s="49">
        <v>14355</v>
      </c>
      <c r="F868" s="355" t="s">
        <v>1367</v>
      </c>
      <c r="G868" s="51">
        <v>0</v>
      </c>
      <c r="H868" t="s">
        <v>137</v>
      </c>
      <c r="I868" t="str">
        <f t="shared" si="13"/>
        <v>0 Basse-Normandie</v>
      </c>
    </row>
    <row r="869" spans="1:9" x14ac:dyDescent="0.2">
      <c r="A869" s="52">
        <v>14241</v>
      </c>
      <c r="B869" s="53" t="s">
        <v>143</v>
      </c>
      <c r="C869" t="s">
        <v>144</v>
      </c>
      <c r="D869" t="s">
        <v>145</v>
      </c>
      <c r="E869" s="52">
        <v>14354</v>
      </c>
      <c r="F869" s="356" t="s">
        <v>1386</v>
      </c>
      <c r="G869" s="54">
        <v>3</v>
      </c>
      <c r="H869" t="s">
        <v>146</v>
      </c>
      <c r="I869" t="str">
        <f t="shared" si="13"/>
        <v>3 Basse-Normandie</v>
      </c>
    </row>
    <row r="870" spans="1:9" x14ac:dyDescent="0.2">
      <c r="A870" s="49">
        <v>14242</v>
      </c>
      <c r="B870" s="50" t="s">
        <v>143</v>
      </c>
      <c r="C870" t="s">
        <v>144</v>
      </c>
      <c r="D870" t="s">
        <v>145</v>
      </c>
      <c r="E870" s="49">
        <v>14355</v>
      </c>
      <c r="F870" s="355" t="s">
        <v>1367</v>
      </c>
      <c r="G870" s="51">
        <v>0</v>
      </c>
      <c r="H870" t="s">
        <v>137</v>
      </c>
      <c r="I870" t="str">
        <f t="shared" si="13"/>
        <v>0 Basse-Normandie</v>
      </c>
    </row>
    <row r="871" spans="1:9" x14ac:dyDescent="0.2">
      <c r="A871" s="52">
        <v>14243</v>
      </c>
      <c r="B871" s="53" t="s">
        <v>143</v>
      </c>
      <c r="C871" t="s">
        <v>144</v>
      </c>
      <c r="D871" t="s">
        <v>145</v>
      </c>
      <c r="E871" s="52">
        <v>14353</v>
      </c>
      <c r="F871" s="356" t="s">
        <v>1340</v>
      </c>
      <c r="G871" s="54">
        <v>3</v>
      </c>
      <c r="H871" t="s">
        <v>146</v>
      </c>
      <c r="I871" t="str">
        <f t="shared" si="13"/>
        <v>3 Basse-Normandie</v>
      </c>
    </row>
    <row r="872" spans="1:9" x14ac:dyDescent="0.2">
      <c r="A872" s="49">
        <v>14244</v>
      </c>
      <c r="B872" s="50" t="s">
        <v>143</v>
      </c>
      <c r="C872" t="s">
        <v>144</v>
      </c>
      <c r="D872" t="s">
        <v>145</v>
      </c>
      <c r="E872" s="49">
        <v>14355</v>
      </c>
      <c r="F872" s="355" t="s">
        <v>1367</v>
      </c>
      <c r="G872" s="51">
        <v>0</v>
      </c>
      <c r="H872" t="s">
        <v>137</v>
      </c>
      <c r="I872" t="str">
        <f t="shared" si="13"/>
        <v>0 Basse-Normandie</v>
      </c>
    </row>
    <row r="873" spans="1:9" x14ac:dyDescent="0.2">
      <c r="A873" s="52">
        <v>14245</v>
      </c>
      <c r="B873" s="53" t="s">
        <v>143</v>
      </c>
      <c r="C873" t="s">
        <v>144</v>
      </c>
      <c r="D873" t="s">
        <v>145</v>
      </c>
      <c r="E873" s="52">
        <v>14355</v>
      </c>
      <c r="F873" s="356" t="s">
        <v>1367</v>
      </c>
      <c r="G873" s="54">
        <v>0</v>
      </c>
      <c r="H873" t="s">
        <v>137</v>
      </c>
      <c r="I873" t="str">
        <f t="shared" si="13"/>
        <v>0 Basse-Normandie</v>
      </c>
    </row>
    <row r="874" spans="1:9" x14ac:dyDescent="0.2">
      <c r="A874" s="49">
        <v>14246</v>
      </c>
      <c r="B874" s="50" t="s">
        <v>143</v>
      </c>
      <c r="C874" t="s">
        <v>144</v>
      </c>
      <c r="D874" t="s">
        <v>145</v>
      </c>
      <c r="E874" s="49">
        <v>14355</v>
      </c>
      <c r="F874" s="355" t="s">
        <v>1367</v>
      </c>
      <c r="G874" s="51">
        <v>0</v>
      </c>
      <c r="H874" t="s">
        <v>137</v>
      </c>
      <c r="I874" t="str">
        <f t="shared" si="13"/>
        <v>0 Basse-Normandie</v>
      </c>
    </row>
    <row r="875" spans="1:9" x14ac:dyDescent="0.2">
      <c r="A875" s="52">
        <v>14248</v>
      </c>
      <c r="B875" s="53" t="s">
        <v>143</v>
      </c>
      <c r="C875" t="s">
        <v>144</v>
      </c>
      <c r="D875" t="s">
        <v>145</v>
      </c>
      <c r="E875" s="52">
        <v>14355</v>
      </c>
      <c r="F875" s="356" t="s">
        <v>1367</v>
      </c>
      <c r="G875" s="54">
        <v>0</v>
      </c>
      <c r="H875" t="s">
        <v>137</v>
      </c>
      <c r="I875" t="str">
        <f t="shared" si="13"/>
        <v>0 Basse-Normandie</v>
      </c>
    </row>
    <row r="876" spans="1:9" x14ac:dyDescent="0.2">
      <c r="A876" s="49">
        <v>14249</v>
      </c>
      <c r="B876" s="50" t="s">
        <v>143</v>
      </c>
      <c r="C876" t="s">
        <v>144</v>
      </c>
      <c r="D876" t="s">
        <v>145</v>
      </c>
      <c r="E876" s="49">
        <v>14355</v>
      </c>
      <c r="F876" s="355" t="s">
        <v>1367</v>
      </c>
      <c r="G876" s="51">
        <v>0</v>
      </c>
      <c r="H876" t="s">
        <v>137</v>
      </c>
      <c r="I876" t="str">
        <f t="shared" si="13"/>
        <v>0 Basse-Normandie</v>
      </c>
    </row>
    <row r="877" spans="1:9" x14ac:dyDescent="0.2">
      <c r="A877" s="52">
        <v>14250</v>
      </c>
      <c r="B877" s="53" t="s">
        <v>143</v>
      </c>
      <c r="C877" t="s">
        <v>144</v>
      </c>
      <c r="D877" t="s">
        <v>145</v>
      </c>
      <c r="E877" s="52">
        <v>14085</v>
      </c>
      <c r="F877" s="356" t="s">
        <v>1385</v>
      </c>
      <c r="G877" s="54">
        <v>3</v>
      </c>
      <c r="H877" t="s">
        <v>146</v>
      </c>
      <c r="I877" t="str">
        <f t="shared" si="13"/>
        <v>3 Basse-Normandie</v>
      </c>
    </row>
    <row r="878" spans="1:9" x14ac:dyDescent="0.2">
      <c r="A878" s="49">
        <v>14251</v>
      </c>
      <c r="B878" s="50" t="s">
        <v>143</v>
      </c>
      <c r="C878" t="s">
        <v>144</v>
      </c>
      <c r="D878" t="s">
        <v>145</v>
      </c>
      <c r="E878" s="49">
        <v>14354</v>
      </c>
      <c r="F878" s="355" t="s">
        <v>1386</v>
      </c>
      <c r="G878" s="51">
        <v>3</v>
      </c>
      <c r="H878" t="s">
        <v>146</v>
      </c>
      <c r="I878" t="str">
        <f t="shared" si="13"/>
        <v>3 Basse-Normandie</v>
      </c>
    </row>
    <row r="879" spans="1:9" x14ac:dyDescent="0.2">
      <c r="A879" s="52">
        <v>14252</v>
      </c>
      <c r="B879" s="53" t="s">
        <v>143</v>
      </c>
      <c r="C879" t="s">
        <v>144</v>
      </c>
      <c r="D879" t="s">
        <v>145</v>
      </c>
      <c r="E879" s="52">
        <v>14355</v>
      </c>
      <c r="F879" s="356" t="s">
        <v>1367</v>
      </c>
      <c r="G879" s="54">
        <v>0</v>
      </c>
      <c r="H879" t="s">
        <v>137</v>
      </c>
      <c r="I879" t="str">
        <f t="shared" si="13"/>
        <v>0 Basse-Normandie</v>
      </c>
    </row>
    <row r="880" spans="1:9" x14ac:dyDescent="0.2">
      <c r="A880" s="49">
        <v>14253</v>
      </c>
      <c r="B880" s="50" t="s">
        <v>143</v>
      </c>
      <c r="C880" t="s">
        <v>144</v>
      </c>
      <c r="D880" t="s">
        <v>145</v>
      </c>
      <c r="E880" s="49">
        <v>14354</v>
      </c>
      <c r="F880" s="355" t="s">
        <v>1386</v>
      </c>
      <c r="G880" s="51">
        <v>3</v>
      </c>
      <c r="H880" t="s">
        <v>146</v>
      </c>
      <c r="I880" t="str">
        <f t="shared" si="13"/>
        <v>3 Basse-Normandie</v>
      </c>
    </row>
    <row r="881" spans="1:9" x14ac:dyDescent="0.2">
      <c r="A881" s="52">
        <v>14254</v>
      </c>
      <c r="B881" s="53" t="s">
        <v>143</v>
      </c>
      <c r="C881" t="s">
        <v>144</v>
      </c>
      <c r="D881" t="s">
        <v>145</v>
      </c>
      <c r="E881" s="52">
        <v>14355</v>
      </c>
      <c r="F881" s="356" t="s">
        <v>1367</v>
      </c>
      <c r="G881" s="54">
        <v>0</v>
      </c>
      <c r="H881" t="s">
        <v>137</v>
      </c>
      <c r="I881" t="str">
        <f t="shared" si="13"/>
        <v>0 Basse-Normandie</v>
      </c>
    </row>
    <row r="882" spans="1:9" x14ac:dyDescent="0.2">
      <c r="A882" s="49">
        <v>14255</v>
      </c>
      <c r="B882" s="50" t="s">
        <v>143</v>
      </c>
      <c r="C882" t="s">
        <v>144</v>
      </c>
      <c r="D882" t="s">
        <v>145</v>
      </c>
      <c r="E882" s="49">
        <v>14354</v>
      </c>
      <c r="F882" s="355" t="s">
        <v>1386</v>
      </c>
      <c r="G882" s="51">
        <v>3</v>
      </c>
      <c r="H882" t="s">
        <v>146</v>
      </c>
      <c r="I882" t="str">
        <f t="shared" si="13"/>
        <v>3 Basse-Normandie</v>
      </c>
    </row>
    <row r="883" spans="1:9" x14ac:dyDescent="0.2">
      <c r="A883" s="52">
        <v>14256</v>
      </c>
      <c r="B883" s="53" t="s">
        <v>143</v>
      </c>
      <c r="C883" t="s">
        <v>144</v>
      </c>
      <c r="D883" t="s">
        <v>145</v>
      </c>
      <c r="E883" s="52">
        <v>14085</v>
      </c>
      <c r="F883" s="356" t="s">
        <v>1385</v>
      </c>
      <c r="G883" s="54">
        <v>3</v>
      </c>
      <c r="H883" t="s">
        <v>146</v>
      </c>
      <c r="I883" t="str">
        <f t="shared" si="13"/>
        <v>3 Basse-Normandie</v>
      </c>
    </row>
    <row r="884" spans="1:9" x14ac:dyDescent="0.2">
      <c r="A884" s="49">
        <v>14257</v>
      </c>
      <c r="B884" s="50" t="s">
        <v>143</v>
      </c>
      <c r="C884" t="s">
        <v>144</v>
      </c>
      <c r="D884" t="s">
        <v>145</v>
      </c>
      <c r="E884" s="49">
        <v>14355</v>
      </c>
      <c r="F884" s="355" t="s">
        <v>1367</v>
      </c>
      <c r="G884" s="51">
        <v>0</v>
      </c>
      <c r="H884" t="s">
        <v>137</v>
      </c>
      <c r="I884" t="str">
        <f t="shared" si="13"/>
        <v>0 Basse-Normandie</v>
      </c>
    </row>
    <row r="885" spans="1:9" x14ac:dyDescent="0.2">
      <c r="A885" s="52">
        <v>14258</v>
      </c>
      <c r="B885" s="53" t="s">
        <v>143</v>
      </c>
      <c r="C885" t="s">
        <v>144</v>
      </c>
      <c r="D885" t="s">
        <v>145</v>
      </c>
      <c r="E885" s="52">
        <v>14355</v>
      </c>
      <c r="F885" s="356" t="s">
        <v>1367</v>
      </c>
      <c r="G885" s="54">
        <v>0</v>
      </c>
      <c r="H885" t="s">
        <v>137</v>
      </c>
      <c r="I885" t="str">
        <f t="shared" si="13"/>
        <v>0 Basse-Normandie</v>
      </c>
    </row>
    <row r="886" spans="1:9" x14ac:dyDescent="0.2">
      <c r="A886" s="49">
        <v>14259</v>
      </c>
      <c r="B886" s="50" t="s">
        <v>143</v>
      </c>
      <c r="C886" t="s">
        <v>144</v>
      </c>
      <c r="D886" t="s">
        <v>145</v>
      </c>
      <c r="E886" s="49">
        <v>14353</v>
      </c>
      <c r="F886" s="355" t="s">
        <v>1340</v>
      </c>
      <c r="G886" s="51">
        <v>3</v>
      </c>
      <c r="H886" t="s">
        <v>146</v>
      </c>
      <c r="I886" t="str">
        <f t="shared" si="13"/>
        <v>3 Basse-Normandie</v>
      </c>
    </row>
    <row r="887" spans="1:9" x14ac:dyDescent="0.2">
      <c r="A887" s="52">
        <v>14260</v>
      </c>
      <c r="B887" s="53" t="s">
        <v>143</v>
      </c>
      <c r="C887" t="s">
        <v>144</v>
      </c>
      <c r="D887" t="s">
        <v>145</v>
      </c>
      <c r="E887" s="52">
        <v>14353</v>
      </c>
      <c r="F887" s="356" t="s">
        <v>1340</v>
      </c>
      <c r="G887" s="54">
        <v>3</v>
      </c>
      <c r="H887" t="s">
        <v>146</v>
      </c>
      <c r="I887" t="str">
        <f t="shared" si="13"/>
        <v>3 Basse-Normandie</v>
      </c>
    </row>
    <row r="888" spans="1:9" x14ac:dyDescent="0.2">
      <c r="A888" s="49">
        <v>14261</v>
      </c>
      <c r="B888" s="50" t="s">
        <v>143</v>
      </c>
      <c r="C888" t="s">
        <v>144</v>
      </c>
      <c r="D888" t="s">
        <v>145</v>
      </c>
      <c r="E888" s="49">
        <v>14353</v>
      </c>
      <c r="F888" s="355" t="s">
        <v>1340</v>
      </c>
      <c r="G888" s="51">
        <v>3</v>
      </c>
      <c r="H888" t="s">
        <v>146</v>
      </c>
      <c r="I888" t="str">
        <f t="shared" si="13"/>
        <v>3 Basse-Normandie</v>
      </c>
    </row>
    <row r="889" spans="1:9" x14ac:dyDescent="0.2">
      <c r="A889" s="52">
        <v>14264</v>
      </c>
      <c r="B889" s="53" t="s">
        <v>143</v>
      </c>
      <c r="C889" t="s">
        <v>144</v>
      </c>
      <c r="D889" t="s">
        <v>145</v>
      </c>
      <c r="E889" s="52">
        <v>14354</v>
      </c>
      <c r="F889" s="356" t="s">
        <v>1386</v>
      </c>
      <c r="G889" s="54">
        <v>3</v>
      </c>
      <c r="H889" t="s">
        <v>146</v>
      </c>
      <c r="I889" t="str">
        <f t="shared" si="13"/>
        <v>3 Basse-Normandie</v>
      </c>
    </row>
    <row r="890" spans="1:9" x14ac:dyDescent="0.2">
      <c r="A890" s="49">
        <v>14265</v>
      </c>
      <c r="B890" s="50" t="s">
        <v>143</v>
      </c>
      <c r="C890" t="s">
        <v>144</v>
      </c>
      <c r="D890" t="s">
        <v>145</v>
      </c>
      <c r="E890" s="49">
        <v>14353</v>
      </c>
      <c r="F890" s="355" t="s">
        <v>1340</v>
      </c>
      <c r="G890" s="51">
        <v>3</v>
      </c>
      <c r="H890" t="s">
        <v>146</v>
      </c>
      <c r="I890" t="str">
        <f t="shared" si="13"/>
        <v>3 Basse-Normandie</v>
      </c>
    </row>
    <row r="891" spans="1:9" x14ac:dyDescent="0.2">
      <c r="A891" s="52">
        <v>14266</v>
      </c>
      <c r="B891" s="53" t="s">
        <v>143</v>
      </c>
      <c r="C891" t="s">
        <v>144</v>
      </c>
      <c r="D891" t="s">
        <v>145</v>
      </c>
      <c r="E891" s="52">
        <v>14355</v>
      </c>
      <c r="F891" s="356" t="s">
        <v>1367</v>
      </c>
      <c r="G891" s="54">
        <v>0</v>
      </c>
      <c r="H891" t="s">
        <v>137</v>
      </c>
      <c r="I891" t="str">
        <f t="shared" si="13"/>
        <v>0 Basse-Normandie</v>
      </c>
    </row>
    <row r="892" spans="1:9" x14ac:dyDescent="0.2">
      <c r="A892" s="49">
        <v>14268</v>
      </c>
      <c r="B892" s="50" t="s">
        <v>143</v>
      </c>
      <c r="C892" t="s">
        <v>144</v>
      </c>
      <c r="D892" t="s">
        <v>145</v>
      </c>
      <c r="E892" s="49">
        <v>14355</v>
      </c>
      <c r="F892" s="355" t="s">
        <v>1367</v>
      </c>
      <c r="G892" s="51">
        <v>0</v>
      </c>
      <c r="H892" t="s">
        <v>137</v>
      </c>
      <c r="I892" t="str">
        <f t="shared" si="13"/>
        <v>0 Basse-Normandie</v>
      </c>
    </row>
    <row r="893" spans="1:9" x14ac:dyDescent="0.2">
      <c r="A893" s="52">
        <v>14269</v>
      </c>
      <c r="B893" s="53" t="s">
        <v>143</v>
      </c>
      <c r="C893" t="s">
        <v>144</v>
      </c>
      <c r="D893" t="s">
        <v>145</v>
      </c>
      <c r="E893" s="52">
        <v>14353</v>
      </c>
      <c r="F893" s="356" t="s">
        <v>1340</v>
      </c>
      <c r="G893" s="54">
        <v>3</v>
      </c>
      <c r="H893" t="s">
        <v>146</v>
      </c>
      <c r="I893" t="str">
        <f t="shared" si="13"/>
        <v>3 Basse-Normandie</v>
      </c>
    </row>
    <row r="894" spans="1:9" x14ac:dyDescent="0.2">
      <c r="A894" s="49">
        <v>14270</v>
      </c>
      <c r="B894" s="50" t="s">
        <v>143</v>
      </c>
      <c r="C894" t="s">
        <v>144</v>
      </c>
      <c r="D894" t="s">
        <v>145</v>
      </c>
      <c r="E894" s="49">
        <v>14353</v>
      </c>
      <c r="F894" s="355" t="s">
        <v>1340</v>
      </c>
      <c r="G894" s="51">
        <v>3</v>
      </c>
      <c r="H894" t="s">
        <v>146</v>
      </c>
      <c r="I894" t="str">
        <f t="shared" si="13"/>
        <v>3 Basse-Normandie</v>
      </c>
    </row>
    <row r="895" spans="1:9" x14ac:dyDescent="0.2">
      <c r="A895" s="52">
        <v>14271</v>
      </c>
      <c r="B895" s="53" t="s">
        <v>143</v>
      </c>
      <c r="C895" t="s">
        <v>144</v>
      </c>
      <c r="D895" t="s">
        <v>145</v>
      </c>
      <c r="E895" s="52">
        <v>14355</v>
      </c>
      <c r="F895" s="356" t="s">
        <v>1367</v>
      </c>
      <c r="G895" s="54">
        <v>0</v>
      </c>
      <c r="H895" t="s">
        <v>137</v>
      </c>
      <c r="I895" t="str">
        <f t="shared" si="13"/>
        <v>0 Basse-Normandie</v>
      </c>
    </row>
    <row r="896" spans="1:9" x14ac:dyDescent="0.2">
      <c r="A896" s="49">
        <v>14272</v>
      </c>
      <c r="B896" s="50" t="s">
        <v>143</v>
      </c>
      <c r="C896" t="s">
        <v>144</v>
      </c>
      <c r="D896" t="s">
        <v>145</v>
      </c>
      <c r="E896" s="49">
        <v>14085</v>
      </c>
      <c r="F896" s="355" t="s">
        <v>1385</v>
      </c>
      <c r="G896" s="51">
        <v>3</v>
      </c>
      <c r="H896" t="s">
        <v>146</v>
      </c>
      <c r="I896" t="str">
        <f t="shared" si="13"/>
        <v>3 Basse-Normandie</v>
      </c>
    </row>
    <row r="897" spans="1:9" x14ac:dyDescent="0.2">
      <c r="A897" s="52">
        <v>14273</v>
      </c>
      <c r="B897" s="53" t="s">
        <v>143</v>
      </c>
      <c r="C897" t="s">
        <v>144</v>
      </c>
      <c r="D897" t="s">
        <v>145</v>
      </c>
      <c r="E897" s="52">
        <v>14353</v>
      </c>
      <c r="F897" s="356" t="s">
        <v>1340</v>
      </c>
      <c r="G897" s="54">
        <v>3</v>
      </c>
      <c r="H897" t="s">
        <v>146</v>
      </c>
      <c r="I897" t="str">
        <f t="shared" si="13"/>
        <v>3 Basse-Normandie</v>
      </c>
    </row>
    <row r="898" spans="1:9" x14ac:dyDescent="0.2">
      <c r="A898" s="49">
        <v>14274</v>
      </c>
      <c r="B898" s="50" t="s">
        <v>143</v>
      </c>
      <c r="C898" t="s">
        <v>144</v>
      </c>
      <c r="D898" t="s">
        <v>145</v>
      </c>
      <c r="E898" s="49">
        <v>14355</v>
      </c>
      <c r="F898" s="355" t="s">
        <v>1367</v>
      </c>
      <c r="G898" s="51">
        <v>0</v>
      </c>
      <c r="H898" t="s">
        <v>137</v>
      </c>
      <c r="I898" t="str">
        <f t="shared" si="13"/>
        <v>0 Basse-Normandie</v>
      </c>
    </row>
    <row r="899" spans="1:9" x14ac:dyDescent="0.2">
      <c r="A899" s="52">
        <v>14275</v>
      </c>
      <c r="B899" s="53" t="s">
        <v>143</v>
      </c>
      <c r="C899" t="s">
        <v>144</v>
      </c>
      <c r="D899" t="s">
        <v>145</v>
      </c>
      <c r="E899" s="52">
        <v>14355</v>
      </c>
      <c r="F899" s="356" t="s">
        <v>1367</v>
      </c>
      <c r="G899" s="54">
        <v>0</v>
      </c>
      <c r="H899" t="s">
        <v>137</v>
      </c>
      <c r="I899" t="str">
        <f t="shared" si="13"/>
        <v>0 Basse-Normandie</v>
      </c>
    </row>
    <row r="900" spans="1:9" x14ac:dyDescent="0.2">
      <c r="A900" s="49">
        <v>14276</v>
      </c>
      <c r="B900" s="50" t="s">
        <v>143</v>
      </c>
      <c r="C900" t="s">
        <v>144</v>
      </c>
      <c r="D900" t="s">
        <v>145</v>
      </c>
      <c r="E900" s="49">
        <v>14355</v>
      </c>
      <c r="F900" s="355" t="s">
        <v>1367</v>
      </c>
      <c r="G900" s="51">
        <v>0</v>
      </c>
      <c r="H900" t="s">
        <v>137</v>
      </c>
      <c r="I900" t="str">
        <f t="shared" si="13"/>
        <v>0 Basse-Normandie</v>
      </c>
    </row>
    <row r="901" spans="1:9" x14ac:dyDescent="0.2">
      <c r="A901" s="52">
        <v>14277</v>
      </c>
      <c r="B901" s="53" t="s">
        <v>143</v>
      </c>
      <c r="C901" t="s">
        <v>144</v>
      </c>
      <c r="D901" t="s">
        <v>145</v>
      </c>
      <c r="E901" s="52">
        <v>14355</v>
      </c>
      <c r="F901" s="356" t="s">
        <v>1367</v>
      </c>
      <c r="G901" s="54">
        <v>0</v>
      </c>
      <c r="H901" t="s">
        <v>137</v>
      </c>
      <c r="I901" t="str">
        <f t="shared" si="13"/>
        <v>0 Basse-Normandie</v>
      </c>
    </row>
    <row r="902" spans="1:9" x14ac:dyDescent="0.2">
      <c r="A902" s="49">
        <v>14278</v>
      </c>
      <c r="B902" s="50" t="s">
        <v>143</v>
      </c>
      <c r="C902" t="s">
        <v>144</v>
      </c>
      <c r="D902" t="s">
        <v>145</v>
      </c>
      <c r="E902" s="49">
        <v>14355</v>
      </c>
      <c r="F902" s="355" t="s">
        <v>1367</v>
      </c>
      <c r="G902" s="51">
        <v>0</v>
      </c>
      <c r="H902" t="s">
        <v>137</v>
      </c>
      <c r="I902" t="str">
        <f t="shared" si="13"/>
        <v>0 Basse-Normandie</v>
      </c>
    </row>
    <row r="903" spans="1:9" x14ac:dyDescent="0.2">
      <c r="A903" s="52">
        <v>14279</v>
      </c>
      <c r="B903" s="53" t="s">
        <v>143</v>
      </c>
      <c r="C903" t="s">
        <v>144</v>
      </c>
      <c r="D903" t="s">
        <v>145</v>
      </c>
      <c r="E903" s="52">
        <v>14354</v>
      </c>
      <c r="F903" s="356" t="s">
        <v>1386</v>
      </c>
      <c r="G903" s="54">
        <v>3</v>
      </c>
      <c r="H903" t="s">
        <v>146</v>
      </c>
      <c r="I903" t="str">
        <f t="shared" si="13"/>
        <v>3 Basse-Normandie</v>
      </c>
    </row>
    <row r="904" spans="1:9" x14ac:dyDescent="0.2">
      <c r="A904" s="49">
        <v>14280</v>
      </c>
      <c r="B904" s="50" t="s">
        <v>143</v>
      </c>
      <c r="C904" t="s">
        <v>144</v>
      </c>
      <c r="D904" t="s">
        <v>145</v>
      </c>
      <c r="E904" s="49">
        <v>14353</v>
      </c>
      <c r="F904" s="355" t="s">
        <v>1340</v>
      </c>
      <c r="G904" s="51">
        <v>3</v>
      </c>
      <c r="H904" t="s">
        <v>146</v>
      </c>
      <c r="I904" t="str">
        <f t="shared" si="13"/>
        <v>3 Basse-Normandie</v>
      </c>
    </row>
    <row r="905" spans="1:9" x14ac:dyDescent="0.2">
      <c r="A905" s="52">
        <v>14281</v>
      </c>
      <c r="B905" s="53" t="s">
        <v>143</v>
      </c>
      <c r="C905" t="s">
        <v>144</v>
      </c>
      <c r="D905" t="s">
        <v>145</v>
      </c>
      <c r="E905" s="52">
        <v>14085</v>
      </c>
      <c r="F905" s="356" t="s">
        <v>1385</v>
      </c>
      <c r="G905" s="54">
        <v>3</v>
      </c>
      <c r="H905" t="s">
        <v>146</v>
      </c>
      <c r="I905" t="str">
        <f t="shared" si="13"/>
        <v>3 Basse-Normandie</v>
      </c>
    </row>
    <row r="906" spans="1:9" x14ac:dyDescent="0.2">
      <c r="A906" s="49">
        <v>14282</v>
      </c>
      <c r="B906" s="50" t="s">
        <v>143</v>
      </c>
      <c r="C906" t="s">
        <v>144</v>
      </c>
      <c r="D906" t="s">
        <v>145</v>
      </c>
      <c r="E906" s="49">
        <v>14085</v>
      </c>
      <c r="F906" s="355" t="s">
        <v>1385</v>
      </c>
      <c r="G906" s="51">
        <v>3</v>
      </c>
      <c r="H906" t="s">
        <v>146</v>
      </c>
      <c r="I906" t="str">
        <f t="shared" si="13"/>
        <v>3 Basse-Normandie</v>
      </c>
    </row>
    <row r="907" spans="1:9" x14ac:dyDescent="0.2">
      <c r="A907" s="52">
        <v>14283</v>
      </c>
      <c r="B907" s="53" t="s">
        <v>143</v>
      </c>
      <c r="C907" t="s">
        <v>144</v>
      </c>
      <c r="D907" t="s">
        <v>145</v>
      </c>
      <c r="E907" s="52">
        <v>14355</v>
      </c>
      <c r="F907" s="356" t="s">
        <v>1367</v>
      </c>
      <c r="G907" s="54">
        <v>0</v>
      </c>
      <c r="H907" t="s">
        <v>137</v>
      </c>
      <c r="I907" t="str">
        <f t="shared" ref="I907:I970" si="14">$G907&amp;" "&amp;$D907</f>
        <v>0 Basse-Normandie</v>
      </c>
    </row>
    <row r="908" spans="1:9" x14ac:dyDescent="0.2">
      <c r="A908" s="49">
        <v>14284</v>
      </c>
      <c r="B908" s="50" t="s">
        <v>143</v>
      </c>
      <c r="C908" t="s">
        <v>144</v>
      </c>
      <c r="D908" t="s">
        <v>145</v>
      </c>
      <c r="E908" s="49">
        <v>14354</v>
      </c>
      <c r="F908" s="355" t="s">
        <v>1386</v>
      </c>
      <c r="G908" s="51">
        <v>3</v>
      </c>
      <c r="H908" t="s">
        <v>146</v>
      </c>
      <c r="I908" t="str">
        <f t="shared" si="14"/>
        <v>3 Basse-Normandie</v>
      </c>
    </row>
    <row r="909" spans="1:9" x14ac:dyDescent="0.2">
      <c r="A909" s="52">
        <v>14285</v>
      </c>
      <c r="B909" s="53" t="s">
        <v>143</v>
      </c>
      <c r="C909" t="s">
        <v>144</v>
      </c>
      <c r="D909" t="s">
        <v>145</v>
      </c>
      <c r="E909" s="52">
        <v>14353</v>
      </c>
      <c r="F909" s="356" t="s">
        <v>1340</v>
      </c>
      <c r="G909" s="54">
        <v>3</v>
      </c>
      <c r="H909" t="s">
        <v>146</v>
      </c>
      <c r="I909" t="str">
        <f t="shared" si="14"/>
        <v>3 Basse-Normandie</v>
      </c>
    </row>
    <row r="910" spans="1:9" x14ac:dyDescent="0.2">
      <c r="A910" s="49">
        <v>14286</v>
      </c>
      <c r="B910" s="50" t="s">
        <v>143</v>
      </c>
      <c r="C910" t="s">
        <v>144</v>
      </c>
      <c r="D910" t="s">
        <v>145</v>
      </c>
      <c r="E910" s="49">
        <v>14353</v>
      </c>
      <c r="F910" s="355" t="s">
        <v>1340</v>
      </c>
      <c r="G910" s="51">
        <v>3</v>
      </c>
      <c r="H910" t="s">
        <v>146</v>
      </c>
      <c r="I910" t="str">
        <f t="shared" si="14"/>
        <v>3 Basse-Normandie</v>
      </c>
    </row>
    <row r="911" spans="1:9" x14ac:dyDescent="0.2">
      <c r="A911" s="52">
        <v>14287</v>
      </c>
      <c r="B911" s="53" t="s">
        <v>143</v>
      </c>
      <c r="C911" t="s">
        <v>144</v>
      </c>
      <c r="D911" t="s">
        <v>145</v>
      </c>
      <c r="E911" s="52">
        <v>14355</v>
      </c>
      <c r="F911" s="356" t="s">
        <v>1367</v>
      </c>
      <c r="G911" s="54">
        <v>0</v>
      </c>
      <c r="H911" t="s">
        <v>137</v>
      </c>
      <c r="I911" t="str">
        <f t="shared" si="14"/>
        <v>0 Basse-Normandie</v>
      </c>
    </row>
    <row r="912" spans="1:9" x14ac:dyDescent="0.2">
      <c r="A912" s="49">
        <v>14288</v>
      </c>
      <c r="B912" s="50" t="s">
        <v>143</v>
      </c>
      <c r="C912" t="s">
        <v>144</v>
      </c>
      <c r="D912" t="s">
        <v>145</v>
      </c>
      <c r="E912" s="49">
        <v>14355</v>
      </c>
      <c r="F912" s="355" t="s">
        <v>1367</v>
      </c>
      <c r="G912" s="51">
        <v>0</v>
      </c>
      <c r="H912" t="s">
        <v>137</v>
      </c>
      <c r="I912" t="str">
        <f t="shared" si="14"/>
        <v>0 Basse-Normandie</v>
      </c>
    </row>
    <row r="913" spans="1:9" x14ac:dyDescent="0.2">
      <c r="A913" s="52">
        <v>14289</v>
      </c>
      <c r="B913" s="53" t="s">
        <v>143</v>
      </c>
      <c r="C913" t="s">
        <v>144</v>
      </c>
      <c r="D913" t="s">
        <v>145</v>
      </c>
      <c r="E913" s="52">
        <v>14355</v>
      </c>
      <c r="F913" s="356" t="s">
        <v>1367</v>
      </c>
      <c r="G913" s="54">
        <v>0</v>
      </c>
      <c r="H913" t="s">
        <v>137</v>
      </c>
      <c r="I913" t="str">
        <f t="shared" si="14"/>
        <v>0 Basse-Normandie</v>
      </c>
    </row>
    <row r="914" spans="1:9" x14ac:dyDescent="0.2">
      <c r="A914" s="49">
        <v>14290</v>
      </c>
      <c r="B914" s="50" t="s">
        <v>143</v>
      </c>
      <c r="C914" t="s">
        <v>144</v>
      </c>
      <c r="D914" t="s">
        <v>145</v>
      </c>
      <c r="E914" s="49">
        <v>14355</v>
      </c>
      <c r="F914" s="355" t="s">
        <v>1367</v>
      </c>
      <c r="G914" s="51">
        <v>0</v>
      </c>
      <c r="H914" t="s">
        <v>137</v>
      </c>
      <c r="I914" t="str">
        <f t="shared" si="14"/>
        <v>0 Basse-Normandie</v>
      </c>
    </row>
    <row r="915" spans="1:9" x14ac:dyDescent="0.2">
      <c r="A915" s="52">
        <v>14291</v>
      </c>
      <c r="B915" s="53" t="s">
        <v>143</v>
      </c>
      <c r="C915" t="s">
        <v>144</v>
      </c>
      <c r="D915" t="s">
        <v>145</v>
      </c>
      <c r="E915" s="52">
        <v>14355</v>
      </c>
      <c r="F915" s="356" t="s">
        <v>1367</v>
      </c>
      <c r="G915" s="54">
        <v>0</v>
      </c>
      <c r="H915" t="s">
        <v>137</v>
      </c>
      <c r="I915" t="str">
        <f t="shared" si="14"/>
        <v>0 Basse-Normandie</v>
      </c>
    </row>
    <row r="916" spans="1:9" x14ac:dyDescent="0.2">
      <c r="A916" s="49">
        <v>14292</v>
      </c>
      <c r="B916" s="50" t="s">
        <v>143</v>
      </c>
      <c r="C916" t="s">
        <v>144</v>
      </c>
      <c r="D916" t="s">
        <v>145</v>
      </c>
      <c r="E916" s="49">
        <v>14353</v>
      </c>
      <c r="F916" s="355" t="s">
        <v>1340</v>
      </c>
      <c r="G916" s="51">
        <v>3</v>
      </c>
      <c r="H916" t="s">
        <v>146</v>
      </c>
      <c r="I916" t="str">
        <f t="shared" si="14"/>
        <v>3 Basse-Normandie</v>
      </c>
    </row>
    <row r="917" spans="1:9" x14ac:dyDescent="0.2">
      <c r="A917" s="52">
        <v>14293</v>
      </c>
      <c r="B917" s="53" t="s">
        <v>143</v>
      </c>
      <c r="C917" t="s">
        <v>144</v>
      </c>
      <c r="D917" t="s">
        <v>145</v>
      </c>
      <c r="E917" s="52">
        <v>14353</v>
      </c>
      <c r="F917" s="356" t="s">
        <v>1340</v>
      </c>
      <c r="G917" s="54">
        <v>3</v>
      </c>
      <c r="H917" t="s">
        <v>146</v>
      </c>
      <c r="I917" t="str">
        <f t="shared" si="14"/>
        <v>3 Basse-Normandie</v>
      </c>
    </row>
    <row r="918" spans="1:9" x14ac:dyDescent="0.2">
      <c r="A918" s="49">
        <v>14294</v>
      </c>
      <c r="B918" s="50" t="s">
        <v>143</v>
      </c>
      <c r="C918" t="s">
        <v>144</v>
      </c>
      <c r="D918" t="s">
        <v>145</v>
      </c>
      <c r="E918" s="49">
        <v>14355</v>
      </c>
      <c r="F918" s="355" t="s">
        <v>1367</v>
      </c>
      <c r="G918" s="51">
        <v>0</v>
      </c>
      <c r="H918" t="s">
        <v>137</v>
      </c>
      <c r="I918" t="str">
        <f t="shared" si="14"/>
        <v>0 Basse-Normandie</v>
      </c>
    </row>
    <row r="919" spans="1:9" x14ac:dyDescent="0.2">
      <c r="A919" s="52">
        <v>14296</v>
      </c>
      <c r="B919" s="53" t="s">
        <v>143</v>
      </c>
      <c r="C919" t="s">
        <v>144</v>
      </c>
      <c r="D919" t="s">
        <v>145</v>
      </c>
      <c r="E919" s="52">
        <v>14354</v>
      </c>
      <c r="F919" s="356" t="s">
        <v>1386</v>
      </c>
      <c r="G919" s="54">
        <v>3</v>
      </c>
      <c r="H919" t="s">
        <v>146</v>
      </c>
      <c r="I919" t="str">
        <f t="shared" si="14"/>
        <v>3 Basse-Normandie</v>
      </c>
    </row>
    <row r="920" spans="1:9" x14ac:dyDescent="0.2">
      <c r="A920" s="49">
        <v>14297</v>
      </c>
      <c r="B920" s="50" t="s">
        <v>143</v>
      </c>
      <c r="C920" t="s">
        <v>144</v>
      </c>
      <c r="D920" t="s">
        <v>145</v>
      </c>
      <c r="E920" s="49">
        <v>14355</v>
      </c>
      <c r="F920" s="355" t="s">
        <v>1367</v>
      </c>
      <c r="G920" s="51">
        <v>0</v>
      </c>
      <c r="H920" t="s">
        <v>137</v>
      </c>
      <c r="I920" t="str">
        <f t="shared" si="14"/>
        <v>0 Basse-Normandie</v>
      </c>
    </row>
    <row r="921" spans="1:9" x14ac:dyDescent="0.2">
      <c r="A921" s="52">
        <v>14298</v>
      </c>
      <c r="B921" s="53" t="s">
        <v>143</v>
      </c>
      <c r="C921" t="s">
        <v>144</v>
      </c>
      <c r="D921" t="s">
        <v>145</v>
      </c>
      <c r="E921" s="52">
        <v>14085</v>
      </c>
      <c r="F921" s="356" t="s">
        <v>1385</v>
      </c>
      <c r="G921" s="54">
        <v>3</v>
      </c>
      <c r="H921" t="s">
        <v>146</v>
      </c>
      <c r="I921" t="str">
        <f t="shared" si="14"/>
        <v>3 Basse-Normandie</v>
      </c>
    </row>
    <row r="922" spans="1:9" x14ac:dyDescent="0.2">
      <c r="A922" s="49">
        <v>14299</v>
      </c>
      <c r="B922" s="50" t="s">
        <v>143</v>
      </c>
      <c r="C922" t="s">
        <v>144</v>
      </c>
      <c r="D922" t="s">
        <v>145</v>
      </c>
      <c r="E922" s="49">
        <v>14353</v>
      </c>
      <c r="F922" s="355" t="s">
        <v>1340</v>
      </c>
      <c r="G922" s="51">
        <v>3</v>
      </c>
      <c r="H922" t="s">
        <v>146</v>
      </c>
      <c r="I922" t="str">
        <f t="shared" si="14"/>
        <v>3 Basse-Normandie</v>
      </c>
    </row>
    <row r="923" spans="1:9" x14ac:dyDescent="0.2">
      <c r="A923" s="52">
        <v>14300</v>
      </c>
      <c r="B923" s="53" t="s">
        <v>143</v>
      </c>
      <c r="C923" t="s">
        <v>144</v>
      </c>
      <c r="D923" t="s">
        <v>145</v>
      </c>
      <c r="E923" s="52">
        <v>14353</v>
      </c>
      <c r="F923" s="356" t="s">
        <v>1340</v>
      </c>
      <c r="G923" s="54">
        <v>3</v>
      </c>
      <c r="H923" t="s">
        <v>146</v>
      </c>
      <c r="I923" t="str">
        <f t="shared" si="14"/>
        <v>3 Basse-Normandie</v>
      </c>
    </row>
    <row r="924" spans="1:9" x14ac:dyDescent="0.2">
      <c r="A924" s="49">
        <v>14301</v>
      </c>
      <c r="B924" s="50" t="s">
        <v>143</v>
      </c>
      <c r="C924" t="s">
        <v>144</v>
      </c>
      <c r="D924" t="s">
        <v>145</v>
      </c>
      <c r="E924" s="49">
        <v>14355</v>
      </c>
      <c r="F924" s="355" t="s">
        <v>1367</v>
      </c>
      <c r="G924" s="51">
        <v>0</v>
      </c>
      <c r="H924" t="s">
        <v>137</v>
      </c>
      <c r="I924" t="str">
        <f t="shared" si="14"/>
        <v>0 Basse-Normandie</v>
      </c>
    </row>
    <row r="925" spans="1:9" x14ac:dyDescent="0.2">
      <c r="A925" s="52">
        <v>14302</v>
      </c>
      <c r="B925" s="53" t="s">
        <v>143</v>
      </c>
      <c r="C925" t="s">
        <v>144</v>
      </c>
      <c r="D925" t="s">
        <v>145</v>
      </c>
      <c r="E925" s="52">
        <v>14353</v>
      </c>
      <c r="F925" s="356" t="s">
        <v>1340</v>
      </c>
      <c r="G925" s="54">
        <v>3</v>
      </c>
      <c r="H925" t="s">
        <v>146</v>
      </c>
      <c r="I925" t="str">
        <f t="shared" si="14"/>
        <v>3 Basse-Normandie</v>
      </c>
    </row>
    <row r="926" spans="1:9" x14ac:dyDescent="0.2">
      <c r="A926" s="49">
        <v>14303</v>
      </c>
      <c r="B926" s="50" t="s">
        <v>143</v>
      </c>
      <c r="C926" t="s">
        <v>144</v>
      </c>
      <c r="D926" t="s">
        <v>145</v>
      </c>
      <c r="E926" s="49">
        <v>14353</v>
      </c>
      <c r="F926" s="355" t="s">
        <v>1340</v>
      </c>
      <c r="G926" s="51">
        <v>3</v>
      </c>
      <c r="H926" t="s">
        <v>146</v>
      </c>
      <c r="I926" t="str">
        <f t="shared" si="14"/>
        <v>3 Basse-Normandie</v>
      </c>
    </row>
    <row r="927" spans="1:9" x14ac:dyDescent="0.2">
      <c r="A927" s="52">
        <v>14304</v>
      </c>
      <c r="B927" s="53" t="s">
        <v>143</v>
      </c>
      <c r="C927" t="s">
        <v>144</v>
      </c>
      <c r="D927" t="s">
        <v>145</v>
      </c>
      <c r="E927" s="52">
        <v>14353</v>
      </c>
      <c r="F927" s="356" t="s">
        <v>1340</v>
      </c>
      <c r="G927" s="54">
        <v>3</v>
      </c>
      <c r="H927" t="s">
        <v>146</v>
      </c>
      <c r="I927" t="str">
        <f t="shared" si="14"/>
        <v>3 Basse-Normandie</v>
      </c>
    </row>
    <row r="928" spans="1:9" x14ac:dyDescent="0.2">
      <c r="A928" s="49">
        <v>14305</v>
      </c>
      <c r="B928" s="50" t="s">
        <v>143</v>
      </c>
      <c r="C928" t="s">
        <v>144</v>
      </c>
      <c r="D928" t="s">
        <v>145</v>
      </c>
      <c r="E928" s="49">
        <v>14353</v>
      </c>
      <c r="F928" s="355" t="s">
        <v>1340</v>
      </c>
      <c r="G928" s="51">
        <v>3</v>
      </c>
      <c r="H928" t="s">
        <v>146</v>
      </c>
      <c r="I928" t="str">
        <f t="shared" si="14"/>
        <v>3 Basse-Normandie</v>
      </c>
    </row>
    <row r="929" spans="1:9" x14ac:dyDescent="0.2">
      <c r="A929" s="52">
        <v>14306</v>
      </c>
      <c r="B929" s="53" t="s">
        <v>143</v>
      </c>
      <c r="C929" t="s">
        <v>144</v>
      </c>
      <c r="D929" t="s">
        <v>145</v>
      </c>
      <c r="E929" s="52">
        <v>14353</v>
      </c>
      <c r="F929" s="356" t="s">
        <v>1340</v>
      </c>
      <c r="G929" s="54">
        <v>3</v>
      </c>
      <c r="H929" t="s">
        <v>146</v>
      </c>
      <c r="I929" t="str">
        <f t="shared" si="14"/>
        <v>3 Basse-Normandie</v>
      </c>
    </row>
    <row r="930" spans="1:9" x14ac:dyDescent="0.2">
      <c r="A930" s="49">
        <v>14307</v>
      </c>
      <c r="B930" s="50" t="s">
        <v>143</v>
      </c>
      <c r="C930" t="s">
        <v>144</v>
      </c>
      <c r="D930" t="s">
        <v>145</v>
      </c>
      <c r="E930" s="49">
        <v>14354</v>
      </c>
      <c r="F930" s="355" t="s">
        <v>1386</v>
      </c>
      <c r="G930" s="51">
        <v>3</v>
      </c>
      <c r="H930" t="s">
        <v>146</v>
      </c>
      <c r="I930" t="str">
        <f t="shared" si="14"/>
        <v>3 Basse-Normandie</v>
      </c>
    </row>
    <row r="931" spans="1:9" x14ac:dyDescent="0.2">
      <c r="A931" s="52">
        <v>14308</v>
      </c>
      <c r="B931" s="53" t="s">
        <v>143</v>
      </c>
      <c r="C931" t="s">
        <v>144</v>
      </c>
      <c r="D931" t="s">
        <v>145</v>
      </c>
      <c r="E931" s="52">
        <v>14353</v>
      </c>
      <c r="F931" s="356" t="s">
        <v>1340</v>
      </c>
      <c r="G931" s="54">
        <v>3</v>
      </c>
      <c r="H931" t="s">
        <v>146</v>
      </c>
      <c r="I931" t="str">
        <f t="shared" si="14"/>
        <v>3 Basse-Normandie</v>
      </c>
    </row>
    <row r="932" spans="1:9" x14ac:dyDescent="0.2">
      <c r="A932" s="49">
        <v>14309</v>
      </c>
      <c r="B932" s="50" t="s">
        <v>143</v>
      </c>
      <c r="C932" t="s">
        <v>144</v>
      </c>
      <c r="D932" t="s">
        <v>145</v>
      </c>
      <c r="E932" s="49">
        <v>14355</v>
      </c>
      <c r="F932" s="355" t="s">
        <v>1367</v>
      </c>
      <c r="G932" s="51">
        <v>0</v>
      </c>
      <c r="H932" t="s">
        <v>137</v>
      </c>
      <c r="I932" t="str">
        <f t="shared" si="14"/>
        <v>0 Basse-Normandie</v>
      </c>
    </row>
    <row r="933" spans="1:9" x14ac:dyDescent="0.2">
      <c r="A933" s="52">
        <v>14310</v>
      </c>
      <c r="B933" s="53" t="s">
        <v>143</v>
      </c>
      <c r="C933" t="s">
        <v>144</v>
      </c>
      <c r="D933" t="s">
        <v>145</v>
      </c>
      <c r="E933" s="52">
        <v>14355</v>
      </c>
      <c r="F933" s="356" t="s">
        <v>1367</v>
      </c>
      <c r="G933" s="54">
        <v>0</v>
      </c>
      <c r="H933" t="s">
        <v>137</v>
      </c>
      <c r="I933" t="str">
        <f t="shared" si="14"/>
        <v>0 Basse-Normandie</v>
      </c>
    </row>
    <row r="934" spans="1:9" x14ac:dyDescent="0.2">
      <c r="A934" s="49">
        <v>14311</v>
      </c>
      <c r="B934" s="50" t="s">
        <v>143</v>
      </c>
      <c r="C934" t="s">
        <v>144</v>
      </c>
      <c r="D934" t="s">
        <v>145</v>
      </c>
      <c r="E934" s="49">
        <v>14355</v>
      </c>
      <c r="F934" s="355" t="s">
        <v>1367</v>
      </c>
      <c r="G934" s="51">
        <v>0</v>
      </c>
      <c r="H934" t="s">
        <v>137</v>
      </c>
      <c r="I934" t="str">
        <f t="shared" si="14"/>
        <v>0 Basse-Normandie</v>
      </c>
    </row>
    <row r="935" spans="1:9" x14ac:dyDescent="0.2">
      <c r="A935" s="52">
        <v>14312</v>
      </c>
      <c r="B935" s="53" t="s">
        <v>143</v>
      </c>
      <c r="C935" t="s">
        <v>144</v>
      </c>
      <c r="D935" t="s">
        <v>145</v>
      </c>
      <c r="E935" s="52">
        <v>14085</v>
      </c>
      <c r="F935" s="356" t="s">
        <v>1385</v>
      </c>
      <c r="G935" s="54">
        <v>3</v>
      </c>
      <c r="H935" t="s">
        <v>146</v>
      </c>
      <c r="I935" t="str">
        <f t="shared" si="14"/>
        <v>3 Basse-Normandie</v>
      </c>
    </row>
    <row r="936" spans="1:9" x14ac:dyDescent="0.2">
      <c r="A936" s="49">
        <v>14313</v>
      </c>
      <c r="B936" s="50" t="s">
        <v>143</v>
      </c>
      <c r="C936" t="s">
        <v>144</v>
      </c>
      <c r="D936" t="s">
        <v>145</v>
      </c>
      <c r="E936" s="49">
        <v>14353</v>
      </c>
      <c r="F936" s="355" t="s">
        <v>1340</v>
      </c>
      <c r="G936" s="51">
        <v>3</v>
      </c>
      <c r="H936" t="s">
        <v>146</v>
      </c>
      <c r="I936" t="str">
        <f t="shared" si="14"/>
        <v>3 Basse-Normandie</v>
      </c>
    </row>
    <row r="937" spans="1:9" x14ac:dyDescent="0.2">
      <c r="A937" s="52">
        <v>14316</v>
      </c>
      <c r="B937" s="53" t="s">
        <v>143</v>
      </c>
      <c r="C937" t="s">
        <v>144</v>
      </c>
      <c r="D937" t="s">
        <v>145</v>
      </c>
      <c r="E937" s="52">
        <v>14353</v>
      </c>
      <c r="F937" s="356" t="s">
        <v>1340</v>
      </c>
      <c r="G937" s="54">
        <v>3</v>
      </c>
      <c r="H937" t="s">
        <v>146</v>
      </c>
      <c r="I937" t="str">
        <f t="shared" si="14"/>
        <v>3 Basse-Normandie</v>
      </c>
    </row>
    <row r="938" spans="1:9" x14ac:dyDescent="0.2">
      <c r="A938" s="49">
        <v>14317</v>
      </c>
      <c r="B938" s="50" t="s">
        <v>143</v>
      </c>
      <c r="C938" t="s">
        <v>144</v>
      </c>
      <c r="D938" t="s">
        <v>145</v>
      </c>
      <c r="E938" s="49">
        <v>14354</v>
      </c>
      <c r="F938" s="355" t="s">
        <v>1386</v>
      </c>
      <c r="G938" s="51">
        <v>3</v>
      </c>
      <c r="H938" t="s">
        <v>146</v>
      </c>
      <c r="I938" t="str">
        <f t="shared" si="14"/>
        <v>3 Basse-Normandie</v>
      </c>
    </row>
    <row r="939" spans="1:9" x14ac:dyDescent="0.2">
      <c r="A939" s="52">
        <v>14318</v>
      </c>
      <c r="B939" s="53" t="s">
        <v>143</v>
      </c>
      <c r="C939" t="s">
        <v>144</v>
      </c>
      <c r="D939" t="s">
        <v>145</v>
      </c>
      <c r="E939" s="52">
        <v>14355</v>
      </c>
      <c r="F939" s="356" t="s">
        <v>1367</v>
      </c>
      <c r="G939" s="54">
        <v>0</v>
      </c>
      <c r="H939" t="s">
        <v>137</v>
      </c>
      <c r="I939" t="str">
        <f t="shared" si="14"/>
        <v>0 Basse-Normandie</v>
      </c>
    </row>
    <row r="940" spans="1:9" x14ac:dyDescent="0.2">
      <c r="A940" s="49">
        <v>14319</v>
      </c>
      <c r="B940" s="50" t="s">
        <v>143</v>
      </c>
      <c r="C940" t="s">
        <v>144</v>
      </c>
      <c r="D940" t="s">
        <v>145</v>
      </c>
      <c r="E940" s="49">
        <v>14355</v>
      </c>
      <c r="F940" s="355" t="s">
        <v>1367</v>
      </c>
      <c r="G940" s="51">
        <v>0</v>
      </c>
      <c r="H940" t="s">
        <v>137</v>
      </c>
      <c r="I940" t="str">
        <f t="shared" si="14"/>
        <v>0 Basse-Normandie</v>
      </c>
    </row>
    <row r="941" spans="1:9" x14ac:dyDescent="0.2">
      <c r="A941" s="52">
        <v>14320</v>
      </c>
      <c r="B941" s="53" t="s">
        <v>143</v>
      </c>
      <c r="C941" t="s">
        <v>144</v>
      </c>
      <c r="D941" t="s">
        <v>145</v>
      </c>
      <c r="E941" s="52">
        <v>14354</v>
      </c>
      <c r="F941" s="356" t="s">
        <v>1386</v>
      </c>
      <c r="G941" s="54">
        <v>3</v>
      </c>
      <c r="H941" t="s">
        <v>146</v>
      </c>
      <c r="I941" t="str">
        <f t="shared" si="14"/>
        <v>3 Basse-Normandie</v>
      </c>
    </row>
    <row r="942" spans="1:9" x14ac:dyDescent="0.2">
      <c r="A942" s="49">
        <v>14322</v>
      </c>
      <c r="B942" s="50" t="s">
        <v>143</v>
      </c>
      <c r="C942" t="s">
        <v>144</v>
      </c>
      <c r="D942" t="s">
        <v>145</v>
      </c>
      <c r="E942" s="49">
        <v>14085</v>
      </c>
      <c r="F942" s="355" t="s">
        <v>1385</v>
      </c>
      <c r="G942" s="51">
        <v>3</v>
      </c>
      <c r="H942" t="s">
        <v>146</v>
      </c>
      <c r="I942" t="str">
        <f t="shared" si="14"/>
        <v>3 Basse-Normandie</v>
      </c>
    </row>
    <row r="943" spans="1:9" x14ac:dyDescent="0.2">
      <c r="A943" s="52">
        <v>14324</v>
      </c>
      <c r="B943" s="53" t="s">
        <v>143</v>
      </c>
      <c r="C943" t="s">
        <v>144</v>
      </c>
      <c r="D943" t="s">
        <v>145</v>
      </c>
      <c r="E943" s="52">
        <v>14354</v>
      </c>
      <c r="F943" s="356" t="s">
        <v>1386</v>
      </c>
      <c r="G943" s="54">
        <v>3</v>
      </c>
      <c r="H943" t="s">
        <v>146</v>
      </c>
      <c r="I943" t="str">
        <f t="shared" si="14"/>
        <v>3 Basse-Normandie</v>
      </c>
    </row>
    <row r="944" spans="1:9" x14ac:dyDescent="0.2">
      <c r="A944" s="49">
        <v>14325</v>
      </c>
      <c r="B944" s="50" t="s">
        <v>143</v>
      </c>
      <c r="C944" t="s">
        <v>144</v>
      </c>
      <c r="D944" t="s">
        <v>145</v>
      </c>
      <c r="E944" s="49">
        <v>14355</v>
      </c>
      <c r="F944" s="355" t="s">
        <v>1367</v>
      </c>
      <c r="G944" s="51">
        <v>0</v>
      </c>
      <c r="H944" t="s">
        <v>137</v>
      </c>
      <c r="I944" t="str">
        <f t="shared" si="14"/>
        <v>0 Basse-Normandie</v>
      </c>
    </row>
    <row r="945" spans="1:9" x14ac:dyDescent="0.2">
      <c r="A945" s="52">
        <v>14326</v>
      </c>
      <c r="B945" s="53" t="s">
        <v>143</v>
      </c>
      <c r="C945" t="s">
        <v>144</v>
      </c>
      <c r="D945" t="s">
        <v>145</v>
      </c>
      <c r="E945" s="52">
        <v>14353</v>
      </c>
      <c r="F945" s="356" t="s">
        <v>1340</v>
      </c>
      <c r="G945" s="54">
        <v>3</v>
      </c>
      <c r="H945" t="s">
        <v>146</v>
      </c>
      <c r="I945" t="str">
        <f t="shared" si="14"/>
        <v>3 Basse-Normandie</v>
      </c>
    </row>
    <row r="946" spans="1:9" x14ac:dyDescent="0.2">
      <c r="A946" s="49">
        <v>14327</v>
      </c>
      <c r="B946" s="50" t="s">
        <v>143</v>
      </c>
      <c r="C946" t="s">
        <v>144</v>
      </c>
      <c r="D946" t="s">
        <v>145</v>
      </c>
      <c r="E946" s="49">
        <v>14355</v>
      </c>
      <c r="F946" s="355" t="s">
        <v>1367</v>
      </c>
      <c r="G946" s="51">
        <v>0</v>
      </c>
      <c r="H946" t="s">
        <v>137</v>
      </c>
      <c r="I946" t="str">
        <f t="shared" si="14"/>
        <v>0 Basse-Normandie</v>
      </c>
    </row>
    <row r="947" spans="1:9" x14ac:dyDescent="0.2">
      <c r="A947" s="52">
        <v>14328</v>
      </c>
      <c r="B947" s="53" t="s">
        <v>143</v>
      </c>
      <c r="C947" t="s">
        <v>144</v>
      </c>
      <c r="D947" t="s">
        <v>145</v>
      </c>
      <c r="E947" s="52">
        <v>14355</v>
      </c>
      <c r="F947" s="356" t="s">
        <v>1367</v>
      </c>
      <c r="G947" s="54">
        <v>0</v>
      </c>
      <c r="H947" t="s">
        <v>137</v>
      </c>
      <c r="I947" t="str">
        <f t="shared" si="14"/>
        <v>0 Basse-Normandie</v>
      </c>
    </row>
    <row r="948" spans="1:9" x14ac:dyDescent="0.2">
      <c r="A948" s="49">
        <v>14329</v>
      </c>
      <c r="B948" s="50" t="s">
        <v>143</v>
      </c>
      <c r="C948" t="s">
        <v>144</v>
      </c>
      <c r="D948" t="s">
        <v>145</v>
      </c>
      <c r="E948" s="49">
        <v>14353</v>
      </c>
      <c r="F948" s="355" t="s">
        <v>1340</v>
      </c>
      <c r="G948" s="51">
        <v>3</v>
      </c>
      <c r="H948" t="s">
        <v>146</v>
      </c>
      <c r="I948" t="str">
        <f t="shared" si="14"/>
        <v>3 Basse-Normandie</v>
      </c>
    </row>
    <row r="949" spans="1:9" x14ac:dyDescent="0.2">
      <c r="A949" s="52">
        <v>14330</v>
      </c>
      <c r="B949" s="53" t="s">
        <v>143</v>
      </c>
      <c r="C949" t="s">
        <v>144</v>
      </c>
      <c r="D949" t="s">
        <v>145</v>
      </c>
      <c r="E949" s="52">
        <v>14353</v>
      </c>
      <c r="F949" s="356" t="s">
        <v>1340</v>
      </c>
      <c r="G949" s="54">
        <v>3</v>
      </c>
      <c r="H949" t="s">
        <v>146</v>
      </c>
      <c r="I949" t="str">
        <f t="shared" si="14"/>
        <v>3 Basse-Normandie</v>
      </c>
    </row>
    <row r="950" spans="1:9" x14ac:dyDescent="0.2">
      <c r="A950" s="49">
        <v>14331</v>
      </c>
      <c r="B950" s="50" t="s">
        <v>143</v>
      </c>
      <c r="C950" t="s">
        <v>144</v>
      </c>
      <c r="D950" t="s">
        <v>145</v>
      </c>
      <c r="E950" s="49">
        <v>14353</v>
      </c>
      <c r="F950" s="355" t="s">
        <v>1340</v>
      </c>
      <c r="G950" s="51">
        <v>3</v>
      </c>
      <c r="H950" t="s">
        <v>146</v>
      </c>
      <c r="I950" t="str">
        <f t="shared" si="14"/>
        <v>3 Basse-Normandie</v>
      </c>
    </row>
    <row r="951" spans="1:9" x14ac:dyDescent="0.2">
      <c r="A951" s="52">
        <v>14332</v>
      </c>
      <c r="B951" s="53" t="s">
        <v>143</v>
      </c>
      <c r="C951" t="s">
        <v>144</v>
      </c>
      <c r="D951" t="s">
        <v>145</v>
      </c>
      <c r="E951" s="52">
        <v>14355</v>
      </c>
      <c r="F951" s="356" t="s">
        <v>1367</v>
      </c>
      <c r="G951" s="54">
        <v>0</v>
      </c>
      <c r="H951" t="s">
        <v>137</v>
      </c>
      <c r="I951" t="str">
        <f t="shared" si="14"/>
        <v>0 Basse-Normandie</v>
      </c>
    </row>
    <row r="952" spans="1:9" x14ac:dyDescent="0.2">
      <c r="A952" s="49">
        <v>14333</v>
      </c>
      <c r="B952" s="50" t="s">
        <v>143</v>
      </c>
      <c r="C952" t="s">
        <v>144</v>
      </c>
      <c r="D952" t="s">
        <v>145</v>
      </c>
      <c r="E952" s="49">
        <v>14353</v>
      </c>
      <c r="F952" s="355" t="s">
        <v>1340</v>
      </c>
      <c r="G952" s="51">
        <v>3</v>
      </c>
      <c r="H952" t="s">
        <v>146</v>
      </c>
      <c r="I952" t="str">
        <f t="shared" si="14"/>
        <v>3 Basse-Normandie</v>
      </c>
    </row>
    <row r="953" spans="1:9" x14ac:dyDescent="0.2">
      <c r="A953" s="52">
        <v>14334</v>
      </c>
      <c r="B953" s="53" t="s">
        <v>143</v>
      </c>
      <c r="C953" t="s">
        <v>144</v>
      </c>
      <c r="D953" t="s">
        <v>145</v>
      </c>
      <c r="E953" s="52">
        <v>14353</v>
      </c>
      <c r="F953" s="356" t="s">
        <v>1340</v>
      </c>
      <c r="G953" s="54">
        <v>3</v>
      </c>
      <c r="H953" t="s">
        <v>146</v>
      </c>
      <c r="I953" t="str">
        <f t="shared" si="14"/>
        <v>3 Basse-Normandie</v>
      </c>
    </row>
    <row r="954" spans="1:9" x14ac:dyDescent="0.2">
      <c r="A954" s="49">
        <v>14335</v>
      </c>
      <c r="B954" s="50" t="s">
        <v>143</v>
      </c>
      <c r="C954" t="s">
        <v>144</v>
      </c>
      <c r="D954" t="s">
        <v>145</v>
      </c>
      <c r="E954" s="49">
        <v>14353</v>
      </c>
      <c r="F954" s="355" t="s">
        <v>1340</v>
      </c>
      <c r="G954" s="51">
        <v>3</v>
      </c>
      <c r="H954" t="s">
        <v>146</v>
      </c>
      <c r="I954" t="str">
        <f t="shared" si="14"/>
        <v>3 Basse-Normandie</v>
      </c>
    </row>
    <row r="955" spans="1:9" x14ac:dyDescent="0.2">
      <c r="A955" s="52">
        <v>14336</v>
      </c>
      <c r="B955" s="53" t="s">
        <v>143</v>
      </c>
      <c r="C955" t="s">
        <v>144</v>
      </c>
      <c r="D955" t="s">
        <v>145</v>
      </c>
      <c r="E955" s="52">
        <v>14085</v>
      </c>
      <c r="F955" s="356" t="s">
        <v>1385</v>
      </c>
      <c r="G955" s="54">
        <v>3</v>
      </c>
      <c r="H955" t="s">
        <v>146</v>
      </c>
      <c r="I955" t="str">
        <f t="shared" si="14"/>
        <v>3 Basse-Normandie</v>
      </c>
    </row>
    <row r="956" spans="1:9" x14ac:dyDescent="0.2">
      <c r="A956" s="49">
        <v>14337</v>
      </c>
      <c r="B956" s="50" t="s">
        <v>143</v>
      </c>
      <c r="C956" t="s">
        <v>144</v>
      </c>
      <c r="D956" t="s">
        <v>145</v>
      </c>
      <c r="E956" s="49">
        <v>14353</v>
      </c>
      <c r="F956" s="355" t="s">
        <v>1340</v>
      </c>
      <c r="G956" s="51">
        <v>3</v>
      </c>
      <c r="H956" t="s">
        <v>146</v>
      </c>
      <c r="I956" t="str">
        <f t="shared" si="14"/>
        <v>3 Basse-Normandie</v>
      </c>
    </row>
    <row r="957" spans="1:9" x14ac:dyDescent="0.2">
      <c r="A957" s="52">
        <v>14338</v>
      </c>
      <c r="B957" s="53" t="s">
        <v>143</v>
      </c>
      <c r="C957" t="s">
        <v>144</v>
      </c>
      <c r="D957" t="s">
        <v>145</v>
      </c>
      <c r="E957" s="52">
        <v>14353</v>
      </c>
      <c r="F957" s="356" t="s">
        <v>1340</v>
      </c>
      <c r="G957" s="54">
        <v>3</v>
      </c>
      <c r="H957" t="s">
        <v>146</v>
      </c>
      <c r="I957" t="str">
        <f t="shared" si="14"/>
        <v>3 Basse-Normandie</v>
      </c>
    </row>
    <row r="958" spans="1:9" x14ac:dyDescent="0.2">
      <c r="A958" s="49">
        <v>14339</v>
      </c>
      <c r="B958" s="50" t="s">
        <v>143</v>
      </c>
      <c r="C958" t="s">
        <v>144</v>
      </c>
      <c r="D958" t="s">
        <v>145</v>
      </c>
      <c r="E958" s="49">
        <v>14355</v>
      </c>
      <c r="F958" s="355" t="s">
        <v>1367</v>
      </c>
      <c r="G958" s="51">
        <v>0</v>
      </c>
      <c r="H958" t="s">
        <v>137</v>
      </c>
      <c r="I958" t="str">
        <f t="shared" si="14"/>
        <v>0 Basse-Normandie</v>
      </c>
    </row>
    <row r="959" spans="1:9" x14ac:dyDescent="0.2">
      <c r="A959" s="52">
        <v>14341</v>
      </c>
      <c r="B959" s="53" t="s">
        <v>143</v>
      </c>
      <c r="C959" t="s">
        <v>144</v>
      </c>
      <c r="D959" t="s">
        <v>145</v>
      </c>
      <c r="E959" s="52">
        <v>14355</v>
      </c>
      <c r="F959" s="356" t="s">
        <v>1367</v>
      </c>
      <c r="G959" s="54">
        <v>0</v>
      </c>
      <c r="H959" t="s">
        <v>137</v>
      </c>
      <c r="I959" t="str">
        <f t="shared" si="14"/>
        <v>0 Basse-Normandie</v>
      </c>
    </row>
    <row r="960" spans="1:9" x14ac:dyDescent="0.2">
      <c r="A960" s="49">
        <v>14342</v>
      </c>
      <c r="B960" s="50" t="s">
        <v>143</v>
      </c>
      <c r="C960" t="s">
        <v>144</v>
      </c>
      <c r="D960" t="s">
        <v>145</v>
      </c>
      <c r="E960" s="49">
        <v>14085</v>
      </c>
      <c r="F960" s="355" t="s">
        <v>1385</v>
      </c>
      <c r="G960" s="51">
        <v>3</v>
      </c>
      <c r="H960" t="s">
        <v>146</v>
      </c>
      <c r="I960" t="str">
        <f t="shared" si="14"/>
        <v>3 Basse-Normandie</v>
      </c>
    </row>
    <row r="961" spans="1:9" x14ac:dyDescent="0.2">
      <c r="A961" s="52">
        <v>14343</v>
      </c>
      <c r="B961" s="53" t="s">
        <v>143</v>
      </c>
      <c r="C961" t="s">
        <v>144</v>
      </c>
      <c r="D961" t="s">
        <v>145</v>
      </c>
      <c r="E961" s="52">
        <v>14354</v>
      </c>
      <c r="F961" s="356" t="s">
        <v>1386</v>
      </c>
      <c r="G961" s="54">
        <v>3</v>
      </c>
      <c r="H961" t="s">
        <v>146</v>
      </c>
      <c r="I961" t="str">
        <f t="shared" si="14"/>
        <v>3 Basse-Normandie</v>
      </c>
    </row>
    <row r="962" spans="1:9" x14ac:dyDescent="0.2">
      <c r="A962" s="49">
        <v>14344</v>
      </c>
      <c r="B962" s="50" t="s">
        <v>143</v>
      </c>
      <c r="C962" t="s">
        <v>144</v>
      </c>
      <c r="D962" t="s">
        <v>145</v>
      </c>
      <c r="E962" s="49">
        <v>14353</v>
      </c>
      <c r="F962" s="355" t="s">
        <v>1340</v>
      </c>
      <c r="G962" s="51">
        <v>3</v>
      </c>
      <c r="H962" t="s">
        <v>146</v>
      </c>
      <c r="I962" t="str">
        <f t="shared" si="14"/>
        <v>3 Basse-Normandie</v>
      </c>
    </row>
    <row r="963" spans="1:9" x14ac:dyDescent="0.2">
      <c r="A963" s="52">
        <v>14345</v>
      </c>
      <c r="B963" s="53" t="s">
        <v>143</v>
      </c>
      <c r="C963" t="s">
        <v>144</v>
      </c>
      <c r="D963" t="s">
        <v>145</v>
      </c>
      <c r="E963" s="52">
        <v>14355</v>
      </c>
      <c r="F963" s="356" t="s">
        <v>1367</v>
      </c>
      <c r="G963" s="54">
        <v>0</v>
      </c>
      <c r="H963" t="s">
        <v>137</v>
      </c>
      <c r="I963" t="str">
        <f t="shared" si="14"/>
        <v>0 Basse-Normandie</v>
      </c>
    </row>
    <row r="964" spans="1:9" x14ac:dyDescent="0.2">
      <c r="A964" s="49">
        <v>14346</v>
      </c>
      <c r="B964" s="50" t="s">
        <v>143</v>
      </c>
      <c r="C964" t="s">
        <v>144</v>
      </c>
      <c r="D964" t="s">
        <v>145</v>
      </c>
      <c r="E964" s="49">
        <v>14085</v>
      </c>
      <c r="F964" s="355" t="s">
        <v>1385</v>
      </c>
      <c r="G964" s="51">
        <v>3</v>
      </c>
      <c r="H964" t="s">
        <v>146</v>
      </c>
      <c r="I964" t="str">
        <f t="shared" si="14"/>
        <v>3 Basse-Normandie</v>
      </c>
    </row>
    <row r="965" spans="1:9" x14ac:dyDescent="0.2">
      <c r="A965" s="52">
        <v>14347</v>
      </c>
      <c r="B965" s="53" t="s">
        <v>143</v>
      </c>
      <c r="C965" t="s">
        <v>144</v>
      </c>
      <c r="D965" t="s">
        <v>145</v>
      </c>
      <c r="E965" s="52">
        <v>14354</v>
      </c>
      <c r="F965" s="356" t="s">
        <v>1386</v>
      </c>
      <c r="G965" s="54">
        <v>3</v>
      </c>
      <c r="H965" t="s">
        <v>146</v>
      </c>
      <c r="I965" t="str">
        <f t="shared" si="14"/>
        <v>3 Basse-Normandie</v>
      </c>
    </row>
    <row r="966" spans="1:9" x14ac:dyDescent="0.2">
      <c r="A966" s="49">
        <v>14348</v>
      </c>
      <c r="B966" s="50" t="s">
        <v>143</v>
      </c>
      <c r="C966" t="s">
        <v>144</v>
      </c>
      <c r="D966" t="s">
        <v>145</v>
      </c>
      <c r="E966" s="49">
        <v>14355</v>
      </c>
      <c r="F966" s="355" t="s">
        <v>1367</v>
      </c>
      <c r="G966" s="51">
        <v>0</v>
      </c>
      <c r="H966" t="s">
        <v>137</v>
      </c>
      <c r="I966" t="str">
        <f t="shared" si="14"/>
        <v>0 Basse-Normandie</v>
      </c>
    </row>
    <row r="967" spans="1:9" x14ac:dyDescent="0.2">
      <c r="A967" s="52">
        <v>14349</v>
      </c>
      <c r="B967" s="53" t="s">
        <v>143</v>
      </c>
      <c r="C967" t="s">
        <v>144</v>
      </c>
      <c r="D967" t="s">
        <v>145</v>
      </c>
      <c r="E967" s="52">
        <v>14355</v>
      </c>
      <c r="F967" s="356" t="s">
        <v>1367</v>
      </c>
      <c r="G967" s="54">
        <v>0</v>
      </c>
      <c r="H967" t="s">
        <v>137</v>
      </c>
      <c r="I967" t="str">
        <f t="shared" si="14"/>
        <v>0 Basse-Normandie</v>
      </c>
    </row>
    <row r="968" spans="1:9" x14ac:dyDescent="0.2">
      <c r="A968" s="49">
        <v>14350</v>
      </c>
      <c r="B968" s="50" t="s">
        <v>143</v>
      </c>
      <c r="C968" t="s">
        <v>144</v>
      </c>
      <c r="D968" t="s">
        <v>145</v>
      </c>
      <c r="E968" s="49">
        <v>14354</v>
      </c>
      <c r="F968" s="355" t="s">
        <v>1386</v>
      </c>
      <c r="G968" s="51">
        <v>3</v>
      </c>
      <c r="H968" t="s">
        <v>146</v>
      </c>
      <c r="I968" t="str">
        <f t="shared" si="14"/>
        <v>3 Basse-Normandie</v>
      </c>
    </row>
    <row r="969" spans="1:9" x14ac:dyDescent="0.2">
      <c r="A969" s="52">
        <v>14352</v>
      </c>
      <c r="B969" s="53" t="s">
        <v>143</v>
      </c>
      <c r="C969" t="s">
        <v>144</v>
      </c>
      <c r="D969" t="s">
        <v>145</v>
      </c>
      <c r="E969" s="52">
        <v>14354</v>
      </c>
      <c r="F969" s="356" t="s">
        <v>1386</v>
      </c>
      <c r="G969" s="54">
        <v>3</v>
      </c>
      <c r="H969" t="s">
        <v>146</v>
      </c>
      <c r="I969" t="str">
        <f t="shared" si="14"/>
        <v>3 Basse-Normandie</v>
      </c>
    </row>
    <row r="970" spans="1:9" x14ac:dyDescent="0.2">
      <c r="A970" s="49">
        <v>14353</v>
      </c>
      <c r="B970" s="50" t="s">
        <v>143</v>
      </c>
      <c r="C970" t="s">
        <v>144</v>
      </c>
      <c r="D970" t="s">
        <v>145</v>
      </c>
      <c r="E970" s="49">
        <v>14354</v>
      </c>
      <c r="F970" s="355" t="s">
        <v>1386</v>
      </c>
      <c r="G970" s="51">
        <v>3</v>
      </c>
      <c r="H970" t="s">
        <v>146</v>
      </c>
      <c r="I970" t="str">
        <f t="shared" si="14"/>
        <v>3 Basse-Normandie</v>
      </c>
    </row>
    <row r="971" spans="1:9" x14ac:dyDescent="0.2">
      <c r="A971" s="52">
        <v>14354</v>
      </c>
      <c r="B971" s="53" t="s">
        <v>143</v>
      </c>
      <c r="C971" t="s">
        <v>144</v>
      </c>
      <c r="D971" t="s">
        <v>145</v>
      </c>
      <c r="E971" s="52">
        <v>14355</v>
      </c>
      <c r="F971" s="356" t="s">
        <v>1367</v>
      </c>
      <c r="G971" s="54">
        <v>0</v>
      </c>
      <c r="H971" t="s">
        <v>137</v>
      </c>
      <c r="I971" t="str">
        <f t="shared" ref="I971:I1034" si="15">$G971&amp;" "&amp;$D971</f>
        <v>0 Basse-Normandie</v>
      </c>
    </row>
    <row r="972" spans="1:9" x14ac:dyDescent="0.2">
      <c r="A972" s="49">
        <v>14355</v>
      </c>
      <c r="B972" s="50" t="s">
        <v>143</v>
      </c>
      <c r="C972" t="s">
        <v>144</v>
      </c>
      <c r="D972" t="s">
        <v>145</v>
      </c>
      <c r="E972" s="49">
        <v>14355</v>
      </c>
      <c r="F972" s="355" t="s">
        <v>1367</v>
      </c>
      <c r="G972" s="51">
        <v>0</v>
      </c>
      <c r="H972" t="s">
        <v>137</v>
      </c>
      <c r="I972" t="str">
        <f t="shared" si="15"/>
        <v>0 Basse-Normandie</v>
      </c>
    </row>
    <row r="973" spans="1:9" x14ac:dyDescent="0.2">
      <c r="A973" s="52">
        <v>14356</v>
      </c>
      <c r="B973" s="53" t="s">
        <v>143</v>
      </c>
      <c r="C973" t="s">
        <v>144</v>
      </c>
      <c r="D973" t="s">
        <v>145</v>
      </c>
      <c r="E973" s="52">
        <v>14355</v>
      </c>
      <c r="F973" s="356" t="s">
        <v>1367</v>
      </c>
      <c r="G973" s="54">
        <v>0</v>
      </c>
      <c r="H973" t="s">
        <v>137</v>
      </c>
      <c r="I973" t="str">
        <f t="shared" si="15"/>
        <v>0 Basse-Normandie</v>
      </c>
    </row>
    <row r="974" spans="1:9" x14ac:dyDescent="0.2">
      <c r="A974" s="49">
        <v>14357</v>
      </c>
      <c r="B974" s="50" t="s">
        <v>143</v>
      </c>
      <c r="C974" t="s">
        <v>144</v>
      </c>
      <c r="D974" t="s">
        <v>145</v>
      </c>
      <c r="E974" s="49">
        <v>14354</v>
      </c>
      <c r="F974" s="355" t="s">
        <v>1386</v>
      </c>
      <c r="G974" s="51">
        <v>3</v>
      </c>
      <c r="H974" t="s">
        <v>146</v>
      </c>
      <c r="I974" t="str">
        <f t="shared" si="15"/>
        <v>3 Basse-Normandie</v>
      </c>
    </row>
    <row r="975" spans="1:9" x14ac:dyDescent="0.2">
      <c r="A975" s="52">
        <v>14358</v>
      </c>
      <c r="B975" s="53" t="s">
        <v>143</v>
      </c>
      <c r="C975" t="s">
        <v>144</v>
      </c>
      <c r="D975" t="s">
        <v>145</v>
      </c>
      <c r="E975" s="52">
        <v>14353</v>
      </c>
      <c r="F975" s="356" t="s">
        <v>1340</v>
      </c>
      <c r="G975" s="54">
        <v>3</v>
      </c>
      <c r="H975" t="s">
        <v>146</v>
      </c>
      <c r="I975" t="str">
        <f t="shared" si="15"/>
        <v>3 Basse-Normandie</v>
      </c>
    </row>
    <row r="976" spans="1:9" x14ac:dyDescent="0.2">
      <c r="A976" s="49">
        <v>14359</v>
      </c>
      <c r="B976" s="50" t="s">
        <v>143</v>
      </c>
      <c r="C976" t="s">
        <v>144</v>
      </c>
      <c r="D976" t="s">
        <v>145</v>
      </c>
      <c r="E976" s="49">
        <v>14353</v>
      </c>
      <c r="F976" s="355" t="s">
        <v>1340</v>
      </c>
      <c r="G976" s="51">
        <v>3</v>
      </c>
      <c r="H976" t="s">
        <v>146</v>
      </c>
      <c r="I976" t="str">
        <f t="shared" si="15"/>
        <v>3 Basse-Normandie</v>
      </c>
    </row>
    <row r="977" spans="1:9" x14ac:dyDescent="0.2">
      <c r="A977" s="52">
        <v>14360</v>
      </c>
      <c r="B977" s="53" t="s">
        <v>143</v>
      </c>
      <c r="C977" t="s">
        <v>144</v>
      </c>
      <c r="D977" t="s">
        <v>145</v>
      </c>
      <c r="E977" s="52">
        <v>14355</v>
      </c>
      <c r="F977" s="356" t="s">
        <v>1367</v>
      </c>
      <c r="G977" s="54">
        <v>0</v>
      </c>
      <c r="H977" t="s">
        <v>137</v>
      </c>
      <c r="I977" t="str">
        <f t="shared" si="15"/>
        <v>0 Basse-Normandie</v>
      </c>
    </row>
    <row r="978" spans="1:9" x14ac:dyDescent="0.2">
      <c r="A978" s="49">
        <v>14361</v>
      </c>
      <c r="B978" s="50" t="s">
        <v>143</v>
      </c>
      <c r="C978" t="s">
        <v>144</v>
      </c>
      <c r="D978" t="s">
        <v>145</v>
      </c>
      <c r="E978" s="49">
        <v>14354</v>
      </c>
      <c r="F978" s="355" t="s">
        <v>1386</v>
      </c>
      <c r="G978" s="51">
        <v>3</v>
      </c>
      <c r="H978" t="s">
        <v>146</v>
      </c>
      <c r="I978" t="str">
        <f t="shared" si="15"/>
        <v>3 Basse-Normandie</v>
      </c>
    </row>
    <row r="979" spans="1:9" x14ac:dyDescent="0.2">
      <c r="A979" s="52">
        <v>14362</v>
      </c>
      <c r="B979" s="53" t="s">
        <v>143</v>
      </c>
      <c r="C979" t="s">
        <v>144</v>
      </c>
      <c r="D979" t="s">
        <v>145</v>
      </c>
      <c r="E979" s="52">
        <v>14353</v>
      </c>
      <c r="F979" s="356" t="s">
        <v>1340</v>
      </c>
      <c r="G979" s="54">
        <v>3</v>
      </c>
      <c r="H979" t="s">
        <v>146</v>
      </c>
      <c r="I979" t="str">
        <f t="shared" si="15"/>
        <v>3 Basse-Normandie</v>
      </c>
    </row>
    <row r="980" spans="1:9" x14ac:dyDescent="0.2">
      <c r="A980" s="49">
        <v>14364</v>
      </c>
      <c r="B980" s="50" t="s">
        <v>143</v>
      </c>
      <c r="C980" t="s">
        <v>144</v>
      </c>
      <c r="D980" t="s">
        <v>145</v>
      </c>
      <c r="E980" s="49">
        <v>14085</v>
      </c>
      <c r="F980" s="355" t="s">
        <v>1385</v>
      </c>
      <c r="G980" s="51">
        <v>3</v>
      </c>
      <c r="H980" t="s">
        <v>146</v>
      </c>
      <c r="I980" t="str">
        <f t="shared" si="15"/>
        <v>3 Basse-Normandie</v>
      </c>
    </row>
    <row r="981" spans="1:9" x14ac:dyDescent="0.2">
      <c r="A981" s="52">
        <v>14365</v>
      </c>
      <c r="B981" s="53" t="s">
        <v>143</v>
      </c>
      <c r="C981" t="s">
        <v>144</v>
      </c>
      <c r="D981" t="s">
        <v>145</v>
      </c>
      <c r="E981" s="52">
        <v>14355</v>
      </c>
      <c r="F981" s="356" t="s">
        <v>1367</v>
      </c>
      <c r="G981" s="54">
        <v>0</v>
      </c>
      <c r="H981" t="s">
        <v>137</v>
      </c>
      <c r="I981" t="str">
        <f t="shared" si="15"/>
        <v>0 Basse-Normandie</v>
      </c>
    </row>
    <row r="982" spans="1:9" x14ac:dyDescent="0.2">
      <c r="A982" s="49">
        <v>14366</v>
      </c>
      <c r="B982" s="50" t="s">
        <v>143</v>
      </c>
      <c r="C982" t="s">
        <v>144</v>
      </c>
      <c r="D982" t="s">
        <v>145</v>
      </c>
      <c r="E982" s="49">
        <v>14353</v>
      </c>
      <c r="F982" s="355" t="s">
        <v>1340</v>
      </c>
      <c r="G982" s="51">
        <v>3</v>
      </c>
      <c r="H982" t="s">
        <v>146</v>
      </c>
      <c r="I982" t="str">
        <f t="shared" si="15"/>
        <v>3 Basse-Normandie</v>
      </c>
    </row>
    <row r="983" spans="1:9" x14ac:dyDescent="0.2">
      <c r="A983" s="52">
        <v>14367</v>
      </c>
      <c r="B983" s="53" t="s">
        <v>143</v>
      </c>
      <c r="C983" t="s">
        <v>144</v>
      </c>
      <c r="D983" t="s">
        <v>145</v>
      </c>
      <c r="E983" s="52">
        <v>14085</v>
      </c>
      <c r="F983" s="356" t="s">
        <v>1385</v>
      </c>
      <c r="G983" s="54">
        <v>3</v>
      </c>
      <c r="H983" t="s">
        <v>146</v>
      </c>
      <c r="I983" t="str">
        <f t="shared" si="15"/>
        <v>3 Basse-Normandie</v>
      </c>
    </row>
    <row r="984" spans="1:9" x14ac:dyDescent="0.2">
      <c r="A984" s="49">
        <v>14368</v>
      </c>
      <c r="B984" s="50" t="s">
        <v>143</v>
      </c>
      <c r="C984" t="s">
        <v>144</v>
      </c>
      <c r="D984" t="s">
        <v>145</v>
      </c>
      <c r="E984" s="49">
        <v>14353</v>
      </c>
      <c r="F984" s="355" t="s">
        <v>1340</v>
      </c>
      <c r="G984" s="51">
        <v>3</v>
      </c>
      <c r="H984" t="s">
        <v>146</v>
      </c>
      <c r="I984" t="str">
        <f t="shared" si="15"/>
        <v>3 Basse-Normandie</v>
      </c>
    </row>
    <row r="985" spans="1:9" x14ac:dyDescent="0.2">
      <c r="A985" s="52">
        <v>14369</v>
      </c>
      <c r="B985" s="53" t="s">
        <v>143</v>
      </c>
      <c r="C985" t="s">
        <v>144</v>
      </c>
      <c r="D985" t="s">
        <v>145</v>
      </c>
      <c r="E985" s="52">
        <v>14354</v>
      </c>
      <c r="F985" s="356" t="s">
        <v>1386</v>
      </c>
      <c r="G985" s="54">
        <v>3</v>
      </c>
      <c r="H985" t="s">
        <v>146</v>
      </c>
      <c r="I985" t="str">
        <f t="shared" si="15"/>
        <v>3 Basse-Normandie</v>
      </c>
    </row>
    <row r="986" spans="1:9" x14ac:dyDescent="0.2">
      <c r="A986" s="49">
        <v>14370</v>
      </c>
      <c r="B986" s="50" t="s">
        <v>143</v>
      </c>
      <c r="C986" t="s">
        <v>144</v>
      </c>
      <c r="D986" t="s">
        <v>145</v>
      </c>
      <c r="E986" s="49">
        <v>14085</v>
      </c>
      <c r="F986" s="355" t="s">
        <v>1385</v>
      </c>
      <c r="G986" s="51">
        <v>3</v>
      </c>
      <c r="H986" t="s">
        <v>146</v>
      </c>
      <c r="I986" t="str">
        <f t="shared" si="15"/>
        <v>3 Basse-Normandie</v>
      </c>
    </row>
    <row r="987" spans="1:9" x14ac:dyDescent="0.2">
      <c r="A987" s="52">
        <v>14371</v>
      </c>
      <c r="B987" s="53" t="s">
        <v>143</v>
      </c>
      <c r="C987" t="s">
        <v>144</v>
      </c>
      <c r="D987" t="s">
        <v>145</v>
      </c>
      <c r="E987" s="52">
        <v>14353</v>
      </c>
      <c r="F987" s="356" t="s">
        <v>1340</v>
      </c>
      <c r="G987" s="54">
        <v>3</v>
      </c>
      <c r="H987" t="s">
        <v>146</v>
      </c>
      <c r="I987" t="str">
        <f t="shared" si="15"/>
        <v>3 Basse-Normandie</v>
      </c>
    </row>
    <row r="988" spans="1:9" x14ac:dyDescent="0.2">
      <c r="A988" s="49">
        <v>14372</v>
      </c>
      <c r="B988" s="50" t="s">
        <v>143</v>
      </c>
      <c r="C988" t="s">
        <v>144</v>
      </c>
      <c r="D988" t="s">
        <v>145</v>
      </c>
      <c r="E988" s="49">
        <v>14354</v>
      </c>
      <c r="F988" s="355" t="s">
        <v>1386</v>
      </c>
      <c r="G988" s="51">
        <v>3</v>
      </c>
      <c r="H988" t="s">
        <v>146</v>
      </c>
      <c r="I988" t="str">
        <f t="shared" si="15"/>
        <v>3 Basse-Normandie</v>
      </c>
    </row>
    <row r="989" spans="1:9" x14ac:dyDescent="0.2">
      <c r="A989" s="52">
        <v>14373</v>
      </c>
      <c r="B989" s="53" t="s">
        <v>143</v>
      </c>
      <c r="C989" t="s">
        <v>144</v>
      </c>
      <c r="D989" t="s">
        <v>145</v>
      </c>
      <c r="E989" s="52">
        <v>14354</v>
      </c>
      <c r="F989" s="356" t="s">
        <v>1386</v>
      </c>
      <c r="G989" s="54">
        <v>3</v>
      </c>
      <c r="H989" t="s">
        <v>146</v>
      </c>
      <c r="I989" t="str">
        <f t="shared" si="15"/>
        <v>3 Basse-Normandie</v>
      </c>
    </row>
    <row r="990" spans="1:9" x14ac:dyDescent="0.2">
      <c r="A990" s="49">
        <v>14374</v>
      </c>
      <c r="B990" s="50" t="s">
        <v>143</v>
      </c>
      <c r="C990" t="s">
        <v>144</v>
      </c>
      <c r="D990" t="s">
        <v>145</v>
      </c>
      <c r="E990" s="49">
        <v>14354</v>
      </c>
      <c r="F990" s="355" t="s">
        <v>1386</v>
      </c>
      <c r="G990" s="51">
        <v>3</v>
      </c>
      <c r="H990" t="s">
        <v>146</v>
      </c>
      <c r="I990" t="str">
        <f t="shared" si="15"/>
        <v>3 Basse-Normandie</v>
      </c>
    </row>
    <row r="991" spans="1:9" x14ac:dyDescent="0.2">
      <c r="A991" s="52">
        <v>14375</v>
      </c>
      <c r="B991" s="53" t="s">
        <v>143</v>
      </c>
      <c r="C991" t="s">
        <v>144</v>
      </c>
      <c r="D991" t="s">
        <v>145</v>
      </c>
      <c r="E991" s="52">
        <v>14354</v>
      </c>
      <c r="F991" s="356" t="s">
        <v>1386</v>
      </c>
      <c r="G991" s="54">
        <v>3</v>
      </c>
      <c r="H991" t="s">
        <v>146</v>
      </c>
      <c r="I991" t="str">
        <f t="shared" si="15"/>
        <v>3 Basse-Normandie</v>
      </c>
    </row>
    <row r="992" spans="1:9" x14ac:dyDescent="0.2">
      <c r="A992" s="49">
        <v>14376</v>
      </c>
      <c r="B992" s="50" t="s">
        <v>143</v>
      </c>
      <c r="C992" t="s">
        <v>144</v>
      </c>
      <c r="D992" t="s">
        <v>145</v>
      </c>
      <c r="E992" s="49">
        <v>14085</v>
      </c>
      <c r="F992" s="355" t="s">
        <v>1385</v>
      </c>
      <c r="G992" s="51">
        <v>3</v>
      </c>
      <c r="H992" t="s">
        <v>146</v>
      </c>
      <c r="I992" t="str">
        <f t="shared" si="15"/>
        <v>3 Basse-Normandie</v>
      </c>
    </row>
    <row r="993" spans="1:9" x14ac:dyDescent="0.2">
      <c r="A993" s="52">
        <v>14377</v>
      </c>
      <c r="B993" s="53" t="s">
        <v>143</v>
      </c>
      <c r="C993" t="s">
        <v>144</v>
      </c>
      <c r="D993" t="s">
        <v>145</v>
      </c>
      <c r="E993" s="52">
        <v>14085</v>
      </c>
      <c r="F993" s="356" t="s">
        <v>1385</v>
      </c>
      <c r="G993" s="54">
        <v>3</v>
      </c>
      <c r="H993" t="s">
        <v>146</v>
      </c>
      <c r="I993" t="str">
        <f t="shared" si="15"/>
        <v>3 Basse-Normandie</v>
      </c>
    </row>
    <row r="994" spans="1:9" x14ac:dyDescent="0.2">
      <c r="A994" s="49">
        <v>14378</v>
      </c>
      <c r="B994" s="50" t="s">
        <v>143</v>
      </c>
      <c r="C994" t="s">
        <v>144</v>
      </c>
      <c r="D994" t="s">
        <v>145</v>
      </c>
      <c r="E994" s="49">
        <v>14085</v>
      </c>
      <c r="F994" s="355" t="s">
        <v>1385</v>
      </c>
      <c r="G994" s="51">
        <v>3</v>
      </c>
      <c r="H994" t="s">
        <v>146</v>
      </c>
      <c r="I994" t="str">
        <f t="shared" si="15"/>
        <v>3 Basse-Normandie</v>
      </c>
    </row>
    <row r="995" spans="1:9" x14ac:dyDescent="0.2">
      <c r="A995" s="52">
        <v>14379</v>
      </c>
      <c r="B995" s="53" t="s">
        <v>143</v>
      </c>
      <c r="C995" t="s">
        <v>144</v>
      </c>
      <c r="D995" t="s">
        <v>145</v>
      </c>
      <c r="E995" s="52">
        <v>14354</v>
      </c>
      <c r="F995" s="356" t="s">
        <v>1386</v>
      </c>
      <c r="G995" s="54">
        <v>3</v>
      </c>
      <c r="H995" t="s">
        <v>146</v>
      </c>
      <c r="I995" t="str">
        <f t="shared" si="15"/>
        <v>3 Basse-Normandie</v>
      </c>
    </row>
    <row r="996" spans="1:9" x14ac:dyDescent="0.2">
      <c r="A996" s="49">
        <v>14380</v>
      </c>
      <c r="B996" s="50" t="s">
        <v>143</v>
      </c>
      <c r="C996" t="s">
        <v>144</v>
      </c>
      <c r="D996" t="s">
        <v>145</v>
      </c>
      <c r="E996" s="49">
        <v>14355</v>
      </c>
      <c r="F996" s="355" t="s">
        <v>1367</v>
      </c>
      <c r="G996" s="51">
        <v>0</v>
      </c>
      <c r="H996" t="s">
        <v>137</v>
      </c>
      <c r="I996" t="str">
        <f t="shared" si="15"/>
        <v>0 Basse-Normandie</v>
      </c>
    </row>
    <row r="997" spans="1:9" x14ac:dyDescent="0.2">
      <c r="A997" s="52">
        <v>14381</v>
      </c>
      <c r="B997" s="53" t="s">
        <v>143</v>
      </c>
      <c r="C997" t="s">
        <v>144</v>
      </c>
      <c r="D997" t="s">
        <v>145</v>
      </c>
      <c r="E997" s="52">
        <v>14353</v>
      </c>
      <c r="F997" s="356" t="s">
        <v>1340</v>
      </c>
      <c r="G997" s="54">
        <v>3</v>
      </c>
      <c r="H997" t="s">
        <v>146</v>
      </c>
      <c r="I997" t="str">
        <f t="shared" si="15"/>
        <v>3 Basse-Normandie</v>
      </c>
    </row>
    <row r="998" spans="1:9" x14ac:dyDescent="0.2">
      <c r="A998" s="49">
        <v>14382</v>
      </c>
      <c r="B998" s="50" t="s">
        <v>143</v>
      </c>
      <c r="C998" t="s">
        <v>144</v>
      </c>
      <c r="D998" t="s">
        <v>145</v>
      </c>
      <c r="E998" s="49">
        <v>14085</v>
      </c>
      <c r="F998" s="355" t="s">
        <v>1385</v>
      </c>
      <c r="G998" s="51">
        <v>3</v>
      </c>
      <c r="H998" t="s">
        <v>146</v>
      </c>
      <c r="I998" t="str">
        <f t="shared" si="15"/>
        <v>3 Basse-Normandie</v>
      </c>
    </row>
    <row r="999" spans="1:9" x14ac:dyDescent="0.2">
      <c r="A999" s="52">
        <v>14383</v>
      </c>
      <c r="B999" s="53" t="s">
        <v>143</v>
      </c>
      <c r="C999" t="s">
        <v>144</v>
      </c>
      <c r="D999" t="s">
        <v>145</v>
      </c>
      <c r="E999" s="52">
        <v>14355</v>
      </c>
      <c r="F999" s="356" t="s">
        <v>1367</v>
      </c>
      <c r="G999" s="54">
        <v>0</v>
      </c>
      <c r="H999" t="s">
        <v>137</v>
      </c>
      <c r="I999" t="str">
        <f t="shared" si="15"/>
        <v>0 Basse-Normandie</v>
      </c>
    </row>
    <row r="1000" spans="1:9" x14ac:dyDescent="0.2">
      <c r="A1000" s="49">
        <v>14384</v>
      </c>
      <c r="B1000" s="50" t="s">
        <v>143</v>
      </c>
      <c r="C1000" t="s">
        <v>144</v>
      </c>
      <c r="D1000" t="s">
        <v>145</v>
      </c>
      <c r="E1000" s="49">
        <v>14355</v>
      </c>
      <c r="F1000" s="355" t="s">
        <v>1367</v>
      </c>
      <c r="G1000" s="51">
        <v>0</v>
      </c>
      <c r="H1000" t="s">
        <v>137</v>
      </c>
      <c r="I1000" t="str">
        <f t="shared" si="15"/>
        <v>0 Basse-Normandie</v>
      </c>
    </row>
    <row r="1001" spans="1:9" x14ac:dyDescent="0.2">
      <c r="A1001" s="52">
        <v>14385</v>
      </c>
      <c r="B1001" s="53" t="s">
        <v>143</v>
      </c>
      <c r="C1001" t="s">
        <v>144</v>
      </c>
      <c r="D1001" t="s">
        <v>145</v>
      </c>
      <c r="E1001" s="52">
        <v>14085</v>
      </c>
      <c r="F1001" s="356" t="s">
        <v>1385</v>
      </c>
      <c r="G1001" s="54">
        <v>3</v>
      </c>
      <c r="H1001" t="s">
        <v>146</v>
      </c>
      <c r="I1001" t="str">
        <f t="shared" si="15"/>
        <v>3 Basse-Normandie</v>
      </c>
    </row>
    <row r="1002" spans="1:9" x14ac:dyDescent="0.2">
      <c r="A1002" s="49">
        <v>14386</v>
      </c>
      <c r="B1002" s="50" t="s">
        <v>143</v>
      </c>
      <c r="C1002" t="s">
        <v>144</v>
      </c>
      <c r="D1002" t="s">
        <v>145</v>
      </c>
      <c r="E1002" s="49">
        <v>14355</v>
      </c>
      <c r="F1002" s="355" t="s">
        <v>1367</v>
      </c>
      <c r="G1002" s="51">
        <v>0</v>
      </c>
      <c r="H1002" t="s">
        <v>137</v>
      </c>
      <c r="I1002" t="str">
        <f t="shared" si="15"/>
        <v>0 Basse-Normandie</v>
      </c>
    </row>
    <row r="1003" spans="1:9" x14ac:dyDescent="0.2">
      <c r="A1003" s="52">
        <v>14387</v>
      </c>
      <c r="B1003" s="53" t="s">
        <v>143</v>
      </c>
      <c r="C1003" t="s">
        <v>144</v>
      </c>
      <c r="D1003" t="s">
        <v>145</v>
      </c>
      <c r="E1003" s="52">
        <v>14353</v>
      </c>
      <c r="F1003" s="356" t="s">
        <v>1340</v>
      </c>
      <c r="G1003" s="54">
        <v>3</v>
      </c>
      <c r="H1003" t="s">
        <v>146</v>
      </c>
      <c r="I1003" t="str">
        <f t="shared" si="15"/>
        <v>3 Basse-Normandie</v>
      </c>
    </row>
    <row r="1004" spans="1:9" x14ac:dyDescent="0.2">
      <c r="A1004" s="49">
        <v>14388</v>
      </c>
      <c r="B1004" s="50" t="s">
        <v>143</v>
      </c>
      <c r="C1004" t="s">
        <v>144</v>
      </c>
      <c r="D1004" t="s">
        <v>145</v>
      </c>
      <c r="E1004" s="49">
        <v>14354</v>
      </c>
      <c r="F1004" s="355" t="s">
        <v>1386</v>
      </c>
      <c r="G1004" s="51">
        <v>3</v>
      </c>
      <c r="H1004" t="s">
        <v>146</v>
      </c>
      <c r="I1004" t="str">
        <f t="shared" si="15"/>
        <v>3 Basse-Normandie</v>
      </c>
    </row>
    <row r="1005" spans="1:9" x14ac:dyDescent="0.2">
      <c r="A1005" s="52">
        <v>14389</v>
      </c>
      <c r="B1005" s="53" t="s">
        <v>143</v>
      </c>
      <c r="C1005" t="s">
        <v>144</v>
      </c>
      <c r="D1005" t="s">
        <v>145</v>
      </c>
      <c r="E1005" s="52">
        <v>14354</v>
      </c>
      <c r="F1005" s="356" t="s">
        <v>1386</v>
      </c>
      <c r="G1005" s="54">
        <v>3</v>
      </c>
      <c r="H1005" t="s">
        <v>146</v>
      </c>
      <c r="I1005" t="str">
        <f t="shared" si="15"/>
        <v>3 Basse-Normandie</v>
      </c>
    </row>
    <row r="1006" spans="1:9" x14ac:dyDescent="0.2">
      <c r="A1006" s="49">
        <v>14390</v>
      </c>
      <c r="B1006" s="50" t="s">
        <v>143</v>
      </c>
      <c r="C1006" t="s">
        <v>144</v>
      </c>
      <c r="D1006" t="s">
        <v>145</v>
      </c>
      <c r="E1006" s="49">
        <v>14354</v>
      </c>
      <c r="F1006" s="355" t="s">
        <v>1386</v>
      </c>
      <c r="G1006" s="51">
        <v>3</v>
      </c>
      <c r="H1006" t="s">
        <v>146</v>
      </c>
      <c r="I1006" t="str">
        <f t="shared" si="15"/>
        <v>3 Basse-Normandie</v>
      </c>
    </row>
    <row r="1007" spans="1:9" x14ac:dyDescent="0.2">
      <c r="A1007" s="52">
        <v>14391</v>
      </c>
      <c r="B1007" s="53" t="s">
        <v>143</v>
      </c>
      <c r="C1007" t="s">
        <v>144</v>
      </c>
      <c r="D1007" t="s">
        <v>145</v>
      </c>
      <c r="E1007" s="52">
        <v>14085</v>
      </c>
      <c r="F1007" s="356" t="s">
        <v>1385</v>
      </c>
      <c r="G1007" s="54">
        <v>3</v>
      </c>
      <c r="H1007" t="s">
        <v>146</v>
      </c>
      <c r="I1007" t="str">
        <f t="shared" si="15"/>
        <v>3 Basse-Normandie</v>
      </c>
    </row>
    <row r="1008" spans="1:9" x14ac:dyDescent="0.2">
      <c r="A1008" s="49">
        <v>14393</v>
      </c>
      <c r="B1008" s="50" t="s">
        <v>143</v>
      </c>
      <c r="C1008" t="s">
        <v>144</v>
      </c>
      <c r="D1008" t="s">
        <v>145</v>
      </c>
      <c r="E1008" s="49">
        <v>14355</v>
      </c>
      <c r="F1008" s="355" t="s">
        <v>1367</v>
      </c>
      <c r="G1008" s="51">
        <v>0</v>
      </c>
      <c r="H1008" t="s">
        <v>137</v>
      </c>
      <c r="I1008" t="str">
        <f t="shared" si="15"/>
        <v>0 Basse-Normandie</v>
      </c>
    </row>
    <row r="1009" spans="1:9" x14ac:dyDescent="0.2">
      <c r="A1009" s="52">
        <v>14394</v>
      </c>
      <c r="B1009" s="53" t="s">
        <v>143</v>
      </c>
      <c r="C1009" t="s">
        <v>144</v>
      </c>
      <c r="D1009" t="s">
        <v>145</v>
      </c>
      <c r="E1009" s="52">
        <v>14355</v>
      </c>
      <c r="F1009" s="356" t="s">
        <v>1367</v>
      </c>
      <c r="G1009" s="54">
        <v>0</v>
      </c>
      <c r="H1009" t="s">
        <v>137</v>
      </c>
      <c r="I1009" t="str">
        <f t="shared" si="15"/>
        <v>0 Basse-Normandie</v>
      </c>
    </row>
    <row r="1010" spans="1:9" x14ac:dyDescent="0.2">
      <c r="A1010" s="49">
        <v>14395</v>
      </c>
      <c r="B1010" s="50" t="s">
        <v>143</v>
      </c>
      <c r="C1010" t="s">
        <v>144</v>
      </c>
      <c r="D1010" t="s">
        <v>145</v>
      </c>
      <c r="E1010" s="49">
        <v>14354</v>
      </c>
      <c r="F1010" s="355" t="s">
        <v>1386</v>
      </c>
      <c r="G1010" s="51">
        <v>3</v>
      </c>
      <c r="H1010" t="s">
        <v>146</v>
      </c>
      <c r="I1010" t="str">
        <f t="shared" si="15"/>
        <v>3 Basse-Normandie</v>
      </c>
    </row>
    <row r="1011" spans="1:9" x14ac:dyDescent="0.2">
      <c r="A1011" s="52">
        <v>14396</v>
      </c>
      <c r="B1011" s="53" t="s">
        <v>143</v>
      </c>
      <c r="C1011" t="s">
        <v>144</v>
      </c>
      <c r="D1011" t="s">
        <v>145</v>
      </c>
      <c r="E1011" s="52">
        <v>14355</v>
      </c>
      <c r="F1011" s="356" t="s">
        <v>1367</v>
      </c>
      <c r="G1011" s="54">
        <v>0</v>
      </c>
      <c r="H1011" t="s">
        <v>137</v>
      </c>
      <c r="I1011" t="str">
        <f t="shared" si="15"/>
        <v>0 Basse-Normandie</v>
      </c>
    </row>
    <row r="1012" spans="1:9" x14ac:dyDescent="0.2">
      <c r="A1012" s="49">
        <v>14397</v>
      </c>
      <c r="B1012" s="50" t="s">
        <v>143</v>
      </c>
      <c r="C1012" t="s">
        <v>144</v>
      </c>
      <c r="D1012" t="s">
        <v>145</v>
      </c>
      <c r="E1012" s="49">
        <v>14085</v>
      </c>
      <c r="F1012" s="355" t="s">
        <v>1385</v>
      </c>
      <c r="G1012" s="51">
        <v>3</v>
      </c>
      <c r="H1012" t="s">
        <v>146</v>
      </c>
      <c r="I1012" t="str">
        <f t="shared" si="15"/>
        <v>3 Basse-Normandie</v>
      </c>
    </row>
    <row r="1013" spans="1:9" x14ac:dyDescent="0.2">
      <c r="A1013" s="52">
        <v>14398</v>
      </c>
      <c r="B1013" s="53" t="s">
        <v>143</v>
      </c>
      <c r="C1013" t="s">
        <v>144</v>
      </c>
      <c r="D1013" t="s">
        <v>145</v>
      </c>
      <c r="E1013" s="52">
        <v>14353</v>
      </c>
      <c r="F1013" s="356" t="s">
        <v>1340</v>
      </c>
      <c r="G1013" s="54">
        <v>3</v>
      </c>
      <c r="H1013" t="s">
        <v>146</v>
      </c>
      <c r="I1013" t="str">
        <f t="shared" si="15"/>
        <v>3 Basse-Normandie</v>
      </c>
    </row>
    <row r="1014" spans="1:9" x14ac:dyDescent="0.2">
      <c r="A1014" s="49">
        <v>14399</v>
      </c>
      <c r="B1014" s="50" t="s">
        <v>143</v>
      </c>
      <c r="C1014" t="s">
        <v>144</v>
      </c>
      <c r="D1014" t="s">
        <v>145</v>
      </c>
      <c r="E1014" s="49">
        <v>14353</v>
      </c>
      <c r="F1014" s="355" t="s">
        <v>1340</v>
      </c>
      <c r="G1014" s="51">
        <v>3</v>
      </c>
      <c r="H1014" t="s">
        <v>146</v>
      </c>
      <c r="I1014" t="str">
        <f t="shared" si="15"/>
        <v>3 Basse-Normandie</v>
      </c>
    </row>
    <row r="1015" spans="1:9" x14ac:dyDescent="0.2">
      <c r="A1015" s="52">
        <v>14400</v>
      </c>
      <c r="B1015" s="53" t="s">
        <v>143</v>
      </c>
      <c r="C1015" t="s">
        <v>144</v>
      </c>
      <c r="D1015" t="s">
        <v>145</v>
      </c>
      <c r="E1015" s="52">
        <v>14085</v>
      </c>
      <c r="F1015" s="356" t="s">
        <v>1385</v>
      </c>
      <c r="G1015" s="54">
        <v>3</v>
      </c>
      <c r="H1015" t="s">
        <v>146</v>
      </c>
      <c r="I1015" t="str">
        <f t="shared" si="15"/>
        <v>3 Basse-Normandie</v>
      </c>
    </row>
    <row r="1016" spans="1:9" x14ac:dyDescent="0.2">
      <c r="A1016" s="49">
        <v>14401</v>
      </c>
      <c r="B1016" s="50" t="s">
        <v>143</v>
      </c>
      <c r="C1016" t="s">
        <v>144</v>
      </c>
      <c r="D1016" t="s">
        <v>145</v>
      </c>
      <c r="E1016" s="49">
        <v>14085</v>
      </c>
      <c r="F1016" s="355" t="s">
        <v>1385</v>
      </c>
      <c r="G1016" s="51">
        <v>3</v>
      </c>
      <c r="H1016" t="s">
        <v>146</v>
      </c>
      <c r="I1016" t="str">
        <f t="shared" si="15"/>
        <v>3 Basse-Normandie</v>
      </c>
    </row>
    <row r="1017" spans="1:9" x14ac:dyDescent="0.2">
      <c r="A1017" s="52">
        <v>14402</v>
      </c>
      <c r="B1017" s="53" t="s">
        <v>143</v>
      </c>
      <c r="C1017" t="s">
        <v>144</v>
      </c>
      <c r="D1017" t="s">
        <v>145</v>
      </c>
      <c r="E1017" s="52">
        <v>14355</v>
      </c>
      <c r="F1017" s="356" t="s">
        <v>1367</v>
      </c>
      <c r="G1017" s="54">
        <v>0</v>
      </c>
      <c r="H1017" t="s">
        <v>137</v>
      </c>
      <c r="I1017" t="str">
        <f t="shared" si="15"/>
        <v>0 Basse-Normandie</v>
      </c>
    </row>
    <row r="1018" spans="1:9" x14ac:dyDescent="0.2">
      <c r="A1018" s="49">
        <v>14403</v>
      </c>
      <c r="B1018" s="50" t="s">
        <v>143</v>
      </c>
      <c r="C1018" t="s">
        <v>144</v>
      </c>
      <c r="D1018" t="s">
        <v>145</v>
      </c>
      <c r="E1018" s="49">
        <v>14353</v>
      </c>
      <c r="F1018" s="355" t="s">
        <v>1340</v>
      </c>
      <c r="G1018" s="51">
        <v>3</v>
      </c>
      <c r="H1018" t="s">
        <v>146</v>
      </c>
      <c r="I1018" t="str">
        <f t="shared" si="15"/>
        <v>3 Basse-Normandie</v>
      </c>
    </row>
    <row r="1019" spans="1:9" x14ac:dyDescent="0.2">
      <c r="A1019" s="52">
        <v>14404</v>
      </c>
      <c r="B1019" s="53" t="s">
        <v>143</v>
      </c>
      <c r="C1019" t="s">
        <v>144</v>
      </c>
      <c r="D1019" t="s">
        <v>145</v>
      </c>
      <c r="E1019" s="52">
        <v>14355</v>
      </c>
      <c r="F1019" s="356" t="s">
        <v>1367</v>
      </c>
      <c r="G1019" s="54">
        <v>0</v>
      </c>
      <c r="H1019" t="s">
        <v>137</v>
      </c>
      <c r="I1019" t="str">
        <f t="shared" si="15"/>
        <v>0 Basse-Normandie</v>
      </c>
    </row>
    <row r="1020" spans="1:9" x14ac:dyDescent="0.2">
      <c r="A1020" s="49">
        <v>14405</v>
      </c>
      <c r="B1020" s="50" t="s">
        <v>143</v>
      </c>
      <c r="C1020" t="s">
        <v>144</v>
      </c>
      <c r="D1020" t="s">
        <v>145</v>
      </c>
      <c r="E1020" s="49">
        <v>14355</v>
      </c>
      <c r="F1020" s="355" t="s">
        <v>1367</v>
      </c>
      <c r="G1020" s="51">
        <v>0</v>
      </c>
      <c r="H1020" t="s">
        <v>137</v>
      </c>
      <c r="I1020" t="str">
        <f t="shared" si="15"/>
        <v>0 Basse-Normandie</v>
      </c>
    </row>
    <row r="1021" spans="1:9" x14ac:dyDescent="0.2">
      <c r="A1021" s="52">
        <v>14406</v>
      </c>
      <c r="B1021" s="53" t="s">
        <v>143</v>
      </c>
      <c r="C1021" t="s">
        <v>144</v>
      </c>
      <c r="D1021" t="s">
        <v>145</v>
      </c>
      <c r="E1021" s="52">
        <v>14355</v>
      </c>
      <c r="F1021" s="356" t="s">
        <v>1367</v>
      </c>
      <c r="G1021" s="54">
        <v>0</v>
      </c>
      <c r="H1021" t="s">
        <v>137</v>
      </c>
      <c r="I1021" t="str">
        <f t="shared" si="15"/>
        <v>0 Basse-Normandie</v>
      </c>
    </row>
    <row r="1022" spans="1:9" x14ac:dyDescent="0.2">
      <c r="A1022" s="49">
        <v>14407</v>
      </c>
      <c r="B1022" s="50" t="s">
        <v>143</v>
      </c>
      <c r="C1022" t="s">
        <v>144</v>
      </c>
      <c r="D1022" t="s">
        <v>145</v>
      </c>
      <c r="E1022" s="49">
        <v>14355</v>
      </c>
      <c r="F1022" s="355" t="s">
        <v>1367</v>
      </c>
      <c r="G1022" s="51">
        <v>0</v>
      </c>
      <c r="H1022" t="s">
        <v>137</v>
      </c>
      <c r="I1022" t="str">
        <f t="shared" si="15"/>
        <v>0 Basse-Normandie</v>
      </c>
    </row>
    <row r="1023" spans="1:9" x14ac:dyDescent="0.2">
      <c r="A1023" s="52">
        <v>14408</v>
      </c>
      <c r="B1023" s="53" t="s">
        <v>143</v>
      </c>
      <c r="C1023" t="s">
        <v>144</v>
      </c>
      <c r="D1023" t="s">
        <v>145</v>
      </c>
      <c r="E1023" s="52">
        <v>14355</v>
      </c>
      <c r="F1023" s="356" t="s">
        <v>1367</v>
      </c>
      <c r="G1023" s="54">
        <v>0</v>
      </c>
      <c r="H1023" t="s">
        <v>137</v>
      </c>
      <c r="I1023" t="str">
        <f t="shared" si="15"/>
        <v>0 Basse-Normandie</v>
      </c>
    </row>
    <row r="1024" spans="1:9" x14ac:dyDescent="0.2">
      <c r="A1024" s="49">
        <v>14409</v>
      </c>
      <c r="B1024" s="50" t="s">
        <v>143</v>
      </c>
      <c r="C1024" t="s">
        <v>144</v>
      </c>
      <c r="D1024" t="s">
        <v>145</v>
      </c>
      <c r="E1024" s="49">
        <v>14353</v>
      </c>
      <c r="F1024" s="355" t="s">
        <v>1340</v>
      </c>
      <c r="G1024" s="51">
        <v>3</v>
      </c>
      <c r="H1024" t="s">
        <v>146</v>
      </c>
      <c r="I1024" t="str">
        <f t="shared" si="15"/>
        <v>3 Basse-Normandie</v>
      </c>
    </row>
    <row r="1025" spans="1:9" x14ac:dyDescent="0.2">
      <c r="A1025" s="52">
        <v>14410</v>
      </c>
      <c r="B1025" s="53" t="s">
        <v>143</v>
      </c>
      <c r="C1025" t="s">
        <v>144</v>
      </c>
      <c r="D1025" t="s">
        <v>145</v>
      </c>
      <c r="E1025" s="52">
        <v>14353</v>
      </c>
      <c r="F1025" s="356" t="s">
        <v>1340</v>
      </c>
      <c r="G1025" s="54">
        <v>3</v>
      </c>
      <c r="H1025" t="s">
        <v>146</v>
      </c>
      <c r="I1025" t="str">
        <f t="shared" si="15"/>
        <v>3 Basse-Normandie</v>
      </c>
    </row>
    <row r="1026" spans="1:9" x14ac:dyDescent="0.2">
      <c r="A1026" s="49">
        <v>14411</v>
      </c>
      <c r="B1026" s="50" t="s">
        <v>143</v>
      </c>
      <c r="C1026" t="s">
        <v>144</v>
      </c>
      <c r="D1026" t="s">
        <v>145</v>
      </c>
      <c r="E1026" s="49">
        <v>14354</v>
      </c>
      <c r="F1026" s="355" t="s">
        <v>1386</v>
      </c>
      <c r="G1026" s="51">
        <v>3</v>
      </c>
      <c r="H1026" t="s">
        <v>146</v>
      </c>
      <c r="I1026" t="str">
        <f t="shared" si="15"/>
        <v>3 Basse-Normandie</v>
      </c>
    </row>
    <row r="1027" spans="1:9" x14ac:dyDescent="0.2">
      <c r="A1027" s="52">
        <v>14412</v>
      </c>
      <c r="B1027" s="53" t="s">
        <v>143</v>
      </c>
      <c r="C1027" t="s">
        <v>144</v>
      </c>
      <c r="D1027" t="s">
        <v>145</v>
      </c>
      <c r="E1027" s="52">
        <v>14354</v>
      </c>
      <c r="F1027" s="356" t="s">
        <v>1386</v>
      </c>
      <c r="G1027" s="54">
        <v>3</v>
      </c>
      <c r="H1027" t="s">
        <v>146</v>
      </c>
      <c r="I1027" t="str">
        <f t="shared" si="15"/>
        <v>3 Basse-Normandie</v>
      </c>
    </row>
    <row r="1028" spans="1:9" x14ac:dyDescent="0.2">
      <c r="A1028" s="49">
        <v>14413</v>
      </c>
      <c r="B1028" s="50" t="s">
        <v>143</v>
      </c>
      <c r="C1028" t="s">
        <v>144</v>
      </c>
      <c r="D1028" t="s">
        <v>145</v>
      </c>
      <c r="E1028" s="49">
        <v>14354</v>
      </c>
      <c r="F1028" s="355" t="s">
        <v>1386</v>
      </c>
      <c r="G1028" s="51">
        <v>3</v>
      </c>
      <c r="H1028" t="s">
        <v>146</v>
      </c>
      <c r="I1028" t="str">
        <f t="shared" si="15"/>
        <v>3 Basse-Normandie</v>
      </c>
    </row>
    <row r="1029" spans="1:9" x14ac:dyDescent="0.2">
      <c r="A1029" s="52">
        <v>14414</v>
      </c>
      <c r="B1029" s="53" t="s">
        <v>143</v>
      </c>
      <c r="C1029" t="s">
        <v>144</v>
      </c>
      <c r="D1029" t="s">
        <v>145</v>
      </c>
      <c r="E1029" s="52">
        <v>14353</v>
      </c>
      <c r="F1029" s="356" t="s">
        <v>1340</v>
      </c>
      <c r="G1029" s="54">
        <v>3</v>
      </c>
      <c r="H1029" t="s">
        <v>146</v>
      </c>
      <c r="I1029" t="str">
        <f t="shared" si="15"/>
        <v>3 Basse-Normandie</v>
      </c>
    </row>
    <row r="1030" spans="1:9" x14ac:dyDescent="0.2">
      <c r="A1030" s="49">
        <v>14415</v>
      </c>
      <c r="B1030" s="50" t="s">
        <v>143</v>
      </c>
      <c r="C1030" t="s">
        <v>144</v>
      </c>
      <c r="D1030" t="s">
        <v>145</v>
      </c>
      <c r="E1030" s="49">
        <v>14354</v>
      </c>
      <c r="F1030" s="355" t="s">
        <v>1386</v>
      </c>
      <c r="G1030" s="51">
        <v>3</v>
      </c>
      <c r="H1030" t="s">
        <v>146</v>
      </c>
      <c r="I1030" t="str">
        <f t="shared" si="15"/>
        <v>3 Basse-Normandie</v>
      </c>
    </row>
    <row r="1031" spans="1:9" x14ac:dyDescent="0.2">
      <c r="A1031" s="52">
        <v>14416</v>
      </c>
      <c r="B1031" s="53" t="s">
        <v>143</v>
      </c>
      <c r="C1031" t="s">
        <v>144</v>
      </c>
      <c r="D1031" t="s">
        <v>145</v>
      </c>
      <c r="E1031" s="52">
        <v>14354</v>
      </c>
      <c r="F1031" s="356" t="s">
        <v>1386</v>
      </c>
      <c r="G1031" s="54">
        <v>3</v>
      </c>
      <c r="H1031" t="s">
        <v>146</v>
      </c>
      <c r="I1031" t="str">
        <f t="shared" si="15"/>
        <v>3 Basse-Normandie</v>
      </c>
    </row>
    <row r="1032" spans="1:9" x14ac:dyDescent="0.2">
      <c r="A1032" s="49">
        <v>14417</v>
      </c>
      <c r="B1032" s="50" t="s">
        <v>143</v>
      </c>
      <c r="C1032" t="s">
        <v>144</v>
      </c>
      <c r="D1032" t="s">
        <v>145</v>
      </c>
      <c r="E1032" s="49">
        <v>14354</v>
      </c>
      <c r="F1032" s="355" t="s">
        <v>1386</v>
      </c>
      <c r="G1032" s="51">
        <v>3</v>
      </c>
      <c r="H1032" t="s">
        <v>146</v>
      </c>
      <c r="I1032" t="str">
        <f t="shared" si="15"/>
        <v>3 Basse-Normandie</v>
      </c>
    </row>
    <row r="1033" spans="1:9" x14ac:dyDescent="0.2">
      <c r="A1033" s="52">
        <v>14418</v>
      </c>
      <c r="B1033" s="53" t="s">
        <v>143</v>
      </c>
      <c r="C1033" t="s">
        <v>144</v>
      </c>
      <c r="D1033" t="s">
        <v>145</v>
      </c>
      <c r="E1033" s="52">
        <v>14353</v>
      </c>
      <c r="F1033" s="356" t="s">
        <v>1340</v>
      </c>
      <c r="G1033" s="54">
        <v>3</v>
      </c>
      <c r="H1033" t="s">
        <v>146</v>
      </c>
      <c r="I1033" t="str">
        <f t="shared" si="15"/>
        <v>3 Basse-Normandie</v>
      </c>
    </row>
    <row r="1034" spans="1:9" x14ac:dyDescent="0.2">
      <c r="A1034" s="49">
        <v>14419</v>
      </c>
      <c r="B1034" s="50" t="s">
        <v>143</v>
      </c>
      <c r="C1034" t="s">
        <v>144</v>
      </c>
      <c r="D1034" t="s">
        <v>145</v>
      </c>
      <c r="E1034" s="49">
        <v>14353</v>
      </c>
      <c r="F1034" s="355" t="s">
        <v>1340</v>
      </c>
      <c r="G1034" s="51">
        <v>3</v>
      </c>
      <c r="H1034" t="s">
        <v>146</v>
      </c>
      <c r="I1034" t="str">
        <f t="shared" si="15"/>
        <v>3 Basse-Normandie</v>
      </c>
    </row>
    <row r="1035" spans="1:9" x14ac:dyDescent="0.2">
      <c r="A1035" s="52">
        <v>14420</v>
      </c>
      <c r="B1035" s="53" t="s">
        <v>143</v>
      </c>
      <c r="C1035" t="s">
        <v>144</v>
      </c>
      <c r="D1035" t="s">
        <v>145</v>
      </c>
      <c r="E1035" s="52">
        <v>14353</v>
      </c>
      <c r="F1035" s="356" t="s">
        <v>1340</v>
      </c>
      <c r="G1035" s="54">
        <v>3</v>
      </c>
      <c r="H1035" t="s">
        <v>146</v>
      </c>
      <c r="I1035" t="str">
        <f t="shared" ref="I1035:I1098" si="16">$G1035&amp;" "&amp;$D1035</f>
        <v>3 Basse-Normandie</v>
      </c>
    </row>
    <row r="1036" spans="1:9" x14ac:dyDescent="0.2">
      <c r="A1036" s="49">
        <v>14421</v>
      </c>
      <c r="B1036" s="50" t="s">
        <v>143</v>
      </c>
      <c r="C1036" t="s">
        <v>144</v>
      </c>
      <c r="D1036" t="s">
        <v>145</v>
      </c>
      <c r="E1036" s="49">
        <v>14353</v>
      </c>
      <c r="F1036" s="355" t="s">
        <v>1340</v>
      </c>
      <c r="G1036" s="51">
        <v>3</v>
      </c>
      <c r="H1036" t="s">
        <v>146</v>
      </c>
      <c r="I1036" t="str">
        <f t="shared" si="16"/>
        <v>3 Basse-Normandie</v>
      </c>
    </row>
    <row r="1037" spans="1:9" x14ac:dyDescent="0.2">
      <c r="A1037" s="52">
        <v>14422</v>
      </c>
      <c r="B1037" s="53" t="s">
        <v>143</v>
      </c>
      <c r="C1037" t="s">
        <v>144</v>
      </c>
      <c r="D1037" t="s">
        <v>145</v>
      </c>
      <c r="E1037" s="52">
        <v>14353</v>
      </c>
      <c r="F1037" s="356" t="s">
        <v>1340</v>
      </c>
      <c r="G1037" s="54">
        <v>3</v>
      </c>
      <c r="H1037" t="s">
        <v>146</v>
      </c>
      <c r="I1037" t="str">
        <f t="shared" si="16"/>
        <v>3 Basse-Normandie</v>
      </c>
    </row>
    <row r="1038" spans="1:9" x14ac:dyDescent="0.2">
      <c r="A1038" s="49">
        <v>14423</v>
      </c>
      <c r="B1038" s="50" t="s">
        <v>143</v>
      </c>
      <c r="C1038" t="s">
        <v>144</v>
      </c>
      <c r="D1038" t="s">
        <v>145</v>
      </c>
      <c r="E1038" s="49">
        <v>14355</v>
      </c>
      <c r="F1038" s="355" t="s">
        <v>1367</v>
      </c>
      <c r="G1038" s="51">
        <v>0</v>
      </c>
      <c r="H1038" t="s">
        <v>137</v>
      </c>
      <c r="I1038" t="str">
        <f t="shared" si="16"/>
        <v>0 Basse-Normandie</v>
      </c>
    </row>
    <row r="1039" spans="1:9" x14ac:dyDescent="0.2">
      <c r="A1039" s="52">
        <v>14424</v>
      </c>
      <c r="B1039" s="53" t="s">
        <v>143</v>
      </c>
      <c r="C1039" t="s">
        <v>144</v>
      </c>
      <c r="D1039" t="s">
        <v>145</v>
      </c>
      <c r="E1039" s="52">
        <v>14354</v>
      </c>
      <c r="F1039" s="356" t="s">
        <v>1386</v>
      </c>
      <c r="G1039" s="54">
        <v>3</v>
      </c>
      <c r="H1039" t="s">
        <v>146</v>
      </c>
      <c r="I1039" t="str">
        <f t="shared" si="16"/>
        <v>3 Basse-Normandie</v>
      </c>
    </row>
    <row r="1040" spans="1:9" x14ac:dyDescent="0.2">
      <c r="A1040" s="49">
        <v>14425</v>
      </c>
      <c r="B1040" s="50" t="s">
        <v>143</v>
      </c>
      <c r="C1040" t="s">
        <v>144</v>
      </c>
      <c r="D1040" t="s">
        <v>145</v>
      </c>
      <c r="E1040" s="49">
        <v>14353</v>
      </c>
      <c r="F1040" s="355" t="s">
        <v>1340</v>
      </c>
      <c r="G1040" s="51">
        <v>3</v>
      </c>
      <c r="H1040" t="s">
        <v>146</v>
      </c>
      <c r="I1040" t="str">
        <f t="shared" si="16"/>
        <v>3 Basse-Normandie</v>
      </c>
    </row>
    <row r="1041" spans="1:9" x14ac:dyDescent="0.2">
      <c r="A1041" s="52">
        <v>14426</v>
      </c>
      <c r="B1041" s="53" t="s">
        <v>143</v>
      </c>
      <c r="C1041" t="s">
        <v>144</v>
      </c>
      <c r="D1041" t="s">
        <v>145</v>
      </c>
      <c r="E1041" s="52">
        <v>14353</v>
      </c>
      <c r="F1041" s="356" t="s">
        <v>1340</v>
      </c>
      <c r="G1041" s="54">
        <v>3</v>
      </c>
      <c r="H1041" t="s">
        <v>146</v>
      </c>
      <c r="I1041" t="str">
        <f t="shared" si="16"/>
        <v>3 Basse-Normandie</v>
      </c>
    </row>
    <row r="1042" spans="1:9" x14ac:dyDescent="0.2">
      <c r="A1042" s="49">
        <v>14427</v>
      </c>
      <c r="B1042" s="50" t="s">
        <v>143</v>
      </c>
      <c r="C1042" t="s">
        <v>144</v>
      </c>
      <c r="D1042" t="s">
        <v>145</v>
      </c>
      <c r="E1042" s="49">
        <v>14354</v>
      </c>
      <c r="F1042" s="355" t="s">
        <v>1386</v>
      </c>
      <c r="G1042" s="51">
        <v>3</v>
      </c>
      <c r="H1042" t="s">
        <v>146</v>
      </c>
      <c r="I1042" t="str">
        <f t="shared" si="16"/>
        <v>3 Basse-Normandie</v>
      </c>
    </row>
    <row r="1043" spans="1:9" x14ac:dyDescent="0.2">
      <c r="A1043" s="52">
        <v>14429</v>
      </c>
      <c r="B1043" s="53" t="s">
        <v>143</v>
      </c>
      <c r="C1043" t="s">
        <v>144</v>
      </c>
      <c r="D1043" t="s">
        <v>145</v>
      </c>
      <c r="E1043" s="52">
        <v>14353</v>
      </c>
      <c r="F1043" s="356" t="s">
        <v>1340</v>
      </c>
      <c r="G1043" s="54">
        <v>3</v>
      </c>
      <c r="H1043" t="s">
        <v>146</v>
      </c>
      <c r="I1043" t="str">
        <f t="shared" si="16"/>
        <v>3 Basse-Normandie</v>
      </c>
    </row>
    <row r="1044" spans="1:9" x14ac:dyDescent="0.2">
      <c r="A1044" s="49">
        <v>14430</v>
      </c>
      <c r="B1044" s="50" t="s">
        <v>143</v>
      </c>
      <c r="C1044" t="s">
        <v>144</v>
      </c>
      <c r="D1044" t="s">
        <v>145</v>
      </c>
      <c r="E1044" s="49">
        <v>14085</v>
      </c>
      <c r="F1044" s="355" t="s">
        <v>1385</v>
      </c>
      <c r="G1044" s="51">
        <v>3</v>
      </c>
      <c r="H1044" t="s">
        <v>146</v>
      </c>
      <c r="I1044" t="str">
        <f t="shared" si="16"/>
        <v>3 Basse-Normandie</v>
      </c>
    </row>
    <row r="1045" spans="1:9" x14ac:dyDescent="0.2">
      <c r="A1045" s="52">
        <v>14431</v>
      </c>
      <c r="B1045" s="53" t="s">
        <v>143</v>
      </c>
      <c r="C1045" t="s">
        <v>144</v>
      </c>
      <c r="D1045" t="s">
        <v>145</v>
      </c>
      <c r="E1045" s="52">
        <v>14353</v>
      </c>
      <c r="F1045" s="356" t="s">
        <v>1340</v>
      </c>
      <c r="G1045" s="54">
        <v>3</v>
      </c>
      <c r="H1045" t="s">
        <v>146</v>
      </c>
      <c r="I1045" t="str">
        <f t="shared" si="16"/>
        <v>3 Basse-Normandie</v>
      </c>
    </row>
    <row r="1046" spans="1:9" x14ac:dyDescent="0.2">
      <c r="A1046" s="49">
        <v>14432</v>
      </c>
      <c r="B1046" s="50" t="s">
        <v>143</v>
      </c>
      <c r="C1046" t="s">
        <v>144</v>
      </c>
      <c r="D1046" t="s">
        <v>145</v>
      </c>
      <c r="E1046" s="49">
        <v>14354</v>
      </c>
      <c r="F1046" s="355" t="s">
        <v>1386</v>
      </c>
      <c r="G1046" s="51">
        <v>3</v>
      </c>
      <c r="H1046" t="s">
        <v>146</v>
      </c>
      <c r="I1046" t="str">
        <f t="shared" si="16"/>
        <v>3 Basse-Normandie</v>
      </c>
    </row>
    <row r="1047" spans="1:9" x14ac:dyDescent="0.2">
      <c r="A1047" s="52">
        <v>14433</v>
      </c>
      <c r="B1047" s="53" t="s">
        <v>143</v>
      </c>
      <c r="C1047" t="s">
        <v>144</v>
      </c>
      <c r="D1047" t="s">
        <v>145</v>
      </c>
      <c r="E1047" s="52">
        <v>14353</v>
      </c>
      <c r="F1047" s="356" t="s">
        <v>1340</v>
      </c>
      <c r="G1047" s="54">
        <v>3</v>
      </c>
      <c r="H1047" t="s">
        <v>146</v>
      </c>
      <c r="I1047" t="str">
        <f t="shared" si="16"/>
        <v>3 Basse-Normandie</v>
      </c>
    </row>
    <row r="1048" spans="1:9" x14ac:dyDescent="0.2">
      <c r="A1048" s="49">
        <v>14435</v>
      </c>
      <c r="B1048" s="50" t="s">
        <v>143</v>
      </c>
      <c r="C1048" t="s">
        <v>144</v>
      </c>
      <c r="D1048" t="s">
        <v>145</v>
      </c>
      <c r="E1048" s="49">
        <v>14353</v>
      </c>
      <c r="F1048" s="355" t="s">
        <v>1340</v>
      </c>
      <c r="G1048" s="51">
        <v>3</v>
      </c>
      <c r="H1048" t="s">
        <v>146</v>
      </c>
      <c r="I1048" t="str">
        <f t="shared" si="16"/>
        <v>3 Basse-Normandie</v>
      </c>
    </row>
    <row r="1049" spans="1:9" x14ac:dyDescent="0.2">
      <c r="A1049" s="52">
        <v>14436</v>
      </c>
      <c r="B1049" s="53" t="s">
        <v>143</v>
      </c>
      <c r="C1049" t="s">
        <v>144</v>
      </c>
      <c r="D1049" t="s">
        <v>145</v>
      </c>
      <c r="E1049" s="52">
        <v>14085</v>
      </c>
      <c r="F1049" s="356" t="s">
        <v>1385</v>
      </c>
      <c r="G1049" s="54">
        <v>3</v>
      </c>
      <c r="H1049" t="s">
        <v>146</v>
      </c>
      <c r="I1049" t="str">
        <f t="shared" si="16"/>
        <v>3 Basse-Normandie</v>
      </c>
    </row>
    <row r="1050" spans="1:9" x14ac:dyDescent="0.2">
      <c r="A1050" s="49">
        <v>14437</v>
      </c>
      <c r="B1050" s="50" t="s">
        <v>143</v>
      </c>
      <c r="C1050" t="s">
        <v>144</v>
      </c>
      <c r="D1050" t="s">
        <v>145</v>
      </c>
      <c r="E1050" s="49">
        <v>14355</v>
      </c>
      <c r="F1050" s="355" t="s">
        <v>1367</v>
      </c>
      <c r="G1050" s="51">
        <v>0</v>
      </c>
      <c r="H1050" t="s">
        <v>137</v>
      </c>
      <c r="I1050" t="str">
        <f t="shared" si="16"/>
        <v>0 Basse-Normandie</v>
      </c>
    </row>
    <row r="1051" spans="1:9" x14ac:dyDescent="0.2">
      <c r="A1051" s="52">
        <v>14438</v>
      </c>
      <c r="B1051" s="53" t="s">
        <v>143</v>
      </c>
      <c r="C1051" t="s">
        <v>144</v>
      </c>
      <c r="D1051" t="s">
        <v>145</v>
      </c>
      <c r="E1051" s="52">
        <v>14355</v>
      </c>
      <c r="F1051" s="356" t="s">
        <v>1367</v>
      </c>
      <c r="G1051" s="54">
        <v>0</v>
      </c>
      <c r="H1051" t="s">
        <v>137</v>
      </c>
      <c r="I1051" t="str">
        <f t="shared" si="16"/>
        <v>0 Basse-Normandie</v>
      </c>
    </row>
    <row r="1052" spans="1:9" x14ac:dyDescent="0.2">
      <c r="A1052" s="49">
        <v>14439</v>
      </c>
      <c r="B1052" s="50" t="s">
        <v>143</v>
      </c>
      <c r="C1052" t="s">
        <v>144</v>
      </c>
      <c r="D1052" t="s">
        <v>145</v>
      </c>
      <c r="E1052" s="49">
        <v>14085</v>
      </c>
      <c r="F1052" s="355" t="s">
        <v>1385</v>
      </c>
      <c r="G1052" s="51">
        <v>3</v>
      </c>
      <c r="H1052" t="s">
        <v>146</v>
      </c>
      <c r="I1052" t="str">
        <f t="shared" si="16"/>
        <v>3 Basse-Normandie</v>
      </c>
    </row>
    <row r="1053" spans="1:9" x14ac:dyDescent="0.2">
      <c r="A1053" s="52">
        <v>14440</v>
      </c>
      <c r="B1053" s="53" t="s">
        <v>143</v>
      </c>
      <c r="C1053" t="s">
        <v>144</v>
      </c>
      <c r="D1053" t="s">
        <v>145</v>
      </c>
      <c r="E1053" s="52">
        <v>14354</v>
      </c>
      <c r="F1053" s="356" t="s">
        <v>1386</v>
      </c>
      <c r="G1053" s="54">
        <v>3</v>
      </c>
      <c r="H1053" t="s">
        <v>146</v>
      </c>
      <c r="I1053" t="str">
        <f t="shared" si="16"/>
        <v>3 Basse-Normandie</v>
      </c>
    </row>
    <row r="1054" spans="1:9" x14ac:dyDescent="0.2">
      <c r="A1054" s="49">
        <v>14441</v>
      </c>
      <c r="B1054" s="50" t="s">
        <v>143</v>
      </c>
      <c r="C1054" t="s">
        <v>144</v>
      </c>
      <c r="D1054" t="s">
        <v>145</v>
      </c>
      <c r="E1054" s="49">
        <v>14354</v>
      </c>
      <c r="F1054" s="355" t="s">
        <v>1386</v>
      </c>
      <c r="G1054" s="51">
        <v>3</v>
      </c>
      <c r="H1054" t="s">
        <v>146</v>
      </c>
      <c r="I1054" t="str">
        <f t="shared" si="16"/>
        <v>3 Basse-Normandie</v>
      </c>
    </row>
    <row r="1055" spans="1:9" x14ac:dyDescent="0.2">
      <c r="A1055" s="52">
        <v>14442</v>
      </c>
      <c r="B1055" s="53" t="s">
        <v>143</v>
      </c>
      <c r="C1055" t="s">
        <v>144</v>
      </c>
      <c r="D1055" t="s">
        <v>145</v>
      </c>
      <c r="E1055" s="52">
        <v>14354</v>
      </c>
      <c r="F1055" s="356" t="s">
        <v>1386</v>
      </c>
      <c r="G1055" s="54">
        <v>3</v>
      </c>
      <c r="H1055" t="s">
        <v>146</v>
      </c>
      <c r="I1055" t="str">
        <f t="shared" si="16"/>
        <v>3 Basse-Normandie</v>
      </c>
    </row>
    <row r="1056" spans="1:9" x14ac:dyDescent="0.2">
      <c r="A1056" s="49">
        <v>14443</v>
      </c>
      <c r="B1056" s="50" t="s">
        <v>143</v>
      </c>
      <c r="C1056" t="s">
        <v>144</v>
      </c>
      <c r="D1056" t="s">
        <v>145</v>
      </c>
      <c r="E1056" s="49">
        <v>14354</v>
      </c>
      <c r="F1056" s="355" t="s">
        <v>1386</v>
      </c>
      <c r="G1056" s="51">
        <v>3</v>
      </c>
      <c r="H1056" t="s">
        <v>146</v>
      </c>
      <c r="I1056" t="str">
        <f t="shared" si="16"/>
        <v>3 Basse-Normandie</v>
      </c>
    </row>
    <row r="1057" spans="1:9" x14ac:dyDescent="0.2">
      <c r="A1057" s="52">
        <v>14444</v>
      </c>
      <c r="B1057" s="53" t="s">
        <v>143</v>
      </c>
      <c r="C1057" t="s">
        <v>144</v>
      </c>
      <c r="D1057" t="s">
        <v>145</v>
      </c>
      <c r="E1057" s="52">
        <v>14353</v>
      </c>
      <c r="F1057" s="356" t="s">
        <v>1340</v>
      </c>
      <c r="G1057" s="54">
        <v>3</v>
      </c>
      <c r="H1057" t="s">
        <v>146</v>
      </c>
      <c r="I1057" t="str">
        <f t="shared" si="16"/>
        <v>3 Basse-Normandie</v>
      </c>
    </row>
    <row r="1058" spans="1:9" x14ac:dyDescent="0.2">
      <c r="A1058" s="49">
        <v>14445</v>
      </c>
      <c r="B1058" s="50" t="s">
        <v>143</v>
      </c>
      <c r="C1058" t="s">
        <v>144</v>
      </c>
      <c r="D1058" t="s">
        <v>145</v>
      </c>
      <c r="E1058" s="49">
        <v>14354</v>
      </c>
      <c r="F1058" s="355" t="s">
        <v>1386</v>
      </c>
      <c r="G1058" s="51">
        <v>3</v>
      </c>
      <c r="H1058" t="s">
        <v>146</v>
      </c>
      <c r="I1058" t="str">
        <f t="shared" si="16"/>
        <v>3 Basse-Normandie</v>
      </c>
    </row>
    <row r="1059" spans="1:9" x14ac:dyDescent="0.2">
      <c r="A1059" s="52">
        <v>14446</v>
      </c>
      <c r="B1059" s="53" t="s">
        <v>143</v>
      </c>
      <c r="C1059" t="s">
        <v>144</v>
      </c>
      <c r="D1059" t="s">
        <v>145</v>
      </c>
      <c r="E1059" s="52">
        <v>14354</v>
      </c>
      <c r="F1059" s="356" t="s">
        <v>1386</v>
      </c>
      <c r="G1059" s="54">
        <v>3</v>
      </c>
      <c r="H1059" t="s">
        <v>146</v>
      </c>
      <c r="I1059" t="str">
        <f t="shared" si="16"/>
        <v>3 Basse-Normandie</v>
      </c>
    </row>
    <row r="1060" spans="1:9" x14ac:dyDescent="0.2">
      <c r="A1060" s="49">
        <v>14448</v>
      </c>
      <c r="B1060" s="50" t="s">
        <v>143</v>
      </c>
      <c r="C1060" t="s">
        <v>144</v>
      </c>
      <c r="D1060" t="s">
        <v>145</v>
      </c>
      <c r="E1060" s="49">
        <v>14353</v>
      </c>
      <c r="F1060" s="355" t="s">
        <v>1340</v>
      </c>
      <c r="G1060" s="51">
        <v>3</v>
      </c>
      <c r="H1060" t="s">
        <v>146</v>
      </c>
      <c r="I1060" t="str">
        <f t="shared" si="16"/>
        <v>3 Basse-Normandie</v>
      </c>
    </row>
    <row r="1061" spans="1:9" x14ac:dyDescent="0.2">
      <c r="A1061" s="52">
        <v>14449</v>
      </c>
      <c r="B1061" s="53" t="s">
        <v>143</v>
      </c>
      <c r="C1061" t="s">
        <v>144</v>
      </c>
      <c r="D1061" t="s">
        <v>145</v>
      </c>
      <c r="E1061" s="52">
        <v>14354</v>
      </c>
      <c r="F1061" s="356" t="s">
        <v>1386</v>
      </c>
      <c r="G1061" s="54">
        <v>3</v>
      </c>
      <c r="H1061" t="s">
        <v>146</v>
      </c>
      <c r="I1061" t="str">
        <f t="shared" si="16"/>
        <v>3 Basse-Normandie</v>
      </c>
    </row>
    <row r="1062" spans="1:9" x14ac:dyDescent="0.2">
      <c r="A1062" s="49">
        <v>14450</v>
      </c>
      <c r="B1062" s="50" t="s">
        <v>143</v>
      </c>
      <c r="C1062" t="s">
        <v>144</v>
      </c>
      <c r="D1062" t="s">
        <v>145</v>
      </c>
      <c r="E1062" s="49">
        <v>14353</v>
      </c>
      <c r="F1062" s="355" t="s">
        <v>1340</v>
      </c>
      <c r="G1062" s="51">
        <v>3</v>
      </c>
      <c r="H1062" t="s">
        <v>146</v>
      </c>
      <c r="I1062" t="str">
        <f t="shared" si="16"/>
        <v>3 Basse-Normandie</v>
      </c>
    </row>
    <row r="1063" spans="1:9" x14ac:dyDescent="0.2">
      <c r="A1063" s="52">
        <v>14452</v>
      </c>
      <c r="B1063" s="53" t="s">
        <v>143</v>
      </c>
      <c r="C1063" t="s">
        <v>144</v>
      </c>
      <c r="D1063" t="s">
        <v>145</v>
      </c>
      <c r="E1063" s="52">
        <v>14355</v>
      </c>
      <c r="F1063" s="356" t="s">
        <v>1367</v>
      </c>
      <c r="G1063" s="54">
        <v>0</v>
      </c>
      <c r="H1063" t="s">
        <v>137</v>
      </c>
      <c r="I1063" t="str">
        <f t="shared" si="16"/>
        <v>0 Basse-Normandie</v>
      </c>
    </row>
    <row r="1064" spans="1:9" x14ac:dyDescent="0.2">
      <c r="A1064" s="49">
        <v>14453</v>
      </c>
      <c r="B1064" s="50" t="s">
        <v>143</v>
      </c>
      <c r="C1064" t="s">
        <v>144</v>
      </c>
      <c r="D1064" t="s">
        <v>145</v>
      </c>
      <c r="E1064" s="49">
        <v>14085</v>
      </c>
      <c r="F1064" s="355" t="s">
        <v>1385</v>
      </c>
      <c r="G1064" s="51">
        <v>3</v>
      </c>
      <c r="H1064" t="s">
        <v>146</v>
      </c>
      <c r="I1064" t="str">
        <f t="shared" si="16"/>
        <v>3 Basse-Normandie</v>
      </c>
    </row>
    <row r="1065" spans="1:9" x14ac:dyDescent="0.2">
      <c r="A1065" s="52">
        <v>14454</v>
      </c>
      <c r="B1065" s="53" t="s">
        <v>143</v>
      </c>
      <c r="C1065" t="s">
        <v>144</v>
      </c>
      <c r="D1065" t="s">
        <v>145</v>
      </c>
      <c r="E1065" s="52">
        <v>14355</v>
      </c>
      <c r="F1065" s="356" t="s">
        <v>1367</v>
      </c>
      <c r="G1065" s="54">
        <v>0</v>
      </c>
      <c r="H1065" t="s">
        <v>137</v>
      </c>
      <c r="I1065" t="str">
        <f t="shared" si="16"/>
        <v>0 Basse-Normandie</v>
      </c>
    </row>
    <row r="1066" spans="1:9" x14ac:dyDescent="0.2">
      <c r="A1066" s="49">
        <v>14455</v>
      </c>
      <c r="B1066" s="50" t="s">
        <v>143</v>
      </c>
      <c r="C1066" t="s">
        <v>144</v>
      </c>
      <c r="D1066" t="s">
        <v>145</v>
      </c>
      <c r="E1066" s="49">
        <v>14355</v>
      </c>
      <c r="F1066" s="355" t="s">
        <v>1367</v>
      </c>
      <c r="G1066" s="51">
        <v>0</v>
      </c>
      <c r="H1066" t="s">
        <v>137</v>
      </c>
      <c r="I1066" t="str">
        <f t="shared" si="16"/>
        <v>0 Basse-Normandie</v>
      </c>
    </row>
    <row r="1067" spans="1:9" x14ac:dyDescent="0.2">
      <c r="A1067" s="52">
        <v>14456</v>
      </c>
      <c r="B1067" s="53" t="s">
        <v>143</v>
      </c>
      <c r="C1067" t="s">
        <v>144</v>
      </c>
      <c r="D1067" t="s">
        <v>145</v>
      </c>
      <c r="E1067" s="52">
        <v>14353</v>
      </c>
      <c r="F1067" s="356" t="s">
        <v>1340</v>
      </c>
      <c r="G1067" s="54">
        <v>3</v>
      </c>
      <c r="H1067" t="s">
        <v>146</v>
      </c>
      <c r="I1067" t="str">
        <f t="shared" si="16"/>
        <v>3 Basse-Normandie</v>
      </c>
    </row>
    <row r="1068" spans="1:9" x14ac:dyDescent="0.2">
      <c r="A1068" s="49">
        <v>14457</v>
      </c>
      <c r="B1068" s="50" t="s">
        <v>143</v>
      </c>
      <c r="C1068" t="s">
        <v>144</v>
      </c>
      <c r="D1068" t="s">
        <v>145</v>
      </c>
      <c r="E1068" s="49">
        <v>14353</v>
      </c>
      <c r="F1068" s="355" t="s">
        <v>1340</v>
      </c>
      <c r="G1068" s="51">
        <v>3</v>
      </c>
      <c r="H1068" t="s">
        <v>146</v>
      </c>
      <c r="I1068" t="str">
        <f t="shared" si="16"/>
        <v>3 Basse-Normandie</v>
      </c>
    </row>
    <row r="1069" spans="1:9" x14ac:dyDescent="0.2">
      <c r="A1069" s="52">
        <v>14458</v>
      </c>
      <c r="B1069" s="53" t="s">
        <v>143</v>
      </c>
      <c r="C1069" t="s">
        <v>144</v>
      </c>
      <c r="D1069" t="s">
        <v>145</v>
      </c>
      <c r="E1069" s="52">
        <v>14354</v>
      </c>
      <c r="F1069" s="356" t="s">
        <v>1386</v>
      </c>
      <c r="G1069" s="54">
        <v>3</v>
      </c>
      <c r="H1069" t="s">
        <v>146</v>
      </c>
      <c r="I1069" t="str">
        <f t="shared" si="16"/>
        <v>3 Basse-Normandie</v>
      </c>
    </row>
    <row r="1070" spans="1:9" x14ac:dyDescent="0.2">
      <c r="A1070" s="49">
        <v>14459</v>
      </c>
      <c r="B1070" s="50" t="s">
        <v>143</v>
      </c>
      <c r="C1070" t="s">
        <v>144</v>
      </c>
      <c r="D1070" t="s">
        <v>145</v>
      </c>
      <c r="E1070" s="49">
        <v>14353</v>
      </c>
      <c r="F1070" s="355" t="s">
        <v>1340</v>
      </c>
      <c r="G1070" s="51">
        <v>3</v>
      </c>
      <c r="H1070" t="s">
        <v>146</v>
      </c>
      <c r="I1070" t="str">
        <f t="shared" si="16"/>
        <v>3 Basse-Normandie</v>
      </c>
    </row>
    <row r="1071" spans="1:9" x14ac:dyDescent="0.2">
      <c r="A1071" s="52">
        <v>14460</v>
      </c>
      <c r="B1071" s="53" t="s">
        <v>143</v>
      </c>
      <c r="C1071" t="s">
        <v>144</v>
      </c>
      <c r="D1071" t="s">
        <v>145</v>
      </c>
      <c r="E1071" s="52">
        <v>14353</v>
      </c>
      <c r="F1071" s="356" t="s">
        <v>1340</v>
      </c>
      <c r="G1071" s="54">
        <v>3</v>
      </c>
      <c r="H1071" t="s">
        <v>146</v>
      </c>
      <c r="I1071" t="str">
        <f t="shared" si="16"/>
        <v>3 Basse-Normandie</v>
      </c>
    </row>
    <row r="1072" spans="1:9" x14ac:dyDescent="0.2">
      <c r="A1072" s="49">
        <v>14461</v>
      </c>
      <c r="B1072" s="50" t="s">
        <v>143</v>
      </c>
      <c r="C1072" t="s">
        <v>144</v>
      </c>
      <c r="D1072" t="s">
        <v>145</v>
      </c>
      <c r="E1072" s="49">
        <v>14355</v>
      </c>
      <c r="F1072" s="355" t="s">
        <v>1367</v>
      </c>
      <c r="G1072" s="51">
        <v>0</v>
      </c>
      <c r="H1072" t="s">
        <v>137</v>
      </c>
      <c r="I1072" t="str">
        <f t="shared" si="16"/>
        <v>0 Basse-Normandie</v>
      </c>
    </row>
    <row r="1073" spans="1:9" x14ac:dyDescent="0.2">
      <c r="A1073" s="52">
        <v>14462</v>
      </c>
      <c r="B1073" s="53" t="s">
        <v>143</v>
      </c>
      <c r="C1073" t="s">
        <v>144</v>
      </c>
      <c r="D1073" t="s">
        <v>145</v>
      </c>
      <c r="E1073" s="52">
        <v>14085</v>
      </c>
      <c r="F1073" s="356" t="s">
        <v>1385</v>
      </c>
      <c r="G1073" s="54">
        <v>3</v>
      </c>
      <c r="H1073" t="s">
        <v>146</v>
      </c>
      <c r="I1073" t="str">
        <f t="shared" si="16"/>
        <v>3 Basse-Normandie</v>
      </c>
    </row>
    <row r="1074" spans="1:9" x14ac:dyDescent="0.2">
      <c r="A1074" s="49">
        <v>14465</v>
      </c>
      <c r="B1074" s="50" t="s">
        <v>143</v>
      </c>
      <c r="C1074" t="s">
        <v>144</v>
      </c>
      <c r="D1074" t="s">
        <v>145</v>
      </c>
      <c r="E1074" s="49">
        <v>14085</v>
      </c>
      <c r="F1074" s="355" t="s">
        <v>1385</v>
      </c>
      <c r="G1074" s="51">
        <v>3</v>
      </c>
      <c r="H1074" t="s">
        <v>146</v>
      </c>
      <c r="I1074" t="str">
        <f t="shared" si="16"/>
        <v>3 Basse-Normandie</v>
      </c>
    </row>
    <row r="1075" spans="1:9" x14ac:dyDescent="0.2">
      <c r="A1075" s="52">
        <v>14466</v>
      </c>
      <c r="B1075" s="53" t="s">
        <v>143</v>
      </c>
      <c r="C1075" t="s">
        <v>144</v>
      </c>
      <c r="D1075" t="s">
        <v>145</v>
      </c>
      <c r="E1075" s="52">
        <v>14353</v>
      </c>
      <c r="F1075" s="356" t="s">
        <v>1340</v>
      </c>
      <c r="G1075" s="54">
        <v>3</v>
      </c>
      <c r="H1075" t="s">
        <v>146</v>
      </c>
      <c r="I1075" t="str">
        <f t="shared" si="16"/>
        <v>3 Basse-Normandie</v>
      </c>
    </row>
    <row r="1076" spans="1:9" x14ac:dyDescent="0.2">
      <c r="A1076" s="49">
        <v>14467</v>
      </c>
      <c r="B1076" s="50" t="s">
        <v>143</v>
      </c>
      <c r="C1076" t="s">
        <v>144</v>
      </c>
      <c r="D1076" t="s">
        <v>145</v>
      </c>
      <c r="E1076" s="49">
        <v>14355</v>
      </c>
      <c r="F1076" s="355" t="s">
        <v>1367</v>
      </c>
      <c r="G1076" s="51">
        <v>0</v>
      </c>
      <c r="H1076" t="s">
        <v>137</v>
      </c>
      <c r="I1076" t="str">
        <f t="shared" si="16"/>
        <v>0 Basse-Normandie</v>
      </c>
    </row>
    <row r="1077" spans="1:9" x14ac:dyDescent="0.2">
      <c r="A1077" s="52">
        <v>14468</v>
      </c>
      <c r="B1077" s="53" t="s">
        <v>143</v>
      </c>
      <c r="C1077" t="s">
        <v>144</v>
      </c>
      <c r="D1077" t="s">
        <v>145</v>
      </c>
      <c r="E1077" s="52">
        <v>14085</v>
      </c>
      <c r="F1077" s="356" t="s">
        <v>1385</v>
      </c>
      <c r="G1077" s="54">
        <v>3</v>
      </c>
      <c r="H1077" t="s">
        <v>146</v>
      </c>
      <c r="I1077" t="str">
        <f t="shared" si="16"/>
        <v>3 Basse-Normandie</v>
      </c>
    </row>
    <row r="1078" spans="1:9" x14ac:dyDescent="0.2">
      <c r="A1078" s="49">
        <v>14469</v>
      </c>
      <c r="B1078" s="50" t="s">
        <v>143</v>
      </c>
      <c r="C1078" t="s">
        <v>144</v>
      </c>
      <c r="D1078" t="s">
        <v>145</v>
      </c>
      <c r="E1078" s="49">
        <v>14353</v>
      </c>
      <c r="F1078" s="355" t="s">
        <v>1340</v>
      </c>
      <c r="G1078" s="51">
        <v>3</v>
      </c>
      <c r="H1078" t="s">
        <v>146</v>
      </c>
      <c r="I1078" t="str">
        <f t="shared" si="16"/>
        <v>3 Basse-Normandie</v>
      </c>
    </row>
    <row r="1079" spans="1:9" x14ac:dyDescent="0.2">
      <c r="A1079" s="52">
        <v>14471</v>
      </c>
      <c r="B1079" s="53" t="s">
        <v>143</v>
      </c>
      <c r="C1079" t="s">
        <v>144</v>
      </c>
      <c r="D1079" t="s">
        <v>145</v>
      </c>
      <c r="E1079" s="52">
        <v>14353</v>
      </c>
      <c r="F1079" s="356" t="s">
        <v>1340</v>
      </c>
      <c r="G1079" s="54">
        <v>3</v>
      </c>
      <c r="H1079" t="s">
        <v>146</v>
      </c>
      <c r="I1079" t="str">
        <f t="shared" si="16"/>
        <v>3 Basse-Normandie</v>
      </c>
    </row>
    <row r="1080" spans="1:9" x14ac:dyDescent="0.2">
      <c r="A1080" s="49">
        <v>14473</v>
      </c>
      <c r="B1080" s="50" t="s">
        <v>143</v>
      </c>
      <c r="C1080" t="s">
        <v>144</v>
      </c>
      <c r="D1080" t="s">
        <v>145</v>
      </c>
      <c r="E1080" s="49">
        <v>14353</v>
      </c>
      <c r="F1080" s="355" t="s">
        <v>1340</v>
      </c>
      <c r="G1080" s="51">
        <v>3</v>
      </c>
      <c r="H1080" t="s">
        <v>146</v>
      </c>
      <c r="I1080" t="str">
        <f t="shared" si="16"/>
        <v>3 Basse-Normandie</v>
      </c>
    </row>
    <row r="1081" spans="1:9" x14ac:dyDescent="0.2">
      <c r="A1081" s="52">
        <v>14474</v>
      </c>
      <c r="B1081" s="53" t="s">
        <v>143</v>
      </c>
      <c r="C1081" t="s">
        <v>144</v>
      </c>
      <c r="D1081" t="s">
        <v>145</v>
      </c>
      <c r="E1081" s="52">
        <v>14353</v>
      </c>
      <c r="F1081" s="356" t="s">
        <v>1340</v>
      </c>
      <c r="G1081" s="54">
        <v>3</v>
      </c>
      <c r="H1081" t="s">
        <v>146</v>
      </c>
      <c r="I1081" t="str">
        <f t="shared" si="16"/>
        <v>3 Basse-Normandie</v>
      </c>
    </row>
    <row r="1082" spans="1:9" x14ac:dyDescent="0.2">
      <c r="A1082" s="49">
        <v>14475</v>
      </c>
      <c r="B1082" s="50" t="s">
        <v>143</v>
      </c>
      <c r="C1082" t="s">
        <v>144</v>
      </c>
      <c r="D1082" t="s">
        <v>145</v>
      </c>
      <c r="E1082" s="49">
        <v>14354</v>
      </c>
      <c r="F1082" s="355" t="s">
        <v>1386</v>
      </c>
      <c r="G1082" s="51">
        <v>3</v>
      </c>
      <c r="H1082" t="s">
        <v>146</v>
      </c>
      <c r="I1082" t="str">
        <f t="shared" si="16"/>
        <v>3 Basse-Normandie</v>
      </c>
    </row>
    <row r="1083" spans="1:9" x14ac:dyDescent="0.2">
      <c r="A1083" s="52">
        <v>14476</v>
      </c>
      <c r="B1083" s="53" t="s">
        <v>143</v>
      </c>
      <c r="C1083" t="s">
        <v>144</v>
      </c>
      <c r="D1083" t="s">
        <v>145</v>
      </c>
      <c r="E1083" s="52">
        <v>14355</v>
      </c>
      <c r="F1083" s="356" t="s">
        <v>1367</v>
      </c>
      <c r="G1083" s="54">
        <v>0</v>
      </c>
      <c r="H1083" t="s">
        <v>137</v>
      </c>
      <c r="I1083" t="str">
        <f t="shared" si="16"/>
        <v>0 Basse-Normandie</v>
      </c>
    </row>
    <row r="1084" spans="1:9" x14ac:dyDescent="0.2">
      <c r="A1084" s="49">
        <v>14477</v>
      </c>
      <c r="B1084" s="50" t="s">
        <v>143</v>
      </c>
      <c r="C1084" t="s">
        <v>144</v>
      </c>
      <c r="D1084" t="s">
        <v>145</v>
      </c>
      <c r="E1084" s="49">
        <v>14354</v>
      </c>
      <c r="F1084" s="355" t="s">
        <v>1386</v>
      </c>
      <c r="G1084" s="51">
        <v>3</v>
      </c>
      <c r="H1084" t="s">
        <v>146</v>
      </c>
      <c r="I1084" t="str">
        <f t="shared" si="16"/>
        <v>3 Basse-Normandie</v>
      </c>
    </row>
    <row r="1085" spans="1:9" x14ac:dyDescent="0.2">
      <c r="A1085" s="52">
        <v>14478</v>
      </c>
      <c r="B1085" s="53" t="s">
        <v>143</v>
      </c>
      <c r="C1085" t="s">
        <v>144</v>
      </c>
      <c r="D1085" t="s">
        <v>145</v>
      </c>
      <c r="E1085" s="52">
        <v>14353</v>
      </c>
      <c r="F1085" s="356" t="s">
        <v>1340</v>
      </c>
      <c r="G1085" s="54">
        <v>3</v>
      </c>
      <c r="H1085" t="s">
        <v>146</v>
      </c>
      <c r="I1085" t="str">
        <f t="shared" si="16"/>
        <v>3 Basse-Normandie</v>
      </c>
    </row>
    <row r="1086" spans="1:9" x14ac:dyDescent="0.2">
      <c r="A1086" s="49">
        <v>14480</v>
      </c>
      <c r="B1086" s="50" t="s">
        <v>143</v>
      </c>
      <c r="C1086" t="s">
        <v>144</v>
      </c>
      <c r="D1086" t="s">
        <v>145</v>
      </c>
      <c r="E1086" s="49">
        <v>14085</v>
      </c>
      <c r="F1086" s="355" t="s">
        <v>1385</v>
      </c>
      <c r="G1086" s="51">
        <v>3</v>
      </c>
      <c r="H1086" t="s">
        <v>146</v>
      </c>
      <c r="I1086" t="str">
        <f t="shared" si="16"/>
        <v>3 Basse-Normandie</v>
      </c>
    </row>
    <row r="1087" spans="1:9" x14ac:dyDescent="0.2">
      <c r="A1087" s="52">
        <v>14481</v>
      </c>
      <c r="B1087" s="53" t="s">
        <v>143</v>
      </c>
      <c r="C1087" t="s">
        <v>144</v>
      </c>
      <c r="D1087" t="s">
        <v>145</v>
      </c>
      <c r="E1087" s="52">
        <v>14085</v>
      </c>
      <c r="F1087" s="356" t="s">
        <v>1385</v>
      </c>
      <c r="G1087" s="54">
        <v>3</v>
      </c>
      <c r="H1087" t="s">
        <v>146</v>
      </c>
      <c r="I1087" t="str">
        <f t="shared" si="16"/>
        <v>3 Basse-Normandie</v>
      </c>
    </row>
    <row r="1088" spans="1:9" x14ac:dyDescent="0.2">
      <c r="A1088" s="49">
        <v>14482</v>
      </c>
      <c r="B1088" s="50" t="s">
        <v>143</v>
      </c>
      <c r="C1088" t="s">
        <v>144</v>
      </c>
      <c r="D1088" t="s">
        <v>145</v>
      </c>
      <c r="E1088" s="49">
        <v>14353</v>
      </c>
      <c r="F1088" s="355" t="s">
        <v>1340</v>
      </c>
      <c r="G1088" s="51" t="s">
        <v>147</v>
      </c>
      <c r="H1088" t="s">
        <v>148</v>
      </c>
      <c r="I1088" t="str">
        <f t="shared" si="16"/>
        <v>. Basse-Normandie</v>
      </c>
    </row>
    <row r="1089" spans="1:9" x14ac:dyDescent="0.2">
      <c r="A1089" s="52">
        <v>14483</v>
      </c>
      <c r="B1089" s="53" t="s">
        <v>143</v>
      </c>
      <c r="C1089" t="s">
        <v>144</v>
      </c>
      <c r="D1089" t="s">
        <v>145</v>
      </c>
      <c r="E1089" s="52">
        <v>14354</v>
      </c>
      <c r="F1089" s="356" t="s">
        <v>1386</v>
      </c>
      <c r="G1089" s="54">
        <v>3</v>
      </c>
      <c r="H1089" t="s">
        <v>146</v>
      </c>
      <c r="I1089" t="str">
        <f t="shared" si="16"/>
        <v>3 Basse-Normandie</v>
      </c>
    </row>
    <row r="1090" spans="1:9" x14ac:dyDescent="0.2">
      <c r="A1090" s="49">
        <v>14484</v>
      </c>
      <c r="B1090" s="50" t="s">
        <v>143</v>
      </c>
      <c r="C1090" t="s">
        <v>144</v>
      </c>
      <c r="D1090" t="s">
        <v>145</v>
      </c>
      <c r="E1090" s="49">
        <v>14353</v>
      </c>
      <c r="F1090" s="355" t="s">
        <v>1340</v>
      </c>
      <c r="G1090" s="51">
        <v>3</v>
      </c>
      <c r="H1090" t="s">
        <v>146</v>
      </c>
      <c r="I1090" t="str">
        <f t="shared" si="16"/>
        <v>3 Basse-Normandie</v>
      </c>
    </row>
    <row r="1091" spans="1:9" x14ac:dyDescent="0.2">
      <c r="A1091" s="52">
        <v>14486</v>
      </c>
      <c r="B1091" s="53" t="s">
        <v>143</v>
      </c>
      <c r="C1091" t="s">
        <v>144</v>
      </c>
      <c r="D1091" t="s">
        <v>145</v>
      </c>
      <c r="E1091" s="52">
        <v>14355</v>
      </c>
      <c r="F1091" s="356" t="s">
        <v>1367</v>
      </c>
      <c r="G1091" s="54">
        <v>0</v>
      </c>
      <c r="H1091" t="s">
        <v>137</v>
      </c>
      <c r="I1091" t="str">
        <f t="shared" si="16"/>
        <v>0 Basse-Normandie</v>
      </c>
    </row>
    <row r="1092" spans="1:9" x14ac:dyDescent="0.2">
      <c r="A1092" s="49">
        <v>14487</v>
      </c>
      <c r="B1092" s="50" t="s">
        <v>143</v>
      </c>
      <c r="C1092" t="s">
        <v>144</v>
      </c>
      <c r="D1092" t="s">
        <v>145</v>
      </c>
      <c r="E1092" s="49">
        <v>14353</v>
      </c>
      <c r="F1092" s="355" t="s">
        <v>1340</v>
      </c>
      <c r="G1092" s="51">
        <v>3</v>
      </c>
      <c r="H1092" t="s">
        <v>146</v>
      </c>
      <c r="I1092" t="str">
        <f t="shared" si="16"/>
        <v>3 Basse-Normandie</v>
      </c>
    </row>
    <row r="1093" spans="1:9" x14ac:dyDescent="0.2">
      <c r="A1093" s="52">
        <v>14488</v>
      </c>
      <c r="B1093" s="53" t="s">
        <v>143</v>
      </c>
      <c r="C1093" t="s">
        <v>144</v>
      </c>
      <c r="D1093" t="s">
        <v>145</v>
      </c>
      <c r="E1093" s="52">
        <v>14355</v>
      </c>
      <c r="F1093" s="356" t="s">
        <v>1367</v>
      </c>
      <c r="G1093" s="54">
        <v>0</v>
      </c>
      <c r="H1093" t="s">
        <v>137</v>
      </c>
      <c r="I1093" t="str">
        <f t="shared" si="16"/>
        <v>0 Basse-Normandie</v>
      </c>
    </row>
    <row r="1094" spans="1:9" x14ac:dyDescent="0.2">
      <c r="A1094" s="49">
        <v>14489</v>
      </c>
      <c r="B1094" s="50" t="s">
        <v>143</v>
      </c>
      <c r="C1094" t="s">
        <v>144</v>
      </c>
      <c r="D1094" t="s">
        <v>145</v>
      </c>
      <c r="E1094" s="49">
        <v>14353</v>
      </c>
      <c r="F1094" s="355" t="s">
        <v>1340</v>
      </c>
      <c r="G1094" s="51">
        <v>3</v>
      </c>
      <c r="H1094" t="s">
        <v>146</v>
      </c>
      <c r="I1094" t="str">
        <f t="shared" si="16"/>
        <v>3 Basse-Normandie</v>
      </c>
    </row>
    <row r="1095" spans="1:9" x14ac:dyDescent="0.2">
      <c r="A1095" s="52">
        <v>14491</v>
      </c>
      <c r="B1095" s="53" t="s">
        <v>143</v>
      </c>
      <c r="C1095" t="s">
        <v>144</v>
      </c>
      <c r="D1095" t="s">
        <v>145</v>
      </c>
      <c r="E1095" s="52">
        <v>14354</v>
      </c>
      <c r="F1095" s="356" t="s">
        <v>1386</v>
      </c>
      <c r="G1095" s="54">
        <v>3</v>
      </c>
      <c r="H1095" t="s">
        <v>146</v>
      </c>
      <c r="I1095" t="str">
        <f t="shared" si="16"/>
        <v>3 Basse-Normandie</v>
      </c>
    </row>
    <row r="1096" spans="1:9" x14ac:dyDescent="0.2">
      <c r="A1096" s="49">
        <v>14492</v>
      </c>
      <c r="B1096" s="50" t="s">
        <v>143</v>
      </c>
      <c r="C1096" t="s">
        <v>144</v>
      </c>
      <c r="D1096" t="s">
        <v>145</v>
      </c>
      <c r="E1096" s="49">
        <v>14353</v>
      </c>
      <c r="F1096" s="355" t="s">
        <v>1340</v>
      </c>
      <c r="G1096" s="51">
        <v>3</v>
      </c>
      <c r="H1096" t="s">
        <v>146</v>
      </c>
      <c r="I1096" t="str">
        <f t="shared" si="16"/>
        <v>3 Basse-Normandie</v>
      </c>
    </row>
    <row r="1097" spans="1:9" x14ac:dyDescent="0.2">
      <c r="A1097" s="52">
        <v>14493</v>
      </c>
      <c r="B1097" s="53" t="s">
        <v>143</v>
      </c>
      <c r="C1097" t="s">
        <v>144</v>
      </c>
      <c r="D1097" t="s">
        <v>145</v>
      </c>
      <c r="E1097" s="52">
        <v>14353</v>
      </c>
      <c r="F1097" s="356" t="s">
        <v>1340</v>
      </c>
      <c r="G1097" s="54">
        <v>3</v>
      </c>
      <c r="H1097" t="s">
        <v>146</v>
      </c>
      <c r="I1097" t="str">
        <f t="shared" si="16"/>
        <v>3 Basse-Normandie</v>
      </c>
    </row>
    <row r="1098" spans="1:9" x14ac:dyDescent="0.2">
      <c r="A1098" s="49">
        <v>14494</v>
      </c>
      <c r="B1098" s="50" t="s">
        <v>143</v>
      </c>
      <c r="C1098" t="s">
        <v>144</v>
      </c>
      <c r="D1098" t="s">
        <v>145</v>
      </c>
      <c r="E1098" s="49">
        <v>14353</v>
      </c>
      <c r="F1098" s="355" t="s">
        <v>1340</v>
      </c>
      <c r="G1098" s="51">
        <v>3</v>
      </c>
      <c r="H1098" t="s">
        <v>146</v>
      </c>
      <c r="I1098" t="str">
        <f t="shared" si="16"/>
        <v>3 Basse-Normandie</v>
      </c>
    </row>
    <row r="1099" spans="1:9" x14ac:dyDescent="0.2">
      <c r="A1099" s="52">
        <v>14495</v>
      </c>
      <c r="B1099" s="53" t="s">
        <v>143</v>
      </c>
      <c r="C1099" t="s">
        <v>144</v>
      </c>
      <c r="D1099" t="s">
        <v>145</v>
      </c>
      <c r="E1099" s="52">
        <v>14355</v>
      </c>
      <c r="F1099" s="356" t="s">
        <v>1367</v>
      </c>
      <c r="G1099" s="54">
        <v>0</v>
      </c>
      <c r="H1099" t="s">
        <v>137</v>
      </c>
      <c r="I1099" t="str">
        <f t="shared" ref="I1099:I1162" si="17">$G1099&amp;" "&amp;$D1099</f>
        <v>0 Basse-Normandie</v>
      </c>
    </row>
    <row r="1100" spans="1:9" x14ac:dyDescent="0.2">
      <c r="A1100" s="49">
        <v>14496</v>
      </c>
      <c r="B1100" s="50" t="s">
        <v>143</v>
      </c>
      <c r="C1100" t="s">
        <v>144</v>
      </c>
      <c r="D1100" t="s">
        <v>145</v>
      </c>
      <c r="E1100" s="49">
        <v>14354</v>
      </c>
      <c r="F1100" s="355" t="s">
        <v>1386</v>
      </c>
      <c r="G1100" s="51">
        <v>3</v>
      </c>
      <c r="H1100" t="s">
        <v>146</v>
      </c>
      <c r="I1100" t="str">
        <f t="shared" si="17"/>
        <v>3 Basse-Normandie</v>
      </c>
    </row>
    <row r="1101" spans="1:9" x14ac:dyDescent="0.2">
      <c r="A1101" s="52">
        <v>14497</v>
      </c>
      <c r="B1101" s="53" t="s">
        <v>143</v>
      </c>
      <c r="C1101" t="s">
        <v>144</v>
      </c>
      <c r="D1101" t="s">
        <v>145</v>
      </c>
      <c r="E1101" s="52">
        <v>14355</v>
      </c>
      <c r="F1101" s="356" t="s">
        <v>1367</v>
      </c>
      <c r="G1101" s="54">
        <v>0</v>
      </c>
      <c r="H1101" t="s">
        <v>137</v>
      </c>
      <c r="I1101" t="str">
        <f t="shared" si="17"/>
        <v>0 Basse-Normandie</v>
      </c>
    </row>
    <row r="1102" spans="1:9" x14ac:dyDescent="0.2">
      <c r="A1102" s="49">
        <v>14498</v>
      </c>
      <c r="B1102" s="50" t="s">
        <v>143</v>
      </c>
      <c r="C1102" t="s">
        <v>144</v>
      </c>
      <c r="D1102" t="s">
        <v>145</v>
      </c>
      <c r="E1102" s="49">
        <v>14355</v>
      </c>
      <c r="F1102" s="355" t="s">
        <v>1367</v>
      </c>
      <c r="G1102" s="51">
        <v>0</v>
      </c>
      <c r="H1102" t="s">
        <v>137</v>
      </c>
      <c r="I1102" t="str">
        <f t="shared" si="17"/>
        <v>0 Basse-Normandie</v>
      </c>
    </row>
    <row r="1103" spans="1:9" x14ac:dyDescent="0.2">
      <c r="A1103" s="52">
        <v>14499</v>
      </c>
      <c r="B1103" s="53" t="s">
        <v>143</v>
      </c>
      <c r="C1103" t="s">
        <v>144</v>
      </c>
      <c r="D1103" t="s">
        <v>145</v>
      </c>
      <c r="E1103" s="52">
        <v>14353</v>
      </c>
      <c r="F1103" s="356" t="s">
        <v>1340</v>
      </c>
      <c r="G1103" s="54">
        <v>3</v>
      </c>
      <c r="H1103" t="s">
        <v>146</v>
      </c>
      <c r="I1103" t="str">
        <f t="shared" si="17"/>
        <v>3 Basse-Normandie</v>
      </c>
    </row>
    <row r="1104" spans="1:9" x14ac:dyDescent="0.2">
      <c r="A1104" s="49">
        <v>14500</v>
      </c>
      <c r="B1104" s="50" t="s">
        <v>143</v>
      </c>
      <c r="C1104" t="s">
        <v>144</v>
      </c>
      <c r="D1104" t="s">
        <v>145</v>
      </c>
      <c r="E1104" s="49">
        <v>14353</v>
      </c>
      <c r="F1104" s="355" t="s">
        <v>1340</v>
      </c>
      <c r="G1104" s="51">
        <v>3</v>
      </c>
      <c r="H1104" t="s">
        <v>146</v>
      </c>
      <c r="I1104" t="str">
        <f t="shared" si="17"/>
        <v>3 Basse-Normandie</v>
      </c>
    </row>
    <row r="1105" spans="1:9" x14ac:dyDescent="0.2">
      <c r="A1105" s="52">
        <v>14501</v>
      </c>
      <c r="B1105" s="53" t="s">
        <v>143</v>
      </c>
      <c r="C1105" t="s">
        <v>144</v>
      </c>
      <c r="D1105" t="s">
        <v>145</v>
      </c>
      <c r="E1105" s="52">
        <v>14354</v>
      </c>
      <c r="F1105" s="356" t="s">
        <v>1386</v>
      </c>
      <c r="G1105" s="54">
        <v>3</v>
      </c>
      <c r="H1105" t="s">
        <v>146</v>
      </c>
      <c r="I1105" t="str">
        <f t="shared" si="17"/>
        <v>3 Basse-Normandie</v>
      </c>
    </row>
    <row r="1106" spans="1:9" x14ac:dyDescent="0.2">
      <c r="A1106" s="49">
        <v>14502</v>
      </c>
      <c r="B1106" s="50" t="s">
        <v>143</v>
      </c>
      <c r="C1106" t="s">
        <v>144</v>
      </c>
      <c r="D1106" t="s">
        <v>145</v>
      </c>
      <c r="E1106" s="49">
        <v>14354</v>
      </c>
      <c r="F1106" s="355" t="s">
        <v>1386</v>
      </c>
      <c r="G1106" s="51">
        <v>3</v>
      </c>
      <c r="H1106" t="s">
        <v>146</v>
      </c>
      <c r="I1106" t="str">
        <f t="shared" si="17"/>
        <v>3 Basse-Normandie</v>
      </c>
    </row>
    <row r="1107" spans="1:9" x14ac:dyDescent="0.2">
      <c r="A1107" s="52">
        <v>14503</v>
      </c>
      <c r="B1107" s="53" t="s">
        <v>143</v>
      </c>
      <c r="C1107" t="s">
        <v>144</v>
      </c>
      <c r="D1107" t="s">
        <v>145</v>
      </c>
      <c r="E1107" s="52">
        <v>14354</v>
      </c>
      <c r="F1107" s="356" t="s">
        <v>1386</v>
      </c>
      <c r="G1107" s="54">
        <v>3</v>
      </c>
      <c r="H1107" t="s">
        <v>146</v>
      </c>
      <c r="I1107" t="str">
        <f t="shared" si="17"/>
        <v>3 Basse-Normandie</v>
      </c>
    </row>
    <row r="1108" spans="1:9" x14ac:dyDescent="0.2">
      <c r="A1108" s="49">
        <v>14504</v>
      </c>
      <c r="B1108" s="50" t="s">
        <v>143</v>
      </c>
      <c r="C1108" t="s">
        <v>144</v>
      </c>
      <c r="D1108" t="s">
        <v>145</v>
      </c>
      <c r="E1108" s="49">
        <v>14353</v>
      </c>
      <c r="F1108" s="355" t="s">
        <v>1340</v>
      </c>
      <c r="G1108" s="51">
        <v>3</v>
      </c>
      <c r="H1108" t="s">
        <v>146</v>
      </c>
      <c r="I1108" t="str">
        <f t="shared" si="17"/>
        <v>3 Basse-Normandie</v>
      </c>
    </row>
    <row r="1109" spans="1:9" x14ac:dyDescent="0.2">
      <c r="A1109" s="52">
        <v>14505</v>
      </c>
      <c r="B1109" s="53" t="s">
        <v>143</v>
      </c>
      <c r="C1109" t="s">
        <v>144</v>
      </c>
      <c r="D1109" t="s">
        <v>145</v>
      </c>
      <c r="E1109" s="52">
        <v>14355</v>
      </c>
      <c r="F1109" s="356" t="s">
        <v>1367</v>
      </c>
      <c r="G1109" s="54">
        <v>0</v>
      </c>
      <c r="H1109" t="s">
        <v>137</v>
      </c>
      <c r="I1109" t="str">
        <f t="shared" si="17"/>
        <v>0 Basse-Normandie</v>
      </c>
    </row>
    <row r="1110" spans="1:9" x14ac:dyDescent="0.2">
      <c r="A1110" s="49">
        <v>14506</v>
      </c>
      <c r="B1110" s="50" t="s">
        <v>143</v>
      </c>
      <c r="C1110" t="s">
        <v>144</v>
      </c>
      <c r="D1110" t="s">
        <v>145</v>
      </c>
      <c r="E1110" s="49">
        <v>14085</v>
      </c>
      <c r="F1110" s="355" t="s">
        <v>1385</v>
      </c>
      <c r="G1110" s="51">
        <v>3</v>
      </c>
      <c r="H1110" t="s">
        <v>146</v>
      </c>
      <c r="I1110" t="str">
        <f t="shared" si="17"/>
        <v>3 Basse-Normandie</v>
      </c>
    </row>
    <row r="1111" spans="1:9" x14ac:dyDescent="0.2">
      <c r="A1111" s="52">
        <v>14508</v>
      </c>
      <c r="B1111" s="53" t="s">
        <v>143</v>
      </c>
      <c r="C1111" t="s">
        <v>144</v>
      </c>
      <c r="D1111" t="s">
        <v>145</v>
      </c>
      <c r="E1111" s="52">
        <v>14354</v>
      </c>
      <c r="F1111" s="356" t="s">
        <v>1386</v>
      </c>
      <c r="G1111" s="54">
        <v>3</v>
      </c>
      <c r="H1111" t="s">
        <v>146</v>
      </c>
      <c r="I1111" t="str">
        <f t="shared" si="17"/>
        <v>3 Basse-Normandie</v>
      </c>
    </row>
    <row r="1112" spans="1:9" x14ac:dyDescent="0.2">
      <c r="A1112" s="49">
        <v>14509</v>
      </c>
      <c r="B1112" s="50" t="s">
        <v>143</v>
      </c>
      <c r="C1112" t="s">
        <v>144</v>
      </c>
      <c r="D1112" t="s">
        <v>145</v>
      </c>
      <c r="E1112" s="49">
        <v>14355</v>
      </c>
      <c r="F1112" s="355" t="s">
        <v>1367</v>
      </c>
      <c r="G1112" s="51">
        <v>0</v>
      </c>
      <c r="H1112" t="s">
        <v>137</v>
      </c>
      <c r="I1112" t="str">
        <f t="shared" si="17"/>
        <v>0 Basse-Normandie</v>
      </c>
    </row>
    <row r="1113" spans="1:9" x14ac:dyDescent="0.2">
      <c r="A1113" s="52">
        <v>14510</v>
      </c>
      <c r="B1113" s="53" t="s">
        <v>143</v>
      </c>
      <c r="C1113" t="s">
        <v>144</v>
      </c>
      <c r="D1113" t="s">
        <v>145</v>
      </c>
      <c r="E1113" s="52">
        <v>14354</v>
      </c>
      <c r="F1113" s="356" t="s">
        <v>1386</v>
      </c>
      <c r="G1113" s="54">
        <v>3</v>
      </c>
      <c r="H1113" t="s">
        <v>146</v>
      </c>
      <c r="I1113" t="str">
        <f t="shared" si="17"/>
        <v>3 Basse-Normandie</v>
      </c>
    </row>
    <row r="1114" spans="1:9" x14ac:dyDescent="0.2">
      <c r="A1114" s="49">
        <v>14511</v>
      </c>
      <c r="B1114" s="50" t="s">
        <v>143</v>
      </c>
      <c r="C1114" t="s">
        <v>144</v>
      </c>
      <c r="D1114" t="s">
        <v>145</v>
      </c>
      <c r="E1114" s="49">
        <v>14354</v>
      </c>
      <c r="F1114" s="355" t="s">
        <v>1386</v>
      </c>
      <c r="G1114" s="51">
        <v>3</v>
      </c>
      <c r="H1114" t="s">
        <v>146</v>
      </c>
      <c r="I1114" t="str">
        <f t="shared" si="17"/>
        <v>3 Basse-Normandie</v>
      </c>
    </row>
    <row r="1115" spans="1:9" x14ac:dyDescent="0.2">
      <c r="A1115" s="52">
        <v>14512</v>
      </c>
      <c r="B1115" s="53" t="s">
        <v>143</v>
      </c>
      <c r="C1115" t="s">
        <v>144</v>
      </c>
      <c r="D1115" t="s">
        <v>145</v>
      </c>
      <c r="E1115" s="52">
        <v>14354</v>
      </c>
      <c r="F1115" s="356" t="s">
        <v>1386</v>
      </c>
      <c r="G1115" s="54">
        <v>3</v>
      </c>
      <c r="H1115" t="s">
        <v>146</v>
      </c>
      <c r="I1115" t="str">
        <f t="shared" si="17"/>
        <v>3 Basse-Normandie</v>
      </c>
    </row>
    <row r="1116" spans="1:9" x14ac:dyDescent="0.2">
      <c r="A1116" s="49">
        <v>14513</v>
      </c>
      <c r="B1116" s="50" t="s">
        <v>143</v>
      </c>
      <c r="C1116" t="s">
        <v>144</v>
      </c>
      <c r="D1116" t="s">
        <v>145</v>
      </c>
      <c r="E1116" s="49">
        <v>14354</v>
      </c>
      <c r="F1116" s="355" t="s">
        <v>1386</v>
      </c>
      <c r="G1116" s="51">
        <v>3</v>
      </c>
      <c r="H1116" t="s">
        <v>146</v>
      </c>
      <c r="I1116" t="str">
        <f t="shared" si="17"/>
        <v>3 Basse-Normandie</v>
      </c>
    </row>
    <row r="1117" spans="1:9" x14ac:dyDescent="0.2">
      <c r="A1117" s="52">
        <v>14514</v>
      </c>
      <c r="B1117" s="53" t="s">
        <v>143</v>
      </c>
      <c r="C1117" t="s">
        <v>144</v>
      </c>
      <c r="D1117" t="s">
        <v>145</v>
      </c>
      <c r="E1117" s="52">
        <v>14353</v>
      </c>
      <c r="F1117" s="356" t="s">
        <v>1340</v>
      </c>
      <c r="G1117" s="54">
        <v>3</v>
      </c>
      <c r="H1117" t="s">
        <v>146</v>
      </c>
      <c r="I1117" t="str">
        <f t="shared" si="17"/>
        <v>3 Basse-Normandie</v>
      </c>
    </row>
    <row r="1118" spans="1:9" x14ac:dyDescent="0.2">
      <c r="A1118" s="49">
        <v>14515</v>
      </c>
      <c r="B1118" s="50" t="s">
        <v>143</v>
      </c>
      <c r="C1118" t="s">
        <v>144</v>
      </c>
      <c r="D1118" t="s">
        <v>145</v>
      </c>
      <c r="E1118" s="49">
        <v>14085</v>
      </c>
      <c r="F1118" s="355" t="s">
        <v>1385</v>
      </c>
      <c r="G1118" s="51">
        <v>3</v>
      </c>
      <c r="H1118" t="s">
        <v>146</v>
      </c>
      <c r="I1118" t="str">
        <f t="shared" si="17"/>
        <v>3 Basse-Normandie</v>
      </c>
    </row>
    <row r="1119" spans="1:9" x14ac:dyDescent="0.2">
      <c r="A1119" s="52">
        <v>14516</v>
      </c>
      <c r="B1119" s="53" t="s">
        <v>143</v>
      </c>
      <c r="C1119" t="s">
        <v>144</v>
      </c>
      <c r="D1119" t="s">
        <v>145</v>
      </c>
      <c r="E1119" s="52">
        <v>14355</v>
      </c>
      <c r="F1119" s="356" t="s">
        <v>1367</v>
      </c>
      <c r="G1119" s="54">
        <v>0</v>
      </c>
      <c r="H1119" t="s">
        <v>137</v>
      </c>
      <c r="I1119" t="str">
        <f t="shared" si="17"/>
        <v>0 Basse-Normandie</v>
      </c>
    </row>
    <row r="1120" spans="1:9" x14ac:dyDescent="0.2">
      <c r="A1120" s="49">
        <v>14517</v>
      </c>
      <c r="B1120" s="50" t="s">
        <v>143</v>
      </c>
      <c r="C1120" t="s">
        <v>144</v>
      </c>
      <c r="D1120" t="s">
        <v>145</v>
      </c>
      <c r="E1120" s="49">
        <v>14355</v>
      </c>
      <c r="F1120" s="355" t="s">
        <v>1367</v>
      </c>
      <c r="G1120" s="51">
        <v>0</v>
      </c>
      <c r="H1120" t="s">
        <v>137</v>
      </c>
      <c r="I1120" t="str">
        <f t="shared" si="17"/>
        <v>0 Basse-Normandie</v>
      </c>
    </row>
    <row r="1121" spans="1:9" x14ac:dyDescent="0.2">
      <c r="A1121" s="52">
        <v>14518</v>
      </c>
      <c r="B1121" s="53" t="s">
        <v>143</v>
      </c>
      <c r="C1121" t="s">
        <v>144</v>
      </c>
      <c r="D1121" t="s">
        <v>145</v>
      </c>
      <c r="E1121" s="52">
        <v>14353</v>
      </c>
      <c r="F1121" s="356" t="s">
        <v>1340</v>
      </c>
      <c r="G1121" s="54">
        <v>3</v>
      </c>
      <c r="H1121" t="s">
        <v>146</v>
      </c>
      <c r="I1121" t="str">
        <f t="shared" si="17"/>
        <v>3 Basse-Normandie</v>
      </c>
    </row>
    <row r="1122" spans="1:9" x14ac:dyDescent="0.2">
      <c r="A1122" s="49">
        <v>14519</v>
      </c>
      <c r="B1122" s="50" t="s">
        <v>143</v>
      </c>
      <c r="C1122" t="s">
        <v>144</v>
      </c>
      <c r="D1122" t="s">
        <v>145</v>
      </c>
      <c r="E1122" s="49">
        <v>14354</v>
      </c>
      <c r="F1122" s="355" t="s">
        <v>1386</v>
      </c>
      <c r="G1122" s="51">
        <v>3</v>
      </c>
      <c r="H1122" t="s">
        <v>146</v>
      </c>
      <c r="I1122" t="str">
        <f t="shared" si="17"/>
        <v>3 Basse-Normandie</v>
      </c>
    </row>
    <row r="1123" spans="1:9" x14ac:dyDescent="0.2">
      <c r="A1123" s="52">
        <v>14520</v>
      </c>
      <c r="B1123" s="53" t="s">
        <v>143</v>
      </c>
      <c r="C1123" t="s">
        <v>144</v>
      </c>
      <c r="D1123" t="s">
        <v>145</v>
      </c>
      <c r="E1123" s="52">
        <v>14353</v>
      </c>
      <c r="F1123" s="356" t="s">
        <v>1340</v>
      </c>
      <c r="G1123" s="54">
        <v>3</v>
      </c>
      <c r="H1123" t="s">
        <v>146</v>
      </c>
      <c r="I1123" t="str">
        <f t="shared" si="17"/>
        <v>3 Basse-Normandie</v>
      </c>
    </row>
    <row r="1124" spans="1:9" x14ac:dyDescent="0.2">
      <c r="A1124" s="49">
        <v>14521</v>
      </c>
      <c r="B1124" s="50" t="s">
        <v>143</v>
      </c>
      <c r="C1124" t="s">
        <v>144</v>
      </c>
      <c r="D1124" t="s">
        <v>145</v>
      </c>
      <c r="E1124" s="49">
        <v>14354</v>
      </c>
      <c r="F1124" s="355" t="s">
        <v>1386</v>
      </c>
      <c r="G1124" s="51">
        <v>3</v>
      </c>
      <c r="H1124" t="s">
        <v>146</v>
      </c>
      <c r="I1124" t="str">
        <f t="shared" si="17"/>
        <v>3 Basse-Normandie</v>
      </c>
    </row>
    <row r="1125" spans="1:9" x14ac:dyDescent="0.2">
      <c r="A1125" s="52">
        <v>14522</v>
      </c>
      <c r="B1125" s="53" t="s">
        <v>143</v>
      </c>
      <c r="C1125" t="s">
        <v>144</v>
      </c>
      <c r="D1125" t="s">
        <v>145</v>
      </c>
      <c r="E1125" s="52">
        <v>14353</v>
      </c>
      <c r="F1125" s="356" t="s">
        <v>1340</v>
      </c>
      <c r="G1125" s="54">
        <v>3</v>
      </c>
      <c r="H1125" t="s">
        <v>146</v>
      </c>
      <c r="I1125" t="str">
        <f t="shared" si="17"/>
        <v>3 Basse-Normandie</v>
      </c>
    </row>
    <row r="1126" spans="1:9" x14ac:dyDescent="0.2">
      <c r="A1126" s="49">
        <v>14523</v>
      </c>
      <c r="B1126" s="50" t="s">
        <v>143</v>
      </c>
      <c r="C1126" t="s">
        <v>144</v>
      </c>
      <c r="D1126" t="s">
        <v>145</v>
      </c>
      <c r="E1126" s="49">
        <v>14354</v>
      </c>
      <c r="F1126" s="355" t="s">
        <v>1386</v>
      </c>
      <c r="G1126" s="51">
        <v>3</v>
      </c>
      <c r="H1126" t="s">
        <v>146</v>
      </c>
      <c r="I1126" t="str">
        <f t="shared" si="17"/>
        <v>3 Basse-Normandie</v>
      </c>
    </row>
    <row r="1127" spans="1:9" x14ac:dyDescent="0.2">
      <c r="A1127" s="52">
        <v>14524</v>
      </c>
      <c r="B1127" s="53" t="s">
        <v>143</v>
      </c>
      <c r="C1127" t="s">
        <v>144</v>
      </c>
      <c r="D1127" t="s">
        <v>145</v>
      </c>
      <c r="E1127" s="52">
        <v>14353</v>
      </c>
      <c r="F1127" s="356" t="s">
        <v>1340</v>
      </c>
      <c r="G1127" s="54">
        <v>3</v>
      </c>
      <c r="H1127" t="s">
        <v>146</v>
      </c>
      <c r="I1127" t="str">
        <f t="shared" si="17"/>
        <v>3 Basse-Normandie</v>
      </c>
    </row>
    <row r="1128" spans="1:9" x14ac:dyDescent="0.2">
      <c r="A1128" s="49">
        <v>14525</v>
      </c>
      <c r="B1128" s="50" t="s">
        <v>143</v>
      </c>
      <c r="C1128" t="s">
        <v>144</v>
      </c>
      <c r="D1128" t="s">
        <v>145</v>
      </c>
      <c r="E1128" s="49">
        <v>14355</v>
      </c>
      <c r="F1128" s="355" t="s">
        <v>1367</v>
      </c>
      <c r="G1128" s="51">
        <v>0</v>
      </c>
      <c r="H1128" t="s">
        <v>137</v>
      </c>
      <c r="I1128" t="str">
        <f t="shared" si="17"/>
        <v>0 Basse-Normandie</v>
      </c>
    </row>
    <row r="1129" spans="1:9" x14ac:dyDescent="0.2">
      <c r="A1129" s="52">
        <v>14527</v>
      </c>
      <c r="B1129" s="53" t="s">
        <v>143</v>
      </c>
      <c r="C1129" t="s">
        <v>144</v>
      </c>
      <c r="D1129" t="s">
        <v>145</v>
      </c>
      <c r="E1129" s="52">
        <v>14353</v>
      </c>
      <c r="F1129" s="356" t="s">
        <v>1340</v>
      </c>
      <c r="G1129" s="54">
        <v>3</v>
      </c>
      <c r="H1129" t="s">
        <v>146</v>
      </c>
      <c r="I1129" t="str">
        <f t="shared" si="17"/>
        <v>3 Basse-Normandie</v>
      </c>
    </row>
    <row r="1130" spans="1:9" x14ac:dyDescent="0.2">
      <c r="A1130" s="49">
        <v>14528</v>
      </c>
      <c r="B1130" s="50" t="s">
        <v>143</v>
      </c>
      <c r="C1130" t="s">
        <v>144</v>
      </c>
      <c r="D1130" t="s">
        <v>145</v>
      </c>
      <c r="E1130" s="49">
        <v>14353</v>
      </c>
      <c r="F1130" s="355" t="s">
        <v>1340</v>
      </c>
      <c r="G1130" s="51">
        <v>3</v>
      </c>
      <c r="H1130" t="s">
        <v>146</v>
      </c>
      <c r="I1130" t="str">
        <f t="shared" si="17"/>
        <v>3 Basse-Normandie</v>
      </c>
    </row>
    <row r="1131" spans="1:9" x14ac:dyDescent="0.2">
      <c r="A1131" s="52">
        <v>14529</v>
      </c>
      <c r="B1131" s="53" t="s">
        <v>143</v>
      </c>
      <c r="C1131" t="s">
        <v>144</v>
      </c>
      <c r="D1131" t="s">
        <v>145</v>
      </c>
      <c r="E1131" s="52">
        <v>14085</v>
      </c>
      <c r="F1131" s="356" t="s">
        <v>1385</v>
      </c>
      <c r="G1131" s="54">
        <v>3</v>
      </c>
      <c r="H1131" t="s">
        <v>146</v>
      </c>
      <c r="I1131" t="str">
        <f t="shared" si="17"/>
        <v>3 Basse-Normandie</v>
      </c>
    </row>
    <row r="1132" spans="1:9" x14ac:dyDescent="0.2">
      <c r="A1132" s="49">
        <v>14530</v>
      </c>
      <c r="B1132" s="50" t="s">
        <v>143</v>
      </c>
      <c r="C1132" t="s">
        <v>144</v>
      </c>
      <c r="D1132" t="s">
        <v>145</v>
      </c>
      <c r="E1132" s="49">
        <v>14355</v>
      </c>
      <c r="F1132" s="355" t="s">
        <v>1367</v>
      </c>
      <c r="G1132" s="51">
        <v>0</v>
      </c>
      <c r="H1132" t="s">
        <v>137</v>
      </c>
      <c r="I1132" t="str">
        <f t="shared" si="17"/>
        <v>0 Basse-Normandie</v>
      </c>
    </row>
    <row r="1133" spans="1:9" x14ac:dyDescent="0.2">
      <c r="A1133" s="52">
        <v>14531</v>
      </c>
      <c r="B1133" s="53" t="s">
        <v>143</v>
      </c>
      <c r="C1133" t="s">
        <v>144</v>
      </c>
      <c r="D1133" t="s">
        <v>145</v>
      </c>
      <c r="E1133" s="52">
        <v>14354</v>
      </c>
      <c r="F1133" s="356" t="s">
        <v>1386</v>
      </c>
      <c r="G1133" s="54">
        <v>3</v>
      </c>
      <c r="H1133" t="s">
        <v>146</v>
      </c>
      <c r="I1133" t="str">
        <f t="shared" si="17"/>
        <v>3 Basse-Normandie</v>
      </c>
    </row>
    <row r="1134" spans="1:9" x14ac:dyDescent="0.2">
      <c r="A1134" s="49">
        <v>14532</v>
      </c>
      <c r="B1134" s="50" t="s">
        <v>143</v>
      </c>
      <c r="C1134" t="s">
        <v>144</v>
      </c>
      <c r="D1134" t="s">
        <v>145</v>
      </c>
      <c r="E1134" s="49">
        <v>14354</v>
      </c>
      <c r="F1134" s="355" t="s">
        <v>1386</v>
      </c>
      <c r="G1134" s="51">
        <v>3</v>
      </c>
      <c r="H1134" t="s">
        <v>146</v>
      </c>
      <c r="I1134" t="str">
        <f t="shared" si="17"/>
        <v>3 Basse-Normandie</v>
      </c>
    </row>
    <row r="1135" spans="1:9" x14ac:dyDescent="0.2">
      <c r="A1135" s="52">
        <v>14533</v>
      </c>
      <c r="B1135" s="53" t="s">
        <v>143</v>
      </c>
      <c r="C1135" t="s">
        <v>144</v>
      </c>
      <c r="D1135" t="s">
        <v>145</v>
      </c>
      <c r="E1135" s="52">
        <v>14353</v>
      </c>
      <c r="F1135" s="356" t="s">
        <v>1340</v>
      </c>
      <c r="G1135" s="54">
        <v>3</v>
      </c>
      <c r="H1135" t="s">
        <v>146</v>
      </c>
      <c r="I1135" t="str">
        <f t="shared" si="17"/>
        <v>3 Basse-Normandie</v>
      </c>
    </row>
    <row r="1136" spans="1:9" x14ac:dyDescent="0.2">
      <c r="A1136" s="49">
        <v>14534</v>
      </c>
      <c r="B1136" s="50" t="s">
        <v>143</v>
      </c>
      <c r="C1136" t="s">
        <v>144</v>
      </c>
      <c r="D1136" t="s">
        <v>145</v>
      </c>
      <c r="E1136" s="49">
        <v>14353</v>
      </c>
      <c r="F1136" s="355" t="s">
        <v>1340</v>
      </c>
      <c r="G1136" s="51">
        <v>3</v>
      </c>
      <c r="H1136" t="s">
        <v>146</v>
      </c>
      <c r="I1136" t="str">
        <f t="shared" si="17"/>
        <v>3 Basse-Normandie</v>
      </c>
    </row>
    <row r="1137" spans="1:9" x14ac:dyDescent="0.2">
      <c r="A1137" s="52">
        <v>14535</v>
      </c>
      <c r="B1137" s="53" t="s">
        <v>143</v>
      </c>
      <c r="C1137" t="s">
        <v>144</v>
      </c>
      <c r="D1137" t="s">
        <v>145</v>
      </c>
      <c r="E1137" s="52">
        <v>14355</v>
      </c>
      <c r="F1137" s="356" t="s">
        <v>1367</v>
      </c>
      <c r="G1137" s="54">
        <v>0</v>
      </c>
      <c r="H1137" t="s">
        <v>137</v>
      </c>
      <c r="I1137" t="str">
        <f t="shared" si="17"/>
        <v>0 Basse-Normandie</v>
      </c>
    </row>
    <row r="1138" spans="1:9" x14ac:dyDescent="0.2">
      <c r="A1138" s="49">
        <v>14536</v>
      </c>
      <c r="B1138" s="50" t="s">
        <v>143</v>
      </c>
      <c r="C1138" t="s">
        <v>144</v>
      </c>
      <c r="D1138" t="s">
        <v>145</v>
      </c>
      <c r="E1138" s="49">
        <v>14353</v>
      </c>
      <c r="F1138" s="355" t="s">
        <v>1340</v>
      </c>
      <c r="G1138" s="51">
        <v>3</v>
      </c>
      <c r="H1138" t="s">
        <v>146</v>
      </c>
      <c r="I1138" t="str">
        <f t="shared" si="17"/>
        <v>3 Basse-Normandie</v>
      </c>
    </row>
    <row r="1139" spans="1:9" x14ac:dyDescent="0.2">
      <c r="A1139" s="52">
        <v>14538</v>
      </c>
      <c r="B1139" s="53" t="s">
        <v>143</v>
      </c>
      <c r="C1139" t="s">
        <v>144</v>
      </c>
      <c r="D1139" t="s">
        <v>145</v>
      </c>
      <c r="E1139" s="52">
        <v>14355</v>
      </c>
      <c r="F1139" s="356" t="s">
        <v>1367</v>
      </c>
      <c r="G1139" s="54">
        <v>0</v>
      </c>
      <c r="H1139" t="s">
        <v>137</v>
      </c>
      <c r="I1139" t="str">
        <f t="shared" si="17"/>
        <v>0 Basse-Normandie</v>
      </c>
    </row>
    <row r="1140" spans="1:9" x14ac:dyDescent="0.2">
      <c r="A1140" s="49">
        <v>14539</v>
      </c>
      <c r="B1140" s="50" t="s">
        <v>143</v>
      </c>
      <c r="C1140" t="s">
        <v>144</v>
      </c>
      <c r="D1140" t="s">
        <v>145</v>
      </c>
      <c r="E1140" s="49">
        <v>14354</v>
      </c>
      <c r="F1140" s="355" t="s">
        <v>1386</v>
      </c>
      <c r="G1140" s="51">
        <v>3</v>
      </c>
      <c r="H1140" t="s">
        <v>146</v>
      </c>
      <c r="I1140" t="str">
        <f t="shared" si="17"/>
        <v>3 Basse-Normandie</v>
      </c>
    </row>
    <row r="1141" spans="1:9" x14ac:dyDescent="0.2">
      <c r="A1141" s="52">
        <v>14540</v>
      </c>
      <c r="B1141" s="53" t="s">
        <v>143</v>
      </c>
      <c r="C1141" t="s">
        <v>144</v>
      </c>
      <c r="D1141" t="s">
        <v>145</v>
      </c>
      <c r="E1141" s="52">
        <v>14353</v>
      </c>
      <c r="F1141" s="356" t="s">
        <v>1340</v>
      </c>
      <c r="G1141" s="54">
        <v>3</v>
      </c>
      <c r="H1141" t="s">
        <v>146</v>
      </c>
      <c r="I1141" t="str">
        <f t="shared" si="17"/>
        <v>3 Basse-Normandie</v>
      </c>
    </row>
    <row r="1142" spans="1:9" x14ac:dyDescent="0.2">
      <c r="A1142" s="49">
        <v>14541</v>
      </c>
      <c r="B1142" s="50" t="s">
        <v>143</v>
      </c>
      <c r="C1142" t="s">
        <v>144</v>
      </c>
      <c r="D1142" t="s">
        <v>145</v>
      </c>
      <c r="E1142" s="49">
        <v>14353</v>
      </c>
      <c r="F1142" s="355" t="s">
        <v>1340</v>
      </c>
      <c r="G1142" s="51">
        <v>3</v>
      </c>
      <c r="H1142" t="s">
        <v>146</v>
      </c>
      <c r="I1142" t="str">
        <f t="shared" si="17"/>
        <v>3 Basse-Normandie</v>
      </c>
    </row>
    <row r="1143" spans="1:9" x14ac:dyDescent="0.2">
      <c r="A1143" s="52">
        <v>14542</v>
      </c>
      <c r="B1143" s="53" t="s">
        <v>143</v>
      </c>
      <c r="C1143" t="s">
        <v>144</v>
      </c>
      <c r="D1143" t="s">
        <v>145</v>
      </c>
      <c r="E1143" s="52">
        <v>14355</v>
      </c>
      <c r="F1143" s="356" t="s">
        <v>1367</v>
      </c>
      <c r="G1143" s="54">
        <v>0</v>
      </c>
      <c r="H1143" t="s">
        <v>137</v>
      </c>
      <c r="I1143" t="str">
        <f t="shared" si="17"/>
        <v>0 Basse-Normandie</v>
      </c>
    </row>
    <row r="1144" spans="1:9" x14ac:dyDescent="0.2">
      <c r="A1144" s="49">
        <v>14543</v>
      </c>
      <c r="B1144" s="50" t="s">
        <v>143</v>
      </c>
      <c r="C1144" t="s">
        <v>144</v>
      </c>
      <c r="D1144" t="s">
        <v>145</v>
      </c>
      <c r="E1144" s="49">
        <v>14355</v>
      </c>
      <c r="F1144" s="355" t="s">
        <v>1367</v>
      </c>
      <c r="G1144" s="51">
        <v>0</v>
      </c>
      <c r="H1144" t="s">
        <v>137</v>
      </c>
      <c r="I1144" t="str">
        <f t="shared" si="17"/>
        <v>0 Basse-Normandie</v>
      </c>
    </row>
    <row r="1145" spans="1:9" x14ac:dyDescent="0.2">
      <c r="A1145" s="52">
        <v>14544</v>
      </c>
      <c r="B1145" s="53" t="s">
        <v>143</v>
      </c>
      <c r="C1145" t="s">
        <v>144</v>
      </c>
      <c r="D1145" t="s">
        <v>145</v>
      </c>
      <c r="E1145" s="52">
        <v>14354</v>
      </c>
      <c r="F1145" s="356" t="s">
        <v>1386</v>
      </c>
      <c r="G1145" s="54">
        <v>3</v>
      </c>
      <c r="H1145" t="s">
        <v>146</v>
      </c>
      <c r="I1145" t="str">
        <f t="shared" si="17"/>
        <v>3 Basse-Normandie</v>
      </c>
    </row>
    <row r="1146" spans="1:9" x14ac:dyDescent="0.2">
      <c r="A1146" s="49">
        <v>14545</v>
      </c>
      <c r="B1146" s="50" t="s">
        <v>143</v>
      </c>
      <c r="C1146" t="s">
        <v>144</v>
      </c>
      <c r="D1146" t="s">
        <v>145</v>
      </c>
      <c r="E1146" s="49">
        <v>14354</v>
      </c>
      <c r="F1146" s="355" t="s">
        <v>1386</v>
      </c>
      <c r="G1146" s="51">
        <v>3</v>
      </c>
      <c r="H1146" t="s">
        <v>146</v>
      </c>
      <c r="I1146" t="str">
        <f t="shared" si="17"/>
        <v>3 Basse-Normandie</v>
      </c>
    </row>
    <row r="1147" spans="1:9" x14ac:dyDescent="0.2">
      <c r="A1147" s="52">
        <v>14546</v>
      </c>
      <c r="B1147" s="53" t="s">
        <v>143</v>
      </c>
      <c r="C1147" t="s">
        <v>144</v>
      </c>
      <c r="D1147" t="s">
        <v>145</v>
      </c>
      <c r="E1147" s="52">
        <v>14355</v>
      </c>
      <c r="F1147" s="356" t="s">
        <v>1367</v>
      </c>
      <c r="G1147" s="54">
        <v>0</v>
      </c>
      <c r="H1147" t="s">
        <v>137</v>
      </c>
      <c r="I1147" t="str">
        <f t="shared" si="17"/>
        <v>0 Basse-Normandie</v>
      </c>
    </row>
    <row r="1148" spans="1:9" x14ac:dyDescent="0.2">
      <c r="A1148" s="49">
        <v>14547</v>
      </c>
      <c r="B1148" s="50" t="s">
        <v>143</v>
      </c>
      <c r="C1148" t="s">
        <v>144</v>
      </c>
      <c r="D1148" t="s">
        <v>145</v>
      </c>
      <c r="E1148" s="49">
        <v>14085</v>
      </c>
      <c r="F1148" s="355" t="s">
        <v>1385</v>
      </c>
      <c r="G1148" s="51">
        <v>3</v>
      </c>
      <c r="H1148" t="s">
        <v>146</v>
      </c>
      <c r="I1148" t="str">
        <f t="shared" si="17"/>
        <v>3 Basse-Normandie</v>
      </c>
    </row>
    <row r="1149" spans="1:9" x14ac:dyDescent="0.2">
      <c r="A1149" s="52">
        <v>14548</v>
      </c>
      <c r="B1149" s="53" t="s">
        <v>143</v>
      </c>
      <c r="C1149" t="s">
        <v>144</v>
      </c>
      <c r="D1149" t="s">
        <v>145</v>
      </c>
      <c r="E1149" s="52">
        <v>14355</v>
      </c>
      <c r="F1149" s="356" t="s">
        <v>1367</v>
      </c>
      <c r="G1149" s="54">
        <v>0</v>
      </c>
      <c r="H1149" t="s">
        <v>137</v>
      </c>
      <c r="I1149" t="str">
        <f t="shared" si="17"/>
        <v>0 Basse-Normandie</v>
      </c>
    </row>
    <row r="1150" spans="1:9" x14ac:dyDescent="0.2">
      <c r="A1150" s="49">
        <v>14549</v>
      </c>
      <c r="B1150" s="50" t="s">
        <v>143</v>
      </c>
      <c r="C1150" t="s">
        <v>144</v>
      </c>
      <c r="D1150" t="s">
        <v>145</v>
      </c>
      <c r="E1150" s="49">
        <v>14354</v>
      </c>
      <c r="F1150" s="355" t="s">
        <v>1386</v>
      </c>
      <c r="G1150" s="51">
        <v>3</v>
      </c>
      <c r="H1150" t="s">
        <v>146</v>
      </c>
      <c r="I1150" t="str">
        <f t="shared" si="17"/>
        <v>3 Basse-Normandie</v>
      </c>
    </row>
    <row r="1151" spans="1:9" x14ac:dyDescent="0.2">
      <c r="A1151" s="52">
        <v>14550</v>
      </c>
      <c r="B1151" s="53" t="s">
        <v>143</v>
      </c>
      <c r="C1151" t="s">
        <v>144</v>
      </c>
      <c r="D1151" t="s">
        <v>145</v>
      </c>
      <c r="E1151" s="52">
        <v>14353</v>
      </c>
      <c r="F1151" s="356" t="s">
        <v>1340</v>
      </c>
      <c r="G1151" s="54">
        <v>3</v>
      </c>
      <c r="H1151" t="s">
        <v>146</v>
      </c>
      <c r="I1151" t="str">
        <f t="shared" si="17"/>
        <v>3 Basse-Normandie</v>
      </c>
    </row>
    <row r="1152" spans="1:9" x14ac:dyDescent="0.2">
      <c r="A1152" s="49">
        <v>14551</v>
      </c>
      <c r="B1152" s="50" t="s">
        <v>143</v>
      </c>
      <c r="C1152" t="s">
        <v>144</v>
      </c>
      <c r="D1152" t="s">
        <v>145</v>
      </c>
      <c r="E1152" s="49">
        <v>14085</v>
      </c>
      <c r="F1152" s="355" t="s">
        <v>1385</v>
      </c>
      <c r="G1152" s="51">
        <v>3</v>
      </c>
      <c r="H1152" t="s">
        <v>146</v>
      </c>
      <c r="I1152" t="str">
        <f t="shared" si="17"/>
        <v>3 Basse-Normandie</v>
      </c>
    </row>
    <row r="1153" spans="1:9" x14ac:dyDescent="0.2">
      <c r="A1153" s="52">
        <v>14552</v>
      </c>
      <c r="B1153" s="53" t="s">
        <v>143</v>
      </c>
      <c r="C1153" t="s">
        <v>144</v>
      </c>
      <c r="D1153" t="s">
        <v>145</v>
      </c>
      <c r="E1153" s="52">
        <v>14085</v>
      </c>
      <c r="F1153" s="356" t="s">
        <v>1385</v>
      </c>
      <c r="G1153" s="54">
        <v>3</v>
      </c>
      <c r="H1153" t="s">
        <v>146</v>
      </c>
      <c r="I1153" t="str">
        <f t="shared" si="17"/>
        <v>3 Basse-Normandie</v>
      </c>
    </row>
    <row r="1154" spans="1:9" x14ac:dyDescent="0.2">
      <c r="A1154" s="49">
        <v>14553</v>
      </c>
      <c r="B1154" s="50" t="s">
        <v>143</v>
      </c>
      <c r="C1154" t="s">
        <v>144</v>
      </c>
      <c r="D1154" t="s">
        <v>145</v>
      </c>
      <c r="E1154" s="49">
        <v>14354</v>
      </c>
      <c r="F1154" s="355" t="s">
        <v>1386</v>
      </c>
      <c r="G1154" s="51">
        <v>3</v>
      </c>
      <c r="H1154" t="s">
        <v>146</v>
      </c>
      <c r="I1154" t="str">
        <f t="shared" si="17"/>
        <v>3 Basse-Normandie</v>
      </c>
    </row>
    <row r="1155" spans="1:9" x14ac:dyDescent="0.2">
      <c r="A1155" s="52">
        <v>14554</v>
      </c>
      <c r="B1155" s="53" t="s">
        <v>143</v>
      </c>
      <c r="C1155" t="s">
        <v>144</v>
      </c>
      <c r="D1155" t="s">
        <v>145</v>
      </c>
      <c r="E1155" s="52">
        <v>14355</v>
      </c>
      <c r="F1155" s="356" t="s">
        <v>1367</v>
      </c>
      <c r="G1155" s="54">
        <v>0</v>
      </c>
      <c r="H1155" t="s">
        <v>137</v>
      </c>
      <c r="I1155" t="str">
        <f t="shared" si="17"/>
        <v>0 Basse-Normandie</v>
      </c>
    </row>
    <row r="1156" spans="1:9" x14ac:dyDescent="0.2">
      <c r="A1156" s="49">
        <v>14555</v>
      </c>
      <c r="B1156" s="50" t="s">
        <v>143</v>
      </c>
      <c r="C1156" t="s">
        <v>144</v>
      </c>
      <c r="D1156" t="s">
        <v>145</v>
      </c>
      <c r="E1156" s="49">
        <v>14353</v>
      </c>
      <c r="F1156" s="355" t="s">
        <v>1340</v>
      </c>
      <c r="G1156" s="51">
        <v>3</v>
      </c>
      <c r="H1156" t="s">
        <v>146</v>
      </c>
      <c r="I1156" t="str">
        <f t="shared" si="17"/>
        <v>3 Basse-Normandie</v>
      </c>
    </row>
    <row r="1157" spans="1:9" x14ac:dyDescent="0.2">
      <c r="A1157" s="52">
        <v>14556</v>
      </c>
      <c r="B1157" s="53" t="s">
        <v>143</v>
      </c>
      <c r="C1157" t="s">
        <v>144</v>
      </c>
      <c r="D1157" t="s">
        <v>145</v>
      </c>
      <c r="E1157" s="52">
        <v>14355</v>
      </c>
      <c r="F1157" s="356" t="s">
        <v>1367</v>
      </c>
      <c r="G1157" s="54">
        <v>0</v>
      </c>
      <c r="H1157" t="s">
        <v>137</v>
      </c>
      <c r="I1157" t="str">
        <f t="shared" si="17"/>
        <v>0 Basse-Normandie</v>
      </c>
    </row>
    <row r="1158" spans="1:9" x14ac:dyDescent="0.2">
      <c r="A1158" s="49">
        <v>14557</v>
      </c>
      <c r="B1158" s="50" t="s">
        <v>143</v>
      </c>
      <c r="C1158" t="s">
        <v>144</v>
      </c>
      <c r="D1158" t="s">
        <v>145</v>
      </c>
      <c r="E1158" s="49">
        <v>14353</v>
      </c>
      <c r="F1158" s="355" t="s">
        <v>1340</v>
      </c>
      <c r="G1158" s="51">
        <v>3</v>
      </c>
      <c r="H1158" t="s">
        <v>146</v>
      </c>
      <c r="I1158" t="str">
        <f t="shared" si="17"/>
        <v>3 Basse-Normandie</v>
      </c>
    </row>
    <row r="1159" spans="1:9" x14ac:dyDescent="0.2">
      <c r="A1159" s="52">
        <v>14558</v>
      </c>
      <c r="B1159" s="53" t="s">
        <v>143</v>
      </c>
      <c r="C1159" t="s">
        <v>144</v>
      </c>
      <c r="D1159" t="s">
        <v>145</v>
      </c>
      <c r="E1159" s="52">
        <v>14355</v>
      </c>
      <c r="F1159" s="356" t="s">
        <v>1367</v>
      </c>
      <c r="G1159" s="54">
        <v>0</v>
      </c>
      <c r="H1159" t="s">
        <v>137</v>
      </c>
      <c r="I1159" t="str">
        <f t="shared" si="17"/>
        <v>0 Basse-Normandie</v>
      </c>
    </row>
    <row r="1160" spans="1:9" x14ac:dyDescent="0.2">
      <c r="A1160" s="49">
        <v>14559</v>
      </c>
      <c r="B1160" s="50" t="s">
        <v>143</v>
      </c>
      <c r="C1160" t="s">
        <v>144</v>
      </c>
      <c r="D1160" t="s">
        <v>145</v>
      </c>
      <c r="E1160" s="49">
        <v>14354</v>
      </c>
      <c r="F1160" s="355" t="s">
        <v>1386</v>
      </c>
      <c r="G1160" s="51">
        <v>3</v>
      </c>
      <c r="H1160" t="s">
        <v>146</v>
      </c>
      <c r="I1160" t="str">
        <f t="shared" si="17"/>
        <v>3 Basse-Normandie</v>
      </c>
    </row>
    <row r="1161" spans="1:9" x14ac:dyDescent="0.2">
      <c r="A1161" s="52">
        <v>14562</v>
      </c>
      <c r="B1161" s="53" t="s">
        <v>143</v>
      </c>
      <c r="C1161" t="s">
        <v>144</v>
      </c>
      <c r="D1161" t="s">
        <v>145</v>
      </c>
      <c r="E1161" s="52">
        <v>14355</v>
      </c>
      <c r="F1161" s="356" t="s">
        <v>1367</v>
      </c>
      <c r="G1161" s="54">
        <v>0</v>
      </c>
      <c r="H1161" t="s">
        <v>137</v>
      </c>
      <c r="I1161" t="str">
        <f t="shared" si="17"/>
        <v>0 Basse-Normandie</v>
      </c>
    </row>
    <row r="1162" spans="1:9" x14ac:dyDescent="0.2">
      <c r="A1162" s="49">
        <v>14563</v>
      </c>
      <c r="B1162" s="50" t="s">
        <v>143</v>
      </c>
      <c r="C1162" t="s">
        <v>144</v>
      </c>
      <c r="D1162" t="s">
        <v>145</v>
      </c>
      <c r="E1162" s="49">
        <v>14353</v>
      </c>
      <c r="F1162" s="355" t="s">
        <v>1340</v>
      </c>
      <c r="G1162" s="51">
        <v>3</v>
      </c>
      <c r="H1162" t="s">
        <v>146</v>
      </c>
      <c r="I1162" t="str">
        <f t="shared" si="17"/>
        <v>3 Basse-Normandie</v>
      </c>
    </row>
    <row r="1163" spans="1:9" x14ac:dyDescent="0.2">
      <c r="A1163" s="52">
        <v>14564</v>
      </c>
      <c r="B1163" s="53" t="s">
        <v>143</v>
      </c>
      <c r="C1163" t="s">
        <v>144</v>
      </c>
      <c r="D1163" t="s">
        <v>145</v>
      </c>
      <c r="E1163" s="52">
        <v>14354</v>
      </c>
      <c r="F1163" s="356" t="s">
        <v>1386</v>
      </c>
      <c r="G1163" s="54">
        <v>3</v>
      </c>
      <c r="H1163" t="s">
        <v>146</v>
      </c>
      <c r="I1163" t="str">
        <f t="shared" ref="I1163:I1226" si="18">$G1163&amp;" "&amp;$D1163</f>
        <v>3 Basse-Normandie</v>
      </c>
    </row>
    <row r="1164" spans="1:9" x14ac:dyDescent="0.2">
      <c r="A1164" s="49">
        <v>14565</v>
      </c>
      <c r="B1164" s="50" t="s">
        <v>143</v>
      </c>
      <c r="C1164" t="s">
        <v>144</v>
      </c>
      <c r="D1164" t="s">
        <v>145</v>
      </c>
      <c r="E1164" s="49">
        <v>14085</v>
      </c>
      <c r="F1164" s="355" t="s">
        <v>1385</v>
      </c>
      <c r="G1164" s="51">
        <v>3</v>
      </c>
      <c r="H1164" t="s">
        <v>146</v>
      </c>
      <c r="I1164" t="str">
        <f t="shared" si="18"/>
        <v>3 Basse-Normandie</v>
      </c>
    </row>
    <row r="1165" spans="1:9" x14ac:dyDescent="0.2">
      <c r="A1165" s="52">
        <v>14566</v>
      </c>
      <c r="B1165" s="53" t="s">
        <v>143</v>
      </c>
      <c r="C1165" t="s">
        <v>144</v>
      </c>
      <c r="D1165" t="s">
        <v>145</v>
      </c>
      <c r="E1165" s="52">
        <v>14355</v>
      </c>
      <c r="F1165" s="356" t="s">
        <v>1367</v>
      </c>
      <c r="G1165" s="54">
        <v>0</v>
      </c>
      <c r="H1165" t="s">
        <v>137</v>
      </c>
      <c r="I1165" t="str">
        <f t="shared" si="18"/>
        <v>0 Basse-Normandie</v>
      </c>
    </row>
    <row r="1166" spans="1:9" x14ac:dyDescent="0.2">
      <c r="A1166" s="49">
        <v>14568</v>
      </c>
      <c r="B1166" s="50" t="s">
        <v>143</v>
      </c>
      <c r="C1166" t="s">
        <v>144</v>
      </c>
      <c r="D1166" t="s">
        <v>145</v>
      </c>
      <c r="E1166" s="49">
        <v>14355</v>
      </c>
      <c r="F1166" s="355" t="s">
        <v>1367</v>
      </c>
      <c r="G1166" s="51">
        <v>0</v>
      </c>
      <c r="H1166" t="s">
        <v>137</v>
      </c>
      <c r="I1166" t="str">
        <f t="shared" si="18"/>
        <v>0 Basse-Normandie</v>
      </c>
    </row>
    <row r="1167" spans="1:9" x14ac:dyDescent="0.2">
      <c r="A1167" s="52">
        <v>14569</v>
      </c>
      <c r="B1167" s="53" t="s">
        <v>143</v>
      </c>
      <c r="C1167" t="s">
        <v>144</v>
      </c>
      <c r="D1167" t="s">
        <v>145</v>
      </c>
      <c r="E1167" s="52">
        <v>14355</v>
      </c>
      <c r="F1167" s="356" t="s">
        <v>1367</v>
      </c>
      <c r="G1167" s="54">
        <v>0</v>
      </c>
      <c r="H1167" t="s">
        <v>137</v>
      </c>
      <c r="I1167" t="str">
        <f t="shared" si="18"/>
        <v>0 Basse-Normandie</v>
      </c>
    </row>
    <row r="1168" spans="1:9" x14ac:dyDescent="0.2">
      <c r="A1168" s="49">
        <v>14570</v>
      </c>
      <c r="B1168" s="50" t="s">
        <v>143</v>
      </c>
      <c r="C1168" t="s">
        <v>144</v>
      </c>
      <c r="D1168" t="s">
        <v>145</v>
      </c>
      <c r="E1168" s="49">
        <v>14353</v>
      </c>
      <c r="F1168" s="355" t="s">
        <v>1340</v>
      </c>
      <c r="G1168" s="51">
        <v>3</v>
      </c>
      <c r="H1168" t="s">
        <v>146</v>
      </c>
      <c r="I1168" t="str">
        <f t="shared" si="18"/>
        <v>3 Basse-Normandie</v>
      </c>
    </row>
    <row r="1169" spans="1:9" x14ac:dyDescent="0.2">
      <c r="A1169" s="52">
        <v>14571</v>
      </c>
      <c r="B1169" s="53" t="s">
        <v>143</v>
      </c>
      <c r="C1169" t="s">
        <v>144</v>
      </c>
      <c r="D1169" t="s">
        <v>145</v>
      </c>
      <c r="E1169" s="52">
        <v>14353</v>
      </c>
      <c r="F1169" s="356" t="s">
        <v>1340</v>
      </c>
      <c r="G1169" s="54">
        <v>3</v>
      </c>
      <c r="H1169" t="s">
        <v>146</v>
      </c>
      <c r="I1169" t="str">
        <f t="shared" si="18"/>
        <v>3 Basse-Normandie</v>
      </c>
    </row>
    <row r="1170" spans="1:9" x14ac:dyDescent="0.2">
      <c r="A1170" s="49">
        <v>14572</v>
      </c>
      <c r="B1170" s="50" t="s">
        <v>143</v>
      </c>
      <c r="C1170" t="s">
        <v>144</v>
      </c>
      <c r="D1170" t="s">
        <v>145</v>
      </c>
      <c r="E1170" s="49">
        <v>14354</v>
      </c>
      <c r="F1170" s="355" t="s">
        <v>1386</v>
      </c>
      <c r="G1170" s="51">
        <v>3</v>
      </c>
      <c r="H1170" t="s">
        <v>146</v>
      </c>
      <c r="I1170" t="str">
        <f t="shared" si="18"/>
        <v>3 Basse-Normandie</v>
      </c>
    </row>
    <row r="1171" spans="1:9" x14ac:dyDescent="0.2">
      <c r="A1171" s="52">
        <v>14573</v>
      </c>
      <c r="B1171" s="53" t="s">
        <v>143</v>
      </c>
      <c r="C1171" t="s">
        <v>144</v>
      </c>
      <c r="D1171" t="s">
        <v>145</v>
      </c>
      <c r="E1171" s="52">
        <v>14354</v>
      </c>
      <c r="F1171" s="356" t="s">
        <v>1386</v>
      </c>
      <c r="G1171" s="54">
        <v>3</v>
      </c>
      <c r="H1171" t="s">
        <v>146</v>
      </c>
      <c r="I1171" t="str">
        <f t="shared" si="18"/>
        <v>3 Basse-Normandie</v>
      </c>
    </row>
    <row r="1172" spans="1:9" x14ac:dyDescent="0.2">
      <c r="A1172" s="49">
        <v>14574</v>
      </c>
      <c r="B1172" s="50" t="s">
        <v>143</v>
      </c>
      <c r="C1172" t="s">
        <v>144</v>
      </c>
      <c r="D1172" t="s">
        <v>145</v>
      </c>
      <c r="E1172" s="49">
        <v>14353</v>
      </c>
      <c r="F1172" s="355" t="s">
        <v>1340</v>
      </c>
      <c r="G1172" s="51">
        <v>3</v>
      </c>
      <c r="H1172" t="s">
        <v>146</v>
      </c>
      <c r="I1172" t="str">
        <f t="shared" si="18"/>
        <v>3 Basse-Normandie</v>
      </c>
    </row>
    <row r="1173" spans="1:9" x14ac:dyDescent="0.2">
      <c r="A1173" s="52">
        <v>14575</v>
      </c>
      <c r="B1173" s="53" t="s">
        <v>143</v>
      </c>
      <c r="C1173" t="s">
        <v>144</v>
      </c>
      <c r="D1173" t="s">
        <v>145</v>
      </c>
      <c r="E1173" s="52">
        <v>14353</v>
      </c>
      <c r="F1173" s="356" t="s">
        <v>1340</v>
      </c>
      <c r="G1173" s="54">
        <v>3</v>
      </c>
      <c r="H1173" t="s">
        <v>146</v>
      </c>
      <c r="I1173" t="str">
        <f t="shared" si="18"/>
        <v>3 Basse-Normandie</v>
      </c>
    </row>
    <row r="1174" spans="1:9" x14ac:dyDescent="0.2">
      <c r="A1174" s="49">
        <v>14576</v>
      </c>
      <c r="B1174" s="50" t="s">
        <v>143</v>
      </c>
      <c r="C1174" t="s">
        <v>144</v>
      </c>
      <c r="D1174" t="s">
        <v>145</v>
      </c>
      <c r="E1174" s="49">
        <v>14353</v>
      </c>
      <c r="F1174" s="355" t="s">
        <v>1340</v>
      </c>
      <c r="G1174" s="51">
        <v>3</v>
      </c>
      <c r="H1174" t="s">
        <v>146</v>
      </c>
      <c r="I1174" t="str">
        <f t="shared" si="18"/>
        <v>3 Basse-Normandie</v>
      </c>
    </row>
    <row r="1175" spans="1:9" x14ac:dyDescent="0.2">
      <c r="A1175" s="52">
        <v>14577</v>
      </c>
      <c r="B1175" s="53" t="s">
        <v>143</v>
      </c>
      <c r="C1175" t="s">
        <v>144</v>
      </c>
      <c r="D1175" t="s">
        <v>145</v>
      </c>
      <c r="E1175" s="52">
        <v>14355</v>
      </c>
      <c r="F1175" s="356" t="s">
        <v>1367</v>
      </c>
      <c r="G1175" s="54">
        <v>0</v>
      </c>
      <c r="H1175" t="s">
        <v>137</v>
      </c>
      <c r="I1175" t="str">
        <f t="shared" si="18"/>
        <v>0 Basse-Normandie</v>
      </c>
    </row>
    <row r="1176" spans="1:9" x14ac:dyDescent="0.2">
      <c r="A1176" s="49">
        <v>14578</v>
      </c>
      <c r="B1176" s="50" t="s">
        <v>143</v>
      </c>
      <c r="C1176" t="s">
        <v>144</v>
      </c>
      <c r="D1176" t="s">
        <v>145</v>
      </c>
      <c r="E1176" s="49">
        <v>14353</v>
      </c>
      <c r="F1176" s="355" t="s">
        <v>1340</v>
      </c>
      <c r="G1176" s="51">
        <v>3</v>
      </c>
      <c r="H1176" t="s">
        <v>146</v>
      </c>
      <c r="I1176" t="str">
        <f t="shared" si="18"/>
        <v>3 Basse-Normandie</v>
      </c>
    </row>
    <row r="1177" spans="1:9" x14ac:dyDescent="0.2">
      <c r="A1177" s="52">
        <v>14579</v>
      </c>
      <c r="B1177" s="53" t="s">
        <v>143</v>
      </c>
      <c r="C1177" t="s">
        <v>144</v>
      </c>
      <c r="D1177" t="s">
        <v>145</v>
      </c>
      <c r="E1177" s="52">
        <v>14354</v>
      </c>
      <c r="F1177" s="356" t="s">
        <v>1386</v>
      </c>
      <c r="G1177" s="54">
        <v>3</v>
      </c>
      <c r="H1177" t="s">
        <v>146</v>
      </c>
      <c r="I1177" t="str">
        <f t="shared" si="18"/>
        <v>3 Basse-Normandie</v>
      </c>
    </row>
    <row r="1178" spans="1:9" x14ac:dyDescent="0.2">
      <c r="A1178" s="49">
        <v>14580</v>
      </c>
      <c r="B1178" s="50" t="s">
        <v>143</v>
      </c>
      <c r="C1178" t="s">
        <v>144</v>
      </c>
      <c r="D1178" t="s">
        <v>145</v>
      </c>
      <c r="E1178" s="49">
        <v>14353</v>
      </c>
      <c r="F1178" s="355" t="s">
        <v>1340</v>
      </c>
      <c r="G1178" s="51">
        <v>3</v>
      </c>
      <c r="H1178" t="s">
        <v>146</v>
      </c>
      <c r="I1178" t="str">
        <f t="shared" si="18"/>
        <v>3 Basse-Normandie</v>
      </c>
    </row>
    <row r="1179" spans="1:9" x14ac:dyDescent="0.2">
      <c r="A1179" s="52">
        <v>14581</v>
      </c>
      <c r="B1179" s="53" t="s">
        <v>143</v>
      </c>
      <c r="C1179" t="s">
        <v>144</v>
      </c>
      <c r="D1179" t="s">
        <v>145</v>
      </c>
      <c r="E1179" s="52">
        <v>14354</v>
      </c>
      <c r="F1179" s="356" t="s">
        <v>1386</v>
      </c>
      <c r="G1179" s="54">
        <v>3</v>
      </c>
      <c r="H1179" t="s">
        <v>146</v>
      </c>
      <c r="I1179" t="str">
        <f t="shared" si="18"/>
        <v>3 Basse-Normandie</v>
      </c>
    </row>
    <row r="1180" spans="1:9" x14ac:dyDescent="0.2">
      <c r="A1180" s="49">
        <v>14582</v>
      </c>
      <c r="B1180" s="50" t="s">
        <v>143</v>
      </c>
      <c r="C1180" t="s">
        <v>144</v>
      </c>
      <c r="D1180" t="s">
        <v>145</v>
      </c>
      <c r="E1180" s="49">
        <v>14353</v>
      </c>
      <c r="F1180" s="355" t="s">
        <v>1340</v>
      </c>
      <c r="G1180" s="51">
        <v>3</v>
      </c>
      <c r="H1180" t="s">
        <v>146</v>
      </c>
      <c r="I1180" t="str">
        <f t="shared" si="18"/>
        <v>3 Basse-Normandie</v>
      </c>
    </row>
    <row r="1181" spans="1:9" x14ac:dyDescent="0.2">
      <c r="A1181" s="52">
        <v>14583</v>
      </c>
      <c r="B1181" s="53" t="s">
        <v>143</v>
      </c>
      <c r="C1181" t="s">
        <v>144</v>
      </c>
      <c r="D1181" t="s">
        <v>145</v>
      </c>
      <c r="E1181" s="52">
        <v>14353</v>
      </c>
      <c r="F1181" s="356" t="s">
        <v>1340</v>
      </c>
      <c r="G1181" s="54">
        <v>3</v>
      </c>
      <c r="H1181" t="s">
        <v>146</v>
      </c>
      <c r="I1181" t="str">
        <f t="shared" si="18"/>
        <v>3 Basse-Normandie</v>
      </c>
    </row>
    <row r="1182" spans="1:9" x14ac:dyDescent="0.2">
      <c r="A1182" s="49">
        <v>14584</v>
      </c>
      <c r="B1182" s="50" t="s">
        <v>143</v>
      </c>
      <c r="C1182" t="s">
        <v>144</v>
      </c>
      <c r="D1182" t="s">
        <v>145</v>
      </c>
      <c r="E1182" s="49">
        <v>14354</v>
      </c>
      <c r="F1182" s="355" t="s">
        <v>1386</v>
      </c>
      <c r="G1182" s="51">
        <v>3</v>
      </c>
      <c r="H1182" t="s">
        <v>146</v>
      </c>
      <c r="I1182" t="str">
        <f t="shared" si="18"/>
        <v>3 Basse-Normandie</v>
      </c>
    </row>
    <row r="1183" spans="1:9" x14ac:dyDescent="0.2">
      <c r="A1183" s="52">
        <v>14585</v>
      </c>
      <c r="B1183" s="53" t="s">
        <v>143</v>
      </c>
      <c r="C1183" t="s">
        <v>144</v>
      </c>
      <c r="D1183" t="s">
        <v>145</v>
      </c>
      <c r="E1183" s="52">
        <v>14354</v>
      </c>
      <c r="F1183" s="356" t="s">
        <v>1386</v>
      </c>
      <c r="G1183" s="54">
        <v>3</v>
      </c>
      <c r="H1183" t="s">
        <v>146</v>
      </c>
      <c r="I1183" t="str">
        <f t="shared" si="18"/>
        <v>3 Basse-Normandie</v>
      </c>
    </row>
    <row r="1184" spans="1:9" x14ac:dyDescent="0.2">
      <c r="A1184" s="49">
        <v>14586</v>
      </c>
      <c r="B1184" s="50" t="s">
        <v>143</v>
      </c>
      <c r="C1184" t="s">
        <v>144</v>
      </c>
      <c r="D1184" t="s">
        <v>145</v>
      </c>
      <c r="E1184" s="49">
        <v>14085</v>
      </c>
      <c r="F1184" s="355" t="s">
        <v>1385</v>
      </c>
      <c r="G1184" s="51">
        <v>3</v>
      </c>
      <c r="H1184" t="s">
        <v>146</v>
      </c>
      <c r="I1184" t="str">
        <f t="shared" si="18"/>
        <v>3 Basse-Normandie</v>
      </c>
    </row>
    <row r="1185" spans="1:9" x14ac:dyDescent="0.2">
      <c r="A1185" s="52">
        <v>14587</v>
      </c>
      <c r="B1185" s="53" t="s">
        <v>143</v>
      </c>
      <c r="C1185" t="s">
        <v>144</v>
      </c>
      <c r="D1185" t="s">
        <v>145</v>
      </c>
      <c r="E1185" s="52">
        <v>14355</v>
      </c>
      <c r="F1185" s="356" t="s">
        <v>1367</v>
      </c>
      <c r="G1185" s="54">
        <v>0</v>
      </c>
      <c r="H1185" t="s">
        <v>137</v>
      </c>
      <c r="I1185" t="str">
        <f t="shared" si="18"/>
        <v>0 Basse-Normandie</v>
      </c>
    </row>
    <row r="1186" spans="1:9" x14ac:dyDescent="0.2">
      <c r="A1186" s="49">
        <v>14588</v>
      </c>
      <c r="B1186" s="50" t="s">
        <v>143</v>
      </c>
      <c r="C1186" t="s">
        <v>144</v>
      </c>
      <c r="D1186" t="s">
        <v>145</v>
      </c>
      <c r="E1186" s="49">
        <v>14355</v>
      </c>
      <c r="F1186" s="355" t="s">
        <v>1367</v>
      </c>
      <c r="G1186" s="51">
        <v>0</v>
      </c>
      <c r="H1186" t="s">
        <v>137</v>
      </c>
      <c r="I1186" t="str">
        <f t="shared" si="18"/>
        <v>0 Basse-Normandie</v>
      </c>
    </row>
    <row r="1187" spans="1:9" x14ac:dyDescent="0.2">
      <c r="A1187" s="52">
        <v>14589</v>
      </c>
      <c r="B1187" s="53" t="s">
        <v>143</v>
      </c>
      <c r="C1187" t="s">
        <v>144</v>
      </c>
      <c r="D1187" t="s">
        <v>145</v>
      </c>
      <c r="E1187" s="52">
        <v>14355</v>
      </c>
      <c r="F1187" s="356" t="s">
        <v>1367</v>
      </c>
      <c r="G1187" s="54">
        <v>0</v>
      </c>
      <c r="H1187" t="s">
        <v>137</v>
      </c>
      <c r="I1187" t="str">
        <f t="shared" si="18"/>
        <v>0 Basse-Normandie</v>
      </c>
    </row>
    <row r="1188" spans="1:9" x14ac:dyDescent="0.2">
      <c r="A1188" s="49">
        <v>14590</v>
      </c>
      <c r="B1188" s="50" t="s">
        <v>143</v>
      </c>
      <c r="C1188" t="s">
        <v>144</v>
      </c>
      <c r="D1188" t="s">
        <v>145</v>
      </c>
      <c r="E1188" s="49">
        <v>14085</v>
      </c>
      <c r="F1188" s="355" t="s">
        <v>1385</v>
      </c>
      <c r="G1188" s="51">
        <v>3</v>
      </c>
      <c r="H1188" t="s">
        <v>146</v>
      </c>
      <c r="I1188" t="str">
        <f t="shared" si="18"/>
        <v>3 Basse-Normandie</v>
      </c>
    </row>
    <row r="1189" spans="1:9" x14ac:dyDescent="0.2">
      <c r="A1189" s="52">
        <v>14591</v>
      </c>
      <c r="B1189" s="53" t="s">
        <v>143</v>
      </c>
      <c r="C1189" t="s">
        <v>144</v>
      </c>
      <c r="D1189" t="s">
        <v>145</v>
      </c>
      <c r="E1189" s="52">
        <v>14085</v>
      </c>
      <c r="F1189" s="356" t="s">
        <v>1385</v>
      </c>
      <c r="G1189" s="54">
        <v>3</v>
      </c>
      <c r="H1189" t="s">
        <v>146</v>
      </c>
      <c r="I1189" t="str">
        <f t="shared" si="18"/>
        <v>3 Basse-Normandie</v>
      </c>
    </row>
    <row r="1190" spans="1:9" x14ac:dyDescent="0.2">
      <c r="A1190" s="49">
        <v>14592</v>
      </c>
      <c r="B1190" s="50" t="s">
        <v>143</v>
      </c>
      <c r="C1190" t="s">
        <v>144</v>
      </c>
      <c r="D1190" t="s">
        <v>145</v>
      </c>
      <c r="E1190" s="49">
        <v>14354</v>
      </c>
      <c r="F1190" s="355" t="s">
        <v>1386</v>
      </c>
      <c r="G1190" s="51">
        <v>3</v>
      </c>
      <c r="H1190" t="s">
        <v>146</v>
      </c>
      <c r="I1190" t="str">
        <f t="shared" si="18"/>
        <v>3 Basse-Normandie</v>
      </c>
    </row>
    <row r="1191" spans="1:9" x14ac:dyDescent="0.2">
      <c r="A1191" s="52">
        <v>14593</v>
      </c>
      <c r="B1191" s="53" t="s">
        <v>143</v>
      </c>
      <c r="C1191" t="s">
        <v>144</v>
      </c>
      <c r="D1191" t="s">
        <v>145</v>
      </c>
      <c r="E1191" s="52">
        <v>14353</v>
      </c>
      <c r="F1191" s="356" t="s">
        <v>1340</v>
      </c>
      <c r="G1191" s="54">
        <v>3</v>
      </c>
      <c r="H1191" t="s">
        <v>146</v>
      </c>
      <c r="I1191" t="str">
        <f t="shared" si="18"/>
        <v>3 Basse-Normandie</v>
      </c>
    </row>
    <row r="1192" spans="1:9" x14ac:dyDescent="0.2">
      <c r="A1192" s="49">
        <v>14595</v>
      </c>
      <c r="B1192" s="50" t="s">
        <v>143</v>
      </c>
      <c r="C1192" t="s">
        <v>144</v>
      </c>
      <c r="D1192" t="s">
        <v>145</v>
      </c>
      <c r="E1192" s="49">
        <v>14353</v>
      </c>
      <c r="F1192" s="355" t="s">
        <v>1340</v>
      </c>
      <c r="G1192" s="51">
        <v>3</v>
      </c>
      <c r="H1192" t="s">
        <v>146</v>
      </c>
      <c r="I1192" t="str">
        <f t="shared" si="18"/>
        <v>3 Basse-Normandie</v>
      </c>
    </row>
    <row r="1193" spans="1:9" x14ac:dyDescent="0.2">
      <c r="A1193" s="52">
        <v>14596</v>
      </c>
      <c r="B1193" s="53" t="s">
        <v>143</v>
      </c>
      <c r="C1193" t="s">
        <v>144</v>
      </c>
      <c r="D1193" t="s">
        <v>145</v>
      </c>
      <c r="E1193" s="52">
        <v>14354</v>
      </c>
      <c r="F1193" s="356" t="s">
        <v>1386</v>
      </c>
      <c r="G1193" s="54">
        <v>3</v>
      </c>
      <c r="H1193" t="s">
        <v>146</v>
      </c>
      <c r="I1193" t="str">
        <f t="shared" si="18"/>
        <v>3 Basse-Normandie</v>
      </c>
    </row>
    <row r="1194" spans="1:9" x14ac:dyDescent="0.2">
      <c r="A1194" s="49">
        <v>14597</v>
      </c>
      <c r="B1194" s="50" t="s">
        <v>143</v>
      </c>
      <c r="C1194" t="s">
        <v>144</v>
      </c>
      <c r="D1194" t="s">
        <v>145</v>
      </c>
      <c r="E1194" s="49">
        <v>14354</v>
      </c>
      <c r="F1194" s="355" t="s">
        <v>1386</v>
      </c>
      <c r="G1194" s="51">
        <v>3</v>
      </c>
      <c r="H1194" t="s">
        <v>146</v>
      </c>
      <c r="I1194" t="str">
        <f t="shared" si="18"/>
        <v>3 Basse-Normandie</v>
      </c>
    </row>
    <row r="1195" spans="1:9" x14ac:dyDescent="0.2">
      <c r="A1195" s="52">
        <v>14598</v>
      </c>
      <c r="B1195" s="53" t="s">
        <v>143</v>
      </c>
      <c r="C1195" t="s">
        <v>144</v>
      </c>
      <c r="D1195" t="s">
        <v>145</v>
      </c>
      <c r="E1195" s="52">
        <v>14353</v>
      </c>
      <c r="F1195" s="356" t="s">
        <v>1340</v>
      </c>
      <c r="G1195" s="54">
        <v>3</v>
      </c>
      <c r="H1195" t="s">
        <v>146</v>
      </c>
      <c r="I1195" t="str">
        <f t="shared" si="18"/>
        <v>3 Basse-Normandie</v>
      </c>
    </row>
    <row r="1196" spans="1:9" x14ac:dyDescent="0.2">
      <c r="A1196" s="49">
        <v>14599</v>
      </c>
      <c r="B1196" s="50" t="s">
        <v>143</v>
      </c>
      <c r="C1196" t="s">
        <v>144</v>
      </c>
      <c r="D1196" t="s">
        <v>145</v>
      </c>
      <c r="E1196" s="49">
        <v>14353</v>
      </c>
      <c r="F1196" s="355" t="s">
        <v>1340</v>
      </c>
      <c r="G1196" s="51">
        <v>3</v>
      </c>
      <c r="H1196" t="s">
        <v>146</v>
      </c>
      <c r="I1196" t="str">
        <f t="shared" si="18"/>
        <v>3 Basse-Normandie</v>
      </c>
    </row>
    <row r="1197" spans="1:9" x14ac:dyDescent="0.2">
      <c r="A1197" s="52">
        <v>14600</v>
      </c>
      <c r="B1197" s="53" t="s">
        <v>143</v>
      </c>
      <c r="C1197" t="s">
        <v>144</v>
      </c>
      <c r="D1197" t="s">
        <v>145</v>
      </c>
      <c r="E1197" s="52">
        <v>14353</v>
      </c>
      <c r="F1197" s="356" t="s">
        <v>1340</v>
      </c>
      <c r="G1197" s="54">
        <v>3</v>
      </c>
      <c r="H1197" t="s">
        <v>146</v>
      </c>
      <c r="I1197" t="str">
        <f t="shared" si="18"/>
        <v>3 Basse-Normandie</v>
      </c>
    </row>
    <row r="1198" spans="1:9" x14ac:dyDescent="0.2">
      <c r="A1198" s="49">
        <v>14601</v>
      </c>
      <c r="B1198" s="50" t="s">
        <v>143</v>
      </c>
      <c r="C1198" t="s">
        <v>144</v>
      </c>
      <c r="D1198" t="s">
        <v>145</v>
      </c>
      <c r="E1198" s="49">
        <v>14353</v>
      </c>
      <c r="F1198" s="355" t="s">
        <v>1340</v>
      </c>
      <c r="G1198" s="51">
        <v>3</v>
      </c>
      <c r="H1198" t="s">
        <v>146</v>
      </c>
      <c r="I1198" t="str">
        <f t="shared" si="18"/>
        <v>3 Basse-Normandie</v>
      </c>
    </row>
    <row r="1199" spans="1:9" x14ac:dyDescent="0.2">
      <c r="A1199" s="52">
        <v>14602</v>
      </c>
      <c r="B1199" s="53" t="s">
        <v>143</v>
      </c>
      <c r="C1199" t="s">
        <v>144</v>
      </c>
      <c r="D1199" t="s">
        <v>145</v>
      </c>
      <c r="E1199" s="52">
        <v>14354</v>
      </c>
      <c r="F1199" s="356" t="s">
        <v>1386</v>
      </c>
      <c r="G1199" s="54">
        <v>3</v>
      </c>
      <c r="H1199" t="s">
        <v>146</v>
      </c>
      <c r="I1199" t="str">
        <f t="shared" si="18"/>
        <v>3 Basse-Normandie</v>
      </c>
    </row>
    <row r="1200" spans="1:9" x14ac:dyDescent="0.2">
      <c r="A1200" s="49">
        <v>14603</v>
      </c>
      <c r="B1200" s="50" t="s">
        <v>143</v>
      </c>
      <c r="C1200" t="s">
        <v>144</v>
      </c>
      <c r="D1200" t="s">
        <v>145</v>
      </c>
      <c r="E1200" s="49">
        <v>14355</v>
      </c>
      <c r="F1200" s="355" t="s">
        <v>1367</v>
      </c>
      <c r="G1200" s="51">
        <v>0</v>
      </c>
      <c r="H1200" t="s">
        <v>137</v>
      </c>
      <c r="I1200" t="str">
        <f t="shared" si="18"/>
        <v>0 Basse-Normandie</v>
      </c>
    </row>
    <row r="1201" spans="1:9" x14ac:dyDescent="0.2">
      <c r="A1201" s="52">
        <v>14604</v>
      </c>
      <c r="B1201" s="53" t="s">
        <v>143</v>
      </c>
      <c r="C1201" t="s">
        <v>144</v>
      </c>
      <c r="D1201" t="s">
        <v>145</v>
      </c>
      <c r="E1201" s="52">
        <v>14353</v>
      </c>
      <c r="F1201" s="356" t="s">
        <v>1340</v>
      </c>
      <c r="G1201" s="54">
        <v>3</v>
      </c>
      <c r="H1201" t="s">
        <v>146</v>
      </c>
      <c r="I1201" t="str">
        <f t="shared" si="18"/>
        <v>3 Basse-Normandie</v>
      </c>
    </row>
    <row r="1202" spans="1:9" x14ac:dyDescent="0.2">
      <c r="A1202" s="49">
        <v>14605</v>
      </c>
      <c r="B1202" s="50" t="s">
        <v>143</v>
      </c>
      <c r="C1202" t="s">
        <v>144</v>
      </c>
      <c r="D1202" t="s">
        <v>145</v>
      </c>
      <c r="E1202" s="49">
        <v>14085</v>
      </c>
      <c r="F1202" s="355" t="s">
        <v>1385</v>
      </c>
      <c r="G1202" s="51">
        <v>3</v>
      </c>
      <c r="H1202" t="s">
        <v>146</v>
      </c>
      <c r="I1202" t="str">
        <f t="shared" si="18"/>
        <v>3 Basse-Normandie</v>
      </c>
    </row>
    <row r="1203" spans="1:9" x14ac:dyDescent="0.2">
      <c r="A1203" s="52">
        <v>14606</v>
      </c>
      <c r="B1203" s="53" t="s">
        <v>143</v>
      </c>
      <c r="C1203" t="s">
        <v>144</v>
      </c>
      <c r="D1203" t="s">
        <v>145</v>
      </c>
      <c r="E1203" s="52">
        <v>14353</v>
      </c>
      <c r="F1203" s="356" t="s">
        <v>1340</v>
      </c>
      <c r="G1203" s="54">
        <v>3</v>
      </c>
      <c r="H1203" t="s">
        <v>146</v>
      </c>
      <c r="I1203" t="str">
        <f t="shared" si="18"/>
        <v>3 Basse-Normandie</v>
      </c>
    </row>
    <row r="1204" spans="1:9" x14ac:dyDescent="0.2">
      <c r="A1204" s="49">
        <v>14607</v>
      </c>
      <c r="B1204" s="50" t="s">
        <v>143</v>
      </c>
      <c r="C1204" t="s">
        <v>144</v>
      </c>
      <c r="D1204" t="s">
        <v>145</v>
      </c>
      <c r="E1204" s="49">
        <v>14354</v>
      </c>
      <c r="F1204" s="355" t="s">
        <v>1386</v>
      </c>
      <c r="G1204" s="51">
        <v>3</v>
      </c>
      <c r="H1204" t="s">
        <v>146</v>
      </c>
      <c r="I1204" t="str">
        <f t="shared" si="18"/>
        <v>3 Basse-Normandie</v>
      </c>
    </row>
    <row r="1205" spans="1:9" x14ac:dyDescent="0.2">
      <c r="A1205" s="52">
        <v>14608</v>
      </c>
      <c r="B1205" s="53" t="s">
        <v>143</v>
      </c>
      <c r="C1205" t="s">
        <v>144</v>
      </c>
      <c r="D1205" t="s">
        <v>145</v>
      </c>
      <c r="E1205" s="52">
        <v>14353</v>
      </c>
      <c r="F1205" s="356" t="s">
        <v>1340</v>
      </c>
      <c r="G1205" s="54">
        <v>3</v>
      </c>
      <c r="H1205" t="s">
        <v>146</v>
      </c>
      <c r="I1205" t="str">
        <f t="shared" si="18"/>
        <v>3 Basse-Normandie</v>
      </c>
    </row>
    <row r="1206" spans="1:9" x14ac:dyDescent="0.2">
      <c r="A1206" s="49">
        <v>14609</v>
      </c>
      <c r="B1206" s="50" t="s">
        <v>143</v>
      </c>
      <c r="C1206" t="s">
        <v>144</v>
      </c>
      <c r="D1206" t="s">
        <v>145</v>
      </c>
      <c r="E1206" s="49">
        <v>14085</v>
      </c>
      <c r="F1206" s="355" t="s">
        <v>1385</v>
      </c>
      <c r="G1206" s="51">
        <v>3</v>
      </c>
      <c r="H1206" t="s">
        <v>146</v>
      </c>
      <c r="I1206" t="str">
        <f t="shared" si="18"/>
        <v>3 Basse-Normandie</v>
      </c>
    </row>
    <row r="1207" spans="1:9" x14ac:dyDescent="0.2">
      <c r="A1207" s="52">
        <v>14610</v>
      </c>
      <c r="B1207" s="53" t="s">
        <v>143</v>
      </c>
      <c r="C1207" t="s">
        <v>144</v>
      </c>
      <c r="D1207" t="s">
        <v>145</v>
      </c>
      <c r="E1207" s="52">
        <v>14355</v>
      </c>
      <c r="F1207" s="356" t="s">
        <v>1367</v>
      </c>
      <c r="G1207" s="54">
        <v>0</v>
      </c>
      <c r="H1207" t="s">
        <v>137</v>
      </c>
      <c r="I1207" t="str">
        <f t="shared" si="18"/>
        <v>0 Basse-Normandie</v>
      </c>
    </row>
    <row r="1208" spans="1:9" x14ac:dyDescent="0.2">
      <c r="A1208" s="49">
        <v>14611</v>
      </c>
      <c r="B1208" s="50" t="s">
        <v>143</v>
      </c>
      <c r="C1208" t="s">
        <v>144</v>
      </c>
      <c r="D1208" t="s">
        <v>145</v>
      </c>
      <c r="E1208" s="49">
        <v>14354</v>
      </c>
      <c r="F1208" s="355" t="s">
        <v>1386</v>
      </c>
      <c r="G1208" s="51">
        <v>3</v>
      </c>
      <c r="H1208" t="s">
        <v>146</v>
      </c>
      <c r="I1208" t="str">
        <f t="shared" si="18"/>
        <v>3 Basse-Normandie</v>
      </c>
    </row>
    <row r="1209" spans="1:9" x14ac:dyDescent="0.2">
      <c r="A1209" s="52">
        <v>14613</v>
      </c>
      <c r="B1209" s="53" t="s">
        <v>143</v>
      </c>
      <c r="C1209" t="s">
        <v>144</v>
      </c>
      <c r="D1209" t="s">
        <v>145</v>
      </c>
      <c r="E1209" s="52">
        <v>14085</v>
      </c>
      <c r="F1209" s="356" t="s">
        <v>1385</v>
      </c>
      <c r="G1209" s="54">
        <v>3</v>
      </c>
      <c r="H1209" t="s">
        <v>146</v>
      </c>
      <c r="I1209" t="str">
        <f t="shared" si="18"/>
        <v>3 Basse-Normandie</v>
      </c>
    </row>
    <row r="1210" spans="1:9" x14ac:dyDescent="0.2">
      <c r="A1210" s="49">
        <v>14614</v>
      </c>
      <c r="B1210" s="50" t="s">
        <v>143</v>
      </c>
      <c r="C1210" t="s">
        <v>144</v>
      </c>
      <c r="D1210" t="s">
        <v>145</v>
      </c>
      <c r="E1210" s="49">
        <v>14085</v>
      </c>
      <c r="F1210" s="355" t="s">
        <v>1385</v>
      </c>
      <c r="G1210" s="51">
        <v>3</v>
      </c>
      <c r="H1210" t="s">
        <v>146</v>
      </c>
      <c r="I1210" t="str">
        <f t="shared" si="18"/>
        <v>3 Basse-Normandie</v>
      </c>
    </row>
    <row r="1211" spans="1:9" x14ac:dyDescent="0.2">
      <c r="A1211" s="52">
        <v>14615</v>
      </c>
      <c r="B1211" s="53" t="s">
        <v>143</v>
      </c>
      <c r="C1211" t="s">
        <v>144</v>
      </c>
      <c r="D1211" t="s">
        <v>145</v>
      </c>
      <c r="E1211" s="52">
        <v>14353</v>
      </c>
      <c r="F1211" s="356" t="s">
        <v>1340</v>
      </c>
      <c r="G1211" s="54">
        <v>3</v>
      </c>
      <c r="H1211" t="s">
        <v>146</v>
      </c>
      <c r="I1211" t="str">
        <f t="shared" si="18"/>
        <v>3 Basse-Normandie</v>
      </c>
    </row>
    <row r="1212" spans="1:9" x14ac:dyDescent="0.2">
      <c r="A1212" s="49">
        <v>14616</v>
      </c>
      <c r="B1212" s="50" t="s">
        <v>143</v>
      </c>
      <c r="C1212" t="s">
        <v>144</v>
      </c>
      <c r="D1212" t="s">
        <v>145</v>
      </c>
      <c r="E1212" s="49">
        <v>14353</v>
      </c>
      <c r="F1212" s="355" t="s">
        <v>1340</v>
      </c>
      <c r="G1212" s="51">
        <v>3</v>
      </c>
      <c r="H1212" t="s">
        <v>146</v>
      </c>
      <c r="I1212" t="str">
        <f t="shared" si="18"/>
        <v>3 Basse-Normandie</v>
      </c>
    </row>
    <row r="1213" spans="1:9" x14ac:dyDescent="0.2">
      <c r="A1213" s="52">
        <v>14618</v>
      </c>
      <c r="B1213" s="53" t="s">
        <v>143</v>
      </c>
      <c r="C1213" t="s">
        <v>144</v>
      </c>
      <c r="D1213" t="s">
        <v>145</v>
      </c>
      <c r="E1213" s="52">
        <v>14354</v>
      </c>
      <c r="F1213" s="356" t="s">
        <v>1386</v>
      </c>
      <c r="G1213" s="54">
        <v>3</v>
      </c>
      <c r="H1213" t="s">
        <v>146</v>
      </c>
      <c r="I1213" t="str">
        <f t="shared" si="18"/>
        <v>3 Basse-Normandie</v>
      </c>
    </row>
    <row r="1214" spans="1:9" x14ac:dyDescent="0.2">
      <c r="A1214" s="49">
        <v>14619</v>
      </c>
      <c r="B1214" s="50" t="s">
        <v>143</v>
      </c>
      <c r="C1214" t="s">
        <v>144</v>
      </c>
      <c r="D1214" t="s">
        <v>145</v>
      </c>
      <c r="E1214" s="49">
        <v>14354</v>
      </c>
      <c r="F1214" s="355" t="s">
        <v>1386</v>
      </c>
      <c r="G1214" s="51">
        <v>3</v>
      </c>
      <c r="H1214" t="s">
        <v>146</v>
      </c>
      <c r="I1214" t="str">
        <f t="shared" si="18"/>
        <v>3 Basse-Normandie</v>
      </c>
    </row>
    <row r="1215" spans="1:9" x14ac:dyDescent="0.2">
      <c r="A1215" s="52">
        <v>14620</v>
      </c>
      <c r="B1215" s="53" t="s">
        <v>143</v>
      </c>
      <c r="C1215" t="s">
        <v>144</v>
      </c>
      <c r="D1215" t="s">
        <v>145</v>
      </c>
      <c r="E1215" s="52">
        <v>14353</v>
      </c>
      <c r="F1215" s="356" t="s">
        <v>1340</v>
      </c>
      <c r="G1215" s="54">
        <v>3</v>
      </c>
      <c r="H1215" t="s">
        <v>146</v>
      </c>
      <c r="I1215" t="str">
        <f t="shared" si="18"/>
        <v>3 Basse-Normandie</v>
      </c>
    </row>
    <row r="1216" spans="1:9" x14ac:dyDescent="0.2">
      <c r="A1216" s="49">
        <v>14621</v>
      </c>
      <c r="B1216" s="50" t="s">
        <v>143</v>
      </c>
      <c r="C1216" t="s">
        <v>144</v>
      </c>
      <c r="D1216" t="s">
        <v>145</v>
      </c>
      <c r="E1216" s="49">
        <v>14353</v>
      </c>
      <c r="F1216" s="355" t="s">
        <v>1340</v>
      </c>
      <c r="G1216" s="51">
        <v>3</v>
      </c>
      <c r="H1216" t="s">
        <v>146</v>
      </c>
      <c r="I1216" t="str">
        <f t="shared" si="18"/>
        <v>3 Basse-Normandie</v>
      </c>
    </row>
    <row r="1217" spans="1:9" x14ac:dyDescent="0.2">
      <c r="A1217" s="52">
        <v>14622</v>
      </c>
      <c r="B1217" s="53" t="s">
        <v>143</v>
      </c>
      <c r="C1217" t="s">
        <v>144</v>
      </c>
      <c r="D1217" t="s">
        <v>145</v>
      </c>
      <c r="E1217" s="52">
        <v>14085</v>
      </c>
      <c r="F1217" s="356" t="s">
        <v>1385</v>
      </c>
      <c r="G1217" s="54">
        <v>3</v>
      </c>
      <c r="H1217" t="s">
        <v>146</v>
      </c>
      <c r="I1217" t="str">
        <f t="shared" si="18"/>
        <v>3 Basse-Normandie</v>
      </c>
    </row>
    <row r="1218" spans="1:9" x14ac:dyDescent="0.2">
      <c r="A1218" s="49">
        <v>14623</v>
      </c>
      <c r="B1218" s="50" t="s">
        <v>143</v>
      </c>
      <c r="C1218" t="s">
        <v>144</v>
      </c>
      <c r="D1218" t="s">
        <v>145</v>
      </c>
      <c r="E1218" s="49">
        <v>14355</v>
      </c>
      <c r="F1218" s="355" t="s">
        <v>1367</v>
      </c>
      <c r="G1218" s="51">
        <v>0</v>
      </c>
      <c r="H1218" t="s">
        <v>137</v>
      </c>
      <c r="I1218" t="str">
        <f t="shared" si="18"/>
        <v>0 Basse-Normandie</v>
      </c>
    </row>
    <row r="1219" spans="1:9" x14ac:dyDescent="0.2">
      <c r="A1219" s="52">
        <v>14625</v>
      </c>
      <c r="B1219" s="53" t="s">
        <v>143</v>
      </c>
      <c r="C1219" t="s">
        <v>144</v>
      </c>
      <c r="D1219" t="s">
        <v>145</v>
      </c>
      <c r="E1219" s="52">
        <v>14353</v>
      </c>
      <c r="F1219" s="356" t="s">
        <v>1340</v>
      </c>
      <c r="G1219" s="54">
        <v>3</v>
      </c>
      <c r="H1219" t="s">
        <v>146</v>
      </c>
      <c r="I1219" t="str">
        <f t="shared" si="18"/>
        <v>3 Basse-Normandie</v>
      </c>
    </row>
    <row r="1220" spans="1:9" x14ac:dyDescent="0.2">
      <c r="A1220" s="49">
        <v>14626</v>
      </c>
      <c r="B1220" s="50" t="s">
        <v>143</v>
      </c>
      <c r="C1220" t="s">
        <v>144</v>
      </c>
      <c r="D1220" t="s">
        <v>145</v>
      </c>
      <c r="E1220" s="49">
        <v>14353</v>
      </c>
      <c r="F1220" s="355" t="s">
        <v>1340</v>
      </c>
      <c r="G1220" s="51">
        <v>3</v>
      </c>
      <c r="H1220" t="s">
        <v>146</v>
      </c>
      <c r="I1220" t="str">
        <f t="shared" si="18"/>
        <v>3 Basse-Normandie</v>
      </c>
    </row>
    <row r="1221" spans="1:9" x14ac:dyDescent="0.2">
      <c r="A1221" s="52">
        <v>14627</v>
      </c>
      <c r="B1221" s="53" t="s">
        <v>143</v>
      </c>
      <c r="C1221" t="s">
        <v>144</v>
      </c>
      <c r="D1221" t="s">
        <v>145</v>
      </c>
      <c r="E1221" s="52">
        <v>14355</v>
      </c>
      <c r="F1221" s="356" t="s">
        <v>1367</v>
      </c>
      <c r="G1221" s="54">
        <v>0</v>
      </c>
      <c r="H1221" t="s">
        <v>137</v>
      </c>
      <c r="I1221" t="str">
        <f t="shared" si="18"/>
        <v>0 Basse-Normandie</v>
      </c>
    </row>
    <row r="1222" spans="1:9" x14ac:dyDescent="0.2">
      <c r="A1222" s="49">
        <v>14628</v>
      </c>
      <c r="B1222" s="50" t="s">
        <v>143</v>
      </c>
      <c r="C1222" t="s">
        <v>144</v>
      </c>
      <c r="D1222" t="s">
        <v>145</v>
      </c>
      <c r="E1222" s="49">
        <v>14354</v>
      </c>
      <c r="F1222" s="355" t="s">
        <v>1386</v>
      </c>
      <c r="G1222" s="51">
        <v>3</v>
      </c>
      <c r="H1222" t="s">
        <v>146</v>
      </c>
      <c r="I1222" t="str">
        <f t="shared" si="18"/>
        <v>3 Basse-Normandie</v>
      </c>
    </row>
    <row r="1223" spans="1:9" x14ac:dyDescent="0.2">
      <c r="A1223" s="52">
        <v>14629</v>
      </c>
      <c r="B1223" s="53" t="s">
        <v>143</v>
      </c>
      <c r="C1223" t="s">
        <v>144</v>
      </c>
      <c r="D1223" t="s">
        <v>145</v>
      </c>
      <c r="E1223" s="52">
        <v>14354</v>
      </c>
      <c r="F1223" s="356" t="s">
        <v>1386</v>
      </c>
      <c r="G1223" s="54">
        <v>3</v>
      </c>
      <c r="H1223" t="s">
        <v>146</v>
      </c>
      <c r="I1223" t="str">
        <f t="shared" si="18"/>
        <v>3 Basse-Normandie</v>
      </c>
    </row>
    <row r="1224" spans="1:9" x14ac:dyDescent="0.2">
      <c r="A1224" s="49">
        <v>14630</v>
      </c>
      <c r="B1224" s="50" t="s">
        <v>143</v>
      </c>
      <c r="C1224" t="s">
        <v>144</v>
      </c>
      <c r="D1224" t="s">
        <v>145</v>
      </c>
      <c r="E1224" s="49">
        <v>14085</v>
      </c>
      <c r="F1224" s="355" t="s">
        <v>1385</v>
      </c>
      <c r="G1224" s="51">
        <v>3</v>
      </c>
      <c r="H1224" t="s">
        <v>146</v>
      </c>
      <c r="I1224" t="str">
        <f t="shared" si="18"/>
        <v>3 Basse-Normandie</v>
      </c>
    </row>
    <row r="1225" spans="1:9" x14ac:dyDescent="0.2">
      <c r="A1225" s="52">
        <v>14632</v>
      </c>
      <c r="B1225" s="53" t="s">
        <v>143</v>
      </c>
      <c r="C1225" t="s">
        <v>144</v>
      </c>
      <c r="D1225" t="s">
        <v>145</v>
      </c>
      <c r="E1225" s="52">
        <v>14354</v>
      </c>
      <c r="F1225" s="356" t="s">
        <v>1386</v>
      </c>
      <c r="G1225" s="54">
        <v>3</v>
      </c>
      <c r="H1225" t="s">
        <v>146</v>
      </c>
      <c r="I1225" t="str">
        <f t="shared" si="18"/>
        <v>3 Basse-Normandie</v>
      </c>
    </row>
    <row r="1226" spans="1:9" x14ac:dyDescent="0.2">
      <c r="A1226" s="49">
        <v>14633</v>
      </c>
      <c r="B1226" s="50" t="s">
        <v>143</v>
      </c>
      <c r="C1226" t="s">
        <v>144</v>
      </c>
      <c r="D1226" t="s">
        <v>145</v>
      </c>
      <c r="E1226" s="49">
        <v>14353</v>
      </c>
      <c r="F1226" s="355" t="s">
        <v>1340</v>
      </c>
      <c r="G1226" s="51">
        <v>3</v>
      </c>
      <c r="H1226" t="s">
        <v>146</v>
      </c>
      <c r="I1226" t="str">
        <f t="shared" si="18"/>
        <v>3 Basse-Normandie</v>
      </c>
    </row>
    <row r="1227" spans="1:9" x14ac:dyDescent="0.2">
      <c r="A1227" s="52">
        <v>14634</v>
      </c>
      <c r="B1227" s="53" t="s">
        <v>143</v>
      </c>
      <c r="C1227" t="s">
        <v>144</v>
      </c>
      <c r="D1227" t="s">
        <v>145</v>
      </c>
      <c r="E1227" s="52">
        <v>14353</v>
      </c>
      <c r="F1227" s="356" t="s">
        <v>1340</v>
      </c>
      <c r="G1227" s="54">
        <v>3</v>
      </c>
      <c r="H1227" t="s">
        <v>146</v>
      </c>
      <c r="I1227" t="str">
        <f t="shared" ref="I1227:I1290" si="19">$G1227&amp;" "&amp;$D1227</f>
        <v>3 Basse-Normandie</v>
      </c>
    </row>
    <row r="1228" spans="1:9" x14ac:dyDescent="0.2">
      <c r="A1228" s="49">
        <v>14635</v>
      </c>
      <c r="B1228" s="50" t="s">
        <v>143</v>
      </c>
      <c r="C1228" t="s">
        <v>144</v>
      </c>
      <c r="D1228" t="s">
        <v>145</v>
      </c>
      <c r="E1228" s="49">
        <v>14354</v>
      </c>
      <c r="F1228" s="355" t="s">
        <v>1386</v>
      </c>
      <c r="G1228" s="51">
        <v>3</v>
      </c>
      <c r="H1228" t="s">
        <v>146</v>
      </c>
      <c r="I1228" t="str">
        <f t="shared" si="19"/>
        <v>3 Basse-Normandie</v>
      </c>
    </row>
    <row r="1229" spans="1:9" x14ac:dyDescent="0.2">
      <c r="A1229" s="52">
        <v>14636</v>
      </c>
      <c r="B1229" s="53" t="s">
        <v>143</v>
      </c>
      <c r="C1229" t="s">
        <v>144</v>
      </c>
      <c r="D1229" t="s">
        <v>145</v>
      </c>
      <c r="E1229" s="52">
        <v>14354</v>
      </c>
      <c r="F1229" s="356" t="s">
        <v>1386</v>
      </c>
      <c r="G1229" s="54">
        <v>3</v>
      </c>
      <c r="H1229" t="s">
        <v>146</v>
      </c>
      <c r="I1229" t="str">
        <f t="shared" si="19"/>
        <v>3 Basse-Normandie</v>
      </c>
    </row>
    <row r="1230" spans="1:9" x14ac:dyDescent="0.2">
      <c r="A1230" s="49">
        <v>14637</v>
      </c>
      <c r="B1230" s="50" t="s">
        <v>143</v>
      </c>
      <c r="C1230" t="s">
        <v>144</v>
      </c>
      <c r="D1230" t="s">
        <v>145</v>
      </c>
      <c r="E1230" s="49">
        <v>14353</v>
      </c>
      <c r="F1230" s="355" t="s">
        <v>1340</v>
      </c>
      <c r="G1230" s="51">
        <v>3</v>
      </c>
      <c r="H1230" t="s">
        <v>146</v>
      </c>
      <c r="I1230" t="str">
        <f t="shared" si="19"/>
        <v>3 Basse-Normandie</v>
      </c>
    </row>
    <row r="1231" spans="1:9" x14ac:dyDescent="0.2">
      <c r="A1231" s="52">
        <v>14638</v>
      </c>
      <c r="B1231" s="53" t="s">
        <v>143</v>
      </c>
      <c r="C1231" t="s">
        <v>144</v>
      </c>
      <c r="D1231" t="s">
        <v>145</v>
      </c>
      <c r="E1231" s="52">
        <v>14353</v>
      </c>
      <c r="F1231" s="356" t="s">
        <v>1340</v>
      </c>
      <c r="G1231" s="54">
        <v>3</v>
      </c>
      <c r="H1231" t="s">
        <v>146</v>
      </c>
      <c r="I1231" t="str">
        <f t="shared" si="19"/>
        <v>3 Basse-Normandie</v>
      </c>
    </row>
    <row r="1232" spans="1:9" x14ac:dyDescent="0.2">
      <c r="A1232" s="49">
        <v>14639</v>
      </c>
      <c r="B1232" s="50" t="s">
        <v>143</v>
      </c>
      <c r="C1232" t="s">
        <v>144</v>
      </c>
      <c r="D1232" t="s">
        <v>145</v>
      </c>
      <c r="E1232" s="49">
        <v>14353</v>
      </c>
      <c r="F1232" s="355" t="s">
        <v>1340</v>
      </c>
      <c r="G1232" s="51">
        <v>3</v>
      </c>
      <c r="H1232" t="s">
        <v>146</v>
      </c>
      <c r="I1232" t="str">
        <f t="shared" si="19"/>
        <v>3 Basse-Normandie</v>
      </c>
    </row>
    <row r="1233" spans="1:9" x14ac:dyDescent="0.2">
      <c r="A1233" s="52">
        <v>14640</v>
      </c>
      <c r="B1233" s="53" t="s">
        <v>143</v>
      </c>
      <c r="C1233" t="s">
        <v>144</v>
      </c>
      <c r="D1233" t="s">
        <v>145</v>
      </c>
      <c r="E1233" s="52">
        <v>14353</v>
      </c>
      <c r="F1233" s="356" t="s">
        <v>1340</v>
      </c>
      <c r="G1233" s="54">
        <v>3</v>
      </c>
      <c r="H1233" t="s">
        <v>146</v>
      </c>
      <c r="I1233" t="str">
        <f t="shared" si="19"/>
        <v>3 Basse-Normandie</v>
      </c>
    </row>
    <row r="1234" spans="1:9" x14ac:dyDescent="0.2">
      <c r="A1234" s="49">
        <v>14643</v>
      </c>
      <c r="B1234" s="50" t="s">
        <v>143</v>
      </c>
      <c r="C1234" t="s">
        <v>144</v>
      </c>
      <c r="D1234" t="s">
        <v>145</v>
      </c>
      <c r="E1234" s="49">
        <v>14085</v>
      </c>
      <c r="F1234" s="355" t="s">
        <v>1385</v>
      </c>
      <c r="G1234" s="51">
        <v>3</v>
      </c>
      <c r="H1234" t="s">
        <v>146</v>
      </c>
      <c r="I1234" t="str">
        <f t="shared" si="19"/>
        <v>3 Basse-Normandie</v>
      </c>
    </row>
    <row r="1235" spans="1:9" x14ac:dyDescent="0.2">
      <c r="A1235" s="52">
        <v>14644</v>
      </c>
      <c r="B1235" s="53" t="s">
        <v>143</v>
      </c>
      <c r="C1235" t="s">
        <v>144</v>
      </c>
      <c r="D1235" t="s">
        <v>145</v>
      </c>
      <c r="E1235" s="52">
        <v>14353</v>
      </c>
      <c r="F1235" s="356" t="s">
        <v>1340</v>
      </c>
      <c r="G1235" s="54">
        <v>3</v>
      </c>
      <c r="H1235" t="s">
        <v>146</v>
      </c>
      <c r="I1235" t="str">
        <f t="shared" si="19"/>
        <v>3 Basse-Normandie</v>
      </c>
    </row>
    <row r="1236" spans="1:9" x14ac:dyDescent="0.2">
      <c r="A1236" s="49">
        <v>14645</v>
      </c>
      <c r="B1236" s="50" t="s">
        <v>143</v>
      </c>
      <c r="C1236" t="s">
        <v>144</v>
      </c>
      <c r="D1236" t="s">
        <v>145</v>
      </c>
      <c r="E1236" s="49">
        <v>14353</v>
      </c>
      <c r="F1236" s="355" t="s">
        <v>1340</v>
      </c>
      <c r="G1236" s="51">
        <v>3</v>
      </c>
      <c r="H1236" t="s">
        <v>146</v>
      </c>
      <c r="I1236" t="str">
        <f t="shared" si="19"/>
        <v>3 Basse-Normandie</v>
      </c>
    </row>
    <row r="1237" spans="1:9" x14ac:dyDescent="0.2">
      <c r="A1237" s="52">
        <v>14646</v>
      </c>
      <c r="B1237" s="53" t="s">
        <v>143</v>
      </c>
      <c r="C1237" t="s">
        <v>144</v>
      </c>
      <c r="D1237" t="s">
        <v>145</v>
      </c>
      <c r="E1237" s="52">
        <v>14355</v>
      </c>
      <c r="F1237" s="356" t="s">
        <v>1367</v>
      </c>
      <c r="G1237" s="54">
        <v>0</v>
      </c>
      <c r="H1237" t="s">
        <v>137</v>
      </c>
      <c r="I1237" t="str">
        <f t="shared" si="19"/>
        <v>0 Basse-Normandie</v>
      </c>
    </row>
    <row r="1238" spans="1:9" x14ac:dyDescent="0.2">
      <c r="A1238" s="49">
        <v>14647</v>
      </c>
      <c r="B1238" s="50" t="s">
        <v>143</v>
      </c>
      <c r="C1238" t="s">
        <v>144</v>
      </c>
      <c r="D1238" t="s">
        <v>145</v>
      </c>
      <c r="E1238" s="49">
        <v>14353</v>
      </c>
      <c r="F1238" s="355" t="s">
        <v>1340</v>
      </c>
      <c r="G1238" s="51">
        <v>3</v>
      </c>
      <c r="H1238" t="s">
        <v>146</v>
      </c>
      <c r="I1238" t="str">
        <f t="shared" si="19"/>
        <v>3 Basse-Normandie</v>
      </c>
    </row>
    <row r="1239" spans="1:9" x14ac:dyDescent="0.2">
      <c r="A1239" s="52">
        <v>14648</v>
      </c>
      <c r="B1239" s="53" t="s">
        <v>143</v>
      </c>
      <c r="C1239" t="s">
        <v>144</v>
      </c>
      <c r="D1239" t="s">
        <v>145</v>
      </c>
      <c r="E1239" s="52">
        <v>14353</v>
      </c>
      <c r="F1239" s="356" t="s">
        <v>1340</v>
      </c>
      <c r="G1239" s="54">
        <v>3</v>
      </c>
      <c r="H1239" t="s">
        <v>146</v>
      </c>
      <c r="I1239" t="str">
        <f t="shared" si="19"/>
        <v>3 Basse-Normandie</v>
      </c>
    </row>
    <row r="1240" spans="1:9" x14ac:dyDescent="0.2">
      <c r="A1240" s="49">
        <v>14649</v>
      </c>
      <c r="B1240" s="50" t="s">
        <v>143</v>
      </c>
      <c r="C1240" t="s">
        <v>144</v>
      </c>
      <c r="D1240" t="s">
        <v>145</v>
      </c>
      <c r="E1240" s="49">
        <v>14355</v>
      </c>
      <c r="F1240" s="355" t="s">
        <v>1367</v>
      </c>
      <c r="G1240" s="51">
        <v>0</v>
      </c>
      <c r="H1240" t="s">
        <v>137</v>
      </c>
      <c r="I1240" t="str">
        <f t="shared" si="19"/>
        <v>0 Basse-Normandie</v>
      </c>
    </row>
    <row r="1241" spans="1:9" x14ac:dyDescent="0.2">
      <c r="A1241" s="52">
        <v>14650</v>
      </c>
      <c r="B1241" s="53" t="s">
        <v>143</v>
      </c>
      <c r="C1241" t="s">
        <v>144</v>
      </c>
      <c r="D1241" t="s">
        <v>145</v>
      </c>
      <c r="E1241" s="52">
        <v>14354</v>
      </c>
      <c r="F1241" s="356" t="s">
        <v>1386</v>
      </c>
      <c r="G1241" s="54">
        <v>3</v>
      </c>
      <c r="H1241" t="s">
        <v>146</v>
      </c>
      <c r="I1241" t="str">
        <f t="shared" si="19"/>
        <v>3 Basse-Normandie</v>
      </c>
    </row>
    <row r="1242" spans="1:9" x14ac:dyDescent="0.2">
      <c r="A1242" s="49">
        <v>14651</v>
      </c>
      <c r="B1242" s="50" t="s">
        <v>143</v>
      </c>
      <c r="C1242" t="s">
        <v>144</v>
      </c>
      <c r="D1242" t="s">
        <v>145</v>
      </c>
      <c r="E1242" s="49">
        <v>14353</v>
      </c>
      <c r="F1242" s="355" t="s">
        <v>1340</v>
      </c>
      <c r="G1242" s="51">
        <v>3</v>
      </c>
      <c r="H1242" t="s">
        <v>146</v>
      </c>
      <c r="I1242" t="str">
        <f t="shared" si="19"/>
        <v>3 Basse-Normandie</v>
      </c>
    </row>
    <row r="1243" spans="1:9" x14ac:dyDescent="0.2">
      <c r="A1243" s="52">
        <v>14652</v>
      </c>
      <c r="B1243" s="53" t="s">
        <v>143</v>
      </c>
      <c r="C1243" t="s">
        <v>144</v>
      </c>
      <c r="D1243" t="s">
        <v>145</v>
      </c>
      <c r="E1243" s="52">
        <v>14085</v>
      </c>
      <c r="F1243" s="356" t="s">
        <v>1385</v>
      </c>
      <c r="G1243" s="54">
        <v>3</v>
      </c>
      <c r="H1243" t="s">
        <v>146</v>
      </c>
      <c r="I1243" t="str">
        <f t="shared" si="19"/>
        <v>3 Basse-Normandie</v>
      </c>
    </row>
    <row r="1244" spans="1:9" x14ac:dyDescent="0.2">
      <c r="A1244" s="49">
        <v>14653</v>
      </c>
      <c r="B1244" s="50" t="s">
        <v>143</v>
      </c>
      <c r="C1244" t="s">
        <v>144</v>
      </c>
      <c r="D1244" t="s">
        <v>145</v>
      </c>
      <c r="E1244" s="49">
        <v>14354</v>
      </c>
      <c r="F1244" s="355" t="s">
        <v>1386</v>
      </c>
      <c r="G1244" s="51">
        <v>3</v>
      </c>
      <c r="H1244" t="s">
        <v>146</v>
      </c>
      <c r="I1244" t="str">
        <f t="shared" si="19"/>
        <v>3 Basse-Normandie</v>
      </c>
    </row>
    <row r="1245" spans="1:9" x14ac:dyDescent="0.2">
      <c r="A1245" s="52">
        <v>14654</v>
      </c>
      <c r="B1245" s="53" t="s">
        <v>143</v>
      </c>
      <c r="C1245" t="s">
        <v>144</v>
      </c>
      <c r="D1245" t="s">
        <v>145</v>
      </c>
      <c r="E1245" s="52">
        <v>14353</v>
      </c>
      <c r="F1245" s="356" t="s">
        <v>1340</v>
      </c>
      <c r="G1245" s="54">
        <v>3</v>
      </c>
      <c r="H1245" t="s">
        <v>146</v>
      </c>
      <c r="I1245" t="str">
        <f t="shared" si="19"/>
        <v>3 Basse-Normandie</v>
      </c>
    </row>
    <row r="1246" spans="1:9" x14ac:dyDescent="0.2">
      <c r="A1246" s="49">
        <v>14655</v>
      </c>
      <c r="B1246" s="50" t="s">
        <v>143</v>
      </c>
      <c r="C1246" t="s">
        <v>144</v>
      </c>
      <c r="D1246" t="s">
        <v>145</v>
      </c>
      <c r="E1246" s="49">
        <v>14354</v>
      </c>
      <c r="F1246" s="355" t="s">
        <v>1386</v>
      </c>
      <c r="G1246" s="51">
        <v>3</v>
      </c>
      <c r="H1246" t="s">
        <v>146</v>
      </c>
      <c r="I1246" t="str">
        <f t="shared" si="19"/>
        <v>3 Basse-Normandie</v>
      </c>
    </row>
    <row r="1247" spans="1:9" x14ac:dyDescent="0.2">
      <c r="A1247" s="52">
        <v>14656</v>
      </c>
      <c r="B1247" s="53" t="s">
        <v>143</v>
      </c>
      <c r="C1247" t="s">
        <v>144</v>
      </c>
      <c r="D1247" t="s">
        <v>145</v>
      </c>
      <c r="E1247" s="52">
        <v>14354</v>
      </c>
      <c r="F1247" s="356" t="s">
        <v>1386</v>
      </c>
      <c r="G1247" s="54">
        <v>3</v>
      </c>
      <c r="H1247" t="s">
        <v>146</v>
      </c>
      <c r="I1247" t="str">
        <f t="shared" si="19"/>
        <v>3 Basse-Normandie</v>
      </c>
    </row>
    <row r="1248" spans="1:9" x14ac:dyDescent="0.2">
      <c r="A1248" s="49">
        <v>14657</v>
      </c>
      <c r="B1248" s="50" t="s">
        <v>143</v>
      </c>
      <c r="C1248" t="s">
        <v>144</v>
      </c>
      <c r="D1248" t="s">
        <v>145</v>
      </c>
      <c r="E1248" s="49">
        <v>14353</v>
      </c>
      <c r="F1248" s="355" t="s">
        <v>1340</v>
      </c>
      <c r="G1248" s="51">
        <v>3</v>
      </c>
      <c r="H1248" t="s">
        <v>146</v>
      </c>
      <c r="I1248" t="str">
        <f t="shared" si="19"/>
        <v>3 Basse-Normandie</v>
      </c>
    </row>
    <row r="1249" spans="1:9" x14ac:dyDescent="0.2">
      <c r="A1249" s="52">
        <v>14658</v>
      </c>
      <c r="B1249" s="53" t="s">
        <v>143</v>
      </c>
      <c r="C1249" t="s">
        <v>144</v>
      </c>
      <c r="D1249" t="s">
        <v>145</v>
      </c>
      <c r="E1249" s="52">
        <v>14354</v>
      </c>
      <c r="F1249" s="356" t="s">
        <v>1386</v>
      </c>
      <c r="G1249" s="54">
        <v>3</v>
      </c>
      <c r="H1249" t="s">
        <v>146</v>
      </c>
      <c r="I1249" t="str">
        <f t="shared" si="19"/>
        <v>3 Basse-Normandie</v>
      </c>
    </row>
    <row r="1250" spans="1:9" x14ac:dyDescent="0.2">
      <c r="A1250" s="49">
        <v>14659</v>
      </c>
      <c r="B1250" s="50" t="s">
        <v>143</v>
      </c>
      <c r="C1250" t="s">
        <v>144</v>
      </c>
      <c r="D1250" t="s">
        <v>145</v>
      </c>
      <c r="E1250" s="49">
        <v>14355</v>
      </c>
      <c r="F1250" s="355" t="s">
        <v>1367</v>
      </c>
      <c r="G1250" s="51">
        <v>0</v>
      </c>
      <c r="H1250" t="s">
        <v>137</v>
      </c>
      <c r="I1250" t="str">
        <f t="shared" si="19"/>
        <v>0 Basse-Normandie</v>
      </c>
    </row>
    <row r="1251" spans="1:9" x14ac:dyDescent="0.2">
      <c r="A1251" s="52">
        <v>14660</v>
      </c>
      <c r="B1251" s="53" t="s">
        <v>143</v>
      </c>
      <c r="C1251" t="s">
        <v>144</v>
      </c>
      <c r="D1251" t="s">
        <v>145</v>
      </c>
      <c r="E1251" s="52">
        <v>14353</v>
      </c>
      <c r="F1251" s="356" t="s">
        <v>1340</v>
      </c>
      <c r="G1251" s="54">
        <v>3</v>
      </c>
      <c r="H1251" t="s">
        <v>146</v>
      </c>
      <c r="I1251" t="str">
        <f t="shared" si="19"/>
        <v>3 Basse-Normandie</v>
      </c>
    </row>
    <row r="1252" spans="1:9" x14ac:dyDescent="0.2">
      <c r="A1252" s="49">
        <v>14661</v>
      </c>
      <c r="B1252" s="50" t="s">
        <v>143</v>
      </c>
      <c r="C1252" t="s">
        <v>144</v>
      </c>
      <c r="D1252" t="s">
        <v>145</v>
      </c>
      <c r="E1252" s="49">
        <v>14085</v>
      </c>
      <c r="F1252" s="355" t="s">
        <v>1385</v>
      </c>
      <c r="G1252" s="51">
        <v>3</v>
      </c>
      <c r="H1252" t="s">
        <v>146</v>
      </c>
      <c r="I1252" t="str">
        <f t="shared" si="19"/>
        <v>3 Basse-Normandie</v>
      </c>
    </row>
    <row r="1253" spans="1:9" x14ac:dyDescent="0.2">
      <c r="A1253" s="52">
        <v>14662</v>
      </c>
      <c r="B1253" s="53" t="s">
        <v>143</v>
      </c>
      <c r="C1253" t="s">
        <v>144</v>
      </c>
      <c r="D1253" t="s">
        <v>145</v>
      </c>
      <c r="E1253" s="52">
        <v>14354</v>
      </c>
      <c r="F1253" s="356" t="s">
        <v>1386</v>
      </c>
      <c r="G1253" s="54">
        <v>3</v>
      </c>
      <c r="H1253" t="s">
        <v>146</v>
      </c>
      <c r="I1253" t="str">
        <f t="shared" si="19"/>
        <v>3 Basse-Normandie</v>
      </c>
    </row>
    <row r="1254" spans="1:9" x14ac:dyDescent="0.2">
      <c r="A1254" s="49">
        <v>14663</v>
      </c>
      <c r="B1254" s="50" t="s">
        <v>143</v>
      </c>
      <c r="C1254" t="s">
        <v>144</v>
      </c>
      <c r="D1254" t="s">
        <v>145</v>
      </c>
      <c r="E1254" s="49">
        <v>14085</v>
      </c>
      <c r="F1254" s="355" t="s">
        <v>1385</v>
      </c>
      <c r="G1254" s="51">
        <v>3</v>
      </c>
      <c r="H1254" t="s">
        <v>146</v>
      </c>
      <c r="I1254" t="str">
        <f t="shared" si="19"/>
        <v>3 Basse-Normandie</v>
      </c>
    </row>
    <row r="1255" spans="1:9" x14ac:dyDescent="0.2">
      <c r="A1255" s="52">
        <v>14664</v>
      </c>
      <c r="B1255" s="53" t="s">
        <v>143</v>
      </c>
      <c r="C1255" t="s">
        <v>144</v>
      </c>
      <c r="D1255" t="s">
        <v>145</v>
      </c>
      <c r="E1255" s="52">
        <v>14354</v>
      </c>
      <c r="F1255" s="356" t="s">
        <v>1386</v>
      </c>
      <c r="G1255" s="54">
        <v>3</v>
      </c>
      <c r="H1255" t="s">
        <v>146</v>
      </c>
      <c r="I1255" t="str">
        <f t="shared" si="19"/>
        <v>3 Basse-Normandie</v>
      </c>
    </row>
    <row r="1256" spans="1:9" x14ac:dyDescent="0.2">
      <c r="A1256" s="49">
        <v>14665</v>
      </c>
      <c r="B1256" s="50" t="s">
        <v>143</v>
      </c>
      <c r="C1256" t="s">
        <v>144</v>
      </c>
      <c r="D1256" t="s">
        <v>145</v>
      </c>
      <c r="E1256" s="49">
        <v>14353</v>
      </c>
      <c r="F1256" s="355" t="s">
        <v>1340</v>
      </c>
      <c r="G1256" s="51">
        <v>3</v>
      </c>
      <c r="H1256" t="s">
        <v>146</v>
      </c>
      <c r="I1256" t="str">
        <f t="shared" si="19"/>
        <v>3 Basse-Normandie</v>
      </c>
    </row>
    <row r="1257" spans="1:9" x14ac:dyDescent="0.2">
      <c r="A1257" s="52">
        <v>14666</v>
      </c>
      <c r="B1257" s="53" t="s">
        <v>143</v>
      </c>
      <c r="C1257" t="s">
        <v>144</v>
      </c>
      <c r="D1257" t="s">
        <v>145</v>
      </c>
      <c r="E1257" s="52">
        <v>14355</v>
      </c>
      <c r="F1257" s="356" t="s">
        <v>1367</v>
      </c>
      <c r="G1257" s="54">
        <v>0</v>
      </c>
      <c r="H1257" t="s">
        <v>137</v>
      </c>
      <c r="I1257" t="str">
        <f t="shared" si="19"/>
        <v>0 Basse-Normandie</v>
      </c>
    </row>
    <row r="1258" spans="1:9" x14ac:dyDescent="0.2">
      <c r="A1258" s="49">
        <v>14667</v>
      </c>
      <c r="B1258" s="50" t="s">
        <v>143</v>
      </c>
      <c r="C1258" t="s">
        <v>144</v>
      </c>
      <c r="D1258" t="s">
        <v>145</v>
      </c>
      <c r="E1258" s="49">
        <v>14085</v>
      </c>
      <c r="F1258" s="355" t="s">
        <v>1385</v>
      </c>
      <c r="G1258" s="51">
        <v>3</v>
      </c>
      <c r="H1258" t="s">
        <v>146</v>
      </c>
      <c r="I1258" t="str">
        <f t="shared" si="19"/>
        <v>3 Basse-Normandie</v>
      </c>
    </row>
    <row r="1259" spans="1:9" x14ac:dyDescent="0.2">
      <c r="A1259" s="52">
        <v>14668</v>
      </c>
      <c r="B1259" s="53" t="s">
        <v>143</v>
      </c>
      <c r="C1259" t="s">
        <v>144</v>
      </c>
      <c r="D1259" t="s">
        <v>145</v>
      </c>
      <c r="E1259" s="52">
        <v>14085</v>
      </c>
      <c r="F1259" s="356" t="s">
        <v>1385</v>
      </c>
      <c r="G1259" s="54">
        <v>3</v>
      </c>
      <c r="H1259" t="s">
        <v>146</v>
      </c>
      <c r="I1259" t="str">
        <f t="shared" si="19"/>
        <v>3 Basse-Normandie</v>
      </c>
    </row>
    <row r="1260" spans="1:9" x14ac:dyDescent="0.2">
      <c r="A1260" s="49">
        <v>14669</v>
      </c>
      <c r="B1260" s="50" t="s">
        <v>143</v>
      </c>
      <c r="C1260" t="s">
        <v>144</v>
      </c>
      <c r="D1260" t="s">
        <v>145</v>
      </c>
      <c r="E1260" s="49">
        <v>14355</v>
      </c>
      <c r="F1260" s="355" t="s">
        <v>1367</v>
      </c>
      <c r="G1260" s="51">
        <v>0</v>
      </c>
      <c r="H1260" t="s">
        <v>137</v>
      </c>
      <c r="I1260" t="str">
        <f t="shared" si="19"/>
        <v>0 Basse-Normandie</v>
      </c>
    </row>
    <row r="1261" spans="1:9" x14ac:dyDescent="0.2">
      <c r="A1261" s="52">
        <v>14670</v>
      </c>
      <c r="B1261" s="53" t="s">
        <v>143</v>
      </c>
      <c r="C1261" t="s">
        <v>144</v>
      </c>
      <c r="D1261" t="s">
        <v>145</v>
      </c>
      <c r="E1261" s="52">
        <v>14355</v>
      </c>
      <c r="F1261" s="356" t="s">
        <v>1367</v>
      </c>
      <c r="G1261" s="54">
        <v>0</v>
      </c>
      <c r="H1261" t="s">
        <v>137</v>
      </c>
      <c r="I1261" t="str">
        <f t="shared" si="19"/>
        <v>0 Basse-Normandie</v>
      </c>
    </row>
    <row r="1262" spans="1:9" x14ac:dyDescent="0.2">
      <c r="A1262" s="49">
        <v>14671</v>
      </c>
      <c r="B1262" s="50" t="s">
        <v>143</v>
      </c>
      <c r="C1262" t="s">
        <v>144</v>
      </c>
      <c r="D1262" t="s">
        <v>145</v>
      </c>
      <c r="E1262" s="49">
        <v>14354</v>
      </c>
      <c r="F1262" s="355" t="s">
        <v>1386</v>
      </c>
      <c r="G1262" s="51">
        <v>3</v>
      </c>
      <c r="H1262" t="s">
        <v>146</v>
      </c>
      <c r="I1262" t="str">
        <f t="shared" si="19"/>
        <v>3 Basse-Normandie</v>
      </c>
    </row>
    <row r="1263" spans="1:9" x14ac:dyDescent="0.2">
      <c r="A1263" s="52">
        <v>14672</v>
      </c>
      <c r="B1263" s="53" t="s">
        <v>143</v>
      </c>
      <c r="C1263" t="s">
        <v>144</v>
      </c>
      <c r="D1263" t="s">
        <v>145</v>
      </c>
      <c r="E1263" s="52">
        <v>14354</v>
      </c>
      <c r="F1263" s="356" t="s">
        <v>1386</v>
      </c>
      <c r="G1263" s="54">
        <v>3</v>
      </c>
      <c r="H1263" t="s">
        <v>146</v>
      </c>
      <c r="I1263" t="str">
        <f t="shared" si="19"/>
        <v>3 Basse-Normandie</v>
      </c>
    </row>
    <row r="1264" spans="1:9" x14ac:dyDescent="0.2">
      <c r="A1264" s="49">
        <v>14674</v>
      </c>
      <c r="B1264" s="50" t="s">
        <v>143</v>
      </c>
      <c r="C1264" t="s">
        <v>144</v>
      </c>
      <c r="D1264" t="s">
        <v>145</v>
      </c>
      <c r="E1264" s="49">
        <v>14355</v>
      </c>
      <c r="F1264" s="355" t="s">
        <v>1367</v>
      </c>
      <c r="G1264" s="51">
        <v>0</v>
      </c>
      <c r="H1264" t="s">
        <v>137</v>
      </c>
      <c r="I1264" t="str">
        <f t="shared" si="19"/>
        <v>0 Basse-Normandie</v>
      </c>
    </row>
    <row r="1265" spans="1:9" x14ac:dyDescent="0.2">
      <c r="A1265" s="52">
        <v>14675</v>
      </c>
      <c r="B1265" s="53" t="s">
        <v>143</v>
      </c>
      <c r="C1265" t="s">
        <v>144</v>
      </c>
      <c r="D1265" t="s">
        <v>145</v>
      </c>
      <c r="E1265" s="52">
        <v>14355</v>
      </c>
      <c r="F1265" s="356" t="s">
        <v>1367</v>
      </c>
      <c r="G1265" s="54">
        <v>0</v>
      </c>
      <c r="H1265" t="s">
        <v>137</v>
      </c>
      <c r="I1265" t="str">
        <f t="shared" si="19"/>
        <v>0 Basse-Normandie</v>
      </c>
    </row>
    <row r="1266" spans="1:9" x14ac:dyDescent="0.2">
      <c r="A1266" s="49">
        <v>14676</v>
      </c>
      <c r="B1266" s="50" t="s">
        <v>143</v>
      </c>
      <c r="C1266" t="s">
        <v>144</v>
      </c>
      <c r="D1266" t="s">
        <v>145</v>
      </c>
      <c r="E1266" s="49">
        <v>14085</v>
      </c>
      <c r="F1266" s="355" t="s">
        <v>1385</v>
      </c>
      <c r="G1266" s="51">
        <v>3</v>
      </c>
      <c r="H1266" t="s">
        <v>146</v>
      </c>
      <c r="I1266" t="str">
        <f t="shared" si="19"/>
        <v>3 Basse-Normandie</v>
      </c>
    </row>
    <row r="1267" spans="1:9" x14ac:dyDescent="0.2">
      <c r="A1267" s="52">
        <v>14677</v>
      </c>
      <c r="B1267" s="53" t="s">
        <v>143</v>
      </c>
      <c r="C1267" t="s">
        <v>144</v>
      </c>
      <c r="D1267" t="s">
        <v>145</v>
      </c>
      <c r="E1267" s="52">
        <v>14355</v>
      </c>
      <c r="F1267" s="356" t="s">
        <v>1367</v>
      </c>
      <c r="G1267" s="54">
        <v>0</v>
      </c>
      <c r="H1267" t="s">
        <v>137</v>
      </c>
      <c r="I1267" t="str">
        <f t="shared" si="19"/>
        <v>0 Basse-Normandie</v>
      </c>
    </row>
    <row r="1268" spans="1:9" x14ac:dyDescent="0.2">
      <c r="A1268" s="49">
        <v>14678</v>
      </c>
      <c r="B1268" s="50" t="s">
        <v>143</v>
      </c>
      <c r="C1268" t="s">
        <v>144</v>
      </c>
      <c r="D1268" t="s">
        <v>145</v>
      </c>
      <c r="E1268" s="49">
        <v>14355</v>
      </c>
      <c r="F1268" s="355" t="s">
        <v>1367</v>
      </c>
      <c r="G1268" s="51">
        <v>0</v>
      </c>
      <c r="H1268" t="s">
        <v>137</v>
      </c>
      <c r="I1268" t="str">
        <f t="shared" si="19"/>
        <v>0 Basse-Normandie</v>
      </c>
    </row>
    <row r="1269" spans="1:9" x14ac:dyDescent="0.2">
      <c r="A1269" s="52">
        <v>14679</v>
      </c>
      <c r="B1269" s="53" t="s">
        <v>143</v>
      </c>
      <c r="C1269" t="s">
        <v>144</v>
      </c>
      <c r="D1269" t="s">
        <v>145</v>
      </c>
      <c r="E1269" s="52">
        <v>14085</v>
      </c>
      <c r="F1269" s="356" t="s">
        <v>1385</v>
      </c>
      <c r="G1269" s="54">
        <v>3</v>
      </c>
      <c r="H1269" t="s">
        <v>146</v>
      </c>
      <c r="I1269" t="str">
        <f t="shared" si="19"/>
        <v>3 Basse-Normandie</v>
      </c>
    </row>
    <row r="1270" spans="1:9" x14ac:dyDescent="0.2">
      <c r="A1270" s="49">
        <v>14680</v>
      </c>
      <c r="B1270" s="50" t="s">
        <v>143</v>
      </c>
      <c r="C1270" t="s">
        <v>144</v>
      </c>
      <c r="D1270" t="s">
        <v>145</v>
      </c>
      <c r="E1270" s="49">
        <v>14085</v>
      </c>
      <c r="F1270" s="355" t="s">
        <v>1385</v>
      </c>
      <c r="G1270" s="51">
        <v>3</v>
      </c>
      <c r="H1270" t="s">
        <v>146</v>
      </c>
      <c r="I1270" t="str">
        <f t="shared" si="19"/>
        <v>3 Basse-Normandie</v>
      </c>
    </row>
    <row r="1271" spans="1:9" x14ac:dyDescent="0.2">
      <c r="A1271" s="52">
        <v>14681</v>
      </c>
      <c r="B1271" s="53" t="s">
        <v>143</v>
      </c>
      <c r="C1271" t="s">
        <v>144</v>
      </c>
      <c r="D1271" t="s">
        <v>145</v>
      </c>
      <c r="E1271" s="52">
        <v>14085</v>
      </c>
      <c r="F1271" s="356" t="s">
        <v>1385</v>
      </c>
      <c r="G1271" s="54">
        <v>3</v>
      </c>
      <c r="H1271" t="s">
        <v>146</v>
      </c>
      <c r="I1271" t="str">
        <f t="shared" si="19"/>
        <v>3 Basse-Normandie</v>
      </c>
    </row>
    <row r="1272" spans="1:9" x14ac:dyDescent="0.2">
      <c r="A1272" s="49">
        <v>14682</v>
      </c>
      <c r="B1272" s="50" t="s">
        <v>143</v>
      </c>
      <c r="C1272" t="s">
        <v>144</v>
      </c>
      <c r="D1272" t="s">
        <v>145</v>
      </c>
      <c r="E1272" s="49">
        <v>14353</v>
      </c>
      <c r="F1272" s="355" t="s">
        <v>1340</v>
      </c>
      <c r="G1272" s="51">
        <v>3</v>
      </c>
      <c r="H1272" t="s">
        <v>146</v>
      </c>
      <c r="I1272" t="str">
        <f t="shared" si="19"/>
        <v>3 Basse-Normandie</v>
      </c>
    </row>
    <row r="1273" spans="1:9" x14ac:dyDescent="0.2">
      <c r="A1273" s="52">
        <v>14684</v>
      </c>
      <c r="B1273" s="53" t="s">
        <v>143</v>
      </c>
      <c r="C1273" t="s">
        <v>144</v>
      </c>
      <c r="D1273" t="s">
        <v>145</v>
      </c>
      <c r="E1273" s="52">
        <v>14355</v>
      </c>
      <c r="F1273" s="356" t="s">
        <v>1367</v>
      </c>
      <c r="G1273" s="54">
        <v>0</v>
      </c>
      <c r="H1273" t="s">
        <v>137</v>
      </c>
      <c r="I1273" t="str">
        <f t="shared" si="19"/>
        <v>0 Basse-Normandie</v>
      </c>
    </row>
    <row r="1274" spans="1:9" x14ac:dyDescent="0.2">
      <c r="A1274" s="49">
        <v>14685</v>
      </c>
      <c r="B1274" s="50" t="s">
        <v>143</v>
      </c>
      <c r="C1274" t="s">
        <v>144</v>
      </c>
      <c r="D1274" t="s">
        <v>145</v>
      </c>
      <c r="E1274" s="49">
        <v>14355</v>
      </c>
      <c r="F1274" s="355" t="s">
        <v>1367</v>
      </c>
      <c r="G1274" s="51">
        <v>0</v>
      </c>
      <c r="H1274" t="s">
        <v>137</v>
      </c>
      <c r="I1274" t="str">
        <f t="shared" si="19"/>
        <v>0 Basse-Normandie</v>
      </c>
    </row>
    <row r="1275" spans="1:9" x14ac:dyDescent="0.2">
      <c r="A1275" s="52">
        <v>14686</v>
      </c>
      <c r="B1275" s="53" t="s">
        <v>143</v>
      </c>
      <c r="C1275" t="s">
        <v>144</v>
      </c>
      <c r="D1275" t="s">
        <v>145</v>
      </c>
      <c r="E1275" s="52">
        <v>14354</v>
      </c>
      <c r="F1275" s="356" t="s">
        <v>1386</v>
      </c>
      <c r="G1275" s="54">
        <v>3</v>
      </c>
      <c r="H1275" t="s">
        <v>146</v>
      </c>
      <c r="I1275" t="str">
        <f t="shared" si="19"/>
        <v>3 Basse-Normandie</v>
      </c>
    </row>
    <row r="1276" spans="1:9" x14ac:dyDescent="0.2">
      <c r="A1276" s="49">
        <v>14687</v>
      </c>
      <c r="B1276" s="50" t="s">
        <v>143</v>
      </c>
      <c r="C1276" t="s">
        <v>144</v>
      </c>
      <c r="D1276" t="s">
        <v>145</v>
      </c>
      <c r="E1276" s="49">
        <v>14353</v>
      </c>
      <c r="F1276" s="355" t="s">
        <v>1340</v>
      </c>
      <c r="G1276" s="51">
        <v>3</v>
      </c>
      <c r="H1276" t="s">
        <v>146</v>
      </c>
      <c r="I1276" t="str">
        <f t="shared" si="19"/>
        <v>3 Basse-Normandie</v>
      </c>
    </row>
    <row r="1277" spans="1:9" x14ac:dyDescent="0.2">
      <c r="A1277" s="52">
        <v>14688</v>
      </c>
      <c r="B1277" s="53" t="s">
        <v>143</v>
      </c>
      <c r="C1277" t="s">
        <v>144</v>
      </c>
      <c r="D1277" t="s">
        <v>145</v>
      </c>
      <c r="E1277" s="52">
        <v>14353</v>
      </c>
      <c r="F1277" s="356" t="s">
        <v>1340</v>
      </c>
      <c r="G1277" s="54">
        <v>3</v>
      </c>
      <c r="H1277" t="s">
        <v>146</v>
      </c>
      <c r="I1277" t="str">
        <f t="shared" si="19"/>
        <v>3 Basse-Normandie</v>
      </c>
    </row>
    <row r="1278" spans="1:9" x14ac:dyDescent="0.2">
      <c r="A1278" s="49">
        <v>14689</v>
      </c>
      <c r="B1278" s="50" t="s">
        <v>143</v>
      </c>
      <c r="C1278" t="s">
        <v>144</v>
      </c>
      <c r="D1278" t="s">
        <v>145</v>
      </c>
      <c r="E1278" s="49">
        <v>14354</v>
      </c>
      <c r="F1278" s="355" t="s">
        <v>1386</v>
      </c>
      <c r="G1278" s="51">
        <v>3</v>
      </c>
      <c r="H1278" t="s">
        <v>146</v>
      </c>
      <c r="I1278" t="str">
        <f t="shared" si="19"/>
        <v>3 Basse-Normandie</v>
      </c>
    </row>
    <row r="1279" spans="1:9" x14ac:dyDescent="0.2">
      <c r="A1279" s="52">
        <v>14690</v>
      </c>
      <c r="B1279" s="53" t="s">
        <v>143</v>
      </c>
      <c r="C1279" t="s">
        <v>144</v>
      </c>
      <c r="D1279" t="s">
        <v>145</v>
      </c>
      <c r="E1279" s="52">
        <v>14355</v>
      </c>
      <c r="F1279" s="356" t="s">
        <v>1367</v>
      </c>
      <c r="G1279" s="54">
        <v>0</v>
      </c>
      <c r="H1279" t="s">
        <v>137</v>
      </c>
      <c r="I1279" t="str">
        <f t="shared" si="19"/>
        <v>0 Basse-Normandie</v>
      </c>
    </row>
    <row r="1280" spans="1:9" x14ac:dyDescent="0.2">
      <c r="A1280" s="49">
        <v>14691</v>
      </c>
      <c r="B1280" s="50" t="s">
        <v>143</v>
      </c>
      <c r="C1280" t="s">
        <v>144</v>
      </c>
      <c r="D1280" t="s">
        <v>145</v>
      </c>
      <c r="E1280" s="49">
        <v>14355</v>
      </c>
      <c r="F1280" s="355" t="s">
        <v>1367</v>
      </c>
      <c r="G1280" s="51">
        <v>0</v>
      </c>
      <c r="H1280" t="s">
        <v>137</v>
      </c>
      <c r="I1280" t="str">
        <f t="shared" si="19"/>
        <v>0 Basse-Normandie</v>
      </c>
    </row>
    <row r="1281" spans="1:9" x14ac:dyDescent="0.2">
      <c r="A1281" s="52">
        <v>14692</v>
      </c>
      <c r="B1281" s="53" t="s">
        <v>143</v>
      </c>
      <c r="C1281" t="s">
        <v>144</v>
      </c>
      <c r="D1281" t="s">
        <v>145</v>
      </c>
      <c r="E1281" s="52">
        <v>14355</v>
      </c>
      <c r="F1281" s="356" t="s">
        <v>1367</v>
      </c>
      <c r="G1281" s="54">
        <v>0</v>
      </c>
      <c r="H1281" t="s">
        <v>137</v>
      </c>
      <c r="I1281" t="str">
        <f t="shared" si="19"/>
        <v>0 Basse-Normandie</v>
      </c>
    </row>
    <row r="1282" spans="1:9" x14ac:dyDescent="0.2">
      <c r="A1282" s="49">
        <v>14693</v>
      </c>
      <c r="B1282" s="50" t="s">
        <v>143</v>
      </c>
      <c r="C1282" t="s">
        <v>144</v>
      </c>
      <c r="D1282" t="s">
        <v>145</v>
      </c>
      <c r="E1282" s="49">
        <v>14353</v>
      </c>
      <c r="F1282" s="355" t="s">
        <v>1340</v>
      </c>
      <c r="G1282" s="51">
        <v>3</v>
      </c>
      <c r="H1282" t="s">
        <v>146</v>
      </c>
      <c r="I1282" t="str">
        <f t="shared" si="19"/>
        <v>3 Basse-Normandie</v>
      </c>
    </row>
    <row r="1283" spans="1:9" x14ac:dyDescent="0.2">
      <c r="A1283" s="52">
        <v>14694</v>
      </c>
      <c r="B1283" s="53" t="s">
        <v>143</v>
      </c>
      <c r="C1283" t="s">
        <v>144</v>
      </c>
      <c r="D1283" t="s">
        <v>145</v>
      </c>
      <c r="E1283" s="52">
        <v>14353</v>
      </c>
      <c r="F1283" s="356" t="s">
        <v>1340</v>
      </c>
      <c r="G1283" s="54">
        <v>3</v>
      </c>
      <c r="H1283" t="s">
        <v>146</v>
      </c>
      <c r="I1283" t="str">
        <f t="shared" si="19"/>
        <v>3 Basse-Normandie</v>
      </c>
    </row>
    <row r="1284" spans="1:9" x14ac:dyDescent="0.2">
      <c r="A1284" s="49">
        <v>14695</v>
      </c>
      <c r="B1284" s="50" t="s">
        <v>143</v>
      </c>
      <c r="C1284" t="s">
        <v>144</v>
      </c>
      <c r="D1284" t="s">
        <v>145</v>
      </c>
      <c r="E1284" s="49">
        <v>14085</v>
      </c>
      <c r="F1284" s="355" t="s">
        <v>1385</v>
      </c>
      <c r="G1284" s="51">
        <v>3</v>
      </c>
      <c r="H1284" t="s">
        <v>146</v>
      </c>
      <c r="I1284" t="str">
        <f t="shared" si="19"/>
        <v>3 Basse-Normandie</v>
      </c>
    </row>
    <row r="1285" spans="1:9" x14ac:dyDescent="0.2">
      <c r="A1285" s="52">
        <v>14696</v>
      </c>
      <c r="B1285" s="53" t="s">
        <v>143</v>
      </c>
      <c r="C1285" t="s">
        <v>144</v>
      </c>
      <c r="D1285" t="s">
        <v>145</v>
      </c>
      <c r="E1285" s="52">
        <v>14353</v>
      </c>
      <c r="F1285" s="356" t="s">
        <v>1340</v>
      </c>
      <c r="G1285" s="54">
        <v>3</v>
      </c>
      <c r="H1285" t="s">
        <v>146</v>
      </c>
      <c r="I1285" t="str">
        <f t="shared" si="19"/>
        <v>3 Basse-Normandie</v>
      </c>
    </row>
    <row r="1286" spans="1:9" x14ac:dyDescent="0.2">
      <c r="A1286" s="49">
        <v>14697</v>
      </c>
      <c r="B1286" s="50" t="s">
        <v>143</v>
      </c>
      <c r="C1286" t="s">
        <v>144</v>
      </c>
      <c r="D1286" t="s">
        <v>145</v>
      </c>
      <c r="E1286" s="49">
        <v>14353</v>
      </c>
      <c r="F1286" s="355" t="s">
        <v>1340</v>
      </c>
      <c r="G1286" s="51" t="s">
        <v>147</v>
      </c>
      <c r="H1286" t="s">
        <v>148</v>
      </c>
      <c r="I1286" t="str">
        <f t="shared" si="19"/>
        <v>. Basse-Normandie</v>
      </c>
    </row>
    <row r="1287" spans="1:9" x14ac:dyDescent="0.2">
      <c r="A1287" s="52">
        <v>14698</v>
      </c>
      <c r="B1287" s="53" t="s">
        <v>143</v>
      </c>
      <c r="C1287" t="s">
        <v>144</v>
      </c>
      <c r="D1287" t="s">
        <v>145</v>
      </c>
      <c r="E1287" s="52">
        <v>14355</v>
      </c>
      <c r="F1287" s="356" t="s">
        <v>1367</v>
      </c>
      <c r="G1287" s="54">
        <v>0</v>
      </c>
      <c r="H1287" t="s">
        <v>137</v>
      </c>
      <c r="I1287" t="str">
        <f t="shared" si="19"/>
        <v>0 Basse-Normandie</v>
      </c>
    </row>
    <row r="1288" spans="1:9" x14ac:dyDescent="0.2">
      <c r="A1288" s="49">
        <v>14699</v>
      </c>
      <c r="B1288" s="50" t="s">
        <v>143</v>
      </c>
      <c r="C1288" t="s">
        <v>144</v>
      </c>
      <c r="D1288" t="s">
        <v>145</v>
      </c>
      <c r="E1288" s="49">
        <v>14353</v>
      </c>
      <c r="F1288" s="355" t="s">
        <v>1340</v>
      </c>
      <c r="G1288" s="51">
        <v>3</v>
      </c>
      <c r="H1288" t="s">
        <v>146</v>
      </c>
      <c r="I1288" t="str">
        <f t="shared" si="19"/>
        <v>3 Basse-Normandie</v>
      </c>
    </row>
    <row r="1289" spans="1:9" x14ac:dyDescent="0.2">
      <c r="A1289" s="52">
        <v>14700</v>
      </c>
      <c r="B1289" s="53" t="s">
        <v>143</v>
      </c>
      <c r="C1289" t="s">
        <v>144</v>
      </c>
      <c r="D1289" t="s">
        <v>145</v>
      </c>
      <c r="E1289" s="52">
        <v>14085</v>
      </c>
      <c r="F1289" s="356" t="s">
        <v>1385</v>
      </c>
      <c r="G1289" s="54">
        <v>3</v>
      </c>
      <c r="H1289" t="s">
        <v>146</v>
      </c>
      <c r="I1289" t="str">
        <f t="shared" si="19"/>
        <v>3 Basse-Normandie</v>
      </c>
    </row>
    <row r="1290" spans="1:9" x14ac:dyDescent="0.2">
      <c r="A1290" s="49">
        <v>14701</v>
      </c>
      <c r="B1290" s="50" t="s">
        <v>143</v>
      </c>
      <c r="C1290" t="s">
        <v>144</v>
      </c>
      <c r="D1290" t="s">
        <v>145</v>
      </c>
      <c r="E1290" s="49">
        <v>14353</v>
      </c>
      <c r="F1290" s="355" t="s">
        <v>1340</v>
      </c>
      <c r="G1290" s="51">
        <v>3</v>
      </c>
      <c r="H1290" t="s">
        <v>146</v>
      </c>
      <c r="I1290" t="str">
        <f t="shared" si="19"/>
        <v>3 Basse-Normandie</v>
      </c>
    </row>
    <row r="1291" spans="1:9" x14ac:dyDescent="0.2">
      <c r="A1291" s="52">
        <v>14702</v>
      </c>
      <c r="B1291" s="53" t="s">
        <v>143</v>
      </c>
      <c r="C1291" t="s">
        <v>144</v>
      </c>
      <c r="D1291" t="s">
        <v>145</v>
      </c>
      <c r="E1291" s="52">
        <v>14354</v>
      </c>
      <c r="F1291" s="356" t="s">
        <v>1386</v>
      </c>
      <c r="G1291" s="54">
        <v>3</v>
      </c>
      <c r="H1291" t="s">
        <v>146</v>
      </c>
      <c r="I1291" t="str">
        <f t="shared" ref="I1291:I1354" si="20">$G1291&amp;" "&amp;$D1291</f>
        <v>3 Basse-Normandie</v>
      </c>
    </row>
    <row r="1292" spans="1:9" x14ac:dyDescent="0.2">
      <c r="A1292" s="49">
        <v>14703</v>
      </c>
      <c r="B1292" s="50" t="s">
        <v>143</v>
      </c>
      <c r="C1292" t="s">
        <v>144</v>
      </c>
      <c r="D1292" t="s">
        <v>145</v>
      </c>
      <c r="E1292" s="49">
        <v>14355</v>
      </c>
      <c r="F1292" s="355" t="s">
        <v>1367</v>
      </c>
      <c r="G1292" s="51">
        <v>0</v>
      </c>
      <c r="H1292" t="s">
        <v>137</v>
      </c>
      <c r="I1292" t="str">
        <f t="shared" si="20"/>
        <v>0 Basse-Normandie</v>
      </c>
    </row>
    <row r="1293" spans="1:9" x14ac:dyDescent="0.2">
      <c r="A1293" s="52">
        <v>14704</v>
      </c>
      <c r="B1293" s="53" t="s">
        <v>143</v>
      </c>
      <c r="C1293" t="s">
        <v>144</v>
      </c>
      <c r="D1293" t="s">
        <v>145</v>
      </c>
      <c r="E1293" s="52">
        <v>14354</v>
      </c>
      <c r="F1293" s="356" t="s">
        <v>1386</v>
      </c>
      <c r="G1293" s="54">
        <v>3</v>
      </c>
      <c r="H1293" t="s">
        <v>146</v>
      </c>
      <c r="I1293" t="str">
        <f t="shared" si="20"/>
        <v>3 Basse-Normandie</v>
      </c>
    </row>
    <row r="1294" spans="1:9" x14ac:dyDescent="0.2">
      <c r="A1294" s="49">
        <v>14705</v>
      </c>
      <c r="B1294" s="50" t="s">
        <v>143</v>
      </c>
      <c r="C1294" t="s">
        <v>144</v>
      </c>
      <c r="D1294" t="s">
        <v>145</v>
      </c>
      <c r="E1294" s="49">
        <v>14085</v>
      </c>
      <c r="F1294" s="355" t="s">
        <v>1385</v>
      </c>
      <c r="G1294" s="51">
        <v>3</v>
      </c>
      <c r="H1294" t="s">
        <v>146</v>
      </c>
      <c r="I1294" t="str">
        <f t="shared" si="20"/>
        <v>3 Basse-Normandie</v>
      </c>
    </row>
    <row r="1295" spans="1:9" x14ac:dyDescent="0.2">
      <c r="A1295" s="52">
        <v>14706</v>
      </c>
      <c r="B1295" s="53" t="s">
        <v>143</v>
      </c>
      <c r="C1295" t="s">
        <v>144</v>
      </c>
      <c r="D1295" t="s">
        <v>145</v>
      </c>
      <c r="E1295" s="52">
        <v>14353</v>
      </c>
      <c r="F1295" s="356" t="s">
        <v>1340</v>
      </c>
      <c r="G1295" s="54">
        <v>3</v>
      </c>
      <c r="H1295" t="s">
        <v>146</v>
      </c>
      <c r="I1295" t="str">
        <f t="shared" si="20"/>
        <v>3 Basse-Normandie</v>
      </c>
    </row>
    <row r="1296" spans="1:9" x14ac:dyDescent="0.2">
      <c r="A1296" s="49">
        <v>14707</v>
      </c>
      <c r="B1296" s="50" t="s">
        <v>143</v>
      </c>
      <c r="C1296" t="s">
        <v>144</v>
      </c>
      <c r="D1296" t="s">
        <v>145</v>
      </c>
      <c r="E1296" s="49">
        <v>14355</v>
      </c>
      <c r="F1296" s="355" t="s">
        <v>1367</v>
      </c>
      <c r="G1296" s="51">
        <v>0</v>
      </c>
      <c r="H1296" t="s">
        <v>137</v>
      </c>
      <c r="I1296" t="str">
        <f t="shared" si="20"/>
        <v>0 Basse-Normandie</v>
      </c>
    </row>
    <row r="1297" spans="1:9" x14ac:dyDescent="0.2">
      <c r="A1297" s="52">
        <v>14708</v>
      </c>
      <c r="B1297" s="53" t="s">
        <v>143</v>
      </c>
      <c r="C1297" t="s">
        <v>144</v>
      </c>
      <c r="D1297" t="s">
        <v>145</v>
      </c>
      <c r="E1297" s="52">
        <v>14354</v>
      </c>
      <c r="F1297" s="356" t="s">
        <v>1386</v>
      </c>
      <c r="G1297" s="54">
        <v>3</v>
      </c>
      <c r="H1297" t="s">
        <v>146</v>
      </c>
      <c r="I1297" t="str">
        <f t="shared" si="20"/>
        <v>3 Basse-Normandie</v>
      </c>
    </row>
    <row r="1298" spans="1:9" x14ac:dyDescent="0.2">
      <c r="A1298" s="49">
        <v>14709</v>
      </c>
      <c r="B1298" s="50" t="s">
        <v>143</v>
      </c>
      <c r="C1298" t="s">
        <v>144</v>
      </c>
      <c r="D1298" t="s">
        <v>145</v>
      </c>
      <c r="E1298" s="49">
        <v>14085</v>
      </c>
      <c r="F1298" s="355" t="s">
        <v>1385</v>
      </c>
      <c r="G1298" s="51">
        <v>3</v>
      </c>
      <c r="H1298" t="s">
        <v>146</v>
      </c>
      <c r="I1298" t="str">
        <f t="shared" si="20"/>
        <v>3 Basse-Normandie</v>
      </c>
    </row>
    <row r="1299" spans="1:9" x14ac:dyDescent="0.2">
      <c r="A1299" s="52">
        <v>14710</v>
      </c>
      <c r="B1299" s="53" t="s">
        <v>143</v>
      </c>
      <c r="C1299" t="s">
        <v>144</v>
      </c>
      <c r="D1299" t="s">
        <v>145</v>
      </c>
      <c r="E1299" s="52">
        <v>14354</v>
      </c>
      <c r="F1299" s="356" t="s">
        <v>1386</v>
      </c>
      <c r="G1299" s="54">
        <v>3</v>
      </c>
      <c r="H1299" t="s">
        <v>146</v>
      </c>
      <c r="I1299" t="str">
        <f t="shared" si="20"/>
        <v>3 Basse-Normandie</v>
      </c>
    </row>
    <row r="1300" spans="1:9" x14ac:dyDescent="0.2">
      <c r="A1300" s="49">
        <v>14711</v>
      </c>
      <c r="B1300" s="50" t="s">
        <v>143</v>
      </c>
      <c r="C1300" t="s">
        <v>144</v>
      </c>
      <c r="D1300" t="s">
        <v>145</v>
      </c>
      <c r="E1300" s="49">
        <v>14085</v>
      </c>
      <c r="F1300" s="355" t="s">
        <v>1385</v>
      </c>
      <c r="G1300" s="51">
        <v>3</v>
      </c>
      <c r="H1300" t="s">
        <v>146</v>
      </c>
      <c r="I1300" t="str">
        <f t="shared" si="20"/>
        <v>3 Basse-Normandie</v>
      </c>
    </row>
    <row r="1301" spans="1:9" x14ac:dyDescent="0.2">
      <c r="A1301" s="52">
        <v>14712</v>
      </c>
      <c r="B1301" s="53" t="s">
        <v>143</v>
      </c>
      <c r="C1301" t="s">
        <v>144</v>
      </c>
      <c r="D1301" t="s">
        <v>145</v>
      </c>
      <c r="E1301" s="52">
        <v>14353</v>
      </c>
      <c r="F1301" s="356" t="s">
        <v>1340</v>
      </c>
      <c r="G1301" s="54">
        <v>3</v>
      </c>
      <c r="H1301" t="s">
        <v>146</v>
      </c>
      <c r="I1301" t="str">
        <f t="shared" si="20"/>
        <v>3 Basse-Normandie</v>
      </c>
    </row>
    <row r="1302" spans="1:9" x14ac:dyDescent="0.2">
      <c r="A1302" s="49">
        <v>14713</v>
      </c>
      <c r="B1302" s="50" t="s">
        <v>143</v>
      </c>
      <c r="C1302" t="s">
        <v>144</v>
      </c>
      <c r="D1302" t="s">
        <v>145</v>
      </c>
      <c r="E1302" s="49">
        <v>14354</v>
      </c>
      <c r="F1302" s="355" t="s">
        <v>1386</v>
      </c>
      <c r="G1302" s="51">
        <v>3</v>
      </c>
      <c r="H1302" t="s">
        <v>146</v>
      </c>
      <c r="I1302" t="str">
        <f t="shared" si="20"/>
        <v>3 Basse-Normandie</v>
      </c>
    </row>
    <row r="1303" spans="1:9" x14ac:dyDescent="0.2">
      <c r="A1303" s="52">
        <v>14714</v>
      </c>
      <c r="B1303" s="53" t="s">
        <v>143</v>
      </c>
      <c r="C1303" t="s">
        <v>144</v>
      </c>
      <c r="D1303" t="s">
        <v>145</v>
      </c>
      <c r="E1303" s="52">
        <v>14085</v>
      </c>
      <c r="F1303" s="356" t="s">
        <v>1385</v>
      </c>
      <c r="G1303" s="54">
        <v>3</v>
      </c>
      <c r="H1303" t="s">
        <v>146</v>
      </c>
      <c r="I1303" t="str">
        <f t="shared" si="20"/>
        <v>3 Basse-Normandie</v>
      </c>
    </row>
    <row r="1304" spans="1:9" x14ac:dyDescent="0.2">
      <c r="A1304" s="49">
        <v>14715</v>
      </c>
      <c r="B1304" s="50" t="s">
        <v>143</v>
      </c>
      <c r="C1304" t="s">
        <v>144</v>
      </c>
      <c r="D1304" t="s">
        <v>145</v>
      </c>
      <c r="E1304" s="49">
        <v>14353</v>
      </c>
      <c r="F1304" s="355" t="s">
        <v>1340</v>
      </c>
      <c r="G1304" s="51">
        <v>3</v>
      </c>
      <c r="H1304" t="s">
        <v>146</v>
      </c>
      <c r="I1304" t="str">
        <f t="shared" si="20"/>
        <v>3 Basse-Normandie</v>
      </c>
    </row>
    <row r="1305" spans="1:9" x14ac:dyDescent="0.2">
      <c r="A1305" s="52">
        <v>14716</v>
      </c>
      <c r="B1305" s="53" t="s">
        <v>143</v>
      </c>
      <c r="C1305" t="s">
        <v>144</v>
      </c>
      <c r="D1305" t="s">
        <v>145</v>
      </c>
      <c r="E1305" s="52">
        <v>14085</v>
      </c>
      <c r="F1305" s="356" t="s">
        <v>1385</v>
      </c>
      <c r="G1305" s="54">
        <v>3</v>
      </c>
      <c r="H1305" t="s">
        <v>146</v>
      </c>
      <c r="I1305" t="str">
        <f t="shared" si="20"/>
        <v>3 Basse-Normandie</v>
      </c>
    </row>
    <row r="1306" spans="1:9" x14ac:dyDescent="0.2">
      <c r="A1306" s="49">
        <v>14717</v>
      </c>
      <c r="B1306" s="50" t="s">
        <v>143</v>
      </c>
      <c r="C1306" t="s">
        <v>144</v>
      </c>
      <c r="D1306" t="s">
        <v>145</v>
      </c>
      <c r="E1306" s="49">
        <v>14354</v>
      </c>
      <c r="F1306" s="355" t="s">
        <v>1386</v>
      </c>
      <c r="G1306" s="51">
        <v>3</v>
      </c>
      <c r="H1306" t="s">
        <v>146</v>
      </c>
      <c r="I1306" t="str">
        <f t="shared" si="20"/>
        <v>3 Basse-Normandie</v>
      </c>
    </row>
    <row r="1307" spans="1:9" x14ac:dyDescent="0.2">
      <c r="A1307" s="52">
        <v>14718</v>
      </c>
      <c r="B1307" s="53" t="s">
        <v>143</v>
      </c>
      <c r="C1307" t="s">
        <v>144</v>
      </c>
      <c r="D1307" t="s">
        <v>145</v>
      </c>
      <c r="E1307" s="52">
        <v>14354</v>
      </c>
      <c r="F1307" s="356" t="s">
        <v>1386</v>
      </c>
      <c r="G1307" s="54">
        <v>3</v>
      </c>
      <c r="H1307" t="s">
        <v>146</v>
      </c>
      <c r="I1307" t="str">
        <f t="shared" si="20"/>
        <v>3 Basse-Normandie</v>
      </c>
    </row>
    <row r="1308" spans="1:9" x14ac:dyDescent="0.2">
      <c r="A1308" s="49">
        <v>14719</v>
      </c>
      <c r="B1308" s="50" t="s">
        <v>143</v>
      </c>
      <c r="C1308" t="s">
        <v>144</v>
      </c>
      <c r="D1308" t="s">
        <v>145</v>
      </c>
      <c r="E1308" s="49">
        <v>14355</v>
      </c>
      <c r="F1308" s="355" t="s">
        <v>1367</v>
      </c>
      <c r="G1308" s="51">
        <v>0</v>
      </c>
      <c r="H1308" t="s">
        <v>137</v>
      </c>
      <c r="I1308" t="str">
        <f t="shared" si="20"/>
        <v>0 Basse-Normandie</v>
      </c>
    </row>
    <row r="1309" spans="1:9" x14ac:dyDescent="0.2">
      <c r="A1309" s="52">
        <v>14720</v>
      </c>
      <c r="B1309" s="53" t="s">
        <v>143</v>
      </c>
      <c r="C1309" t="s">
        <v>144</v>
      </c>
      <c r="D1309" t="s">
        <v>145</v>
      </c>
      <c r="E1309" s="52">
        <v>14355</v>
      </c>
      <c r="F1309" s="356" t="s">
        <v>1367</v>
      </c>
      <c r="G1309" s="54">
        <v>0</v>
      </c>
      <c r="H1309" t="s">
        <v>137</v>
      </c>
      <c r="I1309" t="str">
        <f t="shared" si="20"/>
        <v>0 Basse-Normandie</v>
      </c>
    </row>
    <row r="1310" spans="1:9" x14ac:dyDescent="0.2">
      <c r="A1310" s="49">
        <v>14721</v>
      </c>
      <c r="B1310" s="50" t="s">
        <v>143</v>
      </c>
      <c r="C1310" t="s">
        <v>144</v>
      </c>
      <c r="D1310" t="s">
        <v>145</v>
      </c>
      <c r="E1310" s="49">
        <v>14354</v>
      </c>
      <c r="F1310" s="355" t="s">
        <v>1386</v>
      </c>
      <c r="G1310" s="51">
        <v>3</v>
      </c>
      <c r="H1310" t="s">
        <v>146</v>
      </c>
      <c r="I1310" t="str">
        <f t="shared" si="20"/>
        <v>3 Basse-Normandie</v>
      </c>
    </row>
    <row r="1311" spans="1:9" x14ac:dyDescent="0.2">
      <c r="A1311" s="52">
        <v>14722</v>
      </c>
      <c r="B1311" s="53" t="s">
        <v>143</v>
      </c>
      <c r="C1311" t="s">
        <v>144</v>
      </c>
      <c r="D1311" t="s">
        <v>145</v>
      </c>
      <c r="E1311" s="52">
        <v>14354</v>
      </c>
      <c r="F1311" s="356" t="s">
        <v>1386</v>
      </c>
      <c r="G1311" s="54">
        <v>3</v>
      </c>
      <c r="H1311" t="s">
        <v>146</v>
      </c>
      <c r="I1311" t="str">
        <f t="shared" si="20"/>
        <v>3 Basse-Normandie</v>
      </c>
    </row>
    <row r="1312" spans="1:9" x14ac:dyDescent="0.2">
      <c r="A1312" s="49">
        <v>14723</v>
      </c>
      <c r="B1312" s="50" t="s">
        <v>143</v>
      </c>
      <c r="C1312" t="s">
        <v>144</v>
      </c>
      <c r="D1312" t="s">
        <v>145</v>
      </c>
      <c r="E1312" s="49">
        <v>14353</v>
      </c>
      <c r="F1312" s="355" t="s">
        <v>1340</v>
      </c>
      <c r="G1312" s="51">
        <v>3</v>
      </c>
      <c r="H1312" t="s">
        <v>146</v>
      </c>
      <c r="I1312" t="str">
        <f t="shared" si="20"/>
        <v>3 Basse-Normandie</v>
      </c>
    </row>
    <row r="1313" spans="1:9" x14ac:dyDescent="0.2">
      <c r="A1313" s="52">
        <v>14724</v>
      </c>
      <c r="B1313" s="53" t="s">
        <v>143</v>
      </c>
      <c r="C1313" t="s">
        <v>144</v>
      </c>
      <c r="D1313" t="s">
        <v>145</v>
      </c>
      <c r="E1313" s="52">
        <v>14353</v>
      </c>
      <c r="F1313" s="356" t="s">
        <v>1340</v>
      </c>
      <c r="G1313" s="54">
        <v>3</v>
      </c>
      <c r="H1313" t="s">
        <v>146</v>
      </c>
      <c r="I1313" t="str">
        <f t="shared" si="20"/>
        <v>3 Basse-Normandie</v>
      </c>
    </row>
    <row r="1314" spans="1:9" x14ac:dyDescent="0.2">
      <c r="A1314" s="49">
        <v>14726</v>
      </c>
      <c r="B1314" s="50" t="s">
        <v>143</v>
      </c>
      <c r="C1314" t="s">
        <v>144</v>
      </c>
      <c r="D1314" t="s">
        <v>145</v>
      </c>
      <c r="E1314" s="49">
        <v>14354</v>
      </c>
      <c r="F1314" s="355" t="s">
        <v>1386</v>
      </c>
      <c r="G1314" s="51">
        <v>3</v>
      </c>
      <c r="H1314" t="s">
        <v>146</v>
      </c>
      <c r="I1314" t="str">
        <f t="shared" si="20"/>
        <v>3 Basse-Normandie</v>
      </c>
    </row>
    <row r="1315" spans="1:9" x14ac:dyDescent="0.2">
      <c r="A1315" s="52">
        <v>14727</v>
      </c>
      <c r="B1315" s="53" t="s">
        <v>143</v>
      </c>
      <c r="C1315" t="s">
        <v>144</v>
      </c>
      <c r="D1315" t="s">
        <v>145</v>
      </c>
      <c r="E1315" s="52">
        <v>14085</v>
      </c>
      <c r="F1315" s="356" t="s">
        <v>1385</v>
      </c>
      <c r="G1315" s="54">
        <v>3</v>
      </c>
      <c r="H1315" t="s">
        <v>146</v>
      </c>
      <c r="I1315" t="str">
        <f t="shared" si="20"/>
        <v>3 Basse-Normandie</v>
      </c>
    </row>
    <row r="1316" spans="1:9" x14ac:dyDescent="0.2">
      <c r="A1316" s="49">
        <v>14728</v>
      </c>
      <c r="B1316" s="50" t="s">
        <v>143</v>
      </c>
      <c r="C1316" t="s">
        <v>144</v>
      </c>
      <c r="D1316" t="s">
        <v>145</v>
      </c>
      <c r="E1316" s="49">
        <v>14085</v>
      </c>
      <c r="F1316" s="355" t="s">
        <v>1385</v>
      </c>
      <c r="G1316" s="51">
        <v>3</v>
      </c>
      <c r="H1316" t="s">
        <v>146</v>
      </c>
      <c r="I1316" t="str">
        <f t="shared" si="20"/>
        <v>3 Basse-Normandie</v>
      </c>
    </row>
    <row r="1317" spans="1:9" x14ac:dyDescent="0.2">
      <c r="A1317" s="52">
        <v>14729</v>
      </c>
      <c r="B1317" s="53" t="s">
        <v>143</v>
      </c>
      <c r="C1317" t="s">
        <v>144</v>
      </c>
      <c r="D1317" t="s">
        <v>145</v>
      </c>
      <c r="E1317" s="52">
        <v>14353</v>
      </c>
      <c r="F1317" s="356" t="s">
        <v>1340</v>
      </c>
      <c r="G1317" s="54">
        <v>3</v>
      </c>
      <c r="H1317" t="s">
        <v>146</v>
      </c>
      <c r="I1317" t="str">
        <f t="shared" si="20"/>
        <v>3 Basse-Normandie</v>
      </c>
    </row>
    <row r="1318" spans="1:9" x14ac:dyDescent="0.2">
      <c r="A1318" s="49">
        <v>14730</v>
      </c>
      <c r="B1318" s="50" t="s">
        <v>143</v>
      </c>
      <c r="C1318" t="s">
        <v>144</v>
      </c>
      <c r="D1318" t="s">
        <v>145</v>
      </c>
      <c r="E1318" s="49">
        <v>14354</v>
      </c>
      <c r="F1318" s="355" t="s">
        <v>1386</v>
      </c>
      <c r="G1318" s="51">
        <v>3</v>
      </c>
      <c r="H1318" t="s">
        <v>146</v>
      </c>
      <c r="I1318" t="str">
        <f t="shared" si="20"/>
        <v>3 Basse-Normandie</v>
      </c>
    </row>
    <row r="1319" spans="1:9" x14ac:dyDescent="0.2">
      <c r="A1319" s="52">
        <v>14731</v>
      </c>
      <c r="B1319" s="53" t="s">
        <v>143</v>
      </c>
      <c r="C1319" t="s">
        <v>144</v>
      </c>
      <c r="D1319" t="s">
        <v>145</v>
      </c>
      <c r="E1319" s="52">
        <v>14353</v>
      </c>
      <c r="F1319" s="356" t="s">
        <v>1340</v>
      </c>
      <c r="G1319" s="54">
        <v>3</v>
      </c>
      <c r="H1319" t="s">
        <v>146</v>
      </c>
      <c r="I1319" t="str">
        <f t="shared" si="20"/>
        <v>3 Basse-Normandie</v>
      </c>
    </row>
    <row r="1320" spans="1:9" x14ac:dyDescent="0.2">
      <c r="A1320" s="49">
        <v>14732</v>
      </c>
      <c r="B1320" s="50" t="s">
        <v>143</v>
      </c>
      <c r="C1320" t="s">
        <v>144</v>
      </c>
      <c r="D1320" t="s">
        <v>145</v>
      </c>
      <c r="E1320" s="49">
        <v>14085</v>
      </c>
      <c r="F1320" s="355" t="s">
        <v>1385</v>
      </c>
      <c r="G1320" s="51">
        <v>3</v>
      </c>
      <c r="H1320" t="s">
        <v>146</v>
      </c>
      <c r="I1320" t="str">
        <f t="shared" si="20"/>
        <v>3 Basse-Normandie</v>
      </c>
    </row>
    <row r="1321" spans="1:9" x14ac:dyDescent="0.2">
      <c r="A1321" s="52">
        <v>14733</v>
      </c>
      <c r="B1321" s="53" t="s">
        <v>143</v>
      </c>
      <c r="C1321" t="s">
        <v>144</v>
      </c>
      <c r="D1321" t="s">
        <v>145</v>
      </c>
      <c r="E1321" s="52">
        <v>14085</v>
      </c>
      <c r="F1321" s="356" t="s">
        <v>1385</v>
      </c>
      <c r="G1321" s="54">
        <v>3</v>
      </c>
      <c r="H1321" t="s">
        <v>146</v>
      </c>
      <c r="I1321" t="str">
        <f t="shared" si="20"/>
        <v>3 Basse-Normandie</v>
      </c>
    </row>
    <row r="1322" spans="1:9" x14ac:dyDescent="0.2">
      <c r="A1322" s="49">
        <v>14734</v>
      </c>
      <c r="B1322" s="50" t="s">
        <v>143</v>
      </c>
      <c r="C1322" t="s">
        <v>144</v>
      </c>
      <c r="D1322" t="s">
        <v>145</v>
      </c>
      <c r="E1322" s="49">
        <v>14355</v>
      </c>
      <c r="F1322" s="355" t="s">
        <v>1367</v>
      </c>
      <c r="G1322" s="51">
        <v>0</v>
      </c>
      <c r="H1322" t="s">
        <v>137</v>
      </c>
      <c r="I1322" t="str">
        <f t="shared" si="20"/>
        <v>0 Basse-Normandie</v>
      </c>
    </row>
    <row r="1323" spans="1:9" x14ac:dyDescent="0.2">
      <c r="A1323" s="52">
        <v>14735</v>
      </c>
      <c r="B1323" s="53" t="s">
        <v>143</v>
      </c>
      <c r="C1323" t="s">
        <v>144</v>
      </c>
      <c r="D1323" t="s">
        <v>145</v>
      </c>
      <c r="E1323" s="52">
        <v>14355</v>
      </c>
      <c r="F1323" s="356" t="s">
        <v>1367</v>
      </c>
      <c r="G1323" s="54">
        <v>0</v>
      </c>
      <c r="H1323" t="s">
        <v>137</v>
      </c>
      <c r="I1323" t="str">
        <f t="shared" si="20"/>
        <v>0 Basse-Normandie</v>
      </c>
    </row>
    <row r="1324" spans="1:9" x14ac:dyDescent="0.2">
      <c r="A1324" s="49">
        <v>14737</v>
      </c>
      <c r="B1324" s="50" t="s">
        <v>143</v>
      </c>
      <c r="C1324" t="s">
        <v>144</v>
      </c>
      <c r="D1324" t="s">
        <v>145</v>
      </c>
      <c r="E1324" s="49">
        <v>14355</v>
      </c>
      <c r="F1324" s="355" t="s">
        <v>1367</v>
      </c>
      <c r="G1324" s="51">
        <v>0</v>
      </c>
      <c r="H1324" t="s">
        <v>137</v>
      </c>
      <c r="I1324" t="str">
        <f t="shared" si="20"/>
        <v>0 Basse-Normandie</v>
      </c>
    </row>
    <row r="1325" spans="1:9" x14ac:dyDescent="0.2">
      <c r="A1325" s="52">
        <v>14738</v>
      </c>
      <c r="B1325" s="53" t="s">
        <v>143</v>
      </c>
      <c r="C1325" t="s">
        <v>144</v>
      </c>
      <c r="D1325" t="s">
        <v>145</v>
      </c>
      <c r="E1325" s="52">
        <v>14355</v>
      </c>
      <c r="F1325" s="356" t="s">
        <v>1367</v>
      </c>
      <c r="G1325" s="54">
        <v>0</v>
      </c>
      <c r="H1325" t="s">
        <v>137</v>
      </c>
      <c r="I1325" t="str">
        <f t="shared" si="20"/>
        <v>0 Basse-Normandie</v>
      </c>
    </row>
    <row r="1326" spans="1:9" x14ac:dyDescent="0.2">
      <c r="A1326" s="49">
        <v>14739</v>
      </c>
      <c r="B1326" s="50" t="s">
        <v>143</v>
      </c>
      <c r="C1326" t="s">
        <v>144</v>
      </c>
      <c r="D1326" t="s">
        <v>145</v>
      </c>
      <c r="E1326" s="49">
        <v>14355</v>
      </c>
      <c r="F1326" s="355" t="s">
        <v>1367</v>
      </c>
      <c r="G1326" s="51">
        <v>0</v>
      </c>
      <c r="H1326" t="s">
        <v>137</v>
      </c>
      <c r="I1326" t="str">
        <f t="shared" si="20"/>
        <v>0 Basse-Normandie</v>
      </c>
    </row>
    <row r="1327" spans="1:9" x14ac:dyDescent="0.2">
      <c r="A1327" s="52">
        <v>14740</v>
      </c>
      <c r="B1327" s="53" t="s">
        <v>143</v>
      </c>
      <c r="C1327" t="s">
        <v>144</v>
      </c>
      <c r="D1327" t="s">
        <v>145</v>
      </c>
      <c r="E1327" s="52">
        <v>14353</v>
      </c>
      <c r="F1327" s="356" t="s">
        <v>1340</v>
      </c>
      <c r="G1327" s="54">
        <v>3</v>
      </c>
      <c r="H1327" t="s">
        <v>146</v>
      </c>
      <c r="I1327" t="str">
        <f t="shared" si="20"/>
        <v>3 Basse-Normandie</v>
      </c>
    </row>
    <row r="1328" spans="1:9" x14ac:dyDescent="0.2">
      <c r="A1328" s="49">
        <v>14741</v>
      </c>
      <c r="B1328" s="50" t="s">
        <v>143</v>
      </c>
      <c r="C1328" t="s">
        <v>144</v>
      </c>
      <c r="D1328" t="s">
        <v>145</v>
      </c>
      <c r="E1328" s="49">
        <v>14354</v>
      </c>
      <c r="F1328" s="355" t="s">
        <v>1386</v>
      </c>
      <c r="G1328" s="51">
        <v>3</v>
      </c>
      <c r="H1328" t="s">
        <v>146</v>
      </c>
      <c r="I1328" t="str">
        <f t="shared" si="20"/>
        <v>3 Basse-Normandie</v>
      </c>
    </row>
    <row r="1329" spans="1:9" x14ac:dyDescent="0.2">
      <c r="A1329" s="52">
        <v>14742</v>
      </c>
      <c r="B1329" s="53" t="s">
        <v>143</v>
      </c>
      <c r="C1329" t="s">
        <v>144</v>
      </c>
      <c r="D1329" t="s">
        <v>145</v>
      </c>
      <c r="E1329" s="52">
        <v>14355</v>
      </c>
      <c r="F1329" s="356" t="s">
        <v>1367</v>
      </c>
      <c r="G1329" s="54">
        <v>0</v>
      </c>
      <c r="H1329" t="s">
        <v>137</v>
      </c>
      <c r="I1329" t="str">
        <f t="shared" si="20"/>
        <v>0 Basse-Normandie</v>
      </c>
    </row>
    <row r="1330" spans="1:9" x14ac:dyDescent="0.2">
      <c r="A1330" s="49">
        <v>14743</v>
      </c>
      <c r="B1330" s="50" t="s">
        <v>143</v>
      </c>
      <c r="C1330" t="s">
        <v>144</v>
      </c>
      <c r="D1330" t="s">
        <v>145</v>
      </c>
      <c r="E1330" s="49">
        <v>14353</v>
      </c>
      <c r="F1330" s="355" t="s">
        <v>1340</v>
      </c>
      <c r="G1330" s="51">
        <v>3</v>
      </c>
      <c r="H1330" t="s">
        <v>146</v>
      </c>
      <c r="I1330" t="str">
        <f t="shared" si="20"/>
        <v>3 Basse-Normandie</v>
      </c>
    </row>
    <row r="1331" spans="1:9" x14ac:dyDescent="0.2">
      <c r="A1331" s="52">
        <v>14744</v>
      </c>
      <c r="B1331" s="53" t="s">
        <v>143</v>
      </c>
      <c r="C1331" t="s">
        <v>144</v>
      </c>
      <c r="D1331" t="s">
        <v>145</v>
      </c>
      <c r="E1331" s="52">
        <v>14085</v>
      </c>
      <c r="F1331" s="356" t="s">
        <v>1385</v>
      </c>
      <c r="G1331" s="54">
        <v>3</v>
      </c>
      <c r="H1331" t="s">
        <v>146</v>
      </c>
      <c r="I1331" t="str">
        <f t="shared" si="20"/>
        <v>3 Basse-Normandie</v>
      </c>
    </row>
    <row r="1332" spans="1:9" x14ac:dyDescent="0.2">
      <c r="A1332" s="49">
        <v>14745</v>
      </c>
      <c r="B1332" s="50" t="s">
        <v>143</v>
      </c>
      <c r="C1332" t="s">
        <v>144</v>
      </c>
      <c r="D1332" t="s">
        <v>145</v>
      </c>
      <c r="E1332" s="49">
        <v>14085</v>
      </c>
      <c r="F1332" s="355" t="s">
        <v>1385</v>
      </c>
      <c r="G1332" s="51">
        <v>3</v>
      </c>
      <c r="H1332" t="s">
        <v>146</v>
      </c>
      <c r="I1332" t="str">
        <f t="shared" si="20"/>
        <v>3 Basse-Normandie</v>
      </c>
    </row>
    <row r="1333" spans="1:9" x14ac:dyDescent="0.2">
      <c r="A1333" s="52">
        <v>14746</v>
      </c>
      <c r="B1333" s="53" t="s">
        <v>143</v>
      </c>
      <c r="C1333" t="s">
        <v>144</v>
      </c>
      <c r="D1333" t="s">
        <v>145</v>
      </c>
      <c r="E1333" s="52">
        <v>14354</v>
      </c>
      <c r="F1333" s="356" t="s">
        <v>1386</v>
      </c>
      <c r="G1333" s="54">
        <v>3</v>
      </c>
      <c r="H1333" t="s">
        <v>146</v>
      </c>
      <c r="I1333" t="str">
        <f t="shared" si="20"/>
        <v>3 Basse-Normandie</v>
      </c>
    </row>
    <row r="1334" spans="1:9" x14ac:dyDescent="0.2">
      <c r="A1334" s="49">
        <v>14747</v>
      </c>
      <c r="B1334" s="50" t="s">
        <v>143</v>
      </c>
      <c r="C1334" t="s">
        <v>144</v>
      </c>
      <c r="D1334" t="s">
        <v>145</v>
      </c>
      <c r="E1334" s="49">
        <v>14355</v>
      </c>
      <c r="F1334" s="355" t="s">
        <v>1367</v>
      </c>
      <c r="G1334" s="51">
        <v>0</v>
      </c>
      <c r="H1334" t="s">
        <v>137</v>
      </c>
      <c r="I1334" t="str">
        <f t="shared" si="20"/>
        <v>0 Basse-Normandie</v>
      </c>
    </row>
    <row r="1335" spans="1:9" x14ac:dyDescent="0.2">
      <c r="A1335" s="52">
        <v>14748</v>
      </c>
      <c r="B1335" s="53" t="s">
        <v>143</v>
      </c>
      <c r="C1335" t="s">
        <v>144</v>
      </c>
      <c r="D1335" t="s">
        <v>145</v>
      </c>
      <c r="E1335" s="52">
        <v>14353</v>
      </c>
      <c r="F1335" s="356" t="s">
        <v>1340</v>
      </c>
      <c r="G1335" s="54">
        <v>3</v>
      </c>
      <c r="H1335" t="s">
        <v>146</v>
      </c>
      <c r="I1335" t="str">
        <f t="shared" si="20"/>
        <v>3 Basse-Normandie</v>
      </c>
    </row>
    <row r="1336" spans="1:9" x14ac:dyDescent="0.2">
      <c r="A1336" s="49">
        <v>14749</v>
      </c>
      <c r="B1336" s="50" t="s">
        <v>143</v>
      </c>
      <c r="C1336" t="s">
        <v>144</v>
      </c>
      <c r="D1336" t="s">
        <v>145</v>
      </c>
      <c r="E1336" s="49">
        <v>14355</v>
      </c>
      <c r="F1336" s="355" t="s">
        <v>1367</v>
      </c>
      <c r="G1336" s="51">
        <v>0</v>
      </c>
      <c r="H1336" t="s">
        <v>137</v>
      </c>
      <c r="I1336" t="str">
        <f t="shared" si="20"/>
        <v>0 Basse-Normandie</v>
      </c>
    </row>
    <row r="1337" spans="1:9" x14ac:dyDescent="0.2">
      <c r="A1337" s="52">
        <v>14750</v>
      </c>
      <c r="B1337" s="53" t="s">
        <v>143</v>
      </c>
      <c r="C1337" t="s">
        <v>144</v>
      </c>
      <c r="D1337" t="s">
        <v>145</v>
      </c>
      <c r="E1337" s="52">
        <v>14353</v>
      </c>
      <c r="F1337" s="356" t="s">
        <v>1340</v>
      </c>
      <c r="G1337" s="54">
        <v>3</v>
      </c>
      <c r="H1337" t="s">
        <v>146</v>
      </c>
      <c r="I1337" t="str">
        <f t="shared" si="20"/>
        <v>3 Basse-Normandie</v>
      </c>
    </row>
    <row r="1338" spans="1:9" x14ac:dyDescent="0.2">
      <c r="A1338" s="49">
        <v>14751</v>
      </c>
      <c r="B1338" s="50" t="s">
        <v>143</v>
      </c>
      <c r="C1338" t="s">
        <v>144</v>
      </c>
      <c r="D1338" t="s">
        <v>145</v>
      </c>
      <c r="E1338" s="49">
        <v>14355</v>
      </c>
      <c r="F1338" s="355" t="s">
        <v>1367</v>
      </c>
      <c r="G1338" s="51">
        <v>0</v>
      </c>
      <c r="H1338" t="s">
        <v>137</v>
      </c>
      <c r="I1338" t="str">
        <f t="shared" si="20"/>
        <v>0 Basse-Normandie</v>
      </c>
    </row>
    <row r="1339" spans="1:9" x14ac:dyDescent="0.2">
      <c r="A1339" s="52">
        <v>14752</v>
      </c>
      <c r="B1339" s="53" t="s">
        <v>143</v>
      </c>
      <c r="C1339" t="s">
        <v>144</v>
      </c>
      <c r="D1339" t="s">
        <v>145</v>
      </c>
      <c r="E1339" s="52">
        <v>14354</v>
      </c>
      <c r="F1339" s="356" t="s">
        <v>1386</v>
      </c>
      <c r="G1339" s="54">
        <v>3</v>
      </c>
      <c r="H1339" t="s">
        <v>146</v>
      </c>
      <c r="I1339" t="str">
        <f t="shared" si="20"/>
        <v>3 Basse-Normandie</v>
      </c>
    </row>
    <row r="1340" spans="1:9" x14ac:dyDescent="0.2">
      <c r="A1340" s="49">
        <v>14753</v>
      </c>
      <c r="B1340" s="50" t="s">
        <v>143</v>
      </c>
      <c r="C1340" t="s">
        <v>144</v>
      </c>
      <c r="D1340" t="s">
        <v>145</v>
      </c>
      <c r="E1340" s="49">
        <v>14355</v>
      </c>
      <c r="F1340" s="355" t="s">
        <v>1367</v>
      </c>
      <c r="G1340" s="51">
        <v>0</v>
      </c>
      <c r="H1340" t="s">
        <v>137</v>
      </c>
      <c r="I1340" t="str">
        <f t="shared" si="20"/>
        <v>0 Basse-Normandie</v>
      </c>
    </row>
    <row r="1341" spans="1:9" x14ac:dyDescent="0.2">
      <c r="A1341" s="52">
        <v>14754</v>
      </c>
      <c r="B1341" s="53" t="s">
        <v>143</v>
      </c>
      <c r="C1341" t="s">
        <v>144</v>
      </c>
      <c r="D1341" t="s">
        <v>145</v>
      </c>
      <c r="E1341" s="52">
        <v>14353</v>
      </c>
      <c r="F1341" s="356" t="s">
        <v>1340</v>
      </c>
      <c r="G1341" s="54">
        <v>3</v>
      </c>
      <c r="H1341" t="s">
        <v>146</v>
      </c>
      <c r="I1341" t="str">
        <f t="shared" si="20"/>
        <v>3 Basse-Normandie</v>
      </c>
    </row>
    <row r="1342" spans="1:9" x14ac:dyDescent="0.2">
      <c r="A1342" s="49">
        <v>14755</v>
      </c>
      <c r="B1342" s="50" t="s">
        <v>143</v>
      </c>
      <c r="C1342" t="s">
        <v>144</v>
      </c>
      <c r="D1342" t="s">
        <v>145</v>
      </c>
      <c r="E1342" s="49">
        <v>14353</v>
      </c>
      <c r="F1342" s="355" t="s">
        <v>1340</v>
      </c>
      <c r="G1342" s="51">
        <v>3</v>
      </c>
      <c r="H1342" t="s">
        <v>146</v>
      </c>
      <c r="I1342" t="str">
        <f t="shared" si="20"/>
        <v>3 Basse-Normandie</v>
      </c>
    </row>
    <row r="1343" spans="1:9" x14ac:dyDescent="0.2">
      <c r="A1343" s="52">
        <v>14756</v>
      </c>
      <c r="B1343" s="53" t="s">
        <v>143</v>
      </c>
      <c r="C1343" t="s">
        <v>144</v>
      </c>
      <c r="D1343" t="s">
        <v>145</v>
      </c>
      <c r="E1343" s="52">
        <v>14354</v>
      </c>
      <c r="F1343" s="356" t="s">
        <v>1386</v>
      </c>
      <c r="G1343" s="54">
        <v>3</v>
      </c>
      <c r="H1343" t="s">
        <v>146</v>
      </c>
      <c r="I1343" t="str">
        <f t="shared" si="20"/>
        <v>3 Basse-Normandie</v>
      </c>
    </row>
    <row r="1344" spans="1:9" x14ac:dyDescent="0.2">
      <c r="A1344" s="49">
        <v>14757</v>
      </c>
      <c r="B1344" s="50" t="s">
        <v>143</v>
      </c>
      <c r="C1344" t="s">
        <v>144</v>
      </c>
      <c r="D1344" t="s">
        <v>145</v>
      </c>
      <c r="E1344" s="49">
        <v>14355</v>
      </c>
      <c r="F1344" s="355" t="s">
        <v>1367</v>
      </c>
      <c r="G1344" s="51">
        <v>0</v>
      </c>
      <c r="H1344" t="s">
        <v>137</v>
      </c>
      <c r="I1344" t="str">
        <f t="shared" si="20"/>
        <v>0 Basse-Normandie</v>
      </c>
    </row>
    <row r="1345" spans="1:9" x14ac:dyDescent="0.2">
      <c r="A1345" s="52">
        <v>14758</v>
      </c>
      <c r="B1345" s="53" t="s">
        <v>143</v>
      </c>
      <c r="C1345" t="s">
        <v>144</v>
      </c>
      <c r="D1345" t="s">
        <v>145</v>
      </c>
      <c r="E1345" s="52">
        <v>14355</v>
      </c>
      <c r="F1345" s="356" t="s">
        <v>1367</v>
      </c>
      <c r="G1345" s="54">
        <v>0</v>
      </c>
      <c r="H1345" t="s">
        <v>137</v>
      </c>
      <c r="I1345" t="str">
        <f t="shared" si="20"/>
        <v>0 Basse-Normandie</v>
      </c>
    </row>
    <row r="1346" spans="1:9" x14ac:dyDescent="0.2">
      <c r="A1346" s="49">
        <v>14759</v>
      </c>
      <c r="B1346" s="50" t="s">
        <v>143</v>
      </c>
      <c r="C1346" t="s">
        <v>144</v>
      </c>
      <c r="D1346" t="s">
        <v>145</v>
      </c>
      <c r="E1346" s="49">
        <v>14355</v>
      </c>
      <c r="F1346" s="355" t="s">
        <v>1367</v>
      </c>
      <c r="G1346" s="51">
        <v>0</v>
      </c>
      <c r="H1346" t="s">
        <v>137</v>
      </c>
      <c r="I1346" t="str">
        <f t="shared" si="20"/>
        <v>0 Basse-Normandie</v>
      </c>
    </row>
    <row r="1347" spans="1:9" x14ac:dyDescent="0.2">
      <c r="A1347" s="52">
        <v>14760</v>
      </c>
      <c r="B1347" s="53" t="s">
        <v>143</v>
      </c>
      <c r="C1347" t="s">
        <v>144</v>
      </c>
      <c r="D1347" t="s">
        <v>145</v>
      </c>
      <c r="E1347" s="52">
        <v>14354</v>
      </c>
      <c r="F1347" s="356" t="s">
        <v>1386</v>
      </c>
      <c r="G1347" s="54">
        <v>3</v>
      </c>
      <c r="H1347" t="s">
        <v>146</v>
      </c>
      <c r="I1347" t="str">
        <f t="shared" si="20"/>
        <v>3 Basse-Normandie</v>
      </c>
    </row>
    <row r="1348" spans="1:9" x14ac:dyDescent="0.2">
      <c r="A1348" s="49">
        <v>14761</v>
      </c>
      <c r="B1348" s="50" t="s">
        <v>143</v>
      </c>
      <c r="C1348" t="s">
        <v>144</v>
      </c>
      <c r="D1348" t="s">
        <v>145</v>
      </c>
      <c r="E1348" s="49">
        <v>14355</v>
      </c>
      <c r="F1348" s="355" t="s">
        <v>1367</v>
      </c>
      <c r="G1348" s="51">
        <v>0</v>
      </c>
      <c r="H1348" t="s">
        <v>137</v>
      </c>
      <c r="I1348" t="str">
        <f t="shared" si="20"/>
        <v>0 Basse-Normandie</v>
      </c>
    </row>
    <row r="1349" spans="1:9" x14ac:dyDescent="0.2">
      <c r="A1349" s="52">
        <v>14762</v>
      </c>
      <c r="B1349" s="53" t="s">
        <v>143</v>
      </c>
      <c r="C1349" t="s">
        <v>144</v>
      </c>
      <c r="D1349" t="s">
        <v>145</v>
      </c>
      <c r="E1349" s="52">
        <v>14354</v>
      </c>
      <c r="F1349" s="356" t="s">
        <v>1386</v>
      </c>
      <c r="G1349" s="54">
        <v>3</v>
      </c>
      <c r="H1349" t="s">
        <v>146</v>
      </c>
      <c r="I1349" t="str">
        <f t="shared" si="20"/>
        <v>3 Basse-Normandie</v>
      </c>
    </row>
    <row r="1350" spans="1:9" x14ac:dyDescent="0.2">
      <c r="A1350" s="49">
        <v>14763</v>
      </c>
      <c r="B1350" s="50" t="s">
        <v>143</v>
      </c>
      <c r="C1350" t="s">
        <v>144</v>
      </c>
      <c r="D1350" t="s">
        <v>145</v>
      </c>
      <c r="E1350" s="49">
        <v>14085</v>
      </c>
      <c r="F1350" s="355" t="s">
        <v>1385</v>
      </c>
      <c r="G1350" s="51">
        <v>3</v>
      </c>
      <c r="H1350" t="s">
        <v>146</v>
      </c>
      <c r="I1350" t="str">
        <f t="shared" si="20"/>
        <v>3 Basse-Normandie</v>
      </c>
    </row>
    <row r="1351" spans="1:9" x14ac:dyDescent="0.2">
      <c r="A1351" s="52">
        <v>14764</v>
      </c>
      <c r="B1351" s="53" t="s">
        <v>143</v>
      </c>
      <c r="C1351" t="s">
        <v>144</v>
      </c>
      <c r="D1351" t="s">
        <v>145</v>
      </c>
      <c r="E1351" s="52">
        <v>14354</v>
      </c>
      <c r="F1351" s="356" t="s">
        <v>1386</v>
      </c>
      <c r="G1351" s="54">
        <v>3</v>
      </c>
      <c r="H1351" t="s">
        <v>146</v>
      </c>
      <c r="I1351" t="str">
        <f t="shared" si="20"/>
        <v>3 Basse-Normandie</v>
      </c>
    </row>
    <row r="1352" spans="1:9" x14ac:dyDescent="0.2">
      <c r="A1352" s="49">
        <v>27001</v>
      </c>
      <c r="B1352" s="50" t="s">
        <v>149</v>
      </c>
      <c r="C1352" t="s">
        <v>150</v>
      </c>
      <c r="D1352" t="s">
        <v>151</v>
      </c>
      <c r="E1352" s="49">
        <v>27077</v>
      </c>
      <c r="F1352" s="355" t="s">
        <v>1388</v>
      </c>
      <c r="G1352" s="51">
        <v>3</v>
      </c>
      <c r="H1352" t="s">
        <v>146</v>
      </c>
      <c r="I1352" t="str">
        <f t="shared" si="20"/>
        <v>3 Haute-Normandie</v>
      </c>
    </row>
    <row r="1353" spans="1:9" x14ac:dyDescent="0.2">
      <c r="A1353" s="52">
        <v>27002</v>
      </c>
      <c r="B1353" s="53" t="s">
        <v>149</v>
      </c>
      <c r="C1353" t="s">
        <v>150</v>
      </c>
      <c r="D1353" t="s">
        <v>151</v>
      </c>
      <c r="E1353" s="52">
        <v>27079</v>
      </c>
      <c r="F1353" s="356" t="s">
        <v>1417</v>
      </c>
      <c r="G1353" s="54">
        <v>0</v>
      </c>
      <c r="H1353" t="s">
        <v>137</v>
      </c>
      <c r="I1353" t="str">
        <f t="shared" si="20"/>
        <v>0 Haute-Normandie</v>
      </c>
    </row>
    <row r="1354" spans="1:9" x14ac:dyDescent="0.2">
      <c r="A1354" s="49">
        <v>27003</v>
      </c>
      <c r="B1354" s="50" t="s">
        <v>149</v>
      </c>
      <c r="C1354" t="s">
        <v>150</v>
      </c>
      <c r="D1354" t="s">
        <v>151</v>
      </c>
      <c r="E1354" s="49">
        <v>27079</v>
      </c>
      <c r="F1354" s="355" t="s">
        <v>1417</v>
      </c>
      <c r="G1354" s="51">
        <v>0</v>
      </c>
      <c r="H1354" t="s">
        <v>137</v>
      </c>
      <c r="I1354" t="str">
        <f t="shared" si="20"/>
        <v>0 Haute-Normandie</v>
      </c>
    </row>
    <row r="1355" spans="1:9" x14ac:dyDescent="0.2">
      <c r="A1355" s="52">
        <v>27004</v>
      </c>
      <c r="B1355" s="53" t="s">
        <v>149</v>
      </c>
      <c r="C1355" t="s">
        <v>150</v>
      </c>
      <c r="D1355" t="s">
        <v>151</v>
      </c>
      <c r="E1355" s="52">
        <v>27080</v>
      </c>
      <c r="F1355" s="356" t="s">
        <v>1418</v>
      </c>
      <c r="G1355" s="54">
        <v>0</v>
      </c>
      <c r="H1355" t="s">
        <v>137</v>
      </c>
      <c r="I1355" t="str">
        <f t="shared" ref="I1355:I1418" si="21">$G1355&amp;" "&amp;$D1355</f>
        <v>0 Haute-Normandie</v>
      </c>
    </row>
    <row r="1356" spans="1:9" x14ac:dyDescent="0.2">
      <c r="A1356" s="49">
        <v>27005</v>
      </c>
      <c r="B1356" s="50" t="s">
        <v>149</v>
      </c>
      <c r="C1356" t="s">
        <v>150</v>
      </c>
      <c r="D1356" t="s">
        <v>151</v>
      </c>
      <c r="E1356" s="49">
        <v>27080</v>
      </c>
      <c r="F1356" s="355" t="s">
        <v>1418</v>
      </c>
      <c r="G1356" s="51">
        <v>0</v>
      </c>
      <c r="H1356" t="s">
        <v>137</v>
      </c>
      <c r="I1356" t="str">
        <f t="shared" si="21"/>
        <v>0 Haute-Normandie</v>
      </c>
    </row>
    <row r="1357" spans="1:9" x14ac:dyDescent="0.2">
      <c r="A1357" s="52">
        <v>27006</v>
      </c>
      <c r="B1357" s="53" t="s">
        <v>149</v>
      </c>
      <c r="C1357" t="s">
        <v>150</v>
      </c>
      <c r="D1357" t="s">
        <v>151</v>
      </c>
      <c r="E1357" s="52">
        <v>27052</v>
      </c>
      <c r="F1357" s="356" t="s">
        <v>1355</v>
      </c>
      <c r="G1357" s="54">
        <v>1</v>
      </c>
      <c r="H1357" t="s">
        <v>152</v>
      </c>
      <c r="I1357" t="str">
        <f t="shared" si="21"/>
        <v>1 Haute-Normandie</v>
      </c>
    </row>
    <row r="1358" spans="1:9" x14ac:dyDescent="0.2">
      <c r="A1358" s="49">
        <v>27007</v>
      </c>
      <c r="B1358" s="50" t="s">
        <v>149</v>
      </c>
      <c r="C1358" t="s">
        <v>150</v>
      </c>
      <c r="D1358" t="s">
        <v>151</v>
      </c>
      <c r="E1358" s="49">
        <v>27352</v>
      </c>
      <c r="F1358" s="355" t="s">
        <v>1358</v>
      </c>
      <c r="G1358" s="51">
        <v>1</v>
      </c>
      <c r="H1358" t="s">
        <v>152</v>
      </c>
      <c r="I1358" t="str">
        <f t="shared" si="21"/>
        <v>1 Haute-Normandie</v>
      </c>
    </row>
    <row r="1359" spans="1:9" x14ac:dyDescent="0.2">
      <c r="A1359" s="52">
        <v>27008</v>
      </c>
      <c r="B1359" s="53" t="s">
        <v>149</v>
      </c>
      <c r="C1359" t="s">
        <v>150</v>
      </c>
      <c r="D1359" t="s">
        <v>151</v>
      </c>
      <c r="E1359" s="52">
        <v>27332</v>
      </c>
      <c r="F1359" s="356" t="s">
        <v>1356</v>
      </c>
      <c r="G1359" s="54">
        <v>1</v>
      </c>
      <c r="H1359" t="s">
        <v>152</v>
      </c>
      <c r="I1359" t="str">
        <f t="shared" si="21"/>
        <v>1 Haute-Normandie</v>
      </c>
    </row>
    <row r="1360" spans="1:9" x14ac:dyDescent="0.2">
      <c r="A1360" s="49">
        <v>27009</v>
      </c>
      <c r="B1360" s="50" t="s">
        <v>149</v>
      </c>
      <c r="C1360" t="s">
        <v>150</v>
      </c>
      <c r="D1360" t="s">
        <v>151</v>
      </c>
      <c r="E1360" s="49">
        <v>27352</v>
      </c>
      <c r="F1360" s="355" t="s">
        <v>1358</v>
      </c>
      <c r="G1360" s="51">
        <v>1</v>
      </c>
      <c r="H1360" t="s">
        <v>152</v>
      </c>
      <c r="I1360" t="str">
        <f t="shared" si="21"/>
        <v>1 Haute-Normandie</v>
      </c>
    </row>
    <row r="1361" spans="1:9" x14ac:dyDescent="0.2">
      <c r="A1361" s="52">
        <v>27010</v>
      </c>
      <c r="B1361" s="53" t="s">
        <v>149</v>
      </c>
      <c r="C1361" t="s">
        <v>150</v>
      </c>
      <c r="D1361" t="s">
        <v>151</v>
      </c>
      <c r="E1361" s="52">
        <v>27044</v>
      </c>
      <c r="F1361" s="356" t="s">
        <v>1415</v>
      </c>
      <c r="G1361" s="54">
        <v>0</v>
      </c>
      <c r="H1361" t="s">
        <v>137</v>
      </c>
      <c r="I1361" t="str">
        <f t="shared" si="21"/>
        <v>0 Haute-Normandie</v>
      </c>
    </row>
    <row r="1362" spans="1:9" x14ac:dyDescent="0.2">
      <c r="A1362" s="49">
        <v>27011</v>
      </c>
      <c r="B1362" s="50" t="s">
        <v>149</v>
      </c>
      <c r="C1362" t="s">
        <v>150</v>
      </c>
      <c r="D1362" t="s">
        <v>151</v>
      </c>
      <c r="E1362" s="49">
        <v>27078</v>
      </c>
      <c r="F1362" s="355" t="s">
        <v>1416</v>
      </c>
      <c r="G1362" s="51">
        <v>0</v>
      </c>
      <c r="H1362" t="s">
        <v>137</v>
      </c>
      <c r="I1362" t="str">
        <f t="shared" si="21"/>
        <v>0 Haute-Normandie</v>
      </c>
    </row>
    <row r="1363" spans="1:9" x14ac:dyDescent="0.2">
      <c r="A1363" s="52">
        <v>27012</v>
      </c>
      <c r="B1363" s="53" t="s">
        <v>149</v>
      </c>
      <c r="C1363" t="s">
        <v>150</v>
      </c>
      <c r="D1363" t="s">
        <v>151</v>
      </c>
      <c r="E1363" s="52">
        <v>27044</v>
      </c>
      <c r="F1363" s="356" t="s">
        <v>1415</v>
      </c>
      <c r="G1363" s="54">
        <v>0</v>
      </c>
      <c r="H1363" t="s">
        <v>137</v>
      </c>
      <c r="I1363" t="str">
        <f t="shared" si="21"/>
        <v>0 Haute-Normandie</v>
      </c>
    </row>
    <row r="1364" spans="1:9" x14ac:dyDescent="0.2">
      <c r="A1364" s="49">
        <v>27013</v>
      </c>
      <c r="B1364" s="50" t="s">
        <v>149</v>
      </c>
      <c r="C1364" t="s">
        <v>150</v>
      </c>
      <c r="D1364" t="s">
        <v>151</v>
      </c>
      <c r="E1364" s="49">
        <v>27332</v>
      </c>
      <c r="F1364" s="355" t="s">
        <v>1356</v>
      </c>
      <c r="G1364" s="51">
        <v>1</v>
      </c>
      <c r="H1364" t="s">
        <v>152</v>
      </c>
      <c r="I1364" t="str">
        <f t="shared" si="21"/>
        <v>1 Haute-Normandie</v>
      </c>
    </row>
    <row r="1365" spans="1:9" x14ac:dyDescent="0.2">
      <c r="A1365" s="52">
        <v>27014</v>
      </c>
      <c r="B1365" s="53" t="s">
        <v>149</v>
      </c>
      <c r="C1365" t="s">
        <v>150</v>
      </c>
      <c r="D1365" t="s">
        <v>151</v>
      </c>
      <c r="E1365" s="52">
        <v>27079</v>
      </c>
      <c r="F1365" s="356" t="s">
        <v>1417</v>
      </c>
      <c r="G1365" s="54">
        <v>0</v>
      </c>
      <c r="H1365" t="s">
        <v>137</v>
      </c>
      <c r="I1365" t="str">
        <f t="shared" si="21"/>
        <v>0 Haute-Normandie</v>
      </c>
    </row>
    <row r="1366" spans="1:9" x14ac:dyDescent="0.2">
      <c r="A1366" s="49">
        <v>27015</v>
      </c>
      <c r="B1366" s="50" t="s">
        <v>149</v>
      </c>
      <c r="C1366" t="s">
        <v>150</v>
      </c>
      <c r="D1366" t="s">
        <v>151</v>
      </c>
      <c r="E1366" s="49">
        <v>27332</v>
      </c>
      <c r="F1366" s="355" t="s">
        <v>1356</v>
      </c>
      <c r="G1366" s="51">
        <v>1</v>
      </c>
      <c r="H1366" t="s">
        <v>152</v>
      </c>
      <c r="I1366" t="str">
        <f t="shared" si="21"/>
        <v>1 Haute-Normandie</v>
      </c>
    </row>
    <row r="1367" spans="1:9" x14ac:dyDescent="0.2">
      <c r="A1367" s="52">
        <v>27016</v>
      </c>
      <c r="B1367" s="53" t="s">
        <v>149</v>
      </c>
      <c r="C1367" t="s">
        <v>150</v>
      </c>
      <c r="D1367" t="s">
        <v>151</v>
      </c>
      <c r="E1367" s="52">
        <v>27044</v>
      </c>
      <c r="F1367" s="356" t="s">
        <v>1415</v>
      </c>
      <c r="G1367" s="54">
        <v>0</v>
      </c>
      <c r="H1367" t="s">
        <v>137</v>
      </c>
      <c r="I1367" t="str">
        <f t="shared" si="21"/>
        <v>0 Haute-Normandie</v>
      </c>
    </row>
    <row r="1368" spans="1:9" x14ac:dyDescent="0.2">
      <c r="A1368" s="49">
        <v>27017</v>
      </c>
      <c r="B1368" s="50" t="s">
        <v>149</v>
      </c>
      <c r="C1368" t="s">
        <v>150</v>
      </c>
      <c r="D1368" t="s">
        <v>151</v>
      </c>
      <c r="E1368" s="49">
        <v>27079</v>
      </c>
      <c r="F1368" s="355" t="s">
        <v>1417</v>
      </c>
      <c r="G1368" s="51">
        <v>0</v>
      </c>
      <c r="H1368" t="s">
        <v>137</v>
      </c>
      <c r="I1368" t="str">
        <f t="shared" si="21"/>
        <v>0 Haute-Normandie</v>
      </c>
    </row>
    <row r="1369" spans="1:9" x14ac:dyDescent="0.2">
      <c r="A1369" s="52">
        <v>27018</v>
      </c>
      <c r="B1369" s="53" t="s">
        <v>149</v>
      </c>
      <c r="C1369" t="s">
        <v>150</v>
      </c>
      <c r="D1369" t="s">
        <v>151</v>
      </c>
      <c r="E1369" s="52">
        <v>27052</v>
      </c>
      <c r="F1369" s="356" t="s">
        <v>1355</v>
      </c>
      <c r="G1369" s="54">
        <v>1</v>
      </c>
      <c r="H1369" t="s">
        <v>152</v>
      </c>
      <c r="I1369" t="str">
        <f t="shared" si="21"/>
        <v>1 Haute-Normandie</v>
      </c>
    </row>
    <row r="1370" spans="1:9" x14ac:dyDescent="0.2">
      <c r="A1370" s="49">
        <v>27019</v>
      </c>
      <c r="B1370" s="50" t="s">
        <v>149</v>
      </c>
      <c r="C1370" t="s">
        <v>150</v>
      </c>
      <c r="D1370" t="s">
        <v>151</v>
      </c>
      <c r="E1370" s="49">
        <v>27351</v>
      </c>
      <c r="F1370" s="355" t="s">
        <v>1357</v>
      </c>
      <c r="G1370" s="51">
        <v>1</v>
      </c>
      <c r="H1370" t="s">
        <v>152</v>
      </c>
      <c r="I1370" t="str">
        <f t="shared" si="21"/>
        <v>1 Haute-Normandie</v>
      </c>
    </row>
    <row r="1371" spans="1:9" x14ac:dyDescent="0.2">
      <c r="A1371" s="52">
        <v>27020</v>
      </c>
      <c r="B1371" s="53" t="s">
        <v>149</v>
      </c>
      <c r="C1371" t="s">
        <v>150</v>
      </c>
      <c r="D1371" t="s">
        <v>151</v>
      </c>
      <c r="E1371" s="52">
        <v>27079</v>
      </c>
      <c r="F1371" s="356" t="s">
        <v>1417</v>
      </c>
      <c r="G1371" s="54">
        <v>0</v>
      </c>
      <c r="H1371" t="s">
        <v>137</v>
      </c>
      <c r="I1371" t="str">
        <f t="shared" si="21"/>
        <v>0 Haute-Normandie</v>
      </c>
    </row>
    <row r="1372" spans="1:9" x14ac:dyDescent="0.2">
      <c r="A1372" s="49">
        <v>27021</v>
      </c>
      <c r="B1372" s="50" t="s">
        <v>149</v>
      </c>
      <c r="C1372" t="s">
        <v>150</v>
      </c>
      <c r="D1372" t="s">
        <v>151</v>
      </c>
      <c r="E1372" s="49">
        <v>27353</v>
      </c>
      <c r="F1372" s="355" t="s">
        <v>1340</v>
      </c>
      <c r="G1372" s="51">
        <v>3</v>
      </c>
      <c r="H1372" t="s">
        <v>146</v>
      </c>
      <c r="I1372" t="str">
        <f t="shared" si="21"/>
        <v>3 Haute-Normandie</v>
      </c>
    </row>
    <row r="1373" spans="1:9" x14ac:dyDescent="0.2">
      <c r="A1373" s="52">
        <v>27022</v>
      </c>
      <c r="B1373" s="53" t="s">
        <v>149</v>
      </c>
      <c r="C1373" t="s">
        <v>150</v>
      </c>
      <c r="D1373" t="s">
        <v>151</v>
      </c>
      <c r="E1373" s="52">
        <v>27332</v>
      </c>
      <c r="F1373" s="356" t="s">
        <v>1356</v>
      </c>
      <c r="G1373" s="54">
        <v>1</v>
      </c>
      <c r="H1373" t="s">
        <v>152</v>
      </c>
      <c r="I1373" t="str">
        <f t="shared" si="21"/>
        <v>1 Haute-Normandie</v>
      </c>
    </row>
    <row r="1374" spans="1:9" x14ac:dyDescent="0.2">
      <c r="A1374" s="49">
        <v>27023</v>
      </c>
      <c r="B1374" s="50" t="s">
        <v>149</v>
      </c>
      <c r="C1374" t="s">
        <v>150</v>
      </c>
      <c r="D1374" t="s">
        <v>151</v>
      </c>
      <c r="E1374" s="49">
        <v>27079</v>
      </c>
      <c r="F1374" s="355" t="s">
        <v>1417</v>
      </c>
      <c r="G1374" s="51">
        <v>0</v>
      </c>
      <c r="H1374" t="s">
        <v>137</v>
      </c>
      <c r="I1374" t="str">
        <f t="shared" si="21"/>
        <v>0 Haute-Normandie</v>
      </c>
    </row>
    <row r="1375" spans="1:9" x14ac:dyDescent="0.2">
      <c r="A1375" s="52">
        <v>27024</v>
      </c>
      <c r="B1375" s="53" t="s">
        <v>149</v>
      </c>
      <c r="C1375" t="s">
        <v>150</v>
      </c>
      <c r="D1375" t="s">
        <v>151</v>
      </c>
      <c r="E1375" s="52">
        <v>27079</v>
      </c>
      <c r="F1375" s="356" t="s">
        <v>1417</v>
      </c>
      <c r="G1375" s="54">
        <v>0</v>
      </c>
      <c r="H1375" t="s">
        <v>137</v>
      </c>
      <c r="I1375" t="str">
        <f t="shared" si="21"/>
        <v>0 Haute-Normandie</v>
      </c>
    </row>
    <row r="1376" spans="1:9" x14ac:dyDescent="0.2">
      <c r="A1376" s="49">
        <v>27025</v>
      </c>
      <c r="B1376" s="50" t="s">
        <v>149</v>
      </c>
      <c r="C1376" t="s">
        <v>150</v>
      </c>
      <c r="D1376" t="s">
        <v>151</v>
      </c>
      <c r="E1376" s="49">
        <v>27080</v>
      </c>
      <c r="F1376" s="355" t="s">
        <v>1418</v>
      </c>
      <c r="G1376" s="51">
        <v>0</v>
      </c>
      <c r="H1376" t="s">
        <v>137</v>
      </c>
      <c r="I1376" t="str">
        <f t="shared" si="21"/>
        <v>0 Haute-Normandie</v>
      </c>
    </row>
    <row r="1377" spans="1:9" x14ac:dyDescent="0.2">
      <c r="A1377" s="52">
        <v>27026</v>
      </c>
      <c r="B1377" s="53" t="s">
        <v>149</v>
      </c>
      <c r="C1377" t="s">
        <v>150</v>
      </c>
      <c r="D1377" t="s">
        <v>151</v>
      </c>
      <c r="E1377" s="52">
        <v>27330</v>
      </c>
      <c r="F1377" s="356" t="s">
        <v>1419</v>
      </c>
      <c r="G1377" s="54">
        <v>0</v>
      </c>
      <c r="H1377" t="s">
        <v>137</v>
      </c>
      <c r="I1377" t="str">
        <f t="shared" si="21"/>
        <v>0 Haute-Normandie</v>
      </c>
    </row>
    <row r="1378" spans="1:9" x14ac:dyDescent="0.2">
      <c r="A1378" s="49">
        <v>27027</v>
      </c>
      <c r="B1378" s="50" t="s">
        <v>149</v>
      </c>
      <c r="C1378" t="s">
        <v>150</v>
      </c>
      <c r="D1378" t="s">
        <v>151</v>
      </c>
      <c r="E1378" s="49">
        <v>27079</v>
      </c>
      <c r="F1378" s="355" t="s">
        <v>1417</v>
      </c>
      <c r="G1378" s="51">
        <v>0</v>
      </c>
      <c r="H1378" t="s">
        <v>137</v>
      </c>
      <c r="I1378" t="str">
        <f t="shared" si="21"/>
        <v>0 Haute-Normandie</v>
      </c>
    </row>
    <row r="1379" spans="1:9" x14ac:dyDescent="0.2">
      <c r="A1379" s="52">
        <v>27028</v>
      </c>
      <c r="B1379" s="53" t="s">
        <v>149</v>
      </c>
      <c r="C1379" t="s">
        <v>150</v>
      </c>
      <c r="D1379" t="s">
        <v>151</v>
      </c>
      <c r="E1379" s="52">
        <v>27077</v>
      </c>
      <c r="F1379" s="356" t="s">
        <v>1388</v>
      </c>
      <c r="G1379" s="54">
        <v>3</v>
      </c>
      <c r="H1379" t="s">
        <v>146</v>
      </c>
      <c r="I1379" t="str">
        <f t="shared" si="21"/>
        <v>3 Haute-Normandie</v>
      </c>
    </row>
    <row r="1380" spans="1:9" x14ac:dyDescent="0.2">
      <c r="A1380" s="49">
        <v>27031</v>
      </c>
      <c r="B1380" s="50" t="s">
        <v>149</v>
      </c>
      <c r="C1380" t="s">
        <v>150</v>
      </c>
      <c r="D1380" t="s">
        <v>151</v>
      </c>
      <c r="E1380" s="49">
        <v>27078</v>
      </c>
      <c r="F1380" s="355" t="s">
        <v>1416</v>
      </c>
      <c r="G1380" s="51">
        <v>0</v>
      </c>
      <c r="H1380" t="s">
        <v>137</v>
      </c>
      <c r="I1380" t="str">
        <f t="shared" si="21"/>
        <v>0 Haute-Normandie</v>
      </c>
    </row>
    <row r="1381" spans="1:9" x14ac:dyDescent="0.2">
      <c r="A1381" s="52">
        <v>27032</v>
      </c>
      <c r="B1381" s="53" t="s">
        <v>149</v>
      </c>
      <c r="C1381" t="s">
        <v>150</v>
      </c>
      <c r="D1381" t="s">
        <v>151</v>
      </c>
      <c r="E1381" s="52">
        <v>27079</v>
      </c>
      <c r="F1381" s="356" t="s">
        <v>1417</v>
      </c>
      <c r="G1381" s="54">
        <v>0</v>
      </c>
      <c r="H1381" t="s">
        <v>137</v>
      </c>
      <c r="I1381" t="str">
        <f t="shared" si="21"/>
        <v>0 Haute-Normandie</v>
      </c>
    </row>
    <row r="1382" spans="1:9" x14ac:dyDescent="0.2">
      <c r="A1382" s="49">
        <v>27033</v>
      </c>
      <c r="B1382" s="50" t="s">
        <v>149</v>
      </c>
      <c r="C1382" t="s">
        <v>150</v>
      </c>
      <c r="D1382" t="s">
        <v>151</v>
      </c>
      <c r="E1382" s="49">
        <v>27078</v>
      </c>
      <c r="F1382" s="355" t="s">
        <v>1416</v>
      </c>
      <c r="G1382" s="51">
        <v>0</v>
      </c>
      <c r="H1382" t="s">
        <v>137</v>
      </c>
      <c r="I1382" t="str">
        <f t="shared" si="21"/>
        <v>0 Haute-Normandie</v>
      </c>
    </row>
    <row r="1383" spans="1:9" x14ac:dyDescent="0.2">
      <c r="A1383" s="52">
        <v>27034</v>
      </c>
      <c r="B1383" s="53" t="s">
        <v>149</v>
      </c>
      <c r="C1383" t="s">
        <v>150</v>
      </c>
      <c r="D1383" t="s">
        <v>151</v>
      </c>
      <c r="E1383" s="52">
        <v>27050</v>
      </c>
      <c r="F1383" s="356" t="s">
        <v>1354</v>
      </c>
      <c r="G1383" s="54">
        <v>1</v>
      </c>
      <c r="H1383" t="s">
        <v>152</v>
      </c>
      <c r="I1383" t="str">
        <f t="shared" si="21"/>
        <v>1 Haute-Normandie</v>
      </c>
    </row>
    <row r="1384" spans="1:9" x14ac:dyDescent="0.2">
      <c r="A1384" s="49">
        <v>27035</v>
      </c>
      <c r="B1384" s="50" t="s">
        <v>149</v>
      </c>
      <c r="C1384" t="s">
        <v>150</v>
      </c>
      <c r="D1384" t="s">
        <v>151</v>
      </c>
      <c r="E1384" s="49">
        <v>27353</v>
      </c>
      <c r="F1384" s="355" t="s">
        <v>1340</v>
      </c>
      <c r="G1384" s="51">
        <v>3</v>
      </c>
      <c r="H1384" t="s">
        <v>146</v>
      </c>
      <c r="I1384" t="str">
        <f t="shared" si="21"/>
        <v>3 Haute-Normandie</v>
      </c>
    </row>
    <row r="1385" spans="1:9" x14ac:dyDescent="0.2">
      <c r="A1385" s="52">
        <v>27036</v>
      </c>
      <c r="B1385" s="53" t="s">
        <v>149</v>
      </c>
      <c r="C1385" t="s">
        <v>150</v>
      </c>
      <c r="D1385" t="s">
        <v>151</v>
      </c>
      <c r="E1385" s="52">
        <v>27079</v>
      </c>
      <c r="F1385" s="356" t="s">
        <v>1417</v>
      </c>
      <c r="G1385" s="54">
        <v>0</v>
      </c>
      <c r="H1385" t="s">
        <v>137</v>
      </c>
      <c r="I1385" t="str">
        <f t="shared" si="21"/>
        <v>0 Haute-Normandie</v>
      </c>
    </row>
    <row r="1386" spans="1:9" x14ac:dyDescent="0.2">
      <c r="A1386" s="49">
        <v>27037</v>
      </c>
      <c r="B1386" s="50" t="s">
        <v>149</v>
      </c>
      <c r="C1386" t="s">
        <v>150</v>
      </c>
      <c r="D1386" t="s">
        <v>151</v>
      </c>
      <c r="E1386" s="49">
        <v>27078</v>
      </c>
      <c r="F1386" s="355" t="s">
        <v>1416</v>
      </c>
      <c r="G1386" s="51">
        <v>0</v>
      </c>
      <c r="H1386" t="s">
        <v>137</v>
      </c>
      <c r="I1386" t="str">
        <f t="shared" si="21"/>
        <v>0 Haute-Normandie</v>
      </c>
    </row>
    <row r="1387" spans="1:9" x14ac:dyDescent="0.2">
      <c r="A1387" s="52">
        <v>27038</v>
      </c>
      <c r="B1387" s="53" t="s">
        <v>149</v>
      </c>
      <c r="C1387" t="s">
        <v>150</v>
      </c>
      <c r="D1387" t="s">
        <v>151</v>
      </c>
      <c r="E1387" s="52">
        <v>27079</v>
      </c>
      <c r="F1387" s="356" t="s">
        <v>1417</v>
      </c>
      <c r="G1387" s="54">
        <v>0</v>
      </c>
      <c r="H1387" t="s">
        <v>137</v>
      </c>
      <c r="I1387" t="str">
        <f t="shared" si="21"/>
        <v>0 Haute-Normandie</v>
      </c>
    </row>
    <row r="1388" spans="1:9" x14ac:dyDescent="0.2">
      <c r="A1388" s="49">
        <v>27039</v>
      </c>
      <c r="B1388" s="50" t="s">
        <v>149</v>
      </c>
      <c r="C1388" t="s">
        <v>150</v>
      </c>
      <c r="D1388" t="s">
        <v>151</v>
      </c>
      <c r="E1388" s="49">
        <v>27052</v>
      </c>
      <c r="F1388" s="355" t="s">
        <v>1355</v>
      </c>
      <c r="G1388" s="51">
        <v>1</v>
      </c>
      <c r="H1388" t="s">
        <v>152</v>
      </c>
      <c r="I1388" t="str">
        <f t="shared" si="21"/>
        <v>1 Haute-Normandie</v>
      </c>
    </row>
    <row r="1389" spans="1:9" x14ac:dyDescent="0.2">
      <c r="A1389" s="52">
        <v>27040</v>
      </c>
      <c r="B1389" s="53" t="s">
        <v>149</v>
      </c>
      <c r="C1389" t="s">
        <v>150</v>
      </c>
      <c r="D1389" t="s">
        <v>151</v>
      </c>
      <c r="E1389" s="52">
        <v>27078</v>
      </c>
      <c r="F1389" s="356" t="s">
        <v>1416</v>
      </c>
      <c r="G1389" s="54">
        <v>0</v>
      </c>
      <c r="H1389" t="s">
        <v>137</v>
      </c>
      <c r="I1389" t="str">
        <f t="shared" si="21"/>
        <v>0 Haute-Normandie</v>
      </c>
    </row>
    <row r="1390" spans="1:9" x14ac:dyDescent="0.2">
      <c r="A1390" s="49">
        <v>27041</v>
      </c>
      <c r="B1390" s="50" t="s">
        <v>149</v>
      </c>
      <c r="C1390" t="s">
        <v>150</v>
      </c>
      <c r="D1390" t="s">
        <v>151</v>
      </c>
      <c r="E1390" s="49">
        <v>27352</v>
      </c>
      <c r="F1390" s="355" t="s">
        <v>1358</v>
      </c>
      <c r="G1390" s="51">
        <v>1</v>
      </c>
      <c r="H1390" t="s">
        <v>152</v>
      </c>
      <c r="I1390" t="str">
        <f t="shared" si="21"/>
        <v>1 Haute-Normandie</v>
      </c>
    </row>
    <row r="1391" spans="1:9" x14ac:dyDescent="0.2">
      <c r="A1391" s="52">
        <v>27042</v>
      </c>
      <c r="B1391" s="53" t="s">
        <v>149</v>
      </c>
      <c r="C1391" t="s">
        <v>150</v>
      </c>
      <c r="D1391" t="s">
        <v>151</v>
      </c>
      <c r="E1391" s="52">
        <v>27077</v>
      </c>
      <c r="F1391" s="356" t="s">
        <v>1388</v>
      </c>
      <c r="G1391" s="54">
        <v>3</v>
      </c>
      <c r="H1391" t="s">
        <v>146</v>
      </c>
      <c r="I1391" t="str">
        <f t="shared" si="21"/>
        <v>3 Haute-Normandie</v>
      </c>
    </row>
    <row r="1392" spans="1:9" x14ac:dyDescent="0.2">
      <c r="A1392" s="49">
        <v>27043</v>
      </c>
      <c r="B1392" s="50" t="s">
        <v>149</v>
      </c>
      <c r="C1392" t="s">
        <v>150</v>
      </c>
      <c r="D1392" t="s">
        <v>151</v>
      </c>
      <c r="E1392" s="49">
        <v>27352</v>
      </c>
      <c r="F1392" s="355" t="s">
        <v>1358</v>
      </c>
      <c r="G1392" s="51">
        <v>1</v>
      </c>
      <c r="H1392" t="s">
        <v>152</v>
      </c>
      <c r="I1392" t="str">
        <f t="shared" si="21"/>
        <v>1 Haute-Normandie</v>
      </c>
    </row>
    <row r="1393" spans="1:9" x14ac:dyDescent="0.2">
      <c r="A1393" s="52">
        <v>27044</v>
      </c>
      <c r="B1393" s="53" t="s">
        <v>149</v>
      </c>
      <c r="C1393" t="s">
        <v>150</v>
      </c>
      <c r="D1393" t="s">
        <v>151</v>
      </c>
      <c r="E1393" s="52">
        <v>27079</v>
      </c>
      <c r="F1393" s="356" t="s">
        <v>1417</v>
      </c>
      <c r="G1393" s="54">
        <v>0</v>
      </c>
      <c r="H1393" t="s">
        <v>137</v>
      </c>
      <c r="I1393" t="str">
        <f t="shared" si="21"/>
        <v>0 Haute-Normandie</v>
      </c>
    </row>
    <row r="1394" spans="1:9" x14ac:dyDescent="0.2">
      <c r="A1394" s="49">
        <v>27045</v>
      </c>
      <c r="B1394" s="50" t="s">
        <v>149</v>
      </c>
      <c r="C1394" t="s">
        <v>150</v>
      </c>
      <c r="D1394" t="s">
        <v>151</v>
      </c>
      <c r="E1394" s="49">
        <v>27044</v>
      </c>
      <c r="F1394" s="355" t="s">
        <v>1415</v>
      </c>
      <c r="G1394" s="51">
        <v>0</v>
      </c>
      <c r="H1394" t="s">
        <v>137</v>
      </c>
      <c r="I1394" t="str">
        <f t="shared" si="21"/>
        <v>0 Haute-Normandie</v>
      </c>
    </row>
    <row r="1395" spans="1:9" x14ac:dyDescent="0.2">
      <c r="A1395" s="52">
        <v>27046</v>
      </c>
      <c r="B1395" s="53" t="s">
        <v>149</v>
      </c>
      <c r="C1395" t="s">
        <v>150</v>
      </c>
      <c r="D1395" t="s">
        <v>151</v>
      </c>
      <c r="E1395" s="52">
        <v>27077</v>
      </c>
      <c r="F1395" s="356" t="s">
        <v>1388</v>
      </c>
      <c r="G1395" s="54">
        <v>3</v>
      </c>
      <c r="H1395" t="s">
        <v>146</v>
      </c>
      <c r="I1395" t="str">
        <f t="shared" si="21"/>
        <v>3 Haute-Normandie</v>
      </c>
    </row>
    <row r="1396" spans="1:9" x14ac:dyDescent="0.2">
      <c r="A1396" s="49">
        <v>27047</v>
      </c>
      <c r="B1396" s="50" t="s">
        <v>149</v>
      </c>
      <c r="C1396" t="s">
        <v>150</v>
      </c>
      <c r="D1396" t="s">
        <v>151</v>
      </c>
      <c r="E1396" s="49">
        <v>27079</v>
      </c>
      <c r="F1396" s="355" t="s">
        <v>1417</v>
      </c>
      <c r="G1396" s="51">
        <v>0</v>
      </c>
      <c r="H1396" t="s">
        <v>137</v>
      </c>
      <c r="I1396" t="str">
        <f t="shared" si="21"/>
        <v>0 Haute-Normandie</v>
      </c>
    </row>
    <row r="1397" spans="1:9" x14ac:dyDescent="0.2">
      <c r="A1397" s="52">
        <v>27048</v>
      </c>
      <c r="B1397" s="53" t="s">
        <v>149</v>
      </c>
      <c r="C1397" t="s">
        <v>150</v>
      </c>
      <c r="D1397" t="s">
        <v>151</v>
      </c>
      <c r="E1397" s="52">
        <v>27050</v>
      </c>
      <c r="F1397" s="356" t="s">
        <v>1354</v>
      </c>
      <c r="G1397" s="54">
        <v>1</v>
      </c>
      <c r="H1397" t="s">
        <v>152</v>
      </c>
      <c r="I1397" t="str">
        <f t="shared" si="21"/>
        <v>1 Haute-Normandie</v>
      </c>
    </row>
    <row r="1398" spans="1:9" x14ac:dyDescent="0.2">
      <c r="A1398" s="49">
        <v>27049</v>
      </c>
      <c r="B1398" s="50" t="s">
        <v>149</v>
      </c>
      <c r="C1398" t="s">
        <v>150</v>
      </c>
      <c r="D1398" t="s">
        <v>151</v>
      </c>
      <c r="E1398" s="49">
        <v>27352</v>
      </c>
      <c r="F1398" s="355" t="s">
        <v>1358</v>
      </c>
      <c r="G1398" s="51">
        <v>1</v>
      </c>
      <c r="H1398" t="s">
        <v>152</v>
      </c>
      <c r="I1398" t="str">
        <f t="shared" si="21"/>
        <v>1 Haute-Normandie</v>
      </c>
    </row>
    <row r="1399" spans="1:9" x14ac:dyDescent="0.2">
      <c r="A1399" s="52">
        <v>27050</v>
      </c>
      <c r="B1399" s="53" t="s">
        <v>149</v>
      </c>
      <c r="C1399" t="s">
        <v>150</v>
      </c>
      <c r="D1399" t="s">
        <v>151</v>
      </c>
      <c r="E1399" s="52">
        <v>27078</v>
      </c>
      <c r="F1399" s="356" t="s">
        <v>1416</v>
      </c>
      <c r="G1399" s="54">
        <v>0</v>
      </c>
      <c r="H1399" t="s">
        <v>137</v>
      </c>
      <c r="I1399" t="str">
        <f t="shared" si="21"/>
        <v>0 Haute-Normandie</v>
      </c>
    </row>
    <row r="1400" spans="1:9" x14ac:dyDescent="0.2">
      <c r="A1400" s="49">
        <v>27051</v>
      </c>
      <c r="B1400" s="50" t="s">
        <v>149</v>
      </c>
      <c r="C1400" t="s">
        <v>150</v>
      </c>
      <c r="D1400" t="s">
        <v>151</v>
      </c>
      <c r="E1400" s="49">
        <v>27352</v>
      </c>
      <c r="F1400" s="355" t="s">
        <v>1358</v>
      </c>
      <c r="G1400" s="51">
        <v>1</v>
      </c>
      <c r="H1400" t="s">
        <v>152</v>
      </c>
      <c r="I1400" t="str">
        <f t="shared" si="21"/>
        <v>1 Haute-Normandie</v>
      </c>
    </row>
    <row r="1401" spans="1:9" x14ac:dyDescent="0.2">
      <c r="A1401" s="52">
        <v>27052</v>
      </c>
      <c r="B1401" s="53" t="s">
        <v>149</v>
      </c>
      <c r="C1401" t="s">
        <v>150</v>
      </c>
      <c r="D1401" t="s">
        <v>151</v>
      </c>
      <c r="E1401" s="52">
        <v>27052</v>
      </c>
      <c r="F1401" s="356" t="s">
        <v>1355</v>
      </c>
      <c r="G1401" s="54">
        <v>1</v>
      </c>
      <c r="H1401" t="s">
        <v>152</v>
      </c>
      <c r="I1401" t="str">
        <f t="shared" si="21"/>
        <v>1 Haute-Normandie</v>
      </c>
    </row>
    <row r="1402" spans="1:9" x14ac:dyDescent="0.2">
      <c r="A1402" s="49">
        <v>27053</v>
      </c>
      <c r="B1402" s="50" t="s">
        <v>149</v>
      </c>
      <c r="C1402" t="s">
        <v>150</v>
      </c>
      <c r="D1402" t="s">
        <v>151</v>
      </c>
      <c r="E1402" s="49">
        <v>27052</v>
      </c>
      <c r="F1402" s="355" t="s">
        <v>1355</v>
      </c>
      <c r="G1402" s="51">
        <v>1</v>
      </c>
      <c r="H1402" t="s">
        <v>152</v>
      </c>
      <c r="I1402" t="str">
        <f t="shared" si="21"/>
        <v>1 Haute-Normandie</v>
      </c>
    </row>
    <row r="1403" spans="1:9" x14ac:dyDescent="0.2">
      <c r="A1403" s="52">
        <v>27054</v>
      </c>
      <c r="B1403" s="53" t="s">
        <v>149</v>
      </c>
      <c r="C1403" t="s">
        <v>150</v>
      </c>
      <c r="D1403" t="s">
        <v>151</v>
      </c>
      <c r="E1403" s="52">
        <v>27352</v>
      </c>
      <c r="F1403" s="356" t="s">
        <v>1358</v>
      </c>
      <c r="G1403" s="54">
        <v>1</v>
      </c>
      <c r="H1403" t="s">
        <v>152</v>
      </c>
      <c r="I1403" t="str">
        <f t="shared" si="21"/>
        <v>1 Haute-Normandie</v>
      </c>
    </row>
    <row r="1404" spans="1:9" x14ac:dyDescent="0.2">
      <c r="A1404" s="49">
        <v>27055</v>
      </c>
      <c r="B1404" s="50" t="s">
        <v>149</v>
      </c>
      <c r="C1404" t="s">
        <v>150</v>
      </c>
      <c r="D1404" t="s">
        <v>151</v>
      </c>
      <c r="E1404" s="49">
        <v>27078</v>
      </c>
      <c r="F1404" s="355" t="s">
        <v>1416</v>
      </c>
      <c r="G1404" s="51">
        <v>0</v>
      </c>
      <c r="H1404" t="s">
        <v>137</v>
      </c>
      <c r="I1404" t="str">
        <f t="shared" si="21"/>
        <v>0 Haute-Normandie</v>
      </c>
    </row>
    <row r="1405" spans="1:9" x14ac:dyDescent="0.2">
      <c r="A1405" s="52">
        <v>27056</v>
      </c>
      <c r="B1405" s="53" t="s">
        <v>149</v>
      </c>
      <c r="C1405" t="s">
        <v>150</v>
      </c>
      <c r="D1405" t="s">
        <v>151</v>
      </c>
      <c r="E1405" s="52">
        <v>27077</v>
      </c>
      <c r="F1405" s="356" t="s">
        <v>1388</v>
      </c>
      <c r="G1405" s="54">
        <v>3</v>
      </c>
      <c r="H1405" t="s">
        <v>146</v>
      </c>
      <c r="I1405" t="str">
        <f t="shared" si="21"/>
        <v>3 Haute-Normandie</v>
      </c>
    </row>
    <row r="1406" spans="1:9" x14ac:dyDescent="0.2">
      <c r="A1406" s="49">
        <v>27057</v>
      </c>
      <c r="B1406" s="50" t="s">
        <v>149</v>
      </c>
      <c r="C1406" t="s">
        <v>150</v>
      </c>
      <c r="D1406" t="s">
        <v>151</v>
      </c>
      <c r="E1406" s="49">
        <v>27078</v>
      </c>
      <c r="F1406" s="355" t="s">
        <v>1416</v>
      </c>
      <c r="G1406" s="51">
        <v>0</v>
      </c>
      <c r="H1406" t="s">
        <v>137</v>
      </c>
      <c r="I1406" t="str">
        <f t="shared" si="21"/>
        <v>0 Haute-Normandie</v>
      </c>
    </row>
    <row r="1407" spans="1:9" x14ac:dyDescent="0.2">
      <c r="A1407" s="52">
        <v>27058</v>
      </c>
      <c r="B1407" s="53" t="s">
        <v>149</v>
      </c>
      <c r="C1407" t="s">
        <v>150</v>
      </c>
      <c r="D1407" t="s">
        <v>151</v>
      </c>
      <c r="E1407" s="52">
        <v>27332</v>
      </c>
      <c r="F1407" s="356" t="s">
        <v>1356</v>
      </c>
      <c r="G1407" s="54">
        <v>1</v>
      </c>
      <c r="H1407" t="s">
        <v>152</v>
      </c>
      <c r="I1407" t="str">
        <f t="shared" si="21"/>
        <v>1 Haute-Normandie</v>
      </c>
    </row>
    <row r="1408" spans="1:9" x14ac:dyDescent="0.2">
      <c r="A1408" s="49">
        <v>27059</v>
      </c>
      <c r="B1408" s="50" t="s">
        <v>149</v>
      </c>
      <c r="C1408" t="s">
        <v>150</v>
      </c>
      <c r="D1408" t="s">
        <v>151</v>
      </c>
      <c r="E1408" s="49">
        <v>27044</v>
      </c>
      <c r="F1408" s="355" t="s">
        <v>1415</v>
      </c>
      <c r="G1408" s="51">
        <v>0</v>
      </c>
      <c r="H1408" t="s">
        <v>137</v>
      </c>
      <c r="I1408" t="str">
        <f t="shared" si="21"/>
        <v>0 Haute-Normandie</v>
      </c>
    </row>
    <row r="1409" spans="1:9" x14ac:dyDescent="0.2">
      <c r="A1409" s="52">
        <v>27060</v>
      </c>
      <c r="B1409" s="53" t="s">
        <v>149</v>
      </c>
      <c r="C1409" t="s">
        <v>150</v>
      </c>
      <c r="D1409" t="s">
        <v>151</v>
      </c>
      <c r="E1409" s="52">
        <v>27330</v>
      </c>
      <c r="F1409" s="356" t="s">
        <v>1419</v>
      </c>
      <c r="G1409" s="54">
        <v>0</v>
      </c>
      <c r="H1409" t="s">
        <v>137</v>
      </c>
      <c r="I1409" t="str">
        <f t="shared" si="21"/>
        <v>0 Haute-Normandie</v>
      </c>
    </row>
    <row r="1410" spans="1:9" x14ac:dyDescent="0.2">
      <c r="A1410" s="49">
        <v>27061</v>
      </c>
      <c r="B1410" s="50" t="s">
        <v>149</v>
      </c>
      <c r="C1410" t="s">
        <v>150</v>
      </c>
      <c r="D1410" t="s">
        <v>151</v>
      </c>
      <c r="E1410" s="49">
        <v>27077</v>
      </c>
      <c r="F1410" s="355" t="s">
        <v>1388</v>
      </c>
      <c r="G1410" s="51">
        <v>3</v>
      </c>
      <c r="H1410" t="s">
        <v>146</v>
      </c>
      <c r="I1410" t="str">
        <f t="shared" si="21"/>
        <v>3 Haute-Normandie</v>
      </c>
    </row>
    <row r="1411" spans="1:9" x14ac:dyDescent="0.2">
      <c r="A1411" s="52">
        <v>27062</v>
      </c>
      <c r="B1411" s="53" t="s">
        <v>149</v>
      </c>
      <c r="C1411" t="s">
        <v>150</v>
      </c>
      <c r="D1411" t="s">
        <v>151</v>
      </c>
      <c r="E1411" s="52">
        <v>27052</v>
      </c>
      <c r="F1411" s="356" t="s">
        <v>1355</v>
      </c>
      <c r="G1411" s="54">
        <v>1</v>
      </c>
      <c r="H1411" t="s">
        <v>152</v>
      </c>
      <c r="I1411" t="str">
        <f t="shared" si="21"/>
        <v>1 Haute-Normandie</v>
      </c>
    </row>
    <row r="1412" spans="1:9" x14ac:dyDescent="0.2">
      <c r="A1412" s="49">
        <v>27063</v>
      </c>
      <c r="B1412" s="50" t="s">
        <v>149</v>
      </c>
      <c r="C1412" t="s">
        <v>150</v>
      </c>
      <c r="D1412" t="s">
        <v>151</v>
      </c>
      <c r="E1412" s="49">
        <v>27078</v>
      </c>
      <c r="F1412" s="355" t="s">
        <v>1416</v>
      </c>
      <c r="G1412" s="51">
        <v>0</v>
      </c>
      <c r="H1412" t="s">
        <v>137</v>
      </c>
      <c r="I1412" t="str">
        <f t="shared" si="21"/>
        <v>0 Haute-Normandie</v>
      </c>
    </row>
    <row r="1413" spans="1:9" x14ac:dyDescent="0.2">
      <c r="A1413" s="52">
        <v>27064</v>
      </c>
      <c r="B1413" s="53" t="s">
        <v>149</v>
      </c>
      <c r="C1413" t="s">
        <v>150</v>
      </c>
      <c r="D1413" t="s">
        <v>151</v>
      </c>
      <c r="E1413" s="52">
        <v>27077</v>
      </c>
      <c r="F1413" s="356" t="s">
        <v>1388</v>
      </c>
      <c r="G1413" s="54">
        <v>3</v>
      </c>
      <c r="H1413" t="s">
        <v>146</v>
      </c>
      <c r="I1413" t="str">
        <f t="shared" si="21"/>
        <v>3 Haute-Normandie</v>
      </c>
    </row>
    <row r="1414" spans="1:9" x14ac:dyDescent="0.2">
      <c r="A1414" s="49">
        <v>27065</v>
      </c>
      <c r="B1414" s="50" t="s">
        <v>149</v>
      </c>
      <c r="C1414" t="s">
        <v>150</v>
      </c>
      <c r="D1414" t="s">
        <v>151</v>
      </c>
      <c r="E1414" s="49">
        <v>27077</v>
      </c>
      <c r="F1414" s="355" t="s">
        <v>1388</v>
      </c>
      <c r="G1414" s="51">
        <v>3</v>
      </c>
      <c r="H1414" t="s">
        <v>146</v>
      </c>
      <c r="I1414" t="str">
        <f t="shared" si="21"/>
        <v>3 Haute-Normandie</v>
      </c>
    </row>
    <row r="1415" spans="1:9" x14ac:dyDescent="0.2">
      <c r="A1415" s="52">
        <v>27066</v>
      </c>
      <c r="B1415" s="53" t="s">
        <v>149</v>
      </c>
      <c r="C1415" t="s">
        <v>150</v>
      </c>
      <c r="D1415" t="s">
        <v>151</v>
      </c>
      <c r="E1415" s="52">
        <v>27050</v>
      </c>
      <c r="F1415" s="356" t="s">
        <v>1354</v>
      </c>
      <c r="G1415" s="54">
        <v>1</v>
      </c>
      <c r="H1415" t="s">
        <v>152</v>
      </c>
      <c r="I1415" t="str">
        <f t="shared" si="21"/>
        <v>1 Haute-Normandie</v>
      </c>
    </row>
    <row r="1416" spans="1:9" x14ac:dyDescent="0.2">
      <c r="A1416" s="49">
        <v>27067</v>
      </c>
      <c r="B1416" s="50" t="s">
        <v>149</v>
      </c>
      <c r="C1416" t="s">
        <v>150</v>
      </c>
      <c r="D1416" t="s">
        <v>151</v>
      </c>
      <c r="E1416" s="49">
        <v>27044</v>
      </c>
      <c r="F1416" s="355" t="s">
        <v>1415</v>
      </c>
      <c r="G1416" s="51">
        <v>0</v>
      </c>
      <c r="H1416" t="s">
        <v>137</v>
      </c>
      <c r="I1416" t="str">
        <f t="shared" si="21"/>
        <v>0 Haute-Normandie</v>
      </c>
    </row>
    <row r="1417" spans="1:9" x14ac:dyDescent="0.2">
      <c r="A1417" s="52">
        <v>27068</v>
      </c>
      <c r="B1417" s="53" t="s">
        <v>149</v>
      </c>
      <c r="C1417" t="s">
        <v>150</v>
      </c>
      <c r="D1417" t="s">
        <v>151</v>
      </c>
      <c r="E1417" s="52">
        <v>27352</v>
      </c>
      <c r="F1417" s="356" t="s">
        <v>1358</v>
      </c>
      <c r="G1417" s="54">
        <v>1</v>
      </c>
      <c r="H1417" t="s">
        <v>152</v>
      </c>
      <c r="I1417" t="str">
        <f t="shared" si="21"/>
        <v>1 Haute-Normandie</v>
      </c>
    </row>
    <row r="1418" spans="1:9" x14ac:dyDescent="0.2">
      <c r="A1418" s="49">
        <v>27069</v>
      </c>
      <c r="B1418" s="50" t="s">
        <v>149</v>
      </c>
      <c r="C1418" t="s">
        <v>150</v>
      </c>
      <c r="D1418" t="s">
        <v>151</v>
      </c>
      <c r="E1418" s="49">
        <v>27352</v>
      </c>
      <c r="F1418" s="355" t="s">
        <v>1358</v>
      </c>
      <c r="G1418" s="51">
        <v>1</v>
      </c>
      <c r="H1418" t="s">
        <v>152</v>
      </c>
      <c r="I1418" t="str">
        <f t="shared" si="21"/>
        <v>1 Haute-Normandie</v>
      </c>
    </row>
    <row r="1419" spans="1:9" x14ac:dyDescent="0.2">
      <c r="A1419" s="52">
        <v>27070</v>
      </c>
      <c r="B1419" s="53" t="s">
        <v>149</v>
      </c>
      <c r="C1419" t="s">
        <v>150</v>
      </c>
      <c r="D1419" t="s">
        <v>151</v>
      </c>
      <c r="E1419" s="52">
        <v>27044</v>
      </c>
      <c r="F1419" s="356" t="s">
        <v>1415</v>
      </c>
      <c r="G1419" s="54">
        <v>0</v>
      </c>
      <c r="H1419" t="s">
        <v>137</v>
      </c>
      <c r="I1419" t="str">
        <f t="shared" ref="I1419:I1482" si="22">$G1419&amp;" "&amp;$D1419</f>
        <v>0 Haute-Normandie</v>
      </c>
    </row>
    <row r="1420" spans="1:9" x14ac:dyDescent="0.2">
      <c r="A1420" s="49">
        <v>27071</v>
      </c>
      <c r="B1420" s="50" t="s">
        <v>149</v>
      </c>
      <c r="C1420" t="s">
        <v>150</v>
      </c>
      <c r="D1420" t="s">
        <v>151</v>
      </c>
      <c r="E1420" s="49">
        <v>27353</v>
      </c>
      <c r="F1420" s="355" t="s">
        <v>1340</v>
      </c>
      <c r="G1420" s="51">
        <v>3</v>
      </c>
      <c r="H1420" t="s">
        <v>146</v>
      </c>
      <c r="I1420" t="str">
        <f t="shared" si="22"/>
        <v>3 Haute-Normandie</v>
      </c>
    </row>
    <row r="1421" spans="1:9" x14ac:dyDescent="0.2">
      <c r="A1421" s="52">
        <v>27072</v>
      </c>
      <c r="B1421" s="53" t="s">
        <v>149</v>
      </c>
      <c r="C1421" t="s">
        <v>150</v>
      </c>
      <c r="D1421" t="s">
        <v>151</v>
      </c>
      <c r="E1421" s="52">
        <v>27330</v>
      </c>
      <c r="F1421" s="356" t="s">
        <v>1419</v>
      </c>
      <c r="G1421" s="54">
        <v>0</v>
      </c>
      <c r="H1421" t="s">
        <v>137</v>
      </c>
      <c r="I1421" t="str">
        <f t="shared" si="22"/>
        <v>0 Haute-Normandie</v>
      </c>
    </row>
    <row r="1422" spans="1:9" x14ac:dyDescent="0.2">
      <c r="A1422" s="49">
        <v>27073</v>
      </c>
      <c r="B1422" s="50" t="s">
        <v>149</v>
      </c>
      <c r="C1422" t="s">
        <v>150</v>
      </c>
      <c r="D1422" t="s">
        <v>151</v>
      </c>
      <c r="E1422" s="49">
        <v>27079</v>
      </c>
      <c r="F1422" s="355" t="s">
        <v>1417</v>
      </c>
      <c r="G1422" s="51">
        <v>0</v>
      </c>
      <c r="H1422" t="s">
        <v>137</v>
      </c>
      <c r="I1422" t="str">
        <f t="shared" si="22"/>
        <v>0 Haute-Normandie</v>
      </c>
    </row>
    <row r="1423" spans="1:9" x14ac:dyDescent="0.2">
      <c r="A1423" s="52">
        <v>27074</v>
      </c>
      <c r="B1423" s="53" t="s">
        <v>149</v>
      </c>
      <c r="C1423" t="s">
        <v>150</v>
      </c>
      <c r="D1423" t="s">
        <v>151</v>
      </c>
      <c r="E1423" s="52">
        <v>27077</v>
      </c>
      <c r="F1423" s="356" t="s">
        <v>1388</v>
      </c>
      <c r="G1423" s="54">
        <v>3</v>
      </c>
      <c r="H1423" t="s">
        <v>146</v>
      </c>
      <c r="I1423" t="str">
        <f t="shared" si="22"/>
        <v>3 Haute-Normandie</v>
      </c>
    </row>
    <row r="1424" spans="1:9" x14ac:dyDescent="0.2">
      <c r="A1424" s="49">
        <v>27075</v>
      </c>
      <c r="B1424" s="50" t="s">
        <v>149</v>
      </c>
      <c r="C1424" t="s">
        <v>150</v>
      </c>
      <c r="D1424" t="s">
        <v>151</v>
      </c>
      <c r="E1424" s="49">
        <v>27352</v>
      </c>
      <c r="F1424" s="355" t="s">
        <v>1358</v>
      </c>
      <c r="G1424" s="51">
        <v>1</v>
      </c>
      <c r="H1424" t="s">
        <v>152</v>
      </c>
      <c r="I1424" t="str">
        <f t="shared" si="22"/>
        <v>1 Haute-Normandie</v>
      </c>
    </row>
    <row r="1425" spans="1:9" x14ac:dyDescent="0.2">
      <c r="A1425" s="52">
        <v>27076</v>
      </c>
      <c r="B1425" s="53" t="s">
        <v>149</v>
      </c>
      <c r="C1425" t="s">
        <v>150</v>
      </c>
      <c r="D1425" t="s">
        <v>151</v>
      </c>
      <c r="E1425" s="52">
        <v>27079</v>
      </c>
      <c r="F1425" s="356" t="s">
        <v>1417</v>
      </c>
      <c r="G1425" s="54">
        <v>0</v>
      </c>
      <c r="H1425" t="s">
        <v>137</v>
      </c>
      <c r="I1425" t="str">
        <f t="shared" si="22"/>
        <v>0 Haute-Normandie</v>
      </c>
    </row>
    <row r="1426" spans="1:9" x14ac:dyDescent="0.2">
      <c r="A1426" s="49">
        <v>27077</v>
      </c>
      <c r="B1426" s="50" t="s">
        <v>149</v>
      </c>
      <c r="C1426" t="s">
        <v>150</v>
      </c>
      <c r="D1426" t="s">
        <v>151</v>
      </c>
      <c r="E1426" s="49">
        <v>27052</v>
      </c>
      <c r="F1426" s="355" t="s">
        <v>1355</v>
      </c>
      <c r="G1426" s="51">
        <v>1</v>
      </c>
      <c r="H1426" t="s">
        <v>152</v>
      </c>
      <c r="I1426" t="str">
        <f t="shared" si="22"/>
        <v>1 Haute-Normandie</v>
      </c>
    </row>
    <row r="1427" spans="1:9" x14ac:dyDescent="0.2">
      <c r="A1427" s="52">
        <v>27078</v>
      </c>
      <c r="B1427" s="53" t="s">
        <v>149</v>
      </c>
      <c r="C1427" t="s">
        <v>150</v>
      </c>
      <c r="D1427" t="s">
        <v>151</v>
      </c>
      <c r="E1427" s="52">
        <v>27079</v>
      </c>
      <c r="F1427" s="356" t="s">
        <v>1417</v>
      </c>
      <c r="G1427" s="54">
        <v>0</v>
      </c>
      <c r="H1427" t="s">
        <v>137</v>
      </c>
      <c r="I1427" t="str">
        <f t="shared" si="22"/>
        <v>0 Haute-Normandie</v>
      </c>
    </row>
    <row r="1428" spans="1:9" x14ac:dyDescent="0.2">
      <c r="A1428" s="49">
        <v>27079</v>
      </c>
      <c r="B1428" s="50" t="s">
        <v>149</v>
      </c>
      <c r="C1428" t="s">
        <v>150</v>
      </c>
      <c r="D1428" t="s">
        <v>151</v>
      </c>
      <c r="E1428" s="49">
        <v>27077</v>
      </c>
      <c r="F1428" s="355" t="s">
        <v>1388</v>
      </c>
      <c r="G1428" s="51">
        <v>3</v>
      </c>
      <c r="H1428" t="s">
        <v>146</v>
      </c>
      <c r="I1428" t="str">
        <f t="shared" si="22"/>
        <v>3 Haute-Normandie</v>
      </c>
    </row>
    <row r="1429" spans="1:9" x14ac:dyDescent="0.2">
      <c r="A1429" s="52">
        <v>27081</v>
      </c>
      <c r="B1429" s="53" t="s">
        <v>149</v>
      </c>
      <c r="C1429" t="s">
        <v>150</v>
      </c>
      <c r="D1429" t="s">
        <v>151</v>
      </c>
      <c r="E1429" s="52">
        <v>27079</v>
      </c>
      <c r="F1429" s="356" t="s">
        <v>1417</v>
      </c>
      <c r="G1429" s="54">
        <v>0</v>
      </c>
      <c r="H1429" t="s">
        <v>137</v>
      </c>
      <c r="I1429" t="str">
        <f t="shared" si="22"/>
        <v>0 Haute-Normandie</v>
      </c>
    </row>
    <row r="1430" spans="1:9" x14ac:dyDescent="0.2">
      <c r="A1430" s="49">
        <v>27082</v>
      </c>
      <c r="B1430" s="50" t="s">
        <v>149</v>
      </c>
      <c r="C1430" t="s">
        <v>150</v>
      </c>
      <c r="D1430" t="s">
        <v>151</v>
      </c>
      <c r="E1430" s="49">
        <v>27079</v>
      </c>
      <c r="F1430" s="355" t="s">
        <v>1417</v>
      </c>
      <c r="G1430" s="51">
        <v>0</v>
      </c>
      <c r="H1430" t="s">
        <v>137</v>
      </c>
      <c r="I1430" t="str">
        <f t="shared" si="22"/>
        <v>0 Haute-Normandie</v>
      </c>
    </row>
    <row r="1431" spans="1:9" x14ac:dyDescent="0.2">
      <c r="A1431" s="52">
        <v>27083</v>
      </c>
      <c r="B1431" s="53" t="s">
        <v>149</v>
      </c>
      <c r="C1431" t="s">
        <v>150</v>
      </c>
      <c r="D1431" t="s">
        <v>151</v>
      </c>
      <c r="E1431" s="52">
        <v>27052</v>
      </c>
      <c r="F1431" s="356" t="s">
        <v>1355</v>
      </c>
      <c r="G1431" s="54">
        <v>1</v>
      </c>
      <c r="H1431" t="s">
        <v>152</v>
      </c>
      <c r="I1431" t="str">
        <f t="shared" si="22"/>
        <v>1 Haute-Normandie</v>
      </c>
    </row>
    <row r="1432" spans="1:9" x14ac:dyDescent="0.2">
      <c r="A1432" s="49">
        <v>27084</v>
      </c>
      <c r="B1432" s="50" t="s">
        <v>149</v>
      </c>
      <c r="C1432" t="s">
        <v>150</v>
      </c>
      <c r="D1432" t="s">
        <v>151</v>
      </c>
      <c r="E1432" s="49">
        <v>27052</v>
      </c>
      <c r="F1432" s="355" t="s">
        <v>1355</v>
      </c>
      <c r="G1432" s="51">
        <v>1</v>
      </c>
      <c r="H1432" t="s">
        <v>152</v>
      </c>
      <c r="I1432" t="str">
        <f t="shared" si="22"/>
        <v>1 Haute-Normandie</v>
      </c>
    </row>
    <row r="1433" spans="1:9" x14ac:dyDescent="0.2">
      <c r="A1433" s="52">
        <v>27085</v>
      </c>
      <c r="B1433" s="53" t="s">
        <v>149</v>
      </c>
      <c r="C1433" t="s">
        <v>150</v>
      </c>
      <c r="D1433" t="s">
        <v>151</v>
      </c>
      <c r="E1433" s="52">
        <v>27052</v>
      </c>
      <c r="F1433" s="356" t="s">
        <v>1355</v>
      </c>
      <c r="G1433" s="54">
        <v>1</v>
      </c>
      <c r="H1433" t="s">
        <v>152</v>
      </c>
      <c r="I1433" t="str">
        <f t="shared" si="22"/>
        <v>1 Haute-Normandie</v>
      </c>
    </row>
    <row r="1434" spans="1:9" x14ac:dyDescent="0.2">
      <c r="A1434" s="49">
        <v>27088</v>
      </c>
      <c r="B1434" s="50" t="s">
        <v>149</v>
      </c>
      <c r="C1434" t="s">
        <v>150</v>
      </c>
      <c r="D1434" t="s">
        <v>151</v>
      </c>
      <c r="E1434" s="49">
        <v>27352</v>
      </c>
      <c r="F1434" s="355" t="s">
        <v>1358</v>
      </c>
      <c r="G1434" s="51">
        <v>1</v>
      </c>
      <c r="H1434" t="s">
        <v>152</v>
      </c>
      <c r="I1434" t="str">
        <f t="shared" si="22"/>
        <v>1 Haute-Normandie</v>
      </c>
    </row>
    <row r="1435" spans="1:9" x14ac:dyDescent="0.2">
      <c r="A1435" s="52">
        <v>27089</v>
      </c>
      <c r="B1435" s="53" t="s">
        <v>149</v>
      </c>
      <c r="C1435" t="s">
        <v>150</v>
      </c>
      <c r="D1435" t="s">
        <v>151</v>
      </c>
      <c r="E1435" s="52">
        <v>27052</v>
      </c>
      <c r="F1435" s="356" t="s">
        <v>1355</v>
      </c>
      <c r="G1435" s="54">
        <v>1</v>
      </c>
      <c r="H1435" t="s">
        <v>152</v>
      </c>
      <c r="I1435" t="str">
        <f t="shared" si="22"/>
        <v>1 Haute-Normandie</v>
      </c>
    </row>
    <row r="1436" spans="1:9" x14ac:dyDescent="0.2">
      <c r="A1436" s="49">
        <v>27090</v>
      </c>
      <c r="B1436" s="50" t="s">
        <v>149</v>
      </c>
      <c r="C1436" t="s">
        <v>150</v>
      </c>
      <c r="D1436" t="s">
        <v>151</v>
      </c>
      <c r="E1436" s="49">
        <v>27052</v>
      </c>
      <c r="F1436" s="355" t="s">
        <v>1355</v>
      </c>
      <c r="G1436" s="51">
        <v>1</v>
      </c>
      <c r="H1436" t="s">
        <v>152</v>
      </c>
      <c r="I1436" t="str">
        <f t="shared" si="22"/>
        <v>1 Haute-Normandie</v>
      </c>
    </row>
    <row r="1437" spans="1:9" x14ac:dyDescent="0.2">
      <c r="A1437" s="52">
        <v>27091</v>
      </c>
      <c r="B1437" s="53" t="s">
        <v>149</v>
      </c>
      <c r="C1437" t="s">
        <v>150</v>
      </c>
      <c r="D1437" t="s">
        <v>151</v>
      </c>
      <c r="E1437" s="52">
        <v>27052</v>
      </c>
      <c r="F1437" s="356" t="s">
        <v>1355</v>
      </c>
      <c r="G1437" s="54">
        <v>1</v>
      </c>
      <c r="H1437" t="s">
        <v>152</v>
      </c>
      <c r="I1437" t="str">
        <f t="shared" si="22"/>
        <v>1 Haute-Normandie</v>
      </c>
    </row>
    <row r="1438" spans="1:9" x14ac:dyDescent="0.2">
      <c r="A1438" s="49">
        <v>27092</v>
      </c>
      <c r="B1438" s="50" t="s">
        <v>149</v>
      </c>
      <c r="C1438" t="s">
        <v>150</v>
      </c>
      <c r="D1438" t="s">
        <v>151</v>
      </c>
      <c r="E1438" s="49">
        <v>27052</v>
      </c>
      <c r="F1438" s="355" t="s">
        <v>1355</v>
      </c>
      <c r="G1438" s="51">
        <v>1</v>
      </c>
      <c r="H1438" t="s">
        <v>152</v>
      </c>
      <c r="I1438" t="str">
        <f t="shared" si="22"/>
        <v>1 Haute-Normandie</v>
      </c>
    </row>
    <row r="1439" spans="1:9" x14ac:dyDescent="0.2">
      <c r="A1439" s="52">
        <v>27093</v>
      </c>
      <c r="B1439" s="53" t="s">
        <v>149</v>
      </c>
      <c r="C1439" t="s">
        <v>150</v>
      </c>
      <c r="D1439" t="s">
        <v>151</v>
      </c>
      <c r="E1439" s="52">
        <v>27052</v>
      </c>
      <c r="F1439" s="356" t="s">
        <v>1355</v>
      </c>
      <c r="G1439" s="54">
        <v>1</v>
      </c>
      <c r="H1439" t="s">
        <v>152</v>
      </c>
      <c r="I1439" t="str">
        <f t="shared" si="22"/>
        <v>1 Haute-Normandie</v>
      </c>
    </row>
    <row r="1440" spans="1:9" x14ac:dyDescent="0.2">
      <c r="A1440" s="49">
        <v>27094</v>
      </c>
      <c r="B1440" s="50" t="s">
        <v>149</v>
      </c>
      <c r="C1440" t="s">
        <v>150</v>
      </c>
      <c r="D1440" t="s">
        <v>151</v>
      </c>
      <c r="E1440" s="49">
        <v>27050</v>
      </c>
      <c r="F1440" s="355" t="s">
        <v>1354</v>
      </c>
      <c r="G1440" s="51">
        <v>1</v>
      </c>
      <c r="H1440" t="s">
        <v>152</v>
      </c>
      <c r="I1440" t="str">
        <f t="shared" si="22"/>
        <v>1 Haute-Normandie</v>
      </c>
    </row>
    <row r="1441" spans="1:9" x14ac:dyDescent="0.2">
      <c r="A1441" s="52">
        <v>27095</v>
      </c>
      <c r="B1441" s="53" t="s">
        <v>149</v>
      </c>
      <c r="C1441" t="s">
        <v>150</v>
      </c>
      <c r="D1441" t="s">
        <v>151</v>
      </c>
      <c r="E1441" s="52">
        <v>27052</v>
      </c>
      <c r="F1441" s="356" t="s">
        <v>1355</v>
      </c>
      <c r="G1441" s="54">
        <v>1</v>
      </c>
      <c r="H1441" t="s">
        <v>152</v>
      </c>
      <c r="I1441" t="str">
        <f t="shared" si="22"/>
        <v>1 Haute-Normandie</v>
      </c>
    </row>
    <row r="1442" spans="1:9" x14ac:dyDescent="0.2">
      <c r="A1442" s="49">
        <v>27096</v>
      </c>
      <c r="B1442" s="50" t="s">
        <v>149</v>
      </c>
      <c r="C1442" t="s">
        <v>150</v>
      </c>
      <c r="D1442" t="s">
        <v>151</v>
      </c>
      <c r="E1442" s="49">
        <v>27352</v>
      </c>
      <c r="F1442" s="355" t="s">
        <v>1358</v>
      </c>
      <c r="G1442" s="51">
        <v>1</v>
      </c>
      <c r="H1442" t="s">
        <v>152</v>
      </c>
      <c r="I1442" t="str">
        <f t="shared" si="22"/>
        <v>1 Haute-Normandie</v>
      </c>
    </row>
    <row r="1443" spans="1:9" x14ac:dyDescent="0.2">
      <c r="A1443" s="52">
        <v>27097</v>
      </c>
      <c r="B1443" s="53" t="s">
        <v>149</v>
      </c>
      <c r="C1443" t="s">
        <v>150</v>
      </c>
      <c r="D1443" t="s">
        <v>151</v>
      </c>
      <c r="E1443" s="52">
        <v>27332</v>
      </c>
      <c r="F1443" s="356" t="s">
        <v>1356</v>
      </c>
      <c r="G1443" s="54">
        <v>1</v>
      </c>
      <c r="H1443" t="s">
        <v>152</v>
      </c>
      <c r="I1443" t="str">
        <f t="shared" si="22"/>
        <v>1 Haute-Normandie</v>
      </c>
    </row>
    <row r="1444" spans="1:9" x14ac:dyDescent="0.2">
      <c r="A1444" s="49">
        <v>27098</v>
      </c>
      <c r="B1444" s="50" t="s">
        <v>149</v>
      </c>
      <c r="C1444" t="s">
        <v>150</v>
      </c>
      <c r="D1444" t="s">
        <v>151</v>
      </c>
      <c r="E1444" s="49">
        <v>27044</v>
      </c>
      <c r="F1444" s="355" t="s">
        <v>1415</v>
      </c>
      <c r="G1444" s="51">
        <v>0</v>
      </c>
      <c r="H1444" t="s">
        <v>137</v>
      </c>
      <c r="I1444" t="str">
        <f t="shared" si="22"/>
        <v>0 Haute-Normandie</v>
      </c>
    </row>
    <row r="1445" spans="1:9" x14ac:dyDescent="0.2">
      <c r="A1445" s="52">
        <v>27099</v>
      </c>
      <c r="B1445" s="53" t="s">
        <v>149</v>
      </c>
      <c r="C1445" t="s">
        <v>150</v>
      </c>
      <c r="D1445" t="s">
        <v>151</v>
      </c>
      <c r="E1445" s="52">
        <v>27079</v>
      </c>
      <c r="F1445" s="356" t="s">
        <v>1417</v>
      </c>
      <c r="G1445" s="54">
        <v>0</v>
      </c>
      <c r="H1445" t="s">
        <v>137</v>
      </c>
      <c r="I1445" t="str">
        <f t="shared" si="22"/>
        <v>0 Haute-Normandie</v>
      </c>
    </row>
    <row r="1446" spans="1:9" x14ac:dyDescent="0.2">
      <c r="A1446" s="49">
        <v>27100</v>
      </c>
      <c r="B1446" s="50" t="s">
        <v>149</v>
      </c>
      <c r="C1446" t="s">
        <v>150</v>
      </c>
      <c r="D1446" t="s">
        <v>151</v>
      </c>
      <c r="E1446" s="49">
        <v>27077</v>
      </c>
      <c r="F1446" s="355" t="s">
        <v>1388</v>
      </c>
      <c r="G1446" s="51">
        <v>3</v>
      </c>
      <c r="H1446" t="s">
        <v>146</v>
      </c>
      <c r="I1446" t="str">
        <f t="shared" si="22"/>
        <v>3 Haute-Normandie</v>
      </c>
    </row>
    <row r="1447" spans="1:9" x14ac:dyDescent="0.2">
      <c r="A1447" s="52">
        <v>27101</v>
      </c>
      <c r="B1447" s="53" t="s">
        <v>149</v>
      </c>
      <c r="C1447" t="s">
        <v>150</v>
      </c>
      <c r="D1447" t="s">
        <v>151</v>
      </c>
      <c r="E1447" s="52">
        <v>27051</v>
      </c>
      <c r="F1447" s="356" t="s">
        <v>1387</v>
      </c>
      <c r="G1447" s="54">
        <v>3</v>
      </c>
      <c r="H1447" t="s">
        <v>146</v>
      </c>
      <c r="I1447" t="str">
        <f t="shared" si="22"/>
        <v>3 Haute-Normandie</v>
      </c>
    </row>
    <row r="1448" spans="1:9" x14ac:dyDescent="0.2">
      <c r="A1448" s="49">
        <v>27102</v>
      </c>
      <c r="B1448" s="50" t="s">
        <v>149</v>
      </c>
      <c r="C1448" t="s">
        <v>150</v>
      </c>
      <c r="D1448" t="s">
        <v>151</v>
      </c>
      <c r="E1448" s="49">
        <v>27052</v>
      </c>
      <c r="F1448" s="355" t="s">
        <v>1355</v>
      </c>
      <c r="G1448" s="51">
        <v>1</v>
      </c>
      <c r="H1448" t="s">
        <v>152</v>
      </c>
      <c r="I1448" t="str">
        <f t="shared" si="22"/>
        <v>1 Haute-Normandie</v>
      </c>
    </row>
    <row r="1449" spans="1:9" x14ac:dyDescent="0.2">
      <c r="A1449" s="52">
        <v>27103</v>
      </c>
      <c r="B1449" s="53" t="s">
        <v>149</v>
      </c>
      <c r="C1449" t="s">
        <v>150</v>
      </c>
      <c r="D1449" t="s">
        <v>151</v>
      </c>
      <c r="E1449" s="52">
        <v>27052</v>
      </c>
      <c r="F1449" s="356" t="s">
        <v>1355</v>
      </c>
      <c r="G1449" s="54">
        <v>1</v>
      </c>
      <c r="H1449" t="s">
        <v>152</v>
      </c>
      <c r="I1449" t="str">
        <f t="shared" si="22"/>
        <v>1 Haute-Normandie</v>
      </c>
    </row>
    <row r="1450" spans="1:9" x14ac:dyDescent="0.2">
      <c r="A1450" s="49">
        <v>27104</v>
      </c>
      <c r="B1450" s="50" t="s">
        <v>149</v>
      </c>
      <c r="C1450" t="s">
        <v>150</v>
      </c>
      <c r="D1450" t="s">
        <v>151</v>
      </c>
      <c r="E1450" s="49">
        <v>27050</v>
      </c>
      <c r="F1450" s="355" t="s">
        <v>1354</v>
      </c>
      <c r="G1450" s="51">
        <v>1</v>
      </c>
      <c r="H1450" t="s">
        <v>152</v>
      </c>
      <c r="I1450" t="str">
        <f t="shared" si="22"/>
        <v>1 Haute-Normandie</v>
      </c>
    </row>
    <row r="1451" spans="1:9" x14ac:dyDescent="0.2">
      <c r="A1451" s="52">
        <v>27105</v>
      </c>
      <c r="B1451" s="53" t="s">
        <v>149</v>
      </c>
      <c r="C1451" t="s">
        <v>150</v>
      </c>
      <c r="D1451" t="s">
        <v>151</v>
      </c>
      <c r="E1451" s="52">
        <v>27052</v>
      </c>
      <c r="F1451" s="356" t="s">
        <v>1355</v>
      </c>
      <c r="G1451" s="54">
        <v>1</v>
      </c>
      <c r="H1451" t="s">
        <v>152</v>
      </c>
      <c r="I1451" t="str">
        <f t="shared" si="22"/>
        <v>1 Haute-Normandie</v>
      </c>
    </row>
    <row r="1452" spans="1:9" x14ac:dyDescent="0.2">
      <c r="A1452" s="49">
        <v>27106</v>
      </c>
      <c r="B1452" s="50" t="s">
        <v>149</v>
      </c>
      <c r="C1452" t="s">
        <v>150</v>
      </c>
      <c r="D1452" t="s">
        <v>151</v>
      </c>
      <c r="E1452" s="49">
        <v>27077</v>
      </c>
      <c r="F1452" s="355" t="s">
        <v>1388</v>
      </c>
      <c r="G1452" s="51">
        <v>3</v>
      </c>
      <c r="H1452" t="s">
        <v>146</v>
      </c>
      <c r="I1452" t="str">
        <f t="shared" si="22"/>
        <v>3 Haute-Normandie</v>
      </c>
    </row>
    <row r="1453" spans="1:9" x14ac:dyDescent="0.2">
      <c r="A1453" s="52">
        <v>27107</v>
      </c>
      <c r="B1453" s="53" t="s">
        <v>149</v>
      </c>
      <c r="C1453" t="s">
        <v>150</v>
      </c>
      <c r="D1453" t="s">
        <v>151</v>
      </c>
      <c r="E1453" s="52">
        <v>27052</v>
      </c>
      <c r="F1453" s="356" t="s">
        <v>1355</v>
      </c>
      <c r="G1453" s="54">
        <v>1</v>
      </c>
      <c r="H1453" t="s">
        <v>152</v>
      </c>
      <c r="I1453" t="str">
        <f t="shared" si="22"/>
        <v>1 Haute-Normandie</v>
      </c>
    </row>
    <row r="1454" spans="1:9" x14ac:dyDescent="0.2">
      <c r="A1454" s="49">
        <v>27108</v>
      </c>
      <c r="B1454" s="50" t="s">
        <v>149</v>
      </c>
      <c r="C1454" t="s">
        <v>150</v>
      </c>
      <c r="D1454" t="s">
        <v>151</v>
      </c>
      <c r="E1454" s="49">
        <v>27352</v>
      </c>
      <c r="F1454" s="355" t="s">
        <v>1358</v>
      </c>
      <c r="G1454" s="51">
        <v>1</v>
      </c>
      <c r="H1454" t="s">
        <v>152</v>
      </c>
      <c r="I1454" t="str">
        <f t="shared" si="22"/>
        <v>1 Haute-Normandie</v>
      </c>
    </row>
    <row r="1455" spans="1:9" x14ac:dyDescent="0.2">
      <c r="A1455" s="52">
        <v>27109</v>
      </c>
      <c r="B1455" s="53" t="s">
        <v>149</v>
      </c>
      <c r="C1455" t="s">
        <v>150</v>
      </c>
      <c r="D1455" t="s">
        <v>151</v>
      </c>
      <c r="E1455" s="52">
        <v>27078</v>
      </c>
      <c r="F1455" s="356" t="s">
        <v>1416</v>
      </c>
      <c r="G1455" s="54">
        <v>0</v>
      </c>
      <c r="H1455" t="s">
        <v>137</v>
      </c>
      <c r="I1455" t="str">
        <f t="shared" si="22"/>
        <v>0 Haute-Normandie</v>
      </c>
    </row>
    <row r="1456" spans="1:9" x14ac:dyDescent="0.2">
      <c r="A1456" s="49">
        <v>27110</v>
      </c>
      <c r="B1456" s="50" t="s">
        <v>149</v>
      </c>
      <c r="C1456" t="s">
        <v>150</v>
      </c>
      <c r="D1456" t="s">
        <v>151</v>
      </c>
      <c r="E1456" s="49">
        <v>27052</v>
      </c>
      <c r="F1456" s="355" t="s">
        <v>1355</v>
      </c>
      <c r="G1456" s="51">
        <v>1</v>
      </c>
      <c r="H1456" t="s">
        <v>152</v>
      </c>
      <c r="I1456" t="str">
        <f t="shared" si="22"/>
        <v>1 Haute-Normandie</v>
      </c>
    </row>
    <row r="1457" spans="1:9" x14ac:dyDescent="0.2">
      <c r="A1457" s="52">
        <v>27111</v>
      </c>
      <c r="B1457" s="53" t="s">
        <v>149</v>
      </c>
      <c r="C1457" t="s">
        <v>150</v>
      </c>
      <c r="D1457" t="s">
        <v>151</v>
      </c>
      <c r="E1457" s="52">
        <v>27079</v>
      </c>
      <c r="F1457" s="356" t="s">
        <v>1417</v>
      </c>
      <c r="G1457" s="54">
        <v>0</v>
      </c>
      <c r="H1457" t="s">
        <v>137</v>
      </c>
      <c r="I1457" t="str">
        <f t="shared" si="22"/>
        <v>0 Haute-Normandie</v>
      </c>
    </row>
    <row r="1458" spans="1:9" x14ac:dyDescent="0.2">
      <c r="A1458" s="49">
        <v>27112</v>
      </c>
      <c r="B1458" s="50" t="s">
        <v>149</v>
      </c>
      <c r="C1458" t="s">
        <v>150</v>
      </c>
      <c r="D1458" t="s">
        <v>151</v>
      </c>
      <c r="E1458" s="49">
        <v>27079</v>
      </c>
      <c r="F1458" s="355" t="s">
        <v>1417</v>
      </c>
      <c r="G1458" s="51">
        <v>0</v>
      </c>
      <c r="H1458" t="s">
        <v>137</v>
      </c>
      <c r="I1458" t="str">
        <f t="shared" si="22"/>
        <v>0 Haute-Normandie</v>
      </c>
    </row>
    <row r="1459" spans="1:9" x14ac:dyDescent="0.2">
      <c r="A1459" s="52">
        <v>27113</v>
      </c>
      <c r="B1459" s="53" t="s">
        <v>149</v>
      </c>
      <c r="C1459" t="s">
        <v>150</v>
      </c>
      <c r="D1459" t="s">
        <v>151</v>
      </c>
      <c r="E1459" s="52">
        <v>27077</v>
      </c>
      <c r="F1459" s="356" t="s">
        <v>1388</v>
      </c>
      <c r="G1459" s="54">
        <v>3</v>
      </c>
      <c r="H1459" t="s">
        <v>146</v>
      </c>
      <c r="I1459" t="str">
        <f t="shared" si="22"/>
        <v>3 Haute-Normandie</v>
      </c>
    </row>
    <row r="1460" spans="1:9" x14ac:dyDescent="0.2">
      <c r="A1460" s="49">
        <v>27114</v>
      </c>
      <c r="B1460" s="50" t="s">
        <v>149</v>
      </c>
      <c r="C1460" t="s">
        <v>150</v>
      </c>
      <c r="D1460" t="s">
        <v>151</v>
      </c>
      <c r="E1460" s="49">
        <v>27080</v>
      </c>
      <c r="F1460" s="355" t="s">
        <v>1418</v>
      </c>
      <c r="G1460" s="51">
        <v>0</v>
      </c>
      <c r="H1460" t="s">
        <v>137</v>
      </c>
      <c r="I1460" t="str">
        <f t="shared" si="22"/>
        <v>0 Haute-Normandie</v>
      </c>
    </row>
    <row r="1461" spans="1:9" x14ac:dyDescent="0.2">
      <c r="A1461" s="52">
        <v>27115</v>
      </c>
      <c r="B1461" s="53" t="s">
        <v>149</v>
      </c>
      <c r="C1461" t="s">
        <v>150</v>
      </c>
      <c r="D1461" t="s">
        <v>151</v>
      </c>
      <c r="E1461" s="52">
        <v>27079</v>
      </c>
      <c r="F1461" s="356" t="s">
        <v>1417</v>
      </c>
      <c r="G1461" s="54">
        <v>0</v>
      </c>
      <c r="H1461" t="s">
        <v>137</v>
      </c>
      <c r="I1461" t="str">
        <f t="shared" si="22"/>
        <v>0 Haute-Normandie</v>
      </c>
    </row>
    <row r="1462" spans="1:9" x14ac:dyDescent="0.2">
      <c r="A1462" s="49">
        <v>27116</v>
      </c>
      <c r="B1462" s="50" t="s">
        <v>149</v>
      </c>
      <c r="C1462" t="s">
        <v>150</v>
      </c>
      <c r="D1462" t="s">
        <v>151</v>
      </c>
      <c r="E1462" s="49">
        <v>27077</v>
      </c>
      <c r="F1462" s="355" t="s">
        <v>1388</v>
      </c>
      <c r="G1462" s="51">
        <v>3</v>
      </c>
      <c r="H1462" t="s">
        <v>146</v>
      </c>
      <c r="I1462" t="str">
        <f t="shared" si="22"/>
        <v>3 Haute-Normandie</v>
      </c>
    </row>
    <row r="1463" spans="1:9" x14ac:dyDescent="0.2">
      <c r="A1463" s="52">
        <v>27117</v>
      </c>
      <c r="B1463" s="53" t="s">
        <v>149</v>
      </c>
      <c r="C1463" t="s">
        <v>150</v>
      </c>
      <c r="D1463" t="s">
        <v>151</v>
      </c>
      <c r="E1463" s="52">
        <v>27352</v>
      </c>
      <c r="F1463" s="356" t="s">
        <v>1358</v>
      </c>
      <c r="G1463" s="54">
        <v>1</v>
      </c>
      <c r="H1463" t="s">
        <v>152</v>
      </c>
      <c r="I1463" t="str">
        <f t="shared" si="22"/>
        <v>1 Haute-Normandie</v>
      </c>
    </row>
    <row r="1464" spans="1:9" x14ac:dyDescent="0.2">
      <c r="A1464" s="49">
        <v>27118</v>
      </c>
      <c r="B1464" s="50" t="s">
        <v>149</v>
      </c>
      <c r="C1464" t="s">
        <v>150</v>
      </c>
      <c r="D1464" t="s">
        <v>151</v>
      </c>
      <c r="E1464" s="49">
        <v>27078</v>
      </c>
      <c r="F1464" s="355" t="s">
        <v>1416</v>
      </c>
      <c r="G1464" s="51">
        <v>0</v>
      </c>
      <c r="H1464" t="s">
        <v>137</v>
      </c>
      <c r="I1464" t="str">
        <f t="shared" si="22"/>
        <v>0 Haute-Normandie</v>
      </c>
    </row>
    <row r="1465" spans="1:9" x14ac:dyDescent="0.2">
      <c r="A1465" s="52">
        <v>27119</v>
      </c>
      <c r="B1465" s="53" t="s">
        <v>149</v>
      </c>
      <c r="C1465" t="s">
        <v>150</v>
      </c>
      <c r="D1465" t="s">
        <v>151</v>
      </c>
      <c r="E1465" s="52">
        <v>27080</v>
      </c>
      <c r="F1465" s="356" t="s">
        <v>1418</v>
      </c>
      <c r="G1465" s="54">
        <v>0</v>
      </c>
      <c r="H1465" t="s">
        <v>137</v>
      </c>
      <c r="I1465" t="str">
        <f t="shared" si="22"/>
        <v>0 Haute-Normandie</v>
      </c>
    </row>
    <row r="1466" spans="1:9" x14ac:dyDescent="0.2">
      <c r="A1466" s="49">
        <v>27120</v>
      </c>
      <c r="B1466" s="50" t="s">
        <v>149</v>
      </c>
      <c r="C1466" t="s">
        <v>150</v>
      </c>
      <c r="D1466" t="s">
        <v>151</v>
      </c>
      <c r="E1466" s="49">
        <v>27078</v>
      </c>
      <c r="F1466" s="355" t="s">
        <v>1416</v>
      </c>
      <c r="G1466" s="51">
        <v>0</v>
      </c>
      <c r="H1466" t="s">
        <v>137</v>
      </c>
      <c r="I1466" t="str">
        <f t="shared" si="22"/>
        <v>0 Haute-Normandie</v>
      </c>
    </row>
    <row r="1467" spans="1:9" x14ac:dyDescent="0.2">
      <c r="A1467" s="52">
        <v>27121</v>
      </c>
      <c r="B1467" s="53" t="s">
        <v>149</v>
      </c>
      <c r="C1467" t="s">
        <v>150</v>
      </c>
      <c r="D1467" t="s">
        <v>151</v>
      </c>
      <c r="E1467" s="52">
        <v>27330</v>
      </c>
      <c r="F1467" s="356" t="s">
        <v>1419</v>
      </c>
      <c r="G1467" s="54">
        <v>0</v>
      </c>
      <c r="H1467" t="s">
        <v>137</v>
      </c>
      <c r="I1467" t="str">
        <f t="shared" si="22"/>
        <v>0 Haute-Normandie</v>
      </c>
    </row>
    <row r="1468" spans="1:9" x14ac:dyDescent="0.2">
      <c r="A1468" s="49">
        <v>27122</v>
      </c>
      <c r="B1468" s="50" t="s">
        <v>149</v>
      </c>
      <c r="C1468" t="s">
        <v>150</v>
      </c>
      <c r="D1468" t="s">
        <v>151</v>
      </c>
      <c r="E1468" s="49">
        <v>27330</v>
      </c>
      <c r="F1468" s="355" t="s">
        <v>1419</v>
      </c>
      <c r="G1468" s="51">
        <v>0</v>
      </c>
      <c r="H1468" t="s">
        <v>137</v>
      </c>
      <c r="I1468" t="str">
        <f t="shared" si="22"/>
        <v>0 Haute-Normandie</v>
      </c>
    </row>
    <row r="1469" spans="1:9" x14ac:dyDescent="0.2">
      <c r="A1469" s="52">
        <v>27123</v>
      </c>
      <c r="B1469" s="53" t="s">
        <v>149</v>
      </c>
      <c r="C1469" t="s">
        <v>150</v>
      </c>
      <c r="D1469" t="s">
        <v>151</v>
      </c>
      <c r="E1469" s="52">
        <v>27079</v>
      </c>
      <c r="F1469" s="356" t="s">
        <v>1417</v>
      </c>
      <c r="G1469" s="54">
        <v>0</v>
      </c>
      <c r="H1469" t="s">
        <v>137</v>
      </c>
      <c r="I1469" t="str">
        <f t="shared" si="22"/>
        <v>0 Haute-Normandie</v>
      </c>
    </row>
    <row r="1470" spans="1:9" x14ac:dyDescent="0.2">
      <c r="A1470" s="49">
        <v>27124</v>
      </c>
      <c r="B1470" s="50" t="s">
        <v>149</v>
      </c>
      <c r="C1470" t="s">
        <v>150</v>
      </c>
      <c r="D1470" t="s">
        <v>151</v>
      </c>
      <c r="E1470" s="49">
        <v>27080</v>
      </c>
      <c r="F1470" s="355" t="s">
        <v>1418</v>
      </c>
      <c r="G1470" s="51">
        <v>0</v>
      </c>
      <c r="H1470" t="s">
        <v>137</v>
      </c>
      <c r="I1470" t="str">
        <f t="shared" si="22"/>
        <v>0 Haute-Normandie</v>
      </c>
    </row>
    <row r="1471" spans="1:9" x14ac:dyDescent="0.2">
      <c r="A1471" s="52">
        <v>27125</v>
      </c>
      <c r="B1471" s="53" t="s">
        <v>149</v>
      </c>
      <c r="C1471" t="s">
        <v>150</v>
      </c>
      <c r="D1471" t="s">
        <v>151</v>
      </c>
      <c r="E1471" s="52">
        <v>27078</v>
      </c>
      <c r="F1471" s="356" t="s">
        <v>1416</v>
      </c>
      <c r="G1471" s="54">
        <v>0</v>
      </c>
      <c r="H1471" t="s">
        <v>137</v>
      </c>
      <c r="I1471" t="str">
        <f t="shared" si="22"/>
        <v>0 Haute-Normandie</v>
      </c>
    </row>
    <row r="1472" spans="1:9" x14ac:dyDescent="0.2">
      <c r="A1472" s="49">
        <v>27126</v>
      </c>
      <c r="B1472" s="50" t="s">
        <v>149</v>
      </c>
      <c r="C1472" t="s">
        <v>150</v>
      </c>
      <c r="D1472" t="s">
        <v>151</v>
      </c>
      <c r="E1472" s="49">
        <v>27077</v>
      </c>
      <c r="F1472" s="355" t="s">
        <v>1388</v>
      </c>
      <c r="G1472" s="51">
        <v>3</v>
      </c>
      <c r="H1472" t="s">
        <v>146</v>
      </c>
      <c r="I1472" t="str">
        <f t="shared" si="22"/>
        <v>3 Haute-Normandie</v>
      </c>
    </row>
    <row r="1473" spans="1:9" x14ac:dyDescent="0.2">
      <c r="A1473" s="52">
        <v>27127</v>
      </c>
      <c r="B1473" s="53" t="s">
        <v>149</v>
      </c>
      <c r="C1473" t="s">
        <v>150</v>
      </c>
      <c r="D1473" t="s">
        <v>151</v>
      </c>
      <c r="E1473" s="52">
        <v>27078</v>
      </c>
      <c r="F1473" s="356" t="s">
        <v>1416</v>
      </c>
      <c r="G1473" s="54">
        <v>0</v>
      </c>
      <c r="H1473" t="s">
        <v>137</v>
      </c>
      <c r="I1473" t="str">
        <f t="shared" si="22"/>
        <v>0 Haute-Normandie</v>
      </c>
    </row>
    <row r="1474" spans="1:9" x14ac:dyDescent="0.2">
      <c r="A1474" s="49">
        <v>27128</v>
      </c>
      <c r="B1474" s="50" t="s">
        <v>149</v>
      </c>
      <c r="C1474" t="s">
        <v>150</v>
      </c>
      <c r="D1474" t="s">
        <v>151</v>
      </c>
      <c r="E1474" s="49">
        <v>27330</v>
      </c>
      <c r="F1474" s="355" t="s">
        <v>1419</v>
      </c>
      <c r="G1474" s="51">
        <v>0</v>
      </c>
      <c r="H1474" t="s">
        <v>137</v>
      </c>
      <c r="I1474" t="str">
        <f t="shared" si="22"/>
        <v>0 Haute-Normandie</v>
      </c>
    </row>
    <row r="1475" spans="1:9" x14ac:dyDescent="0.2">
      <c r="A1475" s="52">
        <v>27129</v>
      </c>
      <c r="B1475" s="53" t="s">
        <v>149</v>
      </c>
      <c r="C1475" t="s">
        <v>150</v>
      </c>
      <c r="D1475" t="s">
        <v>151</v>
      </c>
      <c r="E1475" s="52">
        <v>27077</v>
      </c>
      <c r="F1475" s="356" t="s">
        <v>1388</v>
      </c>
      <c r="G1475" s="54">
        <v>3</v>
      </c>
      <c r="H1475" t="s">
        <v>146</v>
      </c>
      <c r="I1475" t="str">
        <f t="shared" si="22"/>
        <v>3 Haute-Normandie</v>
      </c>
    </row>
    <row r="1476" spans="1:9" x14ac:dyDescent="0.2">
      <c r="A1476" s="49">
        <v>27130</v>
      </c>
      <c r="B1476" s="50" t="s">
        <v>149</v>
      </c>
      <c r="C1476" t="s">
        <v>150</v>
      </c>
      <c r="D1476" t="s">
        <v>151</v>
      </c>
      <c r="E1476" s="49">
        <v>27077</v>
      </c>
      <c r="F1476" s="355" t="s">
        <v>1388</v>
      </c>
      <c r="G1476" s="51">
        <v>3</v>
      </c>
      <c r="H1476" t="s">
        <v>146</v>
      </c>
      <c r="I1476" t="str">
        <f t="shared" si="22"/>
        <v>3 Haute-Normandie</v>
      </c>
    </row>
    <row r="1477" spans="1:9" x14ac:dyDescent="0.2">
      <c r="A1477" s="52">
        <v>27131</v>
      </c>
      <c r="B1477" s="53" t="s">
        <v>149</v>
      </c>
      <c r="C1477" t="s">
        <v>150</v>
      </c>
      <c r="D1477" t="s">
        <v>151</v>
      </c>
      <c r="E1477" s="52">
        <v>27077</v>
      </c>
      <c r="F1477" s="356" t="s">
        <v>1388</v>
      </c>
      <c r="G1477" s="54">
        <v>3</v>
      </c>
      <c r="H1477" t="s">
        <v>146</v>
      </c>
      <c r="I1477" t="str">
        <f t="shared" si="22"/>
        <v>3 Haute-Normandie</v>
      </c>
    </row>
    <row r="1478" spans="1:9" x14ac:dyDescent="0.2">
      <c r="A1478" s="49">
        <v>27132</v>
      </c>
      <c r="B1478" s="50" t="s">
        <v>149</v>
      </c>
      <c r="C1478" t="s">
        <v>150</v>
      </c>
      <c r="D1478" t="s">
        <v>151</v>
      </c>
      <c r="E1478" s="49">
        <v>27078</v>
      </c>
      <c r="F1478" s="355" t="s">
        <v>1416</v>
      </c>
      <c r="G1478" s="51">
        <v>0</v>
      </c>
      <c r="H1478" t="s">
        <v>137</v>
      </c>
      <c r="I1478" t="str">
        <f t="shared" si="22"/>
        <v>0 Haute-Normandie</v>
      </c>
    </row>
    <row r="1479" spans="1:9" x14ac:dyDescent="0.2">
      <c r="A1479" s="52">
        <v>27133</v>
      </c>
      <c r="B1479" s="53" t="s">
        <v>149</v>
      </c>
      <c r="C1479" t="s">
        <v>150</v>
      </c>
      <c r="D1479" t="s">
        <v>151</v>
      </c>
      <c r="E1479" s="52">
        <v>27052</v>
      </c>
      <c r="F1479" s="356" t="s">
        <v>1355</v>
      </c>
      <c r="G1479" s="54">
        <v>1</v>
      </c>
      <c r="H1479" t="s">
        <v>152</v>
      </c>
      <c r="I1479" t="str">
        <f t="shared" si="22"/>
        <v>1 Haute-Normandie</v>
      </c>
    </row>
    <row r="1480" spans="1:9" x14ac:dyDescent="0.2">
      <c r="A1480" s="49">
        <v>27134</v>
      </c>
      <c r="B1480" s="50" t="s">
        <v>149</v>
      </c>
      <c r="C1480" t="s">
        <v>150</v>
      </c>
      <c r="D1480" t="s">
        <v>151</v>
      </c>
      <c r="E1480" s="49">
        <v>27052</v>
      </c>
      <c r="F1480" s="355" t="s">
        <v>1355</v>
      </c>
      <c r="G1480" s="51">
        <v>1</v>
      </c>
      <c r="H1480" t="s">
        <v>152</v>
      </c>
      <c r="I1480" t="str">
        <f t="shared" si="22"/>
        <v>1 Haute-Normandie</v>
      </c>
    </row>
    <row r="1481" spans="1:9" x14ac:dyDescent="0.2">
      <c r="A1481" s="52">
        <v>27135</v>
      </c>
      <c r="B1481" s="53" t="s">
        <v>149</v>
      </c>
      <c r="C1481" t="s">
        <v>150</v>
      </c>
      <c r="D1481" t="s">
        <v>151</v>
      </c>
      <c r="E1481" s="52">
        <v>27078</v>
      </c>
      <c r="F1481" s="356" t="s">
        <v>1416</v>
      </c>
      <c r="G1481" s="54">
        <v>0</v>
      </c>
      <c r="H1481" t="s">
        <v>137</v>
      </c>
      <c r="I1481" t="str">
        <f t="shared" si="22"/>
        <v>0 Haute-Normandie</v>
      </c>
    </row>
    <row r="1482" spans="1:9" x14ac:dyDescent="0.2">
      <c r="A1482" s="49">
        <v>27136</v>
      </c>
      <c r="B1482" s="50" t="s">
        <v>149</v>
      </c>
      <c r="C1482" t="s">
        <v>150</v>
      </c>
      <c r="D1482" t="s">
        <v>151</v>
      </c>
      <c r="E1482" s="49">
        <v>27080</v>
      </c>
      <c r="F1482" s="355" t="s">
        <v>1418</v>
      </c>
      <c r="G1482" s="51">
        <v>0</v>
      </c>
      <c r="H1482" t="s">
        <v>137</v>
      </c>
      <c r="I1482" t="str">
        <f t="shared" si="22"/>
        <v>0 Haute-Normandie</v>
      </c>
    </row>
    <row r="1483" spans="1:9" x14ac:dyDescent="0.2">
      <c r="A1483" s="52">
        <v>27137</v>
      </c>
      <c r="B1483" s="53" t="s">
        <v>149</v>
      </c>
      <c r="C1483" t="s">
        <v>150</v>
      </c>
      <c r="D1483" t="s">
        <v>151</v>
      </c>
      <c r="E1483" s="52">
        <v>27352</v>
      </c>
      <c r="F1483" s="356" t="s">
        <v>1358</v>
      </c>
      <c r="G1483" s="54">
        <v>1</v>
      </c>
      <c r="H1483" t="s">
        <v>152</v>
      </c>
      <c r="I1483" t="str">
        <f t="shared" ref="I1483:I1546" si="23">$G1483&amp;" "&amp;$D1483</f>
        <v>1 Haute-Normandie</v>
      </c>
    </row>
    <row r="1484" spans="1:9" x14ac:dyDescent="0.2">
      <c r="A1484" s="49">
        <v>27138</v>
      </c>
      <c r="B1484" s="50" t="s">
        <v>149</v>
      </c>
      <c r="C1484" t="s">
        <v>150</v>
      </c>
      <c r="D1484" t="s">
        <v>151</v>
      </c>
      <c r="E1484" s="49">
        <v>27352</v>
      </c>
      <c r="F1484" s="355" t="s">
        <v>1358</v>
      </c>
      <c r="G1484" s="51">
        <v>1</v>
      </c>
      <c r="H1484" t="s">
        <v>152</v>
      </c>
      <c r="I1484" t="str">
        <f t="shared" si="23"/>
        <v>1 Haute-Normandie</v>
      </c>
    </row>
    <row r="1485" spans="1:9" x14ac:dyDescent="0.2">
      <c r="A1485" s="52">
        <v>27139</v>
      </c>
      <c r="B1485" s="53" t="s">
        <v>149</v>
      </c>
      <c r="C1485" t="s">
        <v>150</v>
      </c>
      <c r="D1485" t="s">
        <v>151</v>
      </c>
      <c r="E1485" s="52">
        <v>27352</v>
      </c>
      <c r="F1485" s="356" t="s">
        <v>1358</v>
      </c>
      <c r="G1485" s="54">
        <v>1</v>
      </c>
      <c r="H1485" t="s">
        <v>152</v>
      </c>
      <c r="I1485" t="str">
        <f t="shared" si="23"/>
        <v>1 Haute-Normandie</v>
      </c>
    </row>
    <row r="1486" spans="1:9" x14ac:dyDescent="0.2">
      <c r="A1486" s="49">
        <v>27140</v>
      </c>
      <c r="B1486" s="50" t="s">
        <v>149</v>
      </c>
      <c r="C1486" t="s">
        <v>150</v>
      </c>
      <c r="D1486" t="s">
        <v>151</v>
      </c>
      <c r="E1486" s="49">
        <v>27080</v>
      </c>
      <c r="F1486" s="355" t="s">
        <v>1418</v>
      </c>
      <c r="G1486" s="51">
        <v>0</v>
      </c>
      <c r="H1486" t="s">
        <v>137</v>
      </c>
      <c r="I1486" t="str">
        <f t="shared" si="23"/>
        <v>0 Haute-Normandie</v>
      </c>
    </row>
    <row r="1487" spans="1:9" x14ac:dyDescent="0.2">
      <c r="A1487" s="52">
        <v>27141</v>
      </c>
      <c r="B1487" s="53" t="s">
        <v>149</v>
      </c>
      <c r="C1487" t="s">
        <v>150</v>
      </c>
      <c r="D1487" t="s">
        <v>151</v>
      </c>
      <c r="E1487" s="52">
        <v>27079</v>
      </c>
      <c r="F1487" s="356" t="s">
        <v>1417</v>
      </c>
      <c r="G1487" s="54">
        <v>0</v>
      </c>
      <c r="H1487" t="s">
        <v>137</v>
      </c>
      <c r="I1487" t="str">
        <f t="shared" si="23"/>
        <v>0 Haute-Normandie</v>
      </c>
    </row>
    <row r="1488" spans="1:9" x14ac:dyDescent="0.2">
      <c r="A1488" s="49">
        <v>27142</v>
      </c>
      <c r="B1488" s="50" t="s">
        <v>149</v>
      </c>
      <c r="C1488" t="s">
        <v>150</v>
      </c>
      <c r="D1488" t="s">
        <v>151</v>
      </c>
      <c r="E1488" s="49">
        <v>27080</v>
      </c>
      <c r="F1488" s="355" t="s">
        <v>1418</v>
      </c>
      <c r="G1488" s="51">
        <v>0</v>
      </c>
      <c r="H1488" t="s">
        <v>137</v>
      </c>
      <c r="I1488" t="str">
        <f t="shared" si="23"/>
        <v>0 Haute-Normandie</v>
      </c>
    </row>
    <row r="1489" spans="1:9" x14ac:dyDescent="0.2">
      <c r="A1489" s="52">
        <v>27143</v>
      </c>
      <c r="B1489" s="53" t="s">
        <v>149</v>
      </c>
      <c r="C1489" t="s">
        <v>150</v>
      </c>
      <c r="D1489" t="s">
        <v>151</v>
      </c>
      <c r="E1489" s="52">
        <v>27352</v>
      </c>
      <c r="F1489" s="356" t="s">
        <v>1358</v>
      </c>
      <c r="G1489" s="54">
        <v>1</v>
      </c>
      <c r="H1489" t="s">
        <v>152</v>
      </c>
      <c r="I1489" t="str">
        <f t="shared" si="23"/>
        <v>1 Haute-Normandie</v>
      </c>
    </row>
    <row r="1490" spans="1:9" x14ac:dyDescent="0.2">
      <c r="A1490" s="49">
        <v>27144</v>
      </c>
      <c r="B1490" s="50" t="s">
        <v>149</v>
      </c>
      <c r="C1490" t="s">
        <v>150</v>
      </c>
      <c r="D1490" t="s">
        <v>151</v>
      </c>
      <c r="E1490" s="49">
        <v>27079</v>
      </c>
      <c r="F1490" s="355" t="s">
        <v>1417</v>
      </c>
      <c r="G1490" s="51">
        <v>0</v>
      </c>
      <c r="H1490" t="s">
        <v>137</v>
      </c>
      <c r="I1490" t="str">
        <f t="shared" si="23"/>
        <v>0 Haute-Normandie</v>
      </c>
    </row>
    <row r="1491" spans="1:9" x14ac:dyDescent="0.2">
      <c r="A1491" s="52">
        <v>27145</v>
      </c>
      <c r="B1491" s="53" t="s">
        <v>149</v>
      </c>
      <c r="C1491" t="s">
        <v>150</v>
      </c>
      <c r="D1491" t="s">
        <v>151</v>
      </c>
      <c r="E1491" s="52">
        <v>27079</v>
      </c>
      <c r="F1491" s="356" t="s">
        <v>1417</v>
      </c>
      <c r="G1491" s="54">
        <v>0</v>
      </c>
      <c r="H1491" t="s">
        <v>137</v>
      </c>
      <c r="I1491" t="str">
        <f t="shared" si="23"/>
        <v>0 Haute-Normandie</v>
      </c>
    </row>
    <row r="1492" spans="1:9" x14ac:dyDescent="0.2">
      <c r="A1492" s="49">
        <v>27146</v>
      </c>
      <c r="B1492" s="50" t="s">
        <v>149</v>
      </c>
      <c r="C1492" t="s">
        <v>150</v>
      </c>
      <c r="D1492" t="s">
        <v>151</v>
      </c>
      <c r="E1492" s="49">
        <v>27353</v>
      </c>
      <c r="F1492" s="355" t="s">
        <v>1340</v>
      </c>
      <c r="G1492" s="51">
        <v>3</v>
      </c>
      <c r="H1492" t="s">
        <v>146</v>
      </c>
      <c r="I1492" t="str">
        <f t="shared" si="23"/>
        <v>3 Haute-Normandie</v>
      </c>
    </row>
    <row r="1493" spans="1:9" x14ac:dyDescent="0.2">
      <c r="A1493" s="52">
        <v>27147</v>
      </c>
      <c r="B1493" s="53" t="s">
        <v>149</v>
      </c>
      <c r="C1493" t="s">
        <v>150</v>
      </c>
      <c r="D1493" t="s">
        <v>151</v>
      </c>
      <c r="E1493" s="52">
        <v>27079</v>
      </c>
      <c r="F1493" s="356" t="s">
        <v>1417</v>
      </c>
      <c r="G1493" s="54">
        <v>0</v>
      </c>
      <c r="H1493" t="s">
        <v>137</v>
      </c>
      <c r="I1493" t="str">
        <f t="shared" si="23"/>
        <v>0 Haute-Normandie</v>
      </c>
    </row>
    <row r="1494" spans="1:9" x14ac:dyDescent="0.2">
      <c r="A1494" s="49">
        <v>27148</v>
      </c>
      <c r="B1494" s="50" t="s">
        <v>149</v>
      </c>
      <c r="C1494" t="s">
        <v>150</v>
      </c>
      <c r="D1494" t="s">
        <v>151</v>
      </c>
      <c r="E1494" s="49">
        <v>27353</v>
      </c>
      <c r="F1494" s="355" t="s">
        <v>1340</v>
      </c>
      <c r="G1494" s="51">
        <v>3</v>
      </c>
      <c r="H1494" t="s">
        <v>146</v>
      </c>
      <c r="I1494" t="str">
        <f t="shared" si="23"/>
        <v>3 Haute-Normandie</v>
      </c>
    </row>
    <row r="1495" spans="1:9" x14ac:dyDescent="0.2">
      <c r="A1495" s="52">
        <v>27149</v>
      </c>
      <c r="B1495" s="53" t="s">
        <v>149</v>
      </c>
      <c r="C1495" t="s">
        <v>150</v>
      </c>
      <c r="D1495" t="s">
        <v>151</v>
      </c>
      <c r="E1495" s="52">
        <v>27353</v>
      </c>
      <c r="F1495" s="356" t="s">
        <v>1340</v>
      </c>
      <c r="G1495" s="54">
        <v>3</v>
      </c>
      <c r="H1495" t="s">
        <v>146</v>
      </c>
      <c r="I1495" t="str">
        <f t="shared" si="23"/>
        <v>3 Haute-Normandie</v>
      </c>
    </row>
    <row r="1496" spans="1:9" x14ac:dyDescent="0.2">
      <c r="A1496" s="49">
        <v>27150</v>
      </c>
      <c r="B1496" s="50" t="s">
        <v>149</v>
      </c>
      <c r="C1496" t="s">
        <v>150</v>
      </c>
      <c r="D1496" t="s">
        <v>151</v>
      </c>
      <c r="E1496" s="49">
        <v>27080</v>
      </c>
      <c r="F1496" s="355" t="s">
        <v>1418</v>
      </c>
      <c r="G1496" s="51">
        <v>0</v>
      </c>
      <c r="H1496" t="s">
        <v>137</v>
      </c>
      <c r="I1496" t="str">
        <f t="shared" si="23"/>
        <v>0 Haute-Normandie</v>
      </c>
    </row>
    <row r="1497" spans="1:9" x14ac:dyDescent="0.2">
      <c r="A1497" s="52">
        <v>27151</v>
      </c>
      <c r="B1497" s="53" t="s">
        <v>149</v>
      </c>
      <c r="C1497" t="s">
        <v>150</v>
      </c>
      <c r="D1497" t="s">
        <v>151</v>
      </c>
      <c r="E1497" s="52">
        <v>27050</v>
      </c>
      <c r="F1497" s="356" t="s">
        <v>1354</v>
      </c>
      <c r="G1497" s="54">
        <v>1</v>
      </c>
      <c r="H1497" t="s">
        <v>152</v>
      </c>
      <c r="I1497" t="str">
        <f t="shared" si="23"/>
        <v>1 Haute-Normandie</v>
      </c>
    </row>
    <row r="1498" spans="1:9" x14ac:dyDescent="0.2">
      <c r="A1498" s="49">
        <v>27152</v>
      </c>
      <c r="B1498" s="50" t="s">
        <v>149</v>
      </c>
      <c r="C1498" t="s">
        <v>150</v>
      </c>
      <c r="D1498" t="s">
        <v>151</v>
      </c>
      <c r="E1498" s="49">
        <v>27330</v>
      </c>
      <c r="F1498" s="355" t="s">
        <v>1419</v>
      </c>
      <c r="G1498" s="51">
        <v>0</v>
      </c>
      <c r="H1498" t="s">
        <v>137</v>
      </c>
      <c r="I1498" t="str">
        <f t="shared" si="23"/>
        <v>0 Haute-Normandie</v>
      </c>
    </row>
    <row r="1499" spans="1:9" x14ac:dyDescent="0.2">
      <c r="A1499" s="52">
        <v>27153</v>
      </c>
      <c r="B1499" s="53" t="s">
        <v>149</v>
      </c>
      <c r="C1499" t="s">
        <v>150</v>
      </c>
      <c r="D1499" t="s">
        <v>151</v>
      </c>
      <c r="E1499" s="52">
        <v>27044</v>
      </c>
      <c r="F1499" s="356" t="s">
        <v>1415</v>
      </c>
      <c r="G1499" s="54">
        <v>0</v>
      </c>
      <c r="H1499" t="s">
        <v>137</v>
      </c>
      <c r="I1499" t="str">
        <f t="shared" si="23"/>
        <v>0 Haute-Normandie</v>
      </c>
    </row>
    <row r="1500" spans="1:9" x14ac:dyDescent="0.2">
      <c r="A1500" s="49">
        <v>27154</v>
      </c>
      <c r="B1500" s="50" t="s">
        <v>149</v>
      </c>
      <c r="C1500" t="s">
        <v>150</v>
      </c>
      <c r="D1500" t="s">
        <v>151</v>
      </c>
      <c r="E1500" s="49">
        <v>27079</v>
      </c>
      <c r="F1500" s="355" t="s">
        <v>1417</v>
      </c>
      <c r="G1500" s="51">
        <v>0</v>
      </c>
      <c r="H1500" t="s">
        <v>137</v>
      </c>
      <c r="I1500" t="str">
        <f t="shared" si="23"/>
        <v>0 Haute-Normandie</v>
      </c>
    </row>
    <row r="1501" spans="1:9" x14ac:dyDescent="0.2">
      <c r="A1501" s="52">
        <v>27155</v>
      </c>
      <c r="B1501" s="53" t="s">
        <v>149</v>
      </c>
      <c r="C1501" t="s">
        <v>150</v>
      </c>
      <c r="D1501" t="s">
        <v>151</v>
      </c>
      <c r="E1501" s="52">
        <v>27351</v>
      </c>
      <c r="F1501" s="356" t="s">
        <v>1357</v>
      </c>
      <c r="G1501" s="54">
        <v>1</v>
      </c>
      <c r="H1501" t="s">
        <v>152</v>
      </c>
      <c r="I1501" t="str">
        <f t="shared" si="23"/>
        <v>1 Haute-Normandie</v>
      </c>
    </row>
    <row r="1502" spans="1:9" x14ac:dyDescent="0.2">
      <c r="A1502" s="49">
        <v>27156</v>
      </c>
      <c r="B1502" s="50" t="s">
        <v>149</v>
      </c>
      <c r="C1502" t="s">
        <v>150</v>
      </c>
      <c r="D1502" t="s">
        <v>151</v>
      </c>
      <c r="E1502" s="49">
        <v>27352</v>
      </c>
      <c r="F1502" s="355" t="s">
        <v>1358</v>
      </c>
      <c r="G1502" s="51">
        <v>1</v>
      </c>
      <c r="H1502" t="s">
        <v>152</v>
      </c>
      <c r="I1502" t="str">
        <f t="shared" si="23"/>
        <v>1 Haute-Normandie</v>
      </c>
    </row>
    <row r="1503" spans="1:9" x14ac:dyDescent="0.2">
      <c r="A1503" s="52">
        <v>27157</v>
      </c>
      <c r="B1503" s="53" t="s">
        <v>149</v>
      </c>
      <c r="C1503" t="s">
        <v>150</v>
      </c>
      <c r="D1503" t="s">
        <v>151</v>
      </c>
      <c r="E1503" s="52">
        <v>27079</v>
      </c>
      <c r="F1503" s="356" t="s">
        <v>1417</v>
      </c>
      <c r="G1503" s="54">
        <v>0</v>
      </c>
      <c r="H1503" t="s">
        <v>137</v>
      </c>
      <c r="I1503" t="str">
        <f t="shared" si="23"/>
        <v>0 Haute-Normandie</v>
      </c>
    </row>
    <row r="1504" spans="1:9" x14ac:dyDescent="0.2">
      <c r="A1504" s="49">
        <v>27158</v>
      </c>
      <c r="B1504" s="50" t="s">
        <v>149</v>
      </c>
      <c r="C1504" t="s">
        <v>150</v>
      </c>
      <c r="D1504" t="s">
        <v>151</v>
      </c>
      <c r="E1504" s="49">
        <v>27079</v>
      </c>
      <c r="F1504" s="355" t="s">
        <v>1417</v>
      </c>
      <c r="G1504" s="51">
        <v>0</v>
      </c>
      <c r="H1504" t="s">
        <v>137</v>
      </c>
      <c r="I1504" t="str">
        <f t="shared" si="23"/>
        <v>0 Haute-Normandie</v>
      </c>
    </row>
    <row r="1505" spans="1:9" x14ac:dyDescent="0.2">
      <c r="A1505" s="52">
        <v>27159</v>
      </c>
      <c r="B1505" s="53" t="s">
        <v>149</v>
      </c>
      <c r="C1505" t="s">
        <v>150</v>
      </c>
      <c r="D1505" t="s">
        <v>151</v>
      </c>
      <c r="E1505" s="52">
        <v>27352</v>
      </c>
      <c r="F1505" s="356" t="s">
        <v>1358</v>
      </c>
      <c r="G1505" s="54">
        <v>1</v>
      </c>
      <c r="H1505" t="s">
        <v>152</v>
      </c>
      <c r="I1505" t="str">
        <f t="shared" si="23"/>
        <v>1 Haute-Normandie</v>
      </c>
    </row>
    <row r="1506" spans="1:9" x14ac:dyDescent="0.2">
      <c r="A1506" s="49">
        <v>27160</v>
      </c>
      <c r="B1506" s="50" t="s">
        <v>149</v>
      </c>
      <c r="C1506" t="s">
        <v>150</v>
      </c>
      <c r="D1506" t="s">
        <v>151</v>
      </c>
      <c r="E1506" s="49">
        <v>27330</v>
      </c>
      <c r="F1506" s="355" t="s">
        <v>1419</v>
      </c>
      <c r="G1506" s="51">
        <v>0</v>
      </c>
      <c r="H1506" t="s">
        <v>137</v>
      </c>
      <c r="I1506" t="str">
        <f t="shared" si="23"/>
        <v>0 Haute-Normandie</v>
      </c>
    </row>
    <row r="1507" spans="1:9" x14ac:dyDescent="0.2">
      <c r="A1507" s="52">
        <v>27161</v>
      </c>
      <c r="B1507" s="53" t="s">
        <v>149</v>
      </c>
      <c r="C1507" t="s">
        <v>150</v>
      </c>
      <c r="D1507" t="s">
        <v>151</v>
      </c>
      <c r="E1507" s="52">
        <v>27078</v>
      </c>
      <c r="F1507" s="356" t="s">
        <v>1416</v>
      </c>
      <c r="G1507" s="54">
        <v>0</v>
      </c>
      <c r="H1507" t="s">
        <v>137</v>
      </c>
      <c r="I1507" t="str">
        <f t="shared" si="23"/>
        <v>0 Haute-Normandie</v>
      </c>
    </row>
    <row r="1508" spans="1:9" x14ac:dyDescent="0.2">
      <c r="A1508" s="49">
        <v>27162</v>
      </c>
      <c r="B1508" s="50" t="s">
        <v>149</v>
      </c>
      <c r="C1508" t="s">
        <v>150</v>
      </c>
      <c r="D1508" t="s">
        <v>151</v>
      </c>
      <c r="E1508" s="49">
        <v>27352</v>
      </c>
      <c r="F1508" s="355" t="s">
        <v>1358</v>
      </c>
      <c r="G1508" s="51">
        <v>1</v>
      </c>
      <c r="H1508" t="s">
        <v>152</v>
      </c>
      <c r="I1508" t="str">
        <f t="shared" si="23"/>
        <v>1 Haute-Normandie</v>
      </c>
    </row>
    <row r="1509" spans="1:9" x14ac:dyDescent="0.2">
      <c r="A1509" s="52">
        <v>27163</v>
      </c>
      <c r="B1509" s="53" t="s">
        <v>149</v>
      </c>
      <c r="C1509" t="s">
        <v>150</v>
      </c>
      <c r="D1509" t="s">
        <v>151</v>
      </c>
      <c r="E1509" s="52">
        <v>27052</v>
      </c>
      <c r="F1509" s="356" t="s">
        <v>1355</v>
      </c>
      <c r="G1509" s="54">
        <v>1</v>
      </c>
      <c r="H1509" t="s">
        <v>152</v>
      </c>
      <c r="I1509" t="str">
        <f t="shared" si="23"/>
        <v>1 Haute-Normandie</v>
      </c>
    </row>
    <row r="1510" spans="1:9" x14ac:dyDescent="0.2">
      <c r="A1510" s="49">
        <v>27164</v>
      </c>
      <c r="B1510" s="50" t="s">
        <v>149</v>
      </c>
      <c r="C1510" t="s">
        <v>150</v>
      </c>
      <c r="D1510" t="s">
        <v>151</v>
      </c>
      <c r="E1510" s="49">
        <v>27078</v>
      </c>
      <c r="F1510" s="355" t="s">
        <v>1416</v>
      </c>
      <c r="G1510" s="51">
        <v>0</v>
      </c>
      <c r="H1510" t="s">
        <v>137</v>
      </c>
      <c r="I1510" t="str">
        <f t="shared" si="23"/>
        <v>0 Haute-Normandie</v>
      </c>
    </row>
    <row r="1511" spans="1:9" x14ac:dyDescent="0.2">
      <c r="A1511" s="52">
        <v>27165</v>
      </c>
      <c r="B1511" s="53" t="s">
        <v>149</v>
      </c>
      <c r="C1511" t="s">
        <v>150</v>
      </c>
      <c r="D1511" t="s">
        <v>151</v>
      </c>
      <c r="E1511" s="52">
        <v>27352</v>
      </c>
      <c r="F1511" s="356" t="s">
        <v>1358</v>
      </c>
      <c r="G1511" s="54">
        <v>1</v>
      </c>
      <c r="H1511" t="s">
        <v>152</v>
      </c>
      <c r="I1511" t="str">
        <f t="shared" si="23"/>
        <v>1 Haute-Normandie</v>
      </c>
    </row>
    <row r="1512" spans="1:9" x14ac:dyDescent="0.2">
      <c r="A1512" s="49">
        <v>27166</v>
      </c>
      <c r="B1512" s="50" t="s">
        <v>149</v>
      </c>
      <c r="C1512" t="s">
        <v>150</v>
      </c>
      <c r="D1512" t="s">
        <v>151</v>
      </c>
      <c r="E1512" s="49">
        <v>27079</v>
      </c>
      <c r="F1512" s="355" t="s">
        <v>1417</v>
      </c>
      <c r="G1512" s="51">
        <v>0</v>
      </c>
      <c r="H1512" t="s">
        <v>137</v>
      </c>
      <c r="I1512" t="str">
        <f t="shared" si="23"/>
        <v>0 Haute-Normandie</v>
      </c>
    </row>
    <row r="1513" spans="1:9" x14ac:dyDescent="0.2">
      <c r="A1513" s="52">
        <v>27167</v>
      </c>
      <c r="B1513" s="53" t="s">
        <v>149</v>
      </c>
      <c r="C1513" t="s">
        <v>150</v>
      </c>
      <c r="D1513" t="s">
        <v>151</v>
      </c>
      <c r="E1513" s="52">
        <v>27077</v>
      </c>
      <c r="F1513" s="356" t="s">
        <v>1388</v>
      </c>
      <c r="G1513" s="54">
        <v>3</v>
      </c>
      <c r="H1513" t="s">
        <v>146</v>
      </c>
      <c r="I1513" t="str">
        <f t="shared" si="23"/>
        <v>3 Haute-Normandie</v>
      </c>
    </row>
    <row r="1514" spans="1:9" x14ac:dyDescent="0.2">
      <c r="A1514" s="49">
        <v>27168</v>
      </c>
      <c r="B1514" s="50" t="s">
        <v>149</v>
      </c>
      <c r="C1514" t="s">
        <v>150</v>
      </c>
      <c r="D1514" t="s">
        <v>151</v>
      </c>
      <c r="E1514" s="49">
        <v>27332</v>
      </c>
      <c r="F1514" s="355" t="s">
        <v>1356</v>
      </c>
      <c r="G1514" s="51">
        <v>1</v>
      </c>
      <c r="H1514" t="s">
        <v>152</v>
      </c>
      <c r="I1514" t="str">
        <f t="shared" si="23"/>
        <v>1 Haute-Normandie</v>
      </c>
    </row>
    <row r="1515" spans="1:9" x14ac:dyDescent="0.2">
      <c r="A1515" s="52">
        <v>27169</v>
      </c>
      <c r="B1515" s="53" t="s">
        <v>149</v>
      </c>
      <c r="C1515" t="s">
        <v>150</v>
      </c>
      <c r="D1515" t="s">
        <v>151</v>
      </c>
      <c r="E1515" s="52">
        <v>27077</v>
      </c>
      <c r="F1515" s="356" t="s">
        <v>1388</v>
      </c>
      <c r="G1515" s="54">
        <v>3</v>
      </c>
      <c r="H1515" t="s">
        <v>146</v>
      </c>
      <c r="I1515" t="str">
        <f t="shared" si="23"/>
        <v>3 Haute-Normandie</v>
      </c>
    </row>
    <row r="1516" spans="1:9" x14ac:dyDescent="0.2">
      <c r="A1516" s="49">
        <v>27170</v>
      </c>
      <c r="B1516" s="50" t="s">
        <v>149</v>
      </c>
      <c r="C1516" t="s">
        <v>150</v>
      </c>
      <c r="D1516" t="s">
        <v>151</v>
      </c>
      <c r="E1516" s="49">
        <v>27353</v>
      </c>
      <c r="F1516" s="355" t="s">
        <v>1340</v>
      </c>
      <c r="G1516" s="51">
        <v>3</v>
      </c>
      <c r="H1516" t="s">
        <v>146</v>
      </c>
      <c r="I1516" t="str">
        <f t="shared" si="23"/>
        <v>3 Haute-Normandie</v>
      </c>
    </row>
    <row r="1517" spans="1:9" x14ac:dyDescent="0.2">
      <c r="A1517" s="52">
        <v>27171</v>
      </c>
      <c r="B1517" s="53" t="s">
        <v>149</v>
      </c>
      <c r="C1517" t="s">
        <v>150</v>
      </c>
      <c r="D1517" t="s">
        <v>151</v>
      </c>
      <c r="E1517" s="52">
        <v>27079</v>
      </c>
      <c r="F1517" s="356" t="s">
        <v>1417</v>
      </c>
      <c r="G1517" s="54">
        <v>0</v>
      </c>
      <c r="H1517" t="s">
        <v>137</v>
      </c>
      <c r="I1517" t="str">
        <f t="shared" si="23"/>
        <v>0 Haute-Normandie</v>
      </c>
    </row>
    <row r="1518" spans="1:9" x14ac:dyDescent="0.2">
      <c r="A1518" s="49">
        <v>27172</v>
      </c>
      <c r="B1518" s="50" t="s">
        <v>149</v>
      </c>
      <c r="C1518" t="s">
        <v>150</v>
      </c>
      <c r="D1518" t="s">
        <v>151</v>
      </c>
      <c r="E1518" s="49">
        <v>27079</v>
      </c>
      <c r="F1518" s="355" t="s">
        <v>1417</v>
      </c>
      <c r="G1518" s="51">
        <v>0</v>
      </c>
      <c r="H1518" t="s">
        <v>137</v>
      </c>
      <c r="I1518" t="str">
        <f t="shared" si="23"/>
        <v>0 Haute-Normandie</v>
      </c>
    </row>
    <row r="1519" spans="1:9" x14ac:dyDescent="0.2">
      <c r="A1519" s="52">
        <v>27173</v>
      </c>
      <c r="B1519" s="53" t="s">
        <v>149</v>
      </c>
      <c r="C1519" t="s">
        <v>150</v>
      </c>
      <c r="D1519" t="s">
        <v>151</v>
      </c>
      <c r="E1519" s="52">
        <v>27352</v>
      </c>
      <c r="F1519" s="356" t="s">
        <v>1358</v>
      </c>
      <c r="G1519" s="54">
        <v>1</v>
      </c>
      <c r="H1519" t="s">
        <v>152</v>
      </c>
      <c r="I1519" t="str">
        <f t="shared" si="23"/>
        <v>1 Haute-Normandie</v>
      </c>
    </row>
    <row r="1520" spans="1:9" x14ac:dyDescent="0.2">
      <c r="A1520" s="49">
        <v>27174</v>
      </c>
      <c r="B1520" s="50" t="s">
        <v>149</v>
      </c>
      <c r="C1520" t="s">
        <v>150</v>
      </c>
      <c r="D1520" t="s">
        <v>151</v>
      </c>
      <c r="E1520" s="49">
        <v>27052</v>
      </c>
      <c r="F1520" s="355" t="s">
        <v>1355</v>
      </c>
      <c r="G1520" s="51">
        <v>1</v>
      </c>
      <c r="H1520" t="s">
        <v>152</v>
      </c>
      <c r="I1520" t="str">
        <f t="shared" si="23"/>
        <v>1 Haute-Normandie</v>
      </c>
    </row>
    <row r="1521" spans="1:9" x14ac:dyDescent="0.2">
      <c r="A1521" s="52">
        <v>27175</v>
      </c>
      <c r="B1521" s="53" t="s">
        <v>149</v>
      </c>
      <c r="C1521" t="s">
        <v>150</v>
      </c>
      <c r="D1521" t="s">
        <v>151</v>
      </c>
      <c r="E1521" s="52">
        <v>27044</v>
      </c>
      <c r="F1521" s="356" t="s">
        <v>1415</v>
      </c>
      <c r="G1521" s="54">
        <v>0</v>
      </c>
      <c r="H1521" t="s">
        <v>137</v>
      </c>
      <c r="I1521" t="str">
        <f t="shared" si="23"/>
        <v>0 Haute-Normandie</v>
      </c>
    </row>
    <row r="1522" spans="1:9" x14ac:dyDescent="0.2">
      <c r="A1522" s="49">
        <v>27176</v>
      </c>
      <c r="B1522" s="50" t="s">
        <v>149</v>
      </c>
      <c r="C1522" t="s">
        <v>150</v>
      </c>
      <c r="D1522" t="s">
        <v>151</v>
      </c>
      <c r="E1522" s="49">
        <v>27044</v>
      </c>
      <c r="F1522" s="355" t="s">
        <v>1415</v>
      </c>
      <c r="G1522" s="51">
        <v>0</v>
      </c>
      <c r="H1522" t="s">
        <v>137</v>
      </c>
      <c r="I1522" t="str">
        <f t="shared" si="23"/>
        <v>0 Haute-Normandie</v>
      </c>
    </row>
    <row r="1523" spans="1:9" x14ac:dyDescent="0.2">
      <c r="A1523" s="52">
        <v>27177</v>
      </c>
      <c r="B1523" s="53" t="s">
        <v>149</v>
      </c>
      <c r="C1523" t="s">
        <v>150</v>
      </c>
      <c r="D1523" t="s">
        <v>151</v>
      </c>
      <c r="E1523" s="52">
        <v>27079</v>
      </c>
      <c r="F1523" s="356" t="s">
        <v>1417</v>
      </c>
      <c r="G1523" s="54">
        <v>0</v>
      </c>
      <c r="H1523" t="s">
        <v>137</v>
      </c>
      <c r="I1523" t="str">
        <f t="shared" si="23"/>
        <v>0 Haute-Normandie</v>
      </c>
    </row>
    <row r="1524" spans="1:9" x14ac:dyDescent="0.2">
      <c r="A1524" s="49">
        <v>27179</v>
      </c>
      <c r="B1524" s="50" t="s">
        <v>149</v>
      </c>
      <c r="C1524" t="s">
        <v>150</v>
      </c>
      <c r="D1524" t="s">
        <v>151</v>
      </c>
      <c r="E1524" s="49">
        <v>27077</v>
      </c>
      <c r="F1524" s="355" t="s">
        <v>1388</v>
      </c>
      <c r="G1524" s="51">
        <v>3</v>
      </c>
      <c r="H1524" t="s">
        <v>146</v>
      </c>
      <c r="I1524" t="str">
        <f t="shared" si="23"/>
        <v>3 Haute-Normandie</v>
      </c>
    </row>
    <row r="1525" spans="1:9" x14ac:dyDescent="0.2">
      <c r="A1525" s="52">
        <v>27180</v>
      </c>
      <c r="B1525" s="53" t="s">
        <v>149</v>
      </c>
      <c r="C1525" t="s">
        <v>150</v>
      </c>
      <c r="D1525" t="s">
        <v>151</v>
      </c>
      <c r="E1525" s="52">
        <v>27332</v>
      </c>
      <c r="F1525" s="356" t="s">
        <v>1356</v>
      </c>
      <c r="G1525" s="54">
        <v>1</v>
      </c>
      <c r="H1525" t="s">
        <v>152</v>
      </c>
      <c r="I1525" t="str">
        <f t="shared" si="23"/>
        <v>1 Haute-Normandie</v>
      </c>
    </row>
    <row r="1526" spans="1:9" x14ac:dyDescent="0.2">
      <c r="A1526" s="49">
        <v>27181</v>
      </c>
      <c r="B1526" s="50" t="s">
        <v>149</v>
      </c>
      <c r="C1526" t="s">
        <v>150</v>
      </c>
      <c r="D1526" t="s">
        <v>151</v>
      </c>
      <c r="E1526" s="49">
        <v>27079</v>
      </c>
      <c r="F1526" s="355" t="s">
        <v>1417</v>
      </c>
      <c r="G1526" s="51">
        <v>0</v>
      </c>
      <c r="H1526" t="s">
        <v>137</v>
      </c>
      <c r="I1526" t="str">
        <f t="shared" si="23"/>
        <v>0 Haute-Normandie</v>
      </c>
    </row>
    <row r="1527" spans="1:9" x14ac:dyDescent="0.2">
      <c r="A1527" s="52">
        <v>27182</v>
      </c>
      <c r="B1527" s="53" t="s">
        <v>149</v>
      </c>
      <c r="C1527" t="s">
        <v>150</v>
      </c>
      <c r="D1527" t="s">
        <v>151</v>
      </c>
      <c r="E1527" s="52">
        <v>27079</v>
      </c>
      <c r="F1527" s="356" t="s">
        <v>1417</v>
      </c>
      <c r="G1527" s="54">
        <v>0</v>
      </c>
      <c r="H1527" t="s">
        <v>137</v>
      </c>
      <c r="I1527" t="str">
        <f t="shared" si="23"/>
        <v>0 Haute-Normandie</v>
      </c>
    </row>
    <row r="1528" spans="1:9" x14ac:dyDescent="0.2">
      <c r="A1528" s="49">
        <v>27183</v>
      </c>
      <c r="B1528" s="50" t="s">
        <v>149</v>
      </c>
      <c r="C1528" t="s">
        <v>150</v>
      </c>
      <c r="D1528" t="s">
        <v>151</v>
      </c>
      <c r="E1528" s="49">
        <v>27079</v>
      </c>
      <c r="F1528" s="355" t="s">
        <v>1417</v>
      </c>
      <c r="G1528" s="51">
        <v>0</v>
      </c>
      <c r="H1528" t="s">
        <v>137</v>
      </c>
      <c r="I1528" t="str">
        <f t="shared" si="23"/>
        <v>0 Haute-Normandie</v>
      </c>
    </row>
    <row r="1529" spans="1:9" x14ac:dyDescent="0.2">
      <c r="A1529" s="52">
        <v>27184</v>
      </c>
      <c r="B1529" s="53" t="s">
        <v>149</v>
      </c>
      <c r="C1529" t="s">
        <v>150</v>
      </c>
      <c r="D1529" t="s">
        <v>151</v>
      </c>
      <c r="E1529" s="52">
        <v>27078</v>
      </c>
      <c r="F1529" s="356" t="s">
        <v>1416</v>
      </c>
      <c r="G1529" s="54">
        <v>0</v>
      </c>
      <c r="H1529" t="s">
        <v>137</v>
      </c>
      <c r="I1529" t="str">
        <f t="shared" si="23"/>
        <v>0 Haute-Normandie</v>
      </c>
    </row>
    <row r="1530" spans="1:9" x14ac:dyDescent="0.2">
      <c r="A1530" s="49">
        <v>27185</v>
      </c>
      <c r="B1530" s="50" t="s">
        <v>149</v>
      </c>
      <c r="C1530" t="s">
        <v>150</v>
      </c>
      <c r="D1530" t="s">
        <v>151</v>
      </c>
      <c r="E1530" s="49">
        <v>27078</v>
      </c>
      <c r="F1530" s="355" t="s">
        <v>1416</v>
      </c>
      <c r="G1530" s="51">
        <v>0</v>
      </c>
      <c r="H1530" t="s">
        <v>137</v>
      </c>
      <c r="I1530" t="str">
        <f t="shared" si="23"/>
        <v>0 Haute-Normandie</v>
      </c>
    </row>
    <row r="1531" spans="1:9" x14ac:dyDescent="0.2">
      <c r="A1531" s="52">
        <v>27187</v>
      </c>
      <c r="B1531" s="53" t="s">
        <v>149</v>
      </c>
      <c r="C1531" t="s">
        <v>150</v>
      </c>
      <c r="D1531" t="s">
        <v>151</v>
      </c>
      <c r="E1531" s="52">
        <v>27078</v>
      </c>
      <c r="F1531" s="356" t="s">
        <v>1416</v>
      </c>
      <c r="G1531" s="54">
        <v>0</v>
      </c>
      <c r="H1531" t="s">
        <v>137</v>
      </c>
      <c r="I1531" t="str">
        <f t="shared" si="23"/>
        <v>0 Haute-Normandie</v>
      </c>
    </row>
    <row r="1532" spans="1:9" x14ac:dyDescent="0.2">
      <c r="A1532" s="49">
        <v>27188</v>
      </c>
      <c r="B1532" s="50" t="s">
        <v>149</v>
      </c>
      <c r="C1532" t="s">
        <v>150</v>
      </c>
      <c r="D1532" t="s">
        <v>151</v>
      </c>
      <c r="E1532" s="49">
        <v>27332</v>
      </c>
      <c r="F1532" s="355" t="s">
        <v>1356</v>
      </c>
      <c r="G1532" s="51">
        <v>1</v>
      </c>
      <c r="H1532" t="s">
        <v>152</v>
      </c>
      <c r="I1532" t="str">
        <f t="shared" si="23"/>
        <v>1 Haute-Normandie</v>
      </c>
    </row>
    <row r="1533" spans="1:9" x14ac:dyDescent="0.2">
      <c r="A1533" s="52">
        <v>27189</v>
      </c>
      <c r="B1533" s="53" t="s">
        <v>149</v>
      </c>
      <c r="C1533" t="s">
        <v>150</v>
      </c>
      <c r="D1533" t="s">
        <v>151</v>
      </c>
      <c r="E1533" s="52">
        <v>27079</v>
      </c>
      <c r="F1533" s="356" t="s">
        <v>1417</v>
      </c>
      <c r="G1533" s="54">
        <v>0</v>
      </c>
      <c r="H1533" t="s">
        <v>137</v>
      </c>
      <c r="I1533" t="str">
        <f t="shared" si="23"/>
        <v>0 Haute-Normandie</v>
      </c>
    </row>
    <row r="1534" spans="1:9" x14ac:dyDescent="0.2">
      <c r="A1534" s="49">
        <v>27190</v>
      </c>
      <c r="B1534" s="50" t="s">
        <v>149</v>
      </c>
      <c r="C1534" t="s">
        <v>150</v>
      </c>
      <c r="D1534" t="s">
        <v>151</v>
      </c>
      <c r="E1534" s="49">
        <v>27079</v>
      </c>
      <c r="F1534" s="355" t="s">
        <v>1417</v>
      </c>
      <c r="G1534" s="51">
        <v>0</v>
      </c>
      <c r="H1534" t="s">
        <v>137</v>
      </c>
      <c r="I1534" t="str">
        <f t="shared" si="23"/>
        <v>0 Haute-Normandie</v>
      </c>
    </row>
    <row r="1535" spans="1:9" x14ac:dyDescent="0.2">
      <c r="A1535" s="52">
        <v>27191</v>
      </c>
      <c r="B1535" s="53" t="s">
        <v>149</v>
      </c>
      <c r="C1535" t="s">
        <v>150</v>
      </c>
      <c r="D1535" t="s">
        <v>151</v>
      </c>
      <c r="E1535" s="52">
        <v>27080</v>
      </c>
      <c r="F1535" s="356" t="s">
        <v>1418</v>
      </c>
      <c r="G1535" s="54">
        <v>0</v>
      </c>
      <c r="H1535" t="s">
        <v>137</v>
      </c>
      <c r="I1535" t="str">
        <f t="shared" si="23"/>
        <v>0 Haute-Normandie</v>
      </c>
    </row>
    <row r="1536" spans="1:9" x14ac:dyDescent="0.2">
      <c r="A1536" s="49">
        <v>27192</v>
      </c>
      <c r="B1536" s="50" t="s">
        <v>149</v>
      </c>
      <c r="C1536" t="s">
        <v>150</v>
      </c>
      <c r="D1536" t="s">
        <v>151</v>
      </c>
      <c r="E1536" s="49">
        <v>27078</v>
      </c>
      <c r="F1536" s="355" t="s">
        <v>1416</v>
      </c>
      <c r="G1536" s="51">
        <v>0</v>
      </c>
      <c r="H1536" t="s">
        <v>137</v>
      </c>
      <c r="I1536" t="str">
        <f t="shared" si="23"/>
        <v>0 Haute-Normandie</v>
      </c>
    </row>
    <row r="1537" spans="1:9" x14ac:dyDescent="0.2">
      <c r="A1537" s="52">
        <v>27193</v>
      </c>
      <c r="B1537" s="53" t="s">
        <v>149</v>
      </c>
      <c r="C1537" t="s">
        <v>150</v>
      </c>
      <c r="D1537" t="s">
        <v>151</v>
      </c>
      <c r="E1537" s="52">
        <v>27079</v>
      </c>
      <c r="F1537" s="356" t="s">
        <v>1417</v>
      </c>
      <c r="G1537" s="54">
        <v>0</v>
      </c>
      <c r="H1537" t="s">
        <v>137</v>
      </c>
      <c r="I1537" t="str">
        <f t="shared" si="23"/>
        <v>0 Haute-Normandie</v>
      </c>
    </row>
    <row r="1538" spans="1:9" x14ac:dyDescent="0.2">
      <c r="A1538" s="49">
        <v>27194</v>
      </c>
      <c r="B1538" s="50" t="s">
        <v>149</v>
      </c>
      <c r="C1538" t="s">
        <v>150</v>
      </c>
      <c r="D1538" t="s">
        <v>151</v>
      </c>
      <c r="E1538" s="49">
        <v>27044</v>
      </c>
      <c r="F1538" s="355" t="s">
        <v>1415</v>
      </c>
      <c r="G1538" s="51">
        <v>0</v>
      </c>
      <c r="H1538" t="s">
        <v>137</v>
      </c>
      <c r="I1538" t="str">
        <f t="shared" si="23"/>
        <v>0 Haute-Normandie</v>
      </c>
    </row>
    <row r="1539" spans="1:9" x14ac:dyDescent="0.2">
      <c r="A1539" s="52">
        <v>27195</v>
      </c>
      <c r="B1539" s="53" t="s">
        <v>149</v>
      </c>
      <c r="C1539" t="s">
        <v>150</v>
      </c>
      <c r="D1539" t="s">
        <v>151</v>
      </c>
      <c r="E1539" s="52">
        <v>27079</v>
      </c>
      <c r="F1539" s="356" t="s">
        <v>1417</v>
      </c>
      <c r="G1539" s="54">
        <v>0</v>
      </c>
      <c r="H1539" t="s">
        <v>137</v>
      </c>
      <c r="I1539" t="str">
        <f t="shared" si="23"/>
        <v>0 Haute-Normandie</v>
      </c>
    </row>
    <row r="1540" spans="1:9" x14ac:dyDescent="0.2">
      <c r="A1540" s="49">
        <v>27196</v>
      </c>
      <c r="B1540" s="50" t="s">
        <v>149</v>
      </c>
      <c r="C1540" t="s">
        <v>150</v>
      </c>
      <c r="D1540" t="s">
        <v>151</v>
      </c>
      <c r="E1540" s="49">
        <v>27332</v>
      </c>
      <c r="F1540" s="355" t="s">
        <v>1356</v>
      </c>
      <c r="G1540" s="51">
        <v>1</v>
      </c>
      <c r="H1540" t="s">
        <v>152</v>
      </c>
      <c r="I1540" t="str">
        <f t="shared" si="23"/>
        <v>1 Haute-Normandie</v>
      </c>
    </row>
    <row r="1541" spans="1:9" x14ac:dyDescent="0.2">
      <c r="A1541" s="52">
        <v>27197</v>
      </c>
      <c r="B1541" s="53" t="s">
        <v>149</v>
      </c>
      <c r="C1541" t="s">
        <v>150</v>
      </c>
      <c r="D1541" t="s">
        <v>151</v>
      </c>
      <c r="E1541" s="52">
        <v>27330</v>
      </c>
      <c r="F1541" s="356" t="s">
        <v>1419</v>
      </c>
      <c r="G1541" s="54">
        <v>0</v>
      </c>
      <c r="H1541" t="s">
        <v>137</v>
      </c>
      <c r="I1541" t="str">
        <f t="shared" si="23"/>
        <v>0 Haute-Normandie</v>
      </c>
    </row>
    <row r="1542" spans="1:9" x14ac:dyDescent="0.2">
      <c r="A1542" s="49">
        <v>27198</v>
      </c>
      <c r="B1542" s="50" t="s">
        <v>149</v>
      </c>
      <c r="C1542" t="s">
        <v>150</v>
      </c>
      <c r="D1542" t="s">
        <v>151</v>
      </c>
      <c r="E1542" s="49">
        <v>27079</v>
      </c>
      <c r="F1542" s="355" t="s">
        <v>1417</v>
      </c>
      <c r="G1542" s="51">
        <v>0</v>
      </c>
      <c r="H1542" t="s">
        <v>137</v>
      </c>
      <c r="I1542" t="str">
        <f t="shared" si="23"/>
        <v>0 Haute-Normandie</v>
      </c>
    </row>
    <row r="1543" spans="1:9" x14ac:dyDescent="0.2">
      <c r="A1543" s="52">
        <v>27199</v>
      </c>
      <c r="B1543" s="53" t="s">
        <v>149</v>
      </c>
      <c r="C1543" t="s">
        <v>150</v>
      </c>
      <c r="D1543" t="s">
        <v>151</v>
      </c>
      <c r="E1543" s="52">
        <v>27044</v>
      </c>
      <c r="F1543" s="356" t="s">
        <v>1415</v>
      </c>
      <c r="G1543" s="54">
        <v>0</v>
      </c>
      <c r="H1543" t="s">
        <v>137</v>
      </c>
      <c r="I1543" t="str">
        <f t="shared" si="23"/>
        <v>0 Haute-Normandie</v>
      </c>
    </row>
    <row r="1544" spans="1:9" x14ac:dyDescent="0.2">
      <c r="A1544" s="49">
        <v>27200</v>
      </c>
      <c r="B1544" s="50" t="s">
        <v>149</v>
      </c>
      <c r="C1544" t="s">
        <v>150</v>
      </c>
      <c r="D1544" t="s">
        <v>151</v>
      </c>
      <c r="E1544" s="49">
        <v>27079</v>
      </c>
      <c r="F1544" s="355" t="s">
        <v>1417</v>
      </c>
      <c r="G1544" s="51">
        <v>0</v>
      </c>
      <c r="H1544" t="s">
        <v>137</v>
      </c>
      <c r="I1544" t="str">
        <f t="shared" si="23"/>
        <v>0 Haute-Normandie</v>
      </c>
    </row>
    <row r="1545" spans="1:9" x14ac:dyDescent="0.2">
      <c r="A1545" s="52">
        <v>27201</v>
      </c>
      <c r="B1545" s="53" t="s">
        <v>149</v>
      </c>
      <c r="C1545" t="s">
        <v>150</v>
      </c>
      <c r="D1545" t="s">
        <v>151</v>
      </c>
      <c r="E1545" s="52">
        <v>27078</v>
      </c>
      <c r="F1545" s="356" t="s">
        <v>1416</v>
      </c>
      <c r="G1545" s="54">
        <v>0</v>
      </c>
      <c r="H1545" t="s">
        <v>137</v>
      </c>
      <c r="I1545" t="str">
        <f t="shared" si="23"/>
        <v>0 Haute-Normandie</v>
      </c>
    </row>
    <row r="1546" spans="1:9" x14ac:dyDescent="0.2">
      <c r="A1546" s="49">
        <v>27202</v>
      </c>
      <c r="B1546" s="50" t="s">
        <v>149</v>
      </c>
      <c r="C1546" t="s">
        <v>150</v>
      </c>
      <c r="D1546" t="s">
        <v>151</v>
      </c>
      <c r="E1546" s="49">
        <v>27044</v>
      </c>
      <c r="F1546" s="355" t="s">
        <v>1415</v>
      </c>
      <c r="G1546" s="51">
        <v>0</v>
      </c>
      <c r="H1546" t="s">
        <v>137</v>
      </c>
      <c r="I1546" t="str">
        <f t="shared" si="23"/>
        <v>0 Haute-Normandie</v>
      </c>
    </row>
    <row r="1547" spans="1:9" x14ac:dyDescent="0.2">
      <c r="A1547" s="52">
        <v>27203</v>
      </c>
      <c r="B1547" s="53" t="s">
        <v>149</v>
      </c>
      <c r="C1547" t="s">
        <v>150</v>
      </c>
      <c r="D1547" t="s">
        <v>151</v>
      </c>
      <c r="E1547" s="52">
        <v>27080</v>
      </c>
      <c r="F1547" s="356" t="s">
        <v>1418</v>
      </c>
      <c r="G1547" s="54">
        <v>0</v>
      </c>
      <c r="H1547" t="s">
        <v>137</v>
      </c>
      <c r="I1547" t="str">
        <f t="shared" ref="I1547:I1610" si="24">$G1547&amp;" "&amp;$D1547</f>
        <v>0 Haute-Normandie</v>
      </c>
    </row>
    <row r="1548" spans="1:9" x14ac:dyDescent="0.2">
      <c r="A1548" s="49">
        <v>27204</v>
      </c>
      <c r="B1548" s="50" t="s">
        <v>149</v>
      </c>
      <c r="C1548" t="s">
        <v>150</v>
      </c>
      <c r="D1548" t="s">
        <v>151</v>
      </c>
      <c r="E1548" s="49">
        <v>27044</v>
      </c>
      <c r="F1548" s="355" t="s">
        <v>1415</v>
      </c>
      <c r="G1548" s="51">
        <v>0</v>
      </c>
      <c r="H1548" t="s">
        <v>137</v>
      </c>
      <c r="I1548" t="str">
        <f t="shared" si="24"/>
        <v>0 Haute-Normandie</v>
      </c>
    </row>
    <row r="1549" spans="1:9" x14ac:dyDescent="0.2">
      <c r="A1549" s="52">
        <v>27205</v>
      </c>
      <c r="B1549" s="53" t="s">
        <v>149</v>
      </c>
      <c r="C1549" t="s">
        <v>150</v>
      </c>
      <c r="D1549" t="s">
        <v>151</v>
      </c>
      <c r="E1549" s="52">
        <v>27050</v>
      </c>
      <c r="F1549" s="356" t="s">
        <v>1354</v>
      </c>
      <c r="G1549" s="54">
        <v>1</v>
      </c>
      <c r="H1549" t="s">
        <v>152</v>
      </c>
      <c r="I1549" t="str">
        <f t="shared" si="24"/>
        <v>1 Haute-Normandie</v>
      </c>
    </row>
    <row r="1550" spans="1:9" x14ac:dyDescent="0.2">
      <c r="A1550" s="49">
        <v>27206</v>
      </c>
      <c r="B1550" s="50" t="s">
        <v>149</v>
      </c>
      <c r="C1550" t="s">
        <v>150</v>
      </c>
      <c r="D1550" t="s">
        <v>151</v>
      </c>
      <c r="E1550" s="49">
        <v>27079</v>
      </c>
      <c r="F1550" s="355" t="s">
        <v>1417</v>
      </c>
      <c r="G1550" s="51">
        <v>0</v>
      </c>
      <c r="H1550" t="s">
        <v>137</v>
      </c>
      <c r="I1550" t="str">
        <f t="shared" si="24"/>
        <v>0 Haute-Normandie</v>
      </c>
    </row>
    <row r="1551" spans="1:9" x14ac:dyDescent="0.2">
      <c r="A1551" s="52">
        <v>27207</v>
      </c>
      <c r="B1551" s="53" t="s">
        <v>149</v>
      </c>
      <c r="C1551" t="s">
        <v>150</v>
      </c>
      <c r="D1551" t="s">
        <v>151</v>
      </c>
      <c r="E1551" s="52">
        <v>27077</v>
      </c>
      <c r="F1551" s="356" t="s">
        <v>1388</v>
      </c>
      <c r="G1551" s="54">
        <v>3</v>
      </c>
      <c r="H1551" t="s">
        <v>146</v>
      </c>
      <c r="I1551" t="str">
        <f t="shared" si="24"/>
        <v>3 Haute-Normandie</v>
      </c>
    </row>
    <row r="1552" spans="1:9" x14ac:dyDescent="0.2">
      <c r="A1552" s="49">
        <v>27208</v>
      </c>
      <c r="B1552" s="50" t="s">
        <v>149</v>
      </c>
      <c r="C1552" t="s">
        <v>150</v>
      </c>
      <c r="D1552" t="s">
        <v>151</v>
      </c>
      <c r="E1552" s="49">
        <v>27077</v>
      </c>
      <c r="F1552" s="355" t="s">
        <v>1388</v>
      </c>
      <c r="G1552" s="51">
        <v>3</v>
      </c>
      <c r="H1552" t="s">
        <v>146</v>
      </c>
      <c r="I1552" t="str">
        <f t="shared" si="24"/>
        <v>3 Haute-Normandie</v>
      </c>
    </row>
    <row r="1553" spans="1:9" x14ac:dyDescent="0.2">
      <c r="A1553" s="52">
        <v>27209</v>
      </c>
      <c r="B1553" s="53" t="s">
        <v>149</v>
      </c>
      <c r="C1553" t="s">
        <v>150</v>
      </c>
      <c r="D1553" t="s">
        <v>151</v>
      </c>
      <c r="E1553" s="52">
        <v>27052</v>
      </c>
      <c r="F1553" s="356" t="s">
        <v>1355</v>
      </c>
      <c r="G1553" s="54">
        <v>1</v>
      </c>
      <c r="H1553" t="s">
        <v>152</v>
      </c>
      <c r="I1553" t="str">
        <f t="shared" si="24"/>
        <v>1 Haute-Normandie</v>
      </c>
    </row>
    <row r="1554" spans="1:9" x14ac:dyDescent="0.2">
      <c r="A1554" s="49">
        <v>27210</v>
      </c>
      <c r="B1554" s="50" t="s">
        <v>149</v>
      </c>
      <c r="C1554" t="s">
        <v>150</v>
      </c>
      <c r="D1554" t="s">
        <v>151</v>
      </c>
      <c r="E1554" s="49">
        <v>27078</v>
      </c>
      <c r="F1554" s="355" t="s">
        <v>1416</v>
      </c>
      <c r="G1554" s="51">
        <v>0</v>
      </c>
      <c r="H1554" t="s">
        <v>137</v>
      </c>
      <c r="I1554" t="str">
        <f t="shared" si="24"/>
        <v>0 Haute-Normandie</v>
      </c>
    </row>
    <row r="1555" spans="1:9" x14ac:dyDescent="0.2">
      <c r="A1555" s="52">
        <v>27211</v>
      </c>
      <c r="B1555" s="53" t="s">
        <v>149</v>
      </c>
      <c r="C1555" t="s">
        <v>150</v>
      </c>
      <c r="D1555" t="s">
        <v>151</v>
      </c>
      <c r="E1555" s="52">
        <v>27080</v>
      </c>
      <c r="F1555" s="356" t="s">
        <v>1418</v>
      </c>
      <c r="G1555" s="54">
        <v>0</v>
      </c>
      <c r="H1555" t="s">
        <v>137</v>
      </c>
      <c r="I1555" t="str">
        <f t="shared" si="24"/>
        <v>0 Haute-Normandie</v>
      </c>
    </row>
    <row r="1556" spans="1:9" x14ac:dyDescent="0.2">
      <c r="A1556" s="49">
        <v>27212</v>
      </c>
      <c r="B1556" s="50" t="s">
        <v>149</v>
      </c>
      <c r="C1556" t="s">
        <v>150</v>
      </c>
      <c r="D1556" t="s">
        <v>151</v>
      </c>
      <c r="E1556" s="49">
        <v>27078</v>
      </c>
      <c r="F1556" s="355" t="s">
        <v>1416</v>
      </c>
      <c r="G1556" s="51">
        <v>0</v>
      </c>
      <c r="H1556" t="s">
        <v>137</v>
      </c>
      <c r="I1556" t="str">
        <f t="shared" si="24"/>
        <v>0 Haute-Normandie</v>
      </c>
    </row>
    <row r="1557" spans="1:9" x14ac:dyDescent="0.2">
      <c r="A1557" s="52">
        <v>27213</v>
      </c>
      <c r="B1557" s="53" t="s">
        <v>149</v>
      </c>
      <c r="C1557" t="s">
        <v>150</v>
      </c>
      <c r="D1557" t="s">
        <v>151</v>
      </c>
      <c r="E1557" s="52">
        <v>27330</v>
      </c>
      <c r="F1557" s="356" t="s">
        <v>1419</v>
      </c>
      <c r="G1557" s="54">
        <v>0</v>
      </c>
      <c r="H1557" t="s">
        <v>137</v>
      </c>
      <c r="I1557" t="str">
        <f t="shared" si="24"/>
        <v>0 Haute-Normandie</v>
      </c>
    </row>
    <row r="1558" spans="1:9" x14ac:dyDescent="0.2">
      <c r="A1558" s="49">
        <v>27214</v>
      </c>
      <c r="B1558" s="50" t="s">
        <v>149</v>
      </c>
      <c r="C1558" t="s">
        <v>150</v>
      </c>
      <c r="D1558" t="s">
        <v>151</v>
      </c>
      <c r="E1558" s="49">
        <v>27044</v>
      </c>
      <c r="F1558" s="355" t="s">
        <v>1415</v>
      </c>
      <c r="G1558" s="51">
        <v>0</v>
      </c>
      <c r="H1558" t="s">
        <v>137</v>
      </c>
      <c r="I1558" t="str">
        <f t="shared" si="24"/>
        <v>0 Haute-Normandie</v>
      </c>
    </row>
    <row r="1559" spans="1:9" x14ac:dyDescent="0.2">
      <c r="A1559" s="52">
        <v>27215</v>
      </c>
      <c r="B1559" s="53" t="s">
        <v>149</v>
      </c>
      <c r="C1559" t="s">
        <v>150</v>
      </c>
      <c r="D1559" t="s">
        <v>151</v>
      </c>
      <c r="E1559" s="52">
        <v>27078</v>
      </c>
      <c r="F1559" s="356" t="s">
        <v>1416</v>
      </c>
      <c r="G1559" s="54">
        <v>0</v>
      </c>
      <c r="H1559" t="s">
        <v>137</v>
      </c>
      <c r="I1559" t="str">
        <f t="shared" si="24"/>
        <v>0 Haute-Normandie</v>
      </c>
    </row>
    <row r="1560" spans="1:9" x14ac:dyDescent="0.2">
      <c r="A1560" s="49">
        <v>27216</v>
      </c>
      <c r="B1560" s="50" t="s">
        <v>149</v>
      </c>
      <c r="C1560" t="s">
        <v>150</v>
      </c>
      <c r="D1560" t="s">
        <v>151</v>
      </c>
      <c r="E1560" s="49">
        <v>27079</v>
      </c>
      <c r="F1560" s="355" t="s">
        <v>1417</v>
      </c>
      <c r="G1560" s="51">
        <v>0</v>
      </c>
      <c r="H1560" t="s">
        <v>137</v>
      </c>
      <c r="I1560" t="str">
        <f t="shared" si="24"/>
        <v>0 Haute-Normandie</v>
      </c>
    </row>
    <row r="1561" spans="1:9" x14ac:dyDescent="0.2">
      <c r="A1561" s="52">
        <v>27217</v>
      </c>
      <c r="B1561" s="53" t="s">
        <v>149</v>
      </c>
      <c r="C1561" t="s">
        <v>150</v>
      </c>
      <c r="D1561" t="s">
        <v>151</v>
      </c>
      <c r="E1561" s="52">
        <v>27078</v>
      </c>
      <c r="F1561" s="356" t="s">
        <v>1416</v>
      </c>
      <c r="G1561" s="54">
        <v>0</v>
      </c>
      <c r="H1561" t="s">
        <v>137</v>
      </c>
      <c r="I1561" t="str">
        <f t="shared" si="24"/>
        <v>0 Haute-Normandie</v>
      </c>
    </row>
    <row r="1562" spans="1:9" x14ac:dyDescent="0.2">
      <c r="A1562" s="49">
        <v>27218</v>
      </c>
      <c r="B1562" s="50" t="s">
        <v>149</v>
      </c>
      <c r="C1562" t="s">
        <v>150</v>
      </c>
      <c r="D1562" t="s">
        <v>151</v>
      </c>
      <c r="E1562" s="49">
        <v>27077</v>
      </c>
      <c r="F1562" s="355" t="s">
        <v>1388</v>
      </c>
      <c r="G1562" s="51">
        <v>3</v>
      </c>
      <c r="H1562" t="s">
        <v>146</v>
      </c>
      <c r="I1562" t="str">
        <f t="shared" si="24"/>
        <v>3 Haute-Normandie</v>
      </c>
    </row>
    <row r="1563" spans="1:9" x14ac:dyDescent="0.2">
      <c r="A1563" s="52">
        <v>27219</v>
      </c>
      <c r="B1563" s="53" t="s">
        <v>149</v>
      </c>
      <c r="C1563" t="s">
        <v>150</v>
      </c>
      <c r="D1563" t="s">
        <v>151</v>
      </c>
      <c r="E1563" s="52">
        <v>27078</v>
      </c>
      <c r="F1563" s="356" t="s">
        <v>1416</v>
      </c>
      <c r="G1563" s="54">
        <v>0</v>
      </c>
      <c r="H1563" t="s">
        <v>137</v>
      </c>
      <c r="I1563" t="str">
        <f t="shared" si="24"/>
        <v>0 Haute-Normandie</v>
      </c>
    </row>
    <row r="1564" spans="1:9" x14ac:dyDescent="0.2">
      <c r="A1564" s="49">
        <v>27220</v>
      </c>
      <c r="B1564" s="50" t="s">
        <v>149</v>
      </c>
      <c r="C1564" t="s">
        <v>150</v>
      </c>
      <c r="D1564" t="s">
        <v>151</v>
      </c>
      <c r="E1564" s="49">
        <v>27079</v>
      </c>
      <c r="F1564" s="355" t="s">
        <v>1417</v>
      </c>
      <c r="G1564" s="51">
        <v>0</v>
      </c>
      <c r="H1564" t="s">
        <v>137</v>
      </c>
      <c r="I1564" t="str">
        <f t="shared" si="24"/>
        <v>0 Haute-Normandie</v>
      </c>
    </row>
    <row r="1565" spans="1:9" x14ac:dyDescent="0.2">
      <c r="A1565" s="52">
        <v>27221</v>
      </c>
      <c r="B1565" s="53" t="s">
        <v>149</v>
      </c>
      <c r="C1565" t="s">
        <v>150</v>
      </c>
      <c r="D1565" t="s">
        <v>151</v>
      </c>
      <c r="E1565" s="52">
        <v>27352</v>
      </c>
      <c r="F1565" s="356" t="s">
        <v>1358</v>
      </c>
      <c r="G1565" s="54">
        <v>1</v>
      </c>
      <c r="H1565" t="s">
        <v>152</v>
      </c>
      <c r="I1565" t="str">
        <f t="shared" si="24"/>
        <v>1 Haute-Normandie</v>
      </c>
    </row>
    <row r="1566" spans="1:9" x14ac:dyDescent="0.2">
      <c r="A1566" s="49">
        <v>27222</v>
      </c>
      <c r="B1566" s="50" t="s">
        <v>149</v>
      </c>
      <c r="C1566" t="s">
        <v>150</v>
      </c>
      <c r="D1566" t="s">
        <v>151</v>
      </c>
      <c r="E1566" s="49">
        <v>27077</v>
      </c>
      <c r="F1566" s="355" t="s">
        <v>1388</v>
      </c>
      <c r="G1566" s="51">
        <v>3</v>
      </c>
      <c r="H1566" t="s">
        <v>146</v>
      </c>
      <c r="I1566" t="str">
        <f t="shared" si="24"/>
        <v>3 Haute-Normandie</v>
      </c>
    </row>
    <row r="1567" spans="1:9" x14ac:dyDescent="0.2">
      <c r="A1567" s="52">
        <v>27223</v>
      </c>
      <c r="B1567" s="53" t="s">
        <v>149</v>
      </c>
      <c r="C1567" t="s">
        <v>150</v>
      </c>
      <c r="D1567" t="s">
        <v>151</v>
      </c>
      <c r="E1567" s="52">
        <v>27052</v>
      </c>
      <c r="F1567" s="356" t="s">
        <v>1355</v>
      </c>
      <c r="G1567" s="54">
        <v>1</v>
      </c>
      <c r="H1567" t="s">
        <v>152</v>
      </c>
      <c r="I1567" t="str">
        <f t="shared" si="24"/>
        <v>1 Haute-Normandie</v>
      </c>
    </row>
    <row r="1568" spans="1:9" x14ac:dyDescent="0.2">
      <c r="A1568" s="49">
        <v>27224</v>
      </c>
      <c r="B1568" s="50" t="s">
        <v>149</v>
      </c>
      <c r="C1568" t="s">
        <v>150</v>
      </c>
      <c r="D1568" t="s">
        <v>151</v>
      </c>
      <c r="E1568" s="49">
        <v>27078</v>
      </c>
      <c r="F1568" s="355" t="s">
        <v>1416</v>
      </c>
      <c r="G1568" s="51">
        <v>0</v>
      </c>
      <c r="H1568" t="s">
        <v>137</v>
      </c>
      <c r="I1568" t="str">
        <f t="shared" si="24"/>
        <v>0 Haute-Normandie</v>
      </c>
    </row>
    <row r="1569" spans="1:9" x14ac:dyDescent="0.2">
      <c r="A1569" s="52">
        <v>27225</v>
      </c>
      <c r="B1569" s="53" t="s">
        <v>149</v>
      </c>
      <c r="C1569" t="s">
        <v>150</v>
      </c>
      <c r="D1569" t="s">
        <v>151</v>
      </c>
      <c r="E1569" s="52">
        <v>27079</v>
      </c>
      <c r="F1569" s="356" t="s">
        <v>1417</v>
      </c>
      <c r="G1569" s="54">
        <v>0</v>
      </c>
      <c r="H1569" t="s">
        <v>137</v>
      </c>
      <c r="I1569" t="str">
        <f t="shared" si="24"/>
        <v>0 Haute-Normandie</v>
      </c>
    </row>
    <row r="1570" spans="1:9" x14ac:dyDescent="0.2">
      <c r="A1570" s="49">
        <v>27226</v>
      </c>
      <c r="B1570" s="50" t="s">
        <v>149</v>
      </c>
      <c r="C1570" t="s">
        <v>150</v>
      </c>
      <c r="D1570" t="s">
        <v>151</v>
      </c>
      <c r="E1570" s="49">
        <v>27044</v>
      </c>
      <c r="F1570" s="355" t="s">
        <v>1415</v>
      </c>
      <c r="G1570" s="51">
        <v>0</v>
      </c>
      <c r="H1570" t="s">
        <v>137</v>
      </c>
      <c r="I1570" t="str">
        <f t="shared" si="24"/>
        <v>0 Haute-Normandie</v>
      </c>
    </row>
    <row r="1571" spans="1:9" x14ac:dyDescent="0.2">
      <c r="A1571" s="52">
        <v>27227</v>
      </c>
      <c r="B1571" s="53" t="s">
        <v>149</v>
      </c>
      <c r="C1571" t="s">
        <v>150</v>
      </c>
      <c r="D1571" t="s">
        <v>151</v>
      </c>
      <c r="E1571" s="52">
        <v>27052</v>
      </c>
      <c r="F1571" s="356" t="s">
        <v>1355</v>
      </c>
      <c r="G1571" s="54">
        <v>1</v>
      </c>
      <c r="H1571" t="s">
        <v>152</v>
      </c>
      <c r="I1571" t="str">
        <f t="shared" si="24"/>
        <v>1 Haute-Normandie</v>
      </c>
    </row>
    <row r="1572" spans="1:9" x14ac:dyDescent="0.2">
      <c r="A1572" s="49">
        <v>27228</v>
      </c>
      <c r="B1572" s="50" t="s">
        <v>149</v>
      </c>
      <c r="C1572" t="s">
        <v>150</v>
      </c>
      <c r="D1572" t="s">
        <v>151</v>
      </c>
      <c r="E1572" s="49">
        <v>27052</v>
      </c>
      <c r="F1572" s="355" t="s">
        <v>1355</v>
      </c>
      <c r="G1572" s="51">
        <v>1</v>
      </c>
      <c r="H1572" t="s">
        <v>152</v>
      </c>
      <c r="I1572" t="str">
        <f t="shared" si="24"/>
        <v>1 Haute-Normandie</v>
      </c>
    </row>
    <row r="1573" spans="1:9" x14ac:dyDescent="0.2">
      <c r="A1573" s="52">
        <v>27229</v>
      </c>
      <c r="B1573" s="53" t="s">
        <v>149</v>
      </c>
      <c r="C1573" t="s">
        <v>150</v>
      </c>
      <c r="D1573" t="s">
        <v>151</v>
      </c>
      <c r="E1573" s="52">
        <v>27079</v>
      </c>
      <c r="F1573" s="356" t="s">
        <v>1417</v>
      </c>
      <c r="G1573" s="54">
        <v>0</v>
      </c>
      <c r="H1573" t="s">
        <v>137</v>
      </c>
      <c r="I1573" t="str">
        <f t="shared" si="24"/>
        <v>0 Haute-Normandie</v>
      </c>
    </row>
    <row r="1574" spans="1:9" x14ac:dyDescent="0.2">
      <c r="A1574" s="49">
        <v>27230</v>
      </c>
      <c r="B1574" s="50" t="s">
        <v>149</v>
      </c>
      <c r="C1574" t="s">
        <v>150</v>
      </c>
      <c r="D1574" t="s">
        <v>151</v>
      </c>
      <c r="E1574" s="49">
        <v>27079</v>
      </c>
      <c r="F1574" s="355" t="s">
        <v>1417</v>
      </c>
      <c r="G1574" s="51">
        <v>0</v>
      </c>
      <c r="H1574" t="s">
        <v>137</v>
      </c>
      <c r="I1574" t="str">
        <f t="shared" si="24"/>
        <v>0 Haute-Normandie</v>
      </c>
    </row>
    <row r="1575" spans="1:9" x14ac:dyDescent="0.2">
      <c r="A1575" s="52">
        <v>27231</v>
      </c>
      <c r="B1575" s="53" t="s">
        <v>149</v>
      </c>
      <c r="C1575" t="s">
        <v>150</v>
      </c>
      <c r="D1575" t="s">
        <v>151</v>
      </c>
      <c r="E1575" s="52">
        <v>27080</v>
      </c>
      <c r="F1575" s="356" t="s">
        <v>1418</v>
      </c>
      <c r="G1575" s="54">
        <v>0</v>
      </c>
      <c r="H1575" t="s">
        <v>137</v>
      </c>
      <c r="I1575" t="str">
        <f t="shared" si="24"/>
        <v>0 Haute-Normandie</v>
      </c>
    </row>
    <row r="1576" spans="1:9" x14ac:dyDescent="0.2">
      <c r="A1576" s="49">
        <v>27232</v>
      </c>
      <c r="B1576" s="50" t="s">
        <v>149</v>
      </c>
      <c r="C1576" t="s">
        <v>150</v>
      </c>
      <c r="D1576" t="s">
        <v>151</v>
      </c>
      <c r="E1576" s="49">
        <v>27044</v>
      </c>
      <c r="F1576" s="355" t="s">
        <v>1415</v>
      </c>
      <c r="G1576" s="51">
        <v>0</v>
      </c>
      <c r="H1576" t="s">
        <v>137</v>
      </c>
      <c r="I1576" t="str">
        <f t="shared" si="24"/>
        <v>0 Haute-Normandie</v>
      </c>
    </row>
    <row r="1577" spans="1:9" x14ac:dyDescent="0.2">
      <c r="A1577" s="52">
        <v>27233</v>
      </c>
      <c r="B1577" s="53" t="s">
        <v>149</v>
      </c>
      <c r="C1577" t="s">
        <v>150</v>
      </c>
      <c r="D1577" t="s">
        <v>151</v>
      </c>
      <c r="E1577" s="52">
        <v>27353</v>
      </c>
      <c r="F1577" s="356" t="s">
        <v>1340</v>
      </c>
      <c r="G1577" s="54">
        <v>3</v>
      </c>
      <c r="H1577" t="s">
        <v>146</v>
      </c>
      <c r="I1577" t="str">
        <f t="shared" si="24"/>
        <v>3 Haute-Normandie</v>
      </c>
    </row>
    <row r="1578" spans="1:9" x14ac:dyDescent="0.2">
      <c r="A1578" s="49">
        <v>27234</v>
      </c>
      <c r="B1578" s="50" t="s">
        <v>149</v>
      </c>
      <c r="C1578" t="s">
        <v>150</v>
      </c>
      <c r="D1578" t="s">
        <v>151</v>
      </c>
      <c r="E1578" s="49">
        <v>27079</v>
      </c>
      <c r="F1578" s="355" t="s">
        <v>1417</v>
      </c>
      <c r="G1578" s="51">
        <v>0</v>
      </c>
      <c r="H1578" t="s">
        <v>137</v>
      </c>
      <c r="I1578" t="str">
        <f t="shared" si="24"/>
        <v>0 Haute-Normandie</v>
      </c>
    </row>
    <row r="1579" spans="1:9" x14ac:dyDescent="0.2">
      <c r="A1579" s="52">
        <v>27235</v>
      </c>
      <c r="B1579" s="53" t="s">
        <v>149</v>
      </c>
      <c r="C1579" t="s">
        <v>150</v>
      </c>
      <c r="D1579" t="s">
        <v>151</v>
      </c>
      <c r="E1579" s="52">
        <v>27078</v>
      </c>
      <c r="F1579" s="356" t="s">
        <v>1416</v>
      </c>
      <c r="G1579" s="54">
        <v>0</v>
      </c>
      <c r="H1579" t="s">
        <v>137</v>
      </c>
      <c r="I1579" t="str">
        <f t="shared" si="24"/>
        <v>0 Haute-Normandie</v>
      </c>
    </row>
    <row r="1580" spans="1:9" x14ac:dyDescent="0.2">
      <c r="A1580" s="49">
        <v>27237</v>
      </c>
      <c r="B1580" s="50" t="s">
        <v>149</v>
      </c>
      <c r="C1580" t="s">
        <v>150</v>
      </c>
      <c r="D1580" t="s">
        <v>151</v>
      </c>
      <c r="E1580" s="49">
        <v>27077</v>
      </c>
      <c r="F1580" s="355" t="s">
        <v>1388</v>
      </c>
      <c r="G1580" s="51">
        <v>3</v>
      </c>
      <c r="H1580" t="s">
        <v>146</v>
      </c>
      <c r="I1580" t="str">
        <f t="shared" si="24"/>
        <v>3 Haute-Normandie</v>
      </c>
    </row>
    <row r="1581" spans="1:9" x14ac:dyDescent="0.2">
      <c r="A1581" s="52">
        <v>27238</v>
      </c>
      <c r="B1581" s="53" t="s">
        <v>149</v>
      </c>
      <c r="C1581" t="s">
        <v>150</v>
      </c>
      <c r="D1581" t="s">
        <v>151</v>
      </c>
      <c r="E1581" s="52">
        <v>27078</v>
      </c>
      <c r="F1581" s="356" t="s">
        <v>1416</v>
      </c>
      <c r="G1581" s="54">
        <v>0</v>
      </c>
      <c r="H1581" t="s">
        <v>137</v>
      </c>
      <c r="I1581" t="str">
        <f t="shared" si="24"/>
        <v>0 Haute-Normandie</v>
      </c>
    </row>
    <row r="1582" spans="1:9" x14ac:dyDescent="0.2">
      <c r="A1582" s="49">
        <v>27239</v>
      </c>
      <c r="B1582" s="50" t="s">
        <v>149</v>
      </c>
      <c r="C1582" t="s">
        <v>150</v>
      </c>
      <c r="D1582" t="s">
        <v>151</v>
      </c>
      <c r="E1582" s="49">
        <v>27352</v>
      </c>
      <c r="F1582" s="355" t="s">
        <v>1358</v>
      </c>
      <c r="G1582" s="51">
        <v>1</v>
      </c>
      <c r="H1582" t="s">
        <v>152</v>
      </c>
      <c r="I1582" t="str">
        <f t="shared" si="24"/>
        <v>1 Haute-Normandie</v>
      </c>
    </row>
    <row r="1583" spans="1:9" x14ac:dyDescent="0.2">
      <c r="A1583" s="52">
        <v>27240</v>
      </c>
      <c r="B1583" s="53" t="s">
        <v>149</v>
      </c>
      <c r="C1583" t="s">
        <v>150</v>
      </c>
      <c r="D1583" t="s">
        <v>151</v>
      </c>
      <c r="E1583" s="52">
        <v>27352</v>
      </c>
      <c r="F1583" s="356" t="s">
        <v>1358</v>
      </c>
      <c r="G1583" s="54">
        <v>1</v>
      </c>
      <c r="H1583" t="s">
        <v>152</v>
      </c>
      <c r="I1583" t="str">
        <f t="shared" si="24"/>
        <v>1 Haute-Normandie</v>
      </c>
    </row>
    <row r="1584" spans="1:9" x14ac:dyDescent="0.2">
      <c r="A1584" s="49">
        <v>27241</v>
      </c>
      <c r="B1584" s="50" t="s">
        <v>149</v>
      </c>
      <c r="C1584" t="s">
        <v>150</v>
      </c>
      <c r="D1584" t="s">
        <v>151</v>
      </c>
      <c r="E1584" s="49">
        <v>27078</v>
      </c>
      <c r="F1584" s="355" t="s">
        <v>1416</v>
      </c>
      <c r="G1584" s="51">
        <v>0</v>
      </c>
      <c r="H1584" t="s">
        <v>137</v>
      </c>
      <c r="I1584" t="str">
        <f t="shared" si="24"/>
        <v>0 Haute-Normandie</v>
      </c>
    </row>
    <row r="1585" spans="1:9" x14ac:dyDescent="0.2">
      <c r="A1585" s="52">
        <v>27242</v>
      </c>
      <c r="B1585" s="53" t="s">
        <v>149</v>
      </c>
      <c r="C1585" t="s">
        <v>150</v>
      </c>
      <c r="D1585" t="s">
        <v>151</v>
      </c>
      <c r="E1585" s="52">
        <v>27352</v>
      </c>
      <c r="F1585" s="356" t="s">
        <v>1358</v>
      </c>
      <c r="G1585" s="54">
        <v>1</v>
      </c>
      <c r="H1585" t="s">
        <v>152</v>
      </c>
      <c r="I1585" t="str">
        <f t="shared" si="24"/>
        <v>1 Haute-Normandie</v>
      </c>
    </row>
    <row r="1586" spans="1:9" x14ac:dyDescent="0.2">
      <c r="A1586" s="49">
        <v>27243</v>
      </c>
      <c r="B1586" s="50" t="s">
        <v>149</v>
      </c>
      <c r="C1586" t="s">
        <v>150</v>
      </c>
      <c r="D1586" t="s">
        <v>151</v>
      </c>
      <c r="E1586" s="49">
        <v>27353</v>
      </c>
      <c r="F1586" s="355" t="s">
        <v>1340</v>
      </c>
      <c r="G1586" s="51">
        <v>3</v>
      </c>
      <c r="H1586" t="s">
        <v>146</v>
      </c>
      <c r="I1586" t="str">
        <f t="shared" si="24"/>
        <v>3 Haute-Normandie</v>
      </c>
    </row>
    <row r="1587" spans="1:9" x14ac:dyDescent="0.2">
      <c r="A1587" s="52">
        <v>27244</v>
      </c>
      <c r="B1587" s="53" t="s">
        <v>149</v>
      </c>
      <c r="C1587" t="s">
        <v>150</v>
      </c>
      <c r="D1587" t="s">
        <v>151</v>
      </c>
      <c r="E1587" s="52">
        <v>27052</v>
      </c>
      <c r="F1587" s="356" t="s">
        <v>1355</v>
      </c>
      <c r="G1587" s="54">
        <v>1</v>
      </c>
      <c r="H1587" t="s">
        <v>152</v>
      </c>
      <c r="I1587" t="str">
        <f t="shared" si="24"/>
        <v>1 Haute-Normandie</v>
      </c>
    </row>
    <row r="1588" spans="1:9" x14ac:dyDescent="0.2">
      <c r="A1588" s="49">
        <v>27245</v>
      </c>
      <c r="B1588" s="50" t="s">
        <v>149</v>
      </c>
      <c r="C1588" t="s">
        <v>150</v>
      </c>
      <c r="D1588" t="s">
        <v>151</v>
      </c>
      <c r="E1588" s="49">
        <v>27050</v>
      </c>
      <c r="F1588" s="355" t="s">
        <v>1354</v>
      </c>
      <c r="G1588" s="51">
        <v>1</v>
      </c>
      <c r="H1588" t="s">
        <v>152</v>
      </c>
      <c r="I1588" t="str">
        <f t="shared" si="24"/>
        <v>1 Haute-Normandie</v>
      </c>
    </row>
    <row r="1589" spans="1:9" x14ac:dyDescent="0.2">
      <c r="A1589" s="52">
        <v>27246</v>
      </c>
      <c r="B1589" s="53" t="s">
        <v>149</v>
      </c>
      <c r="C1589" t="s">
        <v>150</v>
      </c>
      <c r="D1589" t="s">
        <v>151</v>
      </c>
      <c r="E1589" s="52">
        <v>27050</v>
      </c>
      <c r="F1589" s="356" t="s">
        <v>1354</v>
      </c>
      <c r="G1589" s="54">
        <v>1</v>
      </c>
      <c r="H1589" t="s">
        <v>152</v>
      </c>
      <c r="I1589" t="str">
        <f t="shared" si="24"/>
        <v>1 Haute-Normandie</v>
      </c>
    </row>
    <row r="1590" spans="1:9" x14ac:dyDescent="0.2">
      <c r="A1590" s="49">
        <v>27247</v>
      </c>
      <c r="B1590" s="50" t="s">
        <v>149</v>
      </c>
      <c r="C1590" t="s">
        <v>150</v>
      </c>
      <c r="D1590" t="s">
        <v>151</v>
      </c>
      <c r="E1590" s="49">
        <v>27050</v>
      </c>
      <c r="F1590" s="355" t="s">
        <v>1354</v>
      </c>
      <c r="G1590" s="51">
        <v>1</v>
      </c>
      <c r="H1590" t="s">
        <v>152</v>
      </c>
      <c r="I1590" t="str">
        <f t="shared" si="24"/>
        <v>1 Haute-Normandie</v>
      </c>
    </row>
    <row r="1591" spans="1:9" x14ac:dyDescent="0.2">
      <c r="A1591" s="52">
        <v>27248</v>
      </c>
      <c r="B1591" s="53" t="s">
        <v>149</v>
      </c>
      <c r="C1591" t="s">
        <v>150</v>
      </c>
      <c r="D1591" t="s">
        <v>151</v>
      </c>
      <c r="E1591" s="52">
        <v>27077</v>
      </c>
      <c r="F1591" s="356" t="s">
        <v>1388</v>
      </c>
      <c r="G1591" s="54">
        <v>3</v>
      </c>
      <c r="H1591" t="s">
        <v>146</v>
      </c>
      <c r="I1591" t="str">
        <f t="shared" si="24"/>
        <v>3 Haute-Normandie</v>
      </c>
    </row>
    <row r="1592" spans="1:9" x14ac:dyDescent="0.2">
      <c r="A1592" s="49">
        <v>27249</v>
      </c>
      <c r="B1592" s="50" t="s">
        <v>149</v>
      </c>
      <c r="C1592" t="s">
        <v>150</v>
      </c>
      <c r="D1592" t="s">
        <v>151</v>
      </c>
      <c r="E1592" s="49">
        <v>27080</v>
      </c>
      <c r="F1592" s="355" t="s">
        <v>1418</v>
      </c>
      <c r="G1592" s="51">
        <v>0</v>
      </c>
      <c r="H1592" t="s">
        <v>137</v>
      </c>
      <c r="I1592" t="str">
        <f t="shared" si="24"/>
        <v>0 Haute-Normandie</v>
      </c>
    </row>
    <row r="1593" spans="1:9" x14ac:dyDescent="0.2">
      <c r="A1593" s="52">
        <v>27250</v>
      </c>
      <c r="B1593" s="53" t="s">
        <v>149</v>
      </c>
      <c r="C1593" t="s">
        <v>150</v>
      </c>
      <c r="D1593" t="s">
        <v>151</v>
      </c>
      <c r="E1593" s="52">
        <v>27080</v>
      </c>
      <c r="F1593" s="356" t="s">
        <v>1418</v>
      </c>
      <c r="G1593" s="54">
        <v>0</v>
      </c>
      <c r="H1593" t="s">
        <v>137</v>
      </c>
      <c r="I1593" t="str">
        <f t="shared" si="24"/>
        <v>0 Haute-Normandie</v>
      </c>
    </row>
    <row r="1594" spans="1:9" x14ac:dyDescent="0.2">
      <c r="A1594" s="49">
        <v>27251</v>
      </c>
      <c r="B1594" s="50" t="s">
        <v>149</v>
      </c>
      <c r="C1594" t="s">
        <v>150</v>
      </c>
      <c r="D1594" t="s">
        <v>151</v>
      </c>
      <c r="E1594" s="49">
        <v>27352</v>
      </c>
      <c r="F1594" s="355" t="s">
        <v>1358</v>
      </c>
      <c r="G1594" s="51">
        <v>1</v>
      </c>
      <c r="H1594" t="s">
        <v>152</v>
      </c>
      <c r="I1594" t="str">
        <f t="shared" si="24"/>
        <v>1 Haute-Normandie</v>
      </c>
    </row>
    <row r="1595" spans="1:9" x14ac:dyDescent="0.2">
      <c r="A1595" s="52">
        <v>27252</v>
      </c>
      <c r="B1595" s="53" t="s">
        <v>149</v>
      </c>
      <c r="C1595" t="s">
        <v>150</v>
      </c>
      <c r="D1595" t="s">
        <v>151</v>
      </c>
      <c r="E1595" s="52">
        <v>27353</v>
      </c>
      <c r="F1595" s="356" t="s">
        <v>1340</v>
      </c>
      <c r="G1595" s="54">
        <v>3</v>
      </c>
      <c r="H1595" t="s">
        <v>146</v>
      </c>
      <c r="I1595" t="str">
        <f t="shared" si="24"/>
        <v>3 Haute-Normandie</v>
      </c>
    </row>
    <row r="1596" spans="1:9" x14ac:dyDescent="0.2">
      <c r="A1596" s="49">
        <v>27253</v>
      </c>
      <c r="B1596" s="50" t="s">
        <v>149</v>
      </c>
      <c r="C1596" t="s">
        <v>150</v>
      </c>
      <c r="D1596" t="s">
        <v>151</v>
      </c>
      <c r="E1596" s="49">
        <v>27077</v>
      </c>
      <c r="F1596" s="355" t="s">
        <v>1388</v>
      </c>
      <c r="G1596" s="51">
        <v>3</v>
      </c>
      <c r="H1596" t="s">
        <v>146</v>
      </c>
      <c r="I1596" t="str">
        <f t="shared" si="24"/>
        <v>3 Haute-Normandie</v>
      </c>
    </row>
    <row r="1597" spans="1:9" x14ac:dyDescent="0.2">
      <c r="A1597" s="52">
        <v>27254</v>
      </c>
      <c r="B1597" s="53" t="s">
        <v>149</v>
      </c>
      <c r="C1597" t="s">
        <v>150</v>
      </c>
      <c r="D1597" t="s">
        <v>151</v>
      </c>
      <c r="E1597" s="52">
        <v>27079</v>
      </c>
      <c r="F1597" s="356" t="s">
        <v>1417</v>
      </c>
      <c r="G1597" s="54">
        <v>0</v>
      </c>
      <c r="H1597" t="s">
        <v>137</v>
      </c>
      <c r="I1597" t="str">
        <f t="shared" si="24"/>
        <v>0 Haute-Normandie</v>
      </c>
    </row>
    <row r="1598" spans="1:9" x14ac:dyDescent="0.2">
      <c r="A1598" s="49">
        <v>27255</v>
      </c>
      <c r="B1598" s="50" t="s">
        <v>149</v>
      </c>
      <c r="C1598" t="s">
        <v>150</v>
      </c>
      <c r="D1598" t="s">
        <v>151</v>
      </c>
      <c r="E1598" s="49">
        <v>27330</v>
      </c>
      <c r="F1598" s="355" t="s">
        <v>1419</v>
      </c>
      <c r="G1598" s="51">
        <v>0</v>
      </c>
      <c r="H1598" t="s">
        <v>137</v>
      </c>
      <c r="I1598" t="str">
        <f t="shared" si="24"/>
        <v>0 Haute-Normandie</v>
      </c>
    </row>
    <row r="1599" spans="1:9" x14ac:dyDescent="0.2">
      <c r="A1599" s="52">
        <v>27256</v>
      </c>
      <c r="B1599" s="53" t="s">
        <v>149</v>
      </c>
      <c r="C1599" t="s">
        <v>150</v>
      </c>
      <c r="D1599" t="s">
        <v>151</v>
      </c>
      <c r="E1599" s="52">
        <v>27079</v>
      </c>
      <c r="F1599" s="356" t="s">
        <v>1417</v>
      </c>
      <c r="G1599" s="54">
        <v>0</v>
      </c>
      <c r="H1599" t="s">
        <v>137</v>
      </c>
      <c r="I1599" t="str">
        <f t="shared" si="24"/>
        <v>0 Haute-Normandie</v>
      </c>
    </row>
    <row r="1600" spans="1:9" x14ac:dyDescent="0.2">
      <c r="A1600" s="49">
        <v>27257</v>
      </c>
      <c r="B1600" s="50" t="s">
        <v>149</v>
      </c>
      <c r="C1600" t="s">
        <v>150</v>
      </c>
      <c r="D1600" t="s">
        <v>151</v>
      </c>
      <c r="E1600" s="49">
        <v>27044</v>
      </c>
      <c r="F1600" s="355" t="s">
        <v>1415</v>
      </c>
      <c r="G1600" s="51">
        <v>0</v>
      </c>
      <c r="H1600" t="s">
        <v>137</v>
      </c>
      <c r="I1600" t="str">
        <f t="shared" si="24"/>
        <v>0 Haute-Normandie</v>
      </c>
    </row>
    <row r="1601" spans="1:9" x14ac:dyDescent="0.2">
      <c r="A1601" s="52">
        <v>27258</v>
      </c>
      <c r="B1601" s="53" t="s">
        <v>149</v>
      </c>
      <c r="C1601" t="s">
        <v>150</v>
      </c>
      <c r="D1601" t="s">
        <v>151</v>
      </c>
      <c r="E1601" s="52">
        <v>27077</v>
      </c>
      <c r="F1601" s="356" t="s">
        <v>1388</v>
      </c>
      <c r="G1601" s="54">
        <v>3</v>
      </c>
      <c r="H1601" t="s">
        <v>146</v>
      </c>
      <c r="I1601" t="str">
        <f t="shared" si="24"/>
        <v>3 Haute-Normandie</v>
      </c>
    </row>
    <row r="1602" spans="1:9" x14ac:dyDescent="0.2">
      <c r="A1602" s="49">
        <v>27259</v>
      </c>
      <c r="B1602" s="50" t="s">
        <v>149</v>
      </c>
      <c r="C1602" t="s">
        <v>150</v>
      </c>
      <c r="D1602" t="s">
        <v>151</v>
      </c>
      <c r="E1602" s="49">
        <v>27079</v>
      </c>
      <c r="F1602" s="355" t="s">
        <v>1417</v>
      </c>
      <c r="G1602" s="51">
        <v>0</v>
      </c>
      <c r="H1602" t="s">
        <v>137</v>
      </c>
      <c r="I1602" t="str">
        <f t="shared" si="24"/>
        <v>0 Haute-Normandie</v>
      </c>
    </row>
    <row r="1603" spans="1:9" x14ac:dyDescent="0.2">
      <c r="A1603" s="52">
        <v>27260</v>
      </c>
      <c r="B1603" s="53" t="s">
        <v>149</v>
      </c>
      <c r="C1603" t="s">
        <v>150</v>
      </c>
      <c r="D1603" t="s">
        <v>151</v>
      </c>
      <c r="E1603" s="52">
        <v>27077</v>
      </c>
      <c r="F1603" s="356" t="s">
        <v>1388</v>
      </c>
      <c r="G1603" s="54">
        <v>3</v>
      </c>
      <c r="H1603" t="s">
        <v>146</v>
      </c>
      <c r="I1603" t="str">
        <f t="shared" si="24"/>
        <v>3 Haute-Normandie</v>
      </c>
    </row>
    <row r="1604" spans="1:9" x14ac:dyDescent="0.2">
      <c r="A1604" s="49">
        <v>27261</v>
      </c>
      <c r="B1604" s="50" t="s">
        <v>149</v>
      </c>
      <c r="C1604" t="s">
        <v>150</v>
      </c>
      <c r="D1604" t="s">
        <v>151</v>
      </c>
      <c r="E1604" s="49">
        <v>27078</v>
      </c>
      <c r="F1604" s="355" t="s">
        <v>1416</v>
      </c>
      <c r="G1604" s="51">
        <v>0</v>
      </c>
      <c r="H1604" t="s">
        <v>137</v>
      </c>
      <c r="I1604" t="str">
        <f t="shared" si="24"/>
        <v>0 Haute-Normandie</v>
      </c>
    </row>
    <row r="1605" spans="1:9" x14ac:dyDescent="0.2">
      <c r="A1605" s="52">
        <v>27262</v>
      </c>
      <c r="B1605" s="53" t="s">
        <v>149</v>
      </c>
      <c r="C1605" t="s">
        <v>150</v>
      </c>
      <c r="D1605" t="s">
        <v>151</v>
      </c>
      <c r="E1605" s="52">
        <v>27330</v>
      </c>
      <c r="F1605" s="356" t="s">
        <v>1419</v>
      </c>
      <c r="G1605" s="54">
        <v>0</v>
      </c>
      <c r="H1605" t="s">
        <v>137</v>
      </c>
      <c r="I1605" t="str">
        <f t="shared" si="24"/>
        <v>0 Haute-Normandie</v>
      </c>
    </row>
    <row r="1606" spans="1:9" x14ac:dyDescent="0.2">
      <c r="A1606" s="49">
        <v>27263</v>
      </c>
      <c r="B1606" s="50" t="s">
        <v>149</v>
      </c>
      <c r="C1606" t="s">
        <v>150</v>
      </c>
      <c r="D1606" t="s">
        <v>151</v>
      </c>
      <c r="E1606" s="49">
        <v>27052</v>
      </c>
      <c r="F1606" s="355" t="s">
        <v>1355</v>
      </c>
      <c r="G1606" s="51">
        <v>1</v>
      </c>
      <c r="H1606" t="s">
        <v>152</v>
      </c>
      <c r="I1606" t="str">
        <f t="shared" si="24"/>
        <v>1 Haute-Normandie</v>
      </c>
    </row>
    <row r="1607" spans="1:9" x14ac:dyDescent="0.2">
      <c r="A1607" s="52">
        <v>27264</v>
      </c>
      <c r="B1607" s="53" t="s">
        <v>149</v>
      </c>
      <c r="C1607" t="s">
        <v>150</v>
      </c>
      <c r="D1607" t="s">
        <v>151</v>
      </c>
      <c r="E1607" s="52">
        <v>27330</v>
      </c>
      <c r="F1607" s="356" t="s">
        <v>1419</v>
      </c>
      <c r="G1607" s="54">
        <v>0</v>
      </c>
      <c r="H1607" t="s">
        <v>137</v>
      </c>
      <c r="I1607" t="str">
        <f t="shared" si="24"/>
        <v>0 Haute-Normandie</v>
      </c>
    </row>
    <row r="1608" spans="1:9" x14ac:dyDescent="0.2">
      <c r="A1608" s="49">
        <v>27265</v>
      </c>
      <c r="B1608" s="50" t="s">
        <v>149</v>
      </c>
      <c r="C1608" t="s">
        <v>150</v>
      </c>
      <c r="D1608" t="s">
        <v>151</v>
      </c>
      <c r="E1608" s="49">
        <v>27352</v>
      </c>
      <c r="F1608" s="355" t="s">
        <v>1358</v>
      </c>
      <c r="G1608" s="51">
        <v>1</v>
      </c>
      <c r="H1608" t="s">
        <v>152</v>
      </c>
      <c r="I1608" t="str">
        <f t="shared" si="24"/>
        <v>1 Haute-Normandie</v>
      </c>
    </row>
    <row r="1609" spans="1:9" x14ac:dyDescent="0.2">
      <c r="A1609" s="52">
        <v>27266</v>
      </c>
      <c r="B1609" s="53" t="s">
        <v>149</v>
      </c>
      <c r="C1609" t="s">
        <v>150</v>
      </c>
      <c r="D1609" t="s">
        <v>151</v>
      </c>
      <c r="E1609" s="52">
        <v>27077</v>
      </c>
      <c r="F1609" s="356" t="s">
        <v>1388</v>
      </c>
      <c r="G1609" s="54">
        <v>3</v>
      </c>
      <c r="H1609" t="s">
        <v>146</v>
      </c>
      <c r="I1609" t="str">
        <f t="shared" si="24"/>
        <v>3 Haute-Normandie</v>
      </c>
    </row>
    <row r="1610" spans="1:9" x14ac:dyDescent="0.2">
      <c r="A1610" s="49">
        <v>27267</v>
      </c>
      <c r="B1610" s="50" t="s">
        <v>149</v>
      </c>
      <c r="C1610" t="s">
        <v>150</v>
      </c>
      <c r="D1610" t="s">
        <v>151</v>
      </c>
      <c r="E1610" s="49">
        <v>27077</v>
      </c>
      <c r="F1610" s="355" t="s">
        <v>1388</v>
      </c>
      <c r="G1610" s="51">
        <v>3</v>
      </c>
      <c r="H1610" t="s">
        <v>146</v>
      </c>
      <c r="I1610" t="str">
        <f t="shared" si="24"/>
        <v>3 Haute-Normandie</v>
      </c>
    </row>
    <row r="1611" spans="1:9" x14ac:dyDescent="0.2">
      <c r="A1611" s="52">
        <v>27268</v>
      </c>
      <c r="B1611" s="53" t="s">
        <v>149</v>
      </c>
      <c r="C1611" t="s">
        <v>150</v>
      </c>
      <c r="D1611" t="s">
        <v>151</v>
      </c>
      <c r="E1611" s="52">
        <v>27079</v>
      </c>
      <c r="F1611" s="356" t="s">
        <v>1417</v>
      </c>
      <c r="G1611" s="54">
        <v>0</v>
      </c>
      <c r="H1611" t="s">
        <v>137</v>
      </c>
      <c r="I1611" t="str">
        <f t="shared" ref="I1611:I1674" si="25">$G1611&amp;" "&amp;$D1611</f>
        <v>0 Haute-Normandie</v>
      </c>
    </row>
    <row r="1612" spans="1:9" x14ac:dyDescent="0.2">
      <c r="A1612" s="49">
        <v>27269</v>
      </c>
      <c r="B1612" s="50" t="s">
        <v>149</v>
      </c>
      <c r="C1612" t="s">
        <v>150</v>
      </c>
      <c r="D1612" t="s">
        <v>151</v>
      </c>
      <c r="E1612" s="49">
        <v>27077</v>
      </c>
      <c r="F1612" s="355" t="s">
        <v>1388</v>
      </c>
      <c r="G1612" s="51">
        <v>3</v>
      </c>
      <c r="H1612" t="s">
        <v>146</v>
      </c>
      <c r="I1612" t="str">
        <f t="shared" si="25"/>
        <v>3 Haute-Normandie</v>
      </c>
    </row>
    <row r="1613" spans="1:9" x14ac:dyDescent="0.2">
      <c r="A1613" s="52">
        <v>27270</v>
      </c>
      <c r="B1613" s="53" t="s">
        <v>149</v>
      </c>
      <c r="C1613" t="s">
        <v>150</v>
      </c>
      <c r="D1613" t="s">
        <v>151</v>
      </c>
      <c r="E1613" s="52">
        <v>27044</v>
      </c>
      <c r="F1613" s="356" t="s">
        <v>1415</v>
      </c>
      <c r="G1613" s="54">
        <v>0</v>
      </c>
      <c r="H1613" t="s">
        <v>137</v>
      </c>
      <c r="I1613" t="str">
        <f t="shared" si="25"/>
        <v>0 Haute-Normandie</v>
      </c>
    </row>
    <row r="1614" spans="1:9" x14ac:dyDescent="0.2">
      <c r="A1614" s="49">
        <v>27271</v>
      </c>
      <c r="B1614" s="50" t="s">
        <v>149</v>
      </c>
      <c r="C1614" t="s">
        <v>150</v>
      </c>
      <c r="D1614" t="s">
        <v>151</v>
      </c>
      <c r="E1614" s="49">
        <v>27079</v>
      </c>
      <c r="F1614" s="355" t="s">
        <v>1417</v>
      </c>
      <c r="G1614" s="51">
        <v>0</v>
      </c>
      <c r="H1614" t="s">
        <v>137</v>
      </c>
      <c r="I1614" t="str">
        <f t="shared" si="25"/>
        <v>0 Haute-Normandie</v>
      </c>
    </row>
    <row r="1615" spans="1:9" x14ac:dyDescent="0.2">
      <c r="A1615" s="52">
        <v>27273</v>
      </c>
      <c r="B1615" s="53" t="s">
        <v>149</v>
      </c>
      <c r="C1615" t="s">
        <v>150</v>
      </c>
      <c r="D1615" t="s">
        <v>151</v>
      </c>
      <c r="E1615" s="52">
        <v>27080</v>
      </c>
      <c r="F1615" s="356" t="s">
        <v>1418</v>
      </c>
      <c r="G1615" s="54">
        <v>0</v>
      </c>
      <c r="H1615" t="s">
        <v>137</v>
      </c>
      <c r="I1615" t="str">
        <f t="shared" si="25"/>
        <v>0 Haute-Normandie</v>
      </c>
    </row>
    <row r="1616" spans="1:9" x14ac:dyDescent="0.2">
      <c r="A1616" s="49">
        <v>27274</v>
      </c>
      <c r="B1616" s="50" t="s">
        <v>149</v>
      </c>
      <c r="C1616" t="s">
        <v>150</v>
      </c>
      <c r="D1616" t="s">
        <v>151</v>
      </c>
      <c r="E1616" s="49">
        <v>27044</v>
      </c>
      <c r="F1616" s="355" t="s">
        <v>1415</v>
      </c>
      <c r="G1616" s="51">
        <v>0</v>
      </c>
      <c r="H1616" t="s">
        <v>137</v>
      </c>
      <c r="I1616" t="str">
        <f t="shared" si="25"/>
        <v>0 Haute-Normandie</v>
      </c>
    </row>
    <row r="1617" spans="1:9" x14ac:dyDescent="0.2">
      <c r="A1617" s="52">
        <v>27275</v>
      </c>
      <c r="B1617" s="53" t="s">
        <v>149</v>
      </c>
      <c r="C1617" t="s">
        <v>150</v>
      </c>
      <c r="D1617" t="s">
        <v>151</v>
      </c>
      <c r="E1617" s="52">
        <v>27332</v>
      </c>
      <c r="F1617" s="356" t="s">
        <v>1356</v>
      </c>
      <c r="G1617" s="54">
        <v>1</v>
      </c>
      <c r="H1617" t="s">
        <v>152</v>
      </c>
      <c r="I1617" t="str">
        <f t="shared" si="25"/>
        <v>1 Haute-Normandie</v>
      </c>
    </row>
    <row r="1618" spans="1:9" x14ac:dyDescent="0.2">
      <c r="A1618" s="49">
        <v>27276</v>
      </c>
      <c r="B1618" s="50" t="s">
        <v>149</v>
      </c>
      <c r="C1618" t="s">
        <v>150</v>
      </c>
      <c r="D1618" t="s">
        <v>151</v>
      </c>
      <c r="E1618" s="49">
        <v>27044</v>
      </c>
      <c r="F1618" s="355" t="s">
        <v>1415</v>
      </c>
      <c r="G1618" s="51">
        <v>0</v>
      </c>
      <c r="H1618" t="s">
        <v>137</v>
      </c>
      <c r="I1618" t="str">
        <f t="shared" si="25"/>
        <v>0 Haute-Normandie</v>
      </c>
    </row>
    <row r="1619" spans="1:9" x14ac:dyDescent="0.2">
      <c r="A1619" s="52">
        <v>27277</v>
      </c>
      <c r="B1619" s="53" t="s">
        <v>149</v>
      </c>
      <c r="C1619" t="s">
        <v>150</v>
      </c>
      <c r="D1619" t="s">
        <v>151</v>
      </c>
      <c r="E1619" s="52">
        <v>27079</v>
      </c>
      <c r="F1619" s="356" t="s">
        <v>1417</v>
      </c>
      <c r="G1619" s="54">
        <v>0</v>
      </c>
      <c r="H1619" t="s">
        <v>137</v>
      </c>
      <c r="I1619" t="str">
        <f t="shared" si="25"/>
        <v>0 Haute-Normandie</v>
      </c>
    </row>
    <row r="1620" spans="1:9" x14ac:dyDescent="0.2">
      <c r="A1620" s="49">
        <v>27278</v>
      </c>
      <c r="B1620" s="50" t="s">
        <v>149</v>
      </c>
      <c r="C1620" t="s">
        <v>150</v>
      </c>
      <c r="D1620" t="s">
        <v>151</v>
      </c>
      <c r="E1620" s="49">
        <v>27079</v>
      </c>
      <c r="F1620" s="355" t="s">
        <v>1417</v>
      </c>
      <c r="G1620" s="51">
        <v>0</v>
      </c>
      <c r="H1620" t="s">
        <v>137</v>
      </c>
      <c r="I1620" t="str">
        <f t="shared" si="25"/>
        <v>0 Haute-Normandie</v>
      </c>
    </row>
    <row r="1621" spans="1:9" x14ac:dyDescent="0.2">
      <c r="A1621" s="52">
        <v>27279</v>
      </c>
      <c r="B1621" s="53" t="s">
        <v>149</v>
      </c>
      <c r="C1621" t="s">
        <v>150</v>
      </c>
      <c r="D1621" t="s">
        <v>151</v>
      </c>
      <c r="E1621" s="52">
        <v>27330</v>
      </c>
      <c r="F1621" s="356" t="s">
        <v>1419</v>
      </c>
      <c r="G1621" s="54">
        <v>0</v>
      </c>
      <c r="H1621" t="s">
        <v>137</v>
      </c>
      <c r="I1621" t="str">
        <f t="shared" si="25"/>
        <v>0 Haute-Normandie</v>
      </c>
    </row>
    <row r="1622" spans="1:9" x14ac:dyDescent="0.2">
      <c r="A1622" s="49">
        <v>27280</v>
      </c>
      <c r="B1622" s="50" t="s">
        <v>149</v>
      </c>
      <c r="C1622" t="s">
        <v>150</v>
      </c>
      <c r="D1622" t="s">
        <v>151</v>
      </c>
      <c r="E1622" s="49">
        <v>27079</v>
      </c>
      <c r="F1622" s="355" t="s">
        <v>1417</v>
      </c>
      <c r="G1622" s="51">
        <v>0</v>
      </c>
      <c r="H1622" t="s">
        <v>137</v>
      </c>
      <c r="I1622" t="str">
        <f t="shared" si="25"/>
        <v>0 Haute-Normandie</v>
      </c>
    </row>
    <row r="1623" spans="1:9" x14ac:dyDescent="0.2">
      <c r="A1623" s="52">
        <v>27281</v>
      </c>
      <c r="B1623" s="53" t="s">
        <v>149</v>
      </c>
      <c r="C1623" t="s">
        <v>150</v>
      </c>
      <c r="D1623" t="s">
        <v>151</v>
      </c>
      <c r="E1623" s="52">
        <v>27079</v>
      </c>
      <c r="F1623" s="356" t="s">
        <v>1417</v>
      </c>
      <c r="G1623" s="54">
        <v>0</v>
      </c>
      <c r="H1623" t="s">
        <v>137</v>
      </c>
      <c r="I1623" t="str">
        <f t="shared" si="25"/>
        <v>0 Haute-Normandie</v>
      </c>
    </row>
    <row r="1624" spans="1:9" x14ac:dyDescent="0.2">
      <c r="A1624" s="49">
        <v>27282</v>
      </c>
      <c r="B1624" s="50" t="s">
        <v>149</v>
      </c>
      <c r="C1624" t="s">
        <v>150</v>
      </c>
      <c r="D1624" t="s">
        <v>151</v>
      </c>
      <c r="E1624" s="49">
        <v>27078</v>
      </c>
      <c r="F1624" s="355" t="s">
        <v>1416</v>
      </c>
      <c r="G1624" s="51">
        <v>0</v>
      </c>
      <c r="H1624" t="s">
        <v>137</v>
      </c>
      <c r="I1624" t="str">
        <f t="shared" si="25"/>
        <v>0 Haute-Normandie</v>
      </c>
    </row>
    <row r="1625" spans="1:9" x14ac:dyDescent="0.2">
      <c r="A1625" s="52">
        <v>27283</v>
      </c>
      <c r="B1625" s="53" t="s">
        <v>149</v>
      </c>
      <c r="C1625" t="s">
        <v>150</v>
      </c>
      <c r="D1625" t="s">
        <v>151</v>
      </c>
      <c r="E1625" s="52">
        <v>27352</v>
      </c>
      <c r="F1625" s="356" t="s">
        <v>1358</v>
      </c>
      <c r="G1625" s="54">
        <v>1</v>
      </c>
      <c r="H1625" t="s">
        <v>152</v>
      </c>
      <c r="I1625" t="str">
        <f t="shared" si="25"/>
        <v>1 Haute-Normandie</v>
      </c>
    </row>
    <row r="1626" spans="1:9" x14ac:dyDescent="0.2">
      <c r="A1626" s="49">
        <v>27284</v>
      </c>
      <c r="B1626" s="50" t="s">
        <v>149</v>
      </c>
      <c r="C1626" t="s">
        <v>150</v>
      </c>
      <c r="D1626" t="s">
        <v>151</v>
      </c>
      <c r="E1626" s="49">
        <v>27044</v>
      </c>
      <c r="F1626" s="355" t="s">
        <v>1415</v>
      </c>
      <c r="G1626" s="51">
        <v>0</v>
      </c>
      <c r="H1626" t="s">
        <v>137</v>
      </c>
      <c r="I1626" t="str">
        <f t="shared" si="25"/>
        <v>0 Haute-Normandie</v>
      </c>
    </row>
    <row r="1627" spans="1:9" x14ac:dyDescent="0.2">
      <c r="A1627" s="52">
        <v>27285</v>
      </c>
      <c r="B1627" s="53" t="s">
        <v>149</v>
      </c>
      <c r="C1627" t="s">
        <v>150</v>
      </c>
      <c r="D1627" t="s">
        <v>151</v>
      </c>
      <c r="E1627" s="52">
        <v>27330</v>
      </c>
      <c r="F1627" s="356" t="s">
        <v>1419</v>
      </c>
      <c r="G1627" s="54">
        <v>0</v>
      </c>
      <c r="H1627" t="s">
        <v>137</v>
      </c>
      <c r="I1627" t="str">
        <f t="shared" si="25"/>
        <v>0 Haute-Normandie</v>
      </c>
    </row>
    <row r="1628" spans="1:9" x14ac:dyDescent="0.2">
      <c r="A1628" s="49">
        <v>27286</v>
      </c>
      <c r="B1628" s="50" t="s">
        <v>149</v>
      </c>
      <c r="C1628" t="s">
        <v>150</v>
      </c>
      <c r="D1628" t="s">
        <v>151</v>
      </c>
      <c r="E1628" s="49">
        <v>27077</v>
      </c>
      <c r="F1628" s="355" t="s">
        <v>1388</v>
      </c>
      <c r="G1628" s="51">
        <v>3</v>
      </c>
      <c r="H1628" t="s">
        <v>146</v>
      </c>
      <c r="I1628" t="str">
        <f t="shared" si="25"/>
        <v>3 Haute-Normandie</v>
      </c>
    </row>
    <row r="1629" spans="1:9" x14ac:dyDescent="0.2">
      <c r="A1629" s="52">
        <v>27287</v>
      </c>
      <c r="B1629" s="53" t="s">
        <v>149</v>
      </c>
      <c r="C1629" t="s">
        <v>150</v>
      </c>
      <c r="D1629" t="s">
        <v>151</v>
      </c>
      <c r="E1629" s="52">
        <v>27079</v>
      </c>
      <c r="F1629" s="356" t="s">
        <v>1417</v>
      </c>
      <c r="G1629" s="54">
        <v>0</v>
      </c>
      <c r="H1629" t="s">
        <v>137</v>
      </c>
      <c r="I1629" t="str">
        <f t="shared" si="25"/>
        <v>0 Haute-Normandie</v>
      </c>
    </row>
    <row r="1630" spans="1:9" x14ac:dyDescent="0.2">
      <c r="A1630" s="49">
        <v>27288</v>
      </c>
      <c r="B1630" s="50" t="s">
        <v>149</v>
      </c>
      <c r="C1630" t="s">
        <v>150</v>
      </c>
      <c r="D1630" t="s">
        <v>151</v>
      </c>
      <c r="E1630" s="49">
        <v>27077</v>
      </c>
      <c r="F1630" s="355" t="s">
        <v>1388</v>
      </c>
      <c r="G1630" s="51">
        <v>3</v>
      </c>
      <c r="H1630" t="s">
        <v>146</v>
      </c>
      <c r="I1630" t="str">
        <f t="shared" si="25"/>
        <v>3 Haute-Normandie</v>
      </c>
    </row>
    <row r="1631" spans="1:9" x14ac:dyDescent="0.2">
      <c r="A1631" s="52">
        <v>27289</v>
      </c>
      <c r="B1631" s="53" t="s">
        <v>149</v>
      </c>
      <c r="C1631" t="s">
        <v>150</v>
      </c>
      <c r="D1631" t="s">
        <v>151</v>
      </c>
      <c r="E1631" s="52">
        <v>27353</v>
      </c>
      <c r="F1631" s="356" t="s">
        <v>1340</v>
      </c>
      <c r="G1631" s="54">
        <v>3</v>
      </c>
      <c r="H1631" t="s">
        <v>146</v>
      </c>
      <c r="I1631" t="str">
        <f t="shared" si="25"/>
        <v>3 Haute-Normandie</v>
      </c>
    </row>
    <row r="1632" spans="1:9" x14ac:dyDescent="0.2">
      <c r="A1632" s="49">
        <v>27290</v>
      </c>
      <c r="B1632" s="50" t="s">
        <v>149</v>
      </c>
      <c r="C1632" t="s">
        <v>150</v>
      </c>
      <c r="D1632" t="s">
        <v>151</v>
      </c>
      <c r="E1632" s="49">
        <v>27078</v>
      </c>
      <c r="F1632" s="355" t="s">
        <v>1416</v>
      </c>
      <c r="G1632" s="51">
        <v>0</v>
      </c>
      <c r="H1632" t="s">
        <v>137</v>
      </c>
      <c r="I1632" t="str">
        <f t="shared" si="25"/>
        <v>0 Haute-Normandie</v>
      </c>
    </row>
    <row r="1633" spans="1:9" x14ac:dyDescent="0.2">
      <c r="A1633" s="52">
        <v>27291</v>
      </c>
      <c r="B1633" s="53" t="s">
        <v>149</v>
      </c>
      <c r="C1633" t="s">
        <v>150</v>
      </c>
      <c r="D1633" t="s">
        <v>151</v>
      </c>
      <c r="E1633" s="52">
        <v>27351</v>
      </c>
      <c r="F1633" s="356" t="s">
        <v>1357</v>
      </c>
      <c r="G1633" s="54">
        <v>1</v>
      </c>
      <c r="H1633" t="s">
        <v>152</v>
      </c>
      <c r="I1633" t="str">
        <f t="shared" si="25"/>
        <v>1 Haute-Normandie</v>
      </c>
    </row>
    <row r="1634" spans="1:9" x14ac:dyDescent="0.2">
      <c r="A1634" s="49">
        <v>27292</v>
      </c>
      <c r="B1634" s="50" t="s">
        <v>149</v>
      </c>
      <c r="C1634" t="s">
        <v>150</v>
      </c>
      <c r="D1634" t="s">
        <v>151</v>
      </c>
      <c r="E1634" s="49">
        <v>27352</v>
      </c>
      <c r="F1634" s="355" t="s">
        <v>1358</v>
      </c>
      <c r="G1634" s="51">
        <v>1</v>
      </c>
      <c r="H1634" t="s">
        <v>152</v>
      </c>
      <c r="I1634" t="str">
        <f t="shared" si="25"/>
        <v>1 Haute-Normandie</v>
      </c>
    </row>
    <row r="1635" spans="1:9" x14ac:dyDescent="0.2">
      <c r="A1635" s="52">
        <v>27293</v>
      </c>
      <c r="B1635" s="53" t="s">
        <v>149</v>
      </c>
      <c r="C1635" t="s">
        <v>150</v>
      </c>
      <c r="D1635" t="s">
        <v>151</v>
      </c>
      <c r="E1635" s="52">
        <v>27079</v>
      </c>
      <c r="F1635" s="356" t="s">
        <v>1417</v>
      </c>
      <c r="G1635" s="54">
        <v>0</v>
      </c>
      <c r="H1635" t="s">
        <v>137</v>
      </c>
      <c r="I1635" t="str">
        <f t="shared" si="25"/>
        <v>0 Haute-Normandie</v>
      </c>
    </row>
    <row r="1636" spans="1:9" x14ac:dyDescent="0.2">
      <c r="A1636" s="49">
        <v>27294</v>
      </c>
      <c r="B1636" s="50" t="s">
        <v>149</v>
      </c>
      <c r="C1636" t="s">
        <v>150</v>
      </c>
      <c r="D1636" t="s">
        <v>151</v>
      </c>
      <c r="E1636" s="49">
        <v>27050</v>
      </c>
      <c r="F1636" s="355" t="s">
        <v>1354</v>
      </c>
      <c r="G1636" s="51">
        <v>1</v>
      </c>
      <c r="H1636" t="s">
        <v>152</v>
      </c>
      <c r="I1636" t="str">
        <f t="shared" si="25"/>
        <v>1 Haute-Normandie</v>
      </c>
    </row>
    <row r="1637" spans="1:9" x14ac:dyDescent="0.2">
      <c r="A1637" s="52">
        <v>27295</v>
      </c>
      <c r="B1637" s="53" t="s">
        <v>149</v>
      </c>
      <c r="C1637" t="s">
        <v>150</v>
      </c>
      <c r="D1637" t="s">
        <v>151</v>
      </c>
      <c r="E1637" s="52">
        <v>27077</v>
      </c>
      <c r="F1637" s="356" t="s">
        <v>1388</v>
      </c>
      <c r="G1637" s="54">
        <v>3</v>
      </c>
      <c r="H1637" t="s">
        <v>146</v>
      </c>
      <c r="I1637" t="str">
        <f t="shared" si="25"/>
        <v>3 Haute-Normandie</v>
      </c>
    </row>
    <row r="1638" spans="1:9" x14ac:dyDescent="0.2">
      <c r="A1638" s="49">
        <v>27296</v>
      </c>
      <c r="B1638" s="50" t="s">
        <v>149</v>
      </c>
      <c r="C1638" t="s">
        <v>150</v>
      </c>
      <c r="D1638" t="s">
        <v>151</v>
      </c>
      <c r="E1638" s="49">
        <v>27352</v>
      </c>
      <c r="F1638" s="355" t="s">
        <v>1358</v>
      </c>
      <c r="G1638" s="51">
        <v>1</v>
      </c>
      <c r="H1638" t="s">
        <v>152</v>
      </c>
      <c r="I1638" t="str">
        <f t="shared" si="25"/>
        <v>1 Haute-Normandie</v>
      </c>
    </row>
    <row r="1639" spans="1:9" x14ac:dyDescent="0.2">
      <c r="A1639" s="52">
        <v>27297</v>
      </c>
      <c r="B1639" s="53" t="s">
        <v>149</v>
      </c>
      <c r="C1639" t="s">
        <v>150</v>
      </c>
      <c r="D1639" t="s">
        <v>151</v>
      </c>
      <c r="E1639" s="52">
        <v>27079</v>
      </c>
      <c r="F1639" s="356" t="s">
        <v>1417</v>
      </c>
      <c r="G1639" s="54">
        <v>0</v>
      </c>
      <c r="H1639" t="s">
        <v>137</v>
      </c>
      <c r="I1639" t="str">
        <f t="shared" si="25"/>
        <v>0 Haute-Normandie</v>
      </c>
    </row>
    <row r="1640" spans="1:9" x14ac:dyDescent="0.2">
      <c r="A1640" s="49">
        <v>27298</v>
      </c>
      <c r="B1640" s="50" t="s">
        <v>149</v>
      </c>
      <c r="C1640" t="s">
        <v>150</v>
      </c>
      <c r="D1640" t="s">
        <v>151</v>
      </c>
      <c r="E1640" s="49">
        <v>27078</v>
      </c>
      <c r="F1640" s="355" t="s">
        <v>1416</v>
      </c>
      <c r="G1640" s="51">
        <v>0</v>
      </c>
      <c r="H1640" t="s">
        <v>137</v>
      </c>
      <c r="I1640" t="str">
        <f t="shared" si="25"/>
        <v>0 Haute-Normandie</v>
      </c>
    </row>
    <row r="1641" spans="1:9" x14ac:dyDescent="0.2">
      <c r="A1641" s="52">
        <v>27299</v>
      </c>
      <c r="B1641" s="53" t="s">
        <v>149</v>
      </c>
      <c r="C1641" t="s">
        <v>150</v>
      </c>
      <c r="D1641" t="s">
        <v>151</v>
      </c>
      <c r="E1641" s="52">
        <v>27079</v>
      </c>
      <c r="F1641" s="356" t="s">
        <v>1417</v>
      </c>
      <c r="G1641" s="54">
        <v>0</v>
      </c>
      <c r="H1641" t="s">
        <v>137</v>
      </c>
      <c r="I1641" t="str">
        <f t="shared" si="25"/>
        <v>0 Haute-Normandie</v>
      </c>
    </row>
    <row r="1642" spans="1:9" x14ac:dyDescent="0.2">
      <c r="A1642" s="49">
        <v>27300</v>
      </c>
      <c r="B1642" s="50" t="s">
        <v>149</v>
      </c>
      <c r="C1642" t="s">
        <v>150</v>
      </c>
      <c r="D1642" t="s">
        <v>151</v>
      </c>
      <c r="E1642" s="49">
        <v>27352</v>
      </c>
      <c r="F1642" s="355" t="s">
        <v>1358</v>
      </c>
      <c r="G1642" s="51">
        <v>1</v>
      </c>
      <c r="H1642" t="s">
        <v>152</v>
      </c>
      <c r="I1642" t="str">
        <f t="shared" si="25"/>
        <v>1 Haute-Normandie</v>
      </c>
    </row>
    <row r="1643" spans="1:9" x14ac:dyDescent="0.2">
      <c r="A1643" s="52">
        <v>27301</v>
      </c>
      <c r="B1643" s="53" t="s">
        <v>149</v>
      </c>
      <c r="C1643" t="s">
        <v>150</v>
      </c>
      <c r="D1643" t="s">
        <v>151</v>
      </c>
      <c r="E1643" s="52">
        <v>27079</v>
      </c>
      <c r="F1643" s="356" t="s">
        <v>1417</v>
      </c>
      <c r="G1643" s="54">
        <v>0</v>
      </c>
      <c r="H1643" t="s">
        <v>137</v>
      </c>
      <c r="I1643" t="str">
        <f t="shared" si="25"/>
        <v>0 Haute-Normandie</v>
      </c>
    </row>
    <row r="1644" spans="1:9" x14ac:dyDescent="0.2">
      <c r="A1644" s="49">
        <v>27302</v>
      </c>
      <c r="B1644" s="50" t="s">
        <v>149</v>
      </c>
      <c r="C1644" t="s">
        <v>150</v>
      </c>
      <c r="D1644" t="s">
        <v>151</v>
      </c>
      <c r="E1644" s="49">
        <v>27078</v>
      </c>
      <c r="F1644" s="355" t="s">
        <v>1416</v>
      </c>
      <c r="G1644" s="51">
        <v>0</v>
      </c>
      <c r="H1644" t="s">
        <v>137</v>
      </c>
      <c r="I1644" t="str">
        <f t="shared" si="25"/>
        <v>0 Haute-Normandie</v>
      </c>
    </row>
    <row r="1645" spans="1:9" x14ac:dyDescent="0.2">
      <c r="A1645" s="52">
        <v>27303</v>
      </c>
      <c r="B1645" s="53" t="s">
        <v>149</v>
      </c>
      <c r="C1645" t="s">
        <v>150</v>
      </c>
      <c r="D1645" t="s">
        <v>151</v>
      </c>
      <c r="E1645" s="52">
        <v>27352</v>
      </c>
      <c r="F1645" s="356" t="s">
        <v>1358</v>
      </c>
      <c r="G1645" s="54">
        <v>1</v>
      </c>
      <c r="H1645" t="s">
        <v>152</v>
      </c>
      <c r="I1645" t="str">
        <f t="shared" si="25"/>
        <v>1 Haute-Normandie</v>
      </c>
    </row>
    <row r="1646" spans="1:9" x14ac:dyDescent="0.2">
      <c r="A1646" s="49">
        <v>27304</v>
      </c>
      <c r="B1646" s="50" t="s">
        <v>149</v>
      </c>
      <c r="C1646" t="s">
        <v>150</v>
      </c>
      <c r="D1646" t="s">
        <v>151</v>
      </c>
      <c r="E1646" s="49">
        <v>27330</v>
      </c>
      <c r="F1646" s="355" t="s">
        <v>1419</v>
      </c>
      <c r="G1646" s="51">
        <v>0</v>
      </c>
      <c r="H1646" t="s">
        <v>137</v>
      </c>
      <c r="I1646" t="str">
        <f t="shared" si="25"/>
        <v>0 Haute-Normandie</v>
      </c>
    </row>
    <row r="1647" spans="1:9" x14ac:dyDescent="0.2">
      <c r="A1647" s="52">
        <v>27305</v>
      </c>
      <c r="B1647" s="53" t="s">
        <v>149</v>
      </c>
      <c r="C1647" t="s">
        <v>150</v>
      </c>
      <c r="D1647" t="s">
        <v>151</v>
      </c>
      <c r="E1647" s="52">
        <v>27352</v>
      </c>
      <c r="F1647" s="356" t="s">
        <v>1358</v>
      </c>
      <c r="G1647" s="54">
        <v>1</v>
      </c>
      <c r="H1647" t="s">
        <v>152</v>
      </c>
      <c r="I1647" t="str">
        <f t="shared" si="25"/>
        <v>1 Haute-Normandie</v>
      </c>
    </row>
    <row r="1648" spans="1:9" x14ac:dyDescent="0.2">
      <c r="A1648" s="49">
        <v>27306</v>
      </c>
      <c r="B1648" s="50" t="s">
        <v>149</v>
      </c>
      <c r="C1648" t="s">
        <v>150</v>
      </c>
      <c r="D1648" t="s">
        <v>151</v>
      </c>
      <c r="E1648" s="49">
        <v>27079</v>
      </c>
      <c r="F1648" s="355" t="s">
        <v>1417</v>
      </c>
      <c r="G1648" s="51">
        <v>0</v>
      </c>
      <c r="H1648" t="s">
        <v>137</v>
      </c>
      <c r="I1648" t="str">
        <f t="shared" si="25"/>
        <v>0 Haute-Normandie</v>
      </c>
    </row>
    <row r="1649" spans="1:9" x14ac:dyDescent="0.2">
      <c r="A1649" s="52">
        <v>27307</v>
      </c>
      <c r="B1649" s="53" t="s">
        <v>149</v>
      </c>
      <c r="C1649" t="s">
        <v>150</v>
      </c>
      <c r="D1649" t="s">
        <v>151</v>
      </c>
      <c r="E1649" s="52">
        <v>27044</v>
      </c>
      <c r="F1649" s="356" t="s">
        <v>1415</v>
      </c>
      <c r="G1649" s="54">
        <v>0</v>
      </c>
      <c r="H1649" t="s">
        <v>137</v>
      </c>
      <c r="I1649" t="str">
        <f t="shared" si="25"/>
        <v>0 Haute-Normandie</v>
      </c>
    </row>
    <row r="1650" spans="1:9" x14ac:dyDescent="0.2">
      <c r="A1650" s="49">
        <v>27308</v>
      </c>
      <c r="B1650" s="50" t="s">
        <v>149</v>
      </c>
      <c r="C1650" t="s">
        <v>150</v>
      </c>
      <c r="D1650" t="s">
        <v>151</v>
      </c>
      <c r="E1650" s="49">
        <v>27330</v>
      </c>
      <c r="F1650" s="355" t="s">
        <v>1419</v>
      </c>
      <c r="G1650" s="51">
        <v>0</v>
      </c>
      <c r="H1650" t="s">
        <v>137</v>
      </c>
      <c r="I1650" t="str">
        <f t="shared" si="25"/>
        <v>0 Haute-Normandie</v>
      </c>
    </row>
    <row r="1651" spans="1:9" x14ac:dyDescent="0.2">
      <c r="A1651" s="52">
        <v>27309</v>
      </c>
      <c r="B1651" s="53" t="s">
        <v>149</v>
      </c>
      <c r="C1651" t="s">
        <v>150</v>
      </c>
      <c r="D1651" t="s">
        <v>151</v>
      </c>
      <c r="E1651" s="52">
        <v>27079</v>
      </c>
      <c r="F1651" s="356" t="s">
        <v>1417</v>
      </c>
      <c r="G1651" s="54">
        <v>0</v>
      </c>
      <c r="H1651" t="s">
        <v>137</v>
      </c>
      <c r="I1651" t="str">
        <f t="shared" si="25"/>
        <v>0 Haute-Normandie</v>
      </c>
    </row>
    <row r="1652" spans="1:9" x14ac:dyDescent="0.2">
      <c r="A1652" s="49">
        <v>27310</v>
      </c>
      <c r="B1652" s="50" t="s">
        <v>149</v>
      </c>
      <c r="C1652" t="s">
        <v>150</v>
      </c>
      <c r="D1652" t="s">
        <v>151</v>
      </c>
      <c r="E1652" s="49">
        <v>27044</v>
      </c>
      <c r="F1652" s="355" t="s">
        <v>1415</v>
      </c>
      <c r="G1652" s="51">
        <v>0</v>
      </c>
      <c r="H1652" t="s">
        <v>137</v>
      </c>
      <c r="I1652" t="str">
        <f t="shared" si="25"/>
        <v>0 Haute-Normandie</v>
      </c>
    </row>
    <row r="1653" spans="1:9" x14ac:dyDescent="0.2">
      <c r="A1653" s="52">
        <v>27311</v>
      </c>
      <c r="B1653" s="53" t="s">
        <v>149</v>
      </c>
      <c r="C1653" t="s">
        <v>150</v>
      </c>
      <c r="D1653" t="s">
        <v>151</v>
      </c>
      <c r="E1653" s="52">
        <v>27078</v>
      </c>
      <c r="F1653" s="356" t="s">
        <v>1416</v>
      </c>
      <c r="G1653" s="54">
        <v>0</v>
      </c>
      <c r="H1653" t="s">
        <v>137</v>
      </c>
      <c r="I1653" t="str">
        <f t="shared" si="25"/>
        <v>0 Haute-Normandie</v>
      </c>
    </row>
    <row r="1654" spans="1:9" x14ac:dyDescent="0.2">
      <c r="A1654" s="49">
        <v>27312</v>
      </c>
      <c r="B1654" s="50" t="s">
        <v>149</v>
      </c>
      <c r="C1654" t="s">
        <v>150</v>
      </c>
      <c r="D1654" t="s">
        <v>151</v>
      </c>
      <c r="E1654" s="49">
        <v>27079</v>
      </c>
      <c r="F1654" s="355" t="s">
        <v>1417</v>
      </c>
      <c r="G1654" s="51">
        <v>0</v>
      </c>
      <c r="H1654" t="s">
        <v>137</v>
      </c>
      <c r="I1654" t="str">
        <f t="shared" si="25"/>
        <v>0 Haute-Normandie</v>
      </c>
    </row>
    <row r="1655" spans="1:9" x14ac:dyDescent="0.2">
      <c r="A1655" s="52">
        <v>27313</v>
      </c>
      <c r="B1655" s="53" t="s">
        <v>149</v>
      </c>
      <c r="C1655" t="s">
        <v>150</v>
      </c>
      <c r="D1655" t="s">
        <v>151</v>
      </c>
      <c r="E1655" s="52">
        <v>27078</v>
      </c>
      <c r="F1655" s="356" t="s">
        <v>1416</v>
      </c>
      <c r="G1655" s="54">
        <v>0</v>
      </c>
      <c r="H1655" t="s">
        <v>137</v>
      </c>
      <c r="I1655" t="str">
        <f t="shared" si="25"/>
        <v>0 Haute-Normandie</v>
      </c>
    </row>
    <row r="1656" spans="1:9" x14ac:dyDescent="0.2">
      <c r="A1656" s="49">
        <v>27315</v>
      </c>
      <c r="B1656" s="50" t="s">
        <v>149</v>
      </c>
      <c r="C1656" t="s">
        <v>150</v>
      </c>
      <c r="D1656" t="s">
        <v>151</v>
      </c>
      <c r="E1656" s="49">
        <v>27044</v>
      </c>
      <c r="F1656" s="355" t="s">
        <v>1415</v>
      </c>
      <c r="G1656" s="51">
        <v>0</v>
      </c>
      <c r="H1656" t="s">
        <v>137</v>
      </c>
      <c r="I1656" t="str">
        <f t="shared" si="25"/>
        <v>0 Haute-Normandie</v>
      </c>
    </row>
    <row r="1657" spans="1:9" x14ac:dyDescent="0.2">
      <c r="A1657" s="52">
        <v>27316</v>
      </c>
      <c r="B1657" s="53" t="s">
        <v>149</v>
      </c>
      <c r="C1657" t="s">
        <v>150</v>
      </c>
      <c r="D1657" t="s">
        <v>151</v>
      </c>
      <c r="E1657" s="52">
        <v>27052</v>
      </c>
      <c r="F1657" s="356" t="s">
        <v>1355</v>
      </c>
      <c r="G1657" s="54">
        <v>1</v>
      </c>
      <c r="H1657" t="s">
        <v>152</v>
      </c>
      <c r="I1657" t="str">
        <f t="shared" si="25"/>
        <v>1 Haute-Normandie</v>
      </c>
    </row>
    <row r="1658" spans="1:9" x14ac:dyDescent="0.2">
      <c r="A1658" s="49">
        <v>27317</v>
      </c>
      <c r="B1658" s="50" t="s">
        <v>149</v>
      </c>
      <c r="C1658" t="s">
        <v>150</v>
      </c>
      <c r="D1658" t="s">
        <v>151</v>
      </c>
      <c r="E1658" s="49">
        <v>27052</v>
      </c>
      <c r="F1658" s="355" t="s">
        <v>1355</v>
      </c>
      <c r="G1658" s="51">
        <v>1</v>
      </c>
      <c r="H1658" t="s">
        <v>152</v>
      </c>
      <c r="I1658" t="str">
        <f t="shared" si="25"/>
        <v>1 Haute-Normandie</v>
      </c>
    </row>
    <row r="1659" spans="1:9" x14ac:dyDescent="0.2">
      <c r="A1659" s="52">
        <v>27318</v>
      </c>
      <c r="B1659" s="53" t="s">
        <v>149</v>
      </c>
      <c r="C1659" t="s">
        <v>150</v>
      </c>
      <c r="D1659" t="s">
        <v>151</v>
      </c>
      <c r="E1659" s="52">
        <v>27078</v>
      </c>
      <c r="F1659" s="356" t="s">
        <v>1416</v>
      </c>
      <c r="G1659" s="54">
        <v>0</v>
      </c>
      <c r="H1659" t="s">
        <v>137</v>
      </c>
      <c r="I1659" t="str">
        <f t="shared" si="25"/>
        <v>0 Haute-Normandie</v>
      </c>
    </row>
    <row r="1660" spans="1:9" x14ac:dyDescent="0.2">
      <c r="A1660" s="49">
        <v>27319</v>
      </c>
      <c r="B1660" s="50" t="s">
        <v>149</v>
      </c>
      <c r="C1660" t="s">
        <v>150</v>
      </c>
      <c r="D1660" t="s">
        <v>151</v>
      </c>
      <c r="E1660" s="49">
        <v>27052</v>
      </c>
      <c r="F1660" s="355" t="s">
        <v>1355</v>
      </c>
      <c r="G1660" s="51">
        <v>1</v>
      </c>
      <c r="H1660" t="s">
        <v>152</v>
      </c>
      <c r="I1660" t="str">
        <f t="shared" si="25"/>
        <v>1 Haute-Normandie</v>
      </c>
    </row>
    <row r="1661" spans="1:9" x14ac:dyDescent="0.2">
      <c r="A1661" s="52">
        <v>27320</v>
      </c>
      <c r="B1661" s="53" t="s">
        <v>149</v>
      </c>
      <c r="C1661" t="s">
        <v>150</v>
      </c>
      <c r="D1661" t="s">
        <v>151</v>
      </c>
      <c r="E1661" s="52">
        <v>27078</v>
      </c>
      <c r="F1661" s="356" t="s">
        <v>1416</v>
      </c>
      <c r="G1661" s="54">
        <v>0</v>
      </c>
      <c r="H1661" t="s">
        <v>137</v>
      </c>
      <c r="I1661" t="str">
        <f t="shared" si="25"/>
        <v>0 Haute-Normandie</v>
      </c>
    </row>
    <row r="1662" spans="1:9" x14ac:dyDescent="0.2">
      <c r="A1662" s="49">
        <v>27321</v>
      </c>
      <c r="B1662" s="50" t="s">
        <v>149</v>
      </c>
      <c r="C1662" t="s">
        <v>150</v>
      </c>
      <c r="D1662" t="s">
        <v>151</v>
      </c>
      <c r="E1662" s="49">
        <v>27078</v>
      </c>
      <c r="F1662" s="355" t="s">
        <v>1416</v>
      </c>
      <c r="G1662" s="51">
        <v>0</v>
      </c>
      <c r="H1662" t="s">
        <v>137</v>
      </c>
      <c r="I1662" t="str">
        <f t="shared" si="25"/>
        <v>0 Haute-Normandie</v>
      </c>
    </row>
    <row r="1663" spans="1:9" x14ac:dyDescent="0.2">
      <c r="A1663" s="52">
        <v>27322</v>
      </c>
      <c r="B1663" s="53" t="s">
        <v>149</v>
      </c>
      <c r="C1663" t="s">
        <v>150</v>
      </c>
      <c r="D1663" t="s">
        <v>151</v>
      </c>
      <c r="E1663" s="52">
        <v>27078</v>
      </c>
      <c r="F1663" s="356" t="s">
        <v>1416</v>
      </c>
      <c r="G1663" s="54">
        <v>0</v>
      </c>
      <c r="H1663" t="s">
        <v>137</v>
      </c>
      <c r="I1663" t="str">
        <f t="shared" si="25"/>
        <v>0 Haute-Normandie</v>
      </c>
    </row>
    <row r="1664" spans="1:9" x14ac:dyDescent="0.2">
      <c r="A1664" s="49">
        <v>27323</v>
      </c>
      <c r="B1664" s="50" t="s">
        <v>149</v>
      </c>
      <c r="C1664" t="s">
        <v>150</v>
      </c>
      <c r="D1664" t="s">
        <v>151</v>
      </c>
      <c r="E1664" s="49">
        <v>27352</v>
      </c>
      <c r="F1664" s="355" t="s">
        <v>1358</v>
      </c>
      <c r="G1664" s="51">
        <v>1</v>
      </c>
      <c r="H1664" t="s">
        <v>152</v>
      </c>
      <c r="I1664" t="str">
        <f t="shared" si="25"/>
        <v>1 Haute-Normandie</v>
      </c>
    </row>
    <row r="1665" spans="1:9" x14ac:dyDescent="0.2">
      <c r="A1665" s="52">
        <v>27324</v>
      </c>
      <c r="B1665" s="53" t="s">
        <v>149</v>
      </c>
      <c r="C1665" t="s">
        <v>150</v>
      </c>
      <c r="D1665" t="s">
        <v>151</v>
      </c>
      <c r="E1665" s="52">
        <v>27044</v>
      </c>
      <c r="F1665" s="356" t="s">
        <v>1415</v>
      </c>
      <c r="G1665" s="54">
        <v>0</v>
      </c>
      <c r="H1665" t="s">
        <v>137</v>
      </c>
      <c r="I1665" t="str">
        <f t="shared" si="25"/>
        <v>0 Haute-Normandie</v>
      </c>
    </row>
    <row r="1666" spans="1:9" x14ac:dyDescent="0.2">
      <c r="A1666" s="49">
        <v>27325</v>
      </c>
      <c r="B1666" s="50" t="s">
        <v>149</v>
      </c>
      <c r="C1666" t="s">
        <v>150</v>
      </c>
      <c r="D1666" t="s">
        <v>151</v>
      </c>
      <c r="E1666" s="49">
        <v>27077</v>
      </c>
      <c r="F1666" s="355" t="s">
        <v>1388</v>
      </c>
      <c r="G1666" s="51">
        <v>3</v>
      </c>
      <c r="H1666" t="s">
        <v>146</v>
      </c>
      <c r="I1666" t="str">
        <f t="shared" si="25"/>
        <v>3 Haute-Normandie</v>
      </c>
    </row>
    <row r="1667" spans="1:9" x14ac:dyDescent="0.2">
      <c r="A1667" s="52">
        <v>27326</v>
      </c>
      <c r="B1667" s="53" t="s">
        <v>149</v>
      </c>
      <c r="C1667" t="s">
        <v>150</v>
      </c>
      <c r="D1667" t="s">
        <v>151</v>
      </c>
      <c r="E1667" s="52">
        <v>27080</v>
      </c>
      <c r="F1667" s="356" t="s">
        <v>1418</v>
      </c>
      <c r="G1667" s="54">
        <v>0</v>
      </c>
      <c r="H1667" t="s">
        <v>137</v>
      </c>
      <c r="I1667" t="str">
        <f t="shared" si="25"/>
        <v>0 Haute-Normandie</v>
      </c>
    </row>
    <row r="1668" spans="1:9" x14ac:dyDescent="0.2">
      <c r="A1668" s="49">
        <v>27327</v>
      </c>
      <c r="B1668" s="50" t="s">
        <v>149</v>
      </c>
      <c r="C1668" t="s">
        <v>150</v>
      </c>
      <c r="D1668" t="s">
        <v>151</v>
      </c>
      <c r="E1668" s="49">
        <v>27078</v>
      </c>
      <c r="F1668" s="355" t="s">
        <v>1416</v>
      </c>
      <c r="G1668" s="51">
        <v>0</v>
      </c>
      <c r="H1668" t="s">
        <v>137</v>
      </c>
      <c r="I1668" t="str">
        <f t="shared" si="25"/>
        <v>0 Haute-Normandie</v>
      </c>
    </row>
    <row r="1669" spans="1:9" x14ac:dyDescent="0.2">
      <c r="A1669" s="52">
        <v>27329</v>
      </c>
      <c r="B1669" s="53" t="s">
        <v>149</v>
      </c>
      <c r="C1669" t="s">
        <v>150</v>
      </c>
      <c r="D1669" t="s">
        <v>151</v>
      </c>
      <c r="E1669" s="52">
        <v>27044</v>
      </c>
      <c r="F1669" s="356" t="s">
        <v>1415</v>
      </c>
      <c r="G1669" s="54">
        <v>0</v>
      </c>
      <c r="H1669" t="s">
        <v>137</v>
      </c>
      <c r="I1669" t="str">
        <f t="shared" si="25"/>
        <v>0 Haute-Normandie</v>
      </c>
    </row>
    <row r="1670" spans="1:9" x14ac:dyDescent="0.2">
      <c r="A1670" s="49">
        <v>27330</v>
      </c>
      <c r="B1670" s="50" t="s">
        <v>149</v>
      </c>
      <c r="C1670" t="s">
        <v>150</v>
      </c>
      <c r="D1670" t="s">
        <v>151</v>
      </c>
      <c r="E1670" s="49">
        <v>27332</v>
      </c>
      <c r="F1670" s="355" t="s">
        <v>1356</v>
      </c>
      <c r="G1670" s="51">
        <v>1</v>
      </c>
      <c r="H1670" t="s">
        <v>152</v>
      </c>
      <c r="I1670" t="str">
        <f t="shared" si="25"/>
        <v>1 Haute-Normandie</v>
      </c>
    </row>
    <row r="1671" spans="1:9" x14ac:dyDescent="0.2">
      <c r="A1671" s="52">
        <v>27331</v>
      </c>
      <c r="B1671" s="53" t="s">
        <v>149</v>
      </c>
      <c r="C1671" t="s">
        <v>150</v>
      </c>
      <c r="D1671" t="s">
        <v>151</v>
      </c>
      <c r="E1671" s="52">
        <v>27330</v>
      </c>
      <c r="F1671" s="356" t="s">
        <v>1419</v>
      </c>
      <c r="G1671" s="54">
        <v>0</v>
      </c>
      <c r="H1671" t="s">
        <v>137</v>
      </c>
      <c r="I1671" t="str">
        <f t="shared" si="25"/>
        <v>0 Haute-Normandie</v>
      </c>
    </row>
    <row r="1672" spans="1:9" x14ac:dyDescent="0.2">
      <c r="A1672" s="49">
        <v>27332</v>
      </c>
      <c r="B1672" s="50" t="s">
        <v>149</v>
      </c>
      <c r="C1672" t="s">
        <v>150</v>
      </c>
      <c r="D1672" t="s">
        <v>151</v>
      </c>
      <c r="E1672" s="49">
        <v>27080</v>
      </c>
      <c r="F1672" s="355" t="s">
        <v>1418</v>
      </c>
      <c r="G1672" s="51">
        <v>0</v>
      </c>
      <c r="H1672" t="s">
        <v>137</v>
      </c>
      <c r="I1672" t="str">
        <f t="shared" si="25"/>
        <v>0 Haute-Normandie</v>
      </c>
    </row>
    <row r="1673" spans="1:9" x14ac:dyDescent="0.2">
      <c r="A1673" s="52">
        <v>27333</v>
      </c>
      <c r="B1673" s="53" t="s">
        <v>149</v>
      </c>
      <c r="C1673" t="s">
        <v>150</v>
      </c>
      <c r="D1673" t="s">
        <v>151</v>
      </c>
      <c r="E1673" s="52">
        <v>27044</v>
      </c>
      <c r="F1673" s="356" t="s">
        <v>1415</v>
      </c>
      <c r="G1673" s="54">
        <v>0</v>
      </c>
      <c r="H1673" t="s">
        <v>137</v>
      </c>
      <c r="I1673" t="str">
        <f t="shared" si="25"/>
        <v>0 Haute-Normandie</v>
      </c>
    </row>
    <row r="1674" spans="1:9" x14ac:dyDescent="0.2">
      <c r="A1674" s="49">
        <v>27334</v>
      </c>
      <c r="B1674" s="50" t="s">
        <v>149</v>
      </c>
      <c r="C1674" t="s">
        <v>150</v>
      </c>
      <c r="D1674" t="s">
        <v>151</v>
      </c>
      <c r="E1674" s="49">
        <v>27077</v>
      </c>
      <c r="F1674" s="355" t="s">
        <v>1388</v>
      </c>
      <c r="G1674" s="51">
        <v>3</v>
      </c>
      <c r="H1674" t="s">
        <v>146</v>
      </c>
      <c r="I1674" t="str">
        <f t="shared" si="25"/>
        <v>3 Haute-Normandie</v>
      </c>
    </row>
    <row r="1675" spans="1:9" x14ac:dyDescent="0.2">
      <c r="A1675" s="52">
        <v>27335</v>
      </c>
      <c r="B1675" s="53" t="s">
        <v>149</v>
      </c>
      <c r="C1675" t="s">
        <v>150</v>
      </c>
      <c r="D1675" t="s">
        <v>151</v>
      </c>
      <c r="E1675" s="52">
        <v>27079</v>
      </c>
      <c r="F1675" s="356" t="s">
        <v>1417</v>
      </c>
      <c r="G1675" s="54">
        <v>0</v>
      </c>
      <c r="H1675" t="s">
        <v>137</v>
      </c>
      <c r="I1675" t="str">
        <f t="shared" ref="I1675:I1738" si="26">$G1675&amp;" "&amp;$D1675</f>
        <v>0 Haute-Normandie</v>
      </c>
    </row>
    <row r="1676" spans="1:9" x14ac:dyDescent="0.2">
      <c r="A1676" s="49">
        <v>27336</v>
      </c>
      <c r="B1676" s="50" t="s">
        <v>149</v>
      </c>
      <c r="C1676" t="s">
        <v>150</v>
      </c>
      <c r="D1676" t="s">
        <v>151</v>
      </c>
      <c r="E1676" s="49">
        <v>27080</v>
      </c>
      <c r="F1676" s="355" t="s">
        <v>1418</v>
      </c>
      <c r="G1676" s="51">
        <v>0</v>
      </c>
      <c r="H1676" t="s">
        <v>137</v>
      </c>
      <c r="I1676" t="str">
        <f t="shared" si="26"/>
        <v>0 Haute-Normandie</v>
      </c>
    </row>
    <row r="1677" spans="1:9" x14ac:dyDescent="0.2">
      <c r="A1677" s="52">
        <v>27337</v>
      </c>
      <c r="B1677" s="53" t="s">
        <v>149</v>
      </c>
      <c r="C1677" t="s">
        <v>150</v>
      </c>
      <c r="D1677" t="s">
        <v>151</v>
      </c>
      <c r="E1677" s="52">
        <v>27044</v>
      </c>
      <c r="F1677" s="356" t="s">
        <v>1415</v>
      </c>
      <c r="G1677" s="54">
        <v>0</v>
      </c>
      <c r="H1677" t="s">
        <v>137</v>
      </c>
      <c r="I1677" t="str">
        <f t="shared" si="26"/>
        <v>0 Haute-Normandie</v>
      </c>
    </row>
    <row r="1678" spans="1:9" x14ac:dyDescent="0.2">
      <c r="A1678" s="49">
        <v>27338</v>
      </c>
      <c r="B1678" s="50" t="s">
        <v>149</v>
      </c>
      <c r="C1678" t="s">
        <v>150</v>
      </c>
      <c r="D1678" t="s">
        <v>151</v>
      </c>
      <c r="E1678" s="49">
        <v>27050</v>
      </c>
      <c r="F1678" s="355" t="s">
        <v>1354</v>
      </c>
      <c r="G1678" s="51">
        <v>1</v>
      </c>
      <c r="H1678" t="s">
        <v>152</v>
      </c>
      <c r="I1678" t="str">
        <f t="shared" si="26"/>
        <v>1 Haute-Normandie</v>
      </c>
    </row>
    <row r="1679" spans="1:9" x14ac:dyDescent="0.2">
      <c r="A1679" s="52">
        <v>27339</v>
      </c>
      <c r="B1679" s="53" t="s">
        <v>149</v>
      </c>
      <c r="C1679" t="s">
        <v>150</v>
      </c>
      <c r="D1679" t="s">
        <v>151</v>
      </c>
      <c r="E1679" s="52">
        <v>27079</v>
      </c>
      <c r="F1679" s="356" t="s">
        <v>1417</v>
      </c>
      <c r="G1679" s="54">
        <v>0</v>
      </c>
      <c r="H1679" t="s">
        <v>137</v>
      </c>
      <c r="I1679" t="str">
        <f t="shared" si="26"/>
        <v>0 Haute-Normandie</v>
      </c>
    </row>
    <row r="1680" spans="1:9" x14ac:dyDescent="0.2">
      <c r="A1680" s="49">
        <v>27340</v>
      </c>
      <c r="B1680" s="50" t="s">
        <v>149</v>
      </c>
      <c r="C1680" t="s">
        <v>150</v>
      </c>
      <c r="D1680" t="s">
        <v>151</v>
      </c>
      <c r="E1680" s="49">
        <v>27052</v>
      </c>
      <c r="F1680" s="355" t="s">
        <v>1355</v>
      </c>
      <c r="G1680" s="51">
        <v>1</v>
      </c>
      <c r="H1680" t="s">
        <v>152</v>
      </c>
      <c r="I1680" t="str">
        <f t="shared" si="26"/>
        <v>1 Haute-Normandie</v>
      </c>
    </row>
    <row r="1681" spans="1:9" x14ac:dyDescent="0.2">
      <c r="A1681" s="52">
        <v>27341</v>
      </c>
      <c r="B1681" s="53" t="s">
        <v>149</v>
      </c>
      <c r="C1681" t="s">
        <v>150</v>
      </c>
      <c r="D1681" t="s">
        <v>151</v>
      </c>
      <c r="E1681" s="52">
        <v>27079</v>
      </c>
      <c r="F1681" s="356" t="s">
        <v>1417</v>
      </c>
      <c r="G1681" s="54">
        <v>0</v>
      </c>
      <c r="H1681" t="s">
        <v>137</v>
      </c>
      <c r="I1681" t="str">
        <f t="shared" si="26"/>
        <v>0 Haute-Normandie</v>
      </c>
    </row>
    <row r="1682" spans="1:9" x14ac:dyDescent="0.2">
      <c r="A1682" s="49">
        <v>27342</v>
      </c>
      <c r="B1682" s="50" t="s">
        <v>149</v>
      </c>
      <c r="C1682" t="s">
        <v>150</v>
      </c>
      <c r="D1682" t="s">
        <v>151</v>
      </c>
      <c r="E1682" s="49">
        <v>27078</v>
      </c>
      <c r="F1682" s="355" t="s">
        <v>1416</v>
      </c>
      <c r="G1682" s="51">
        <v>0</v>
      </c>
      <c r="H1682" t="s">
        <v>137</v>
      </c>
      <c r="I1682" t="str">
        <f t="shared" si="26"/>
        <v>0 Haute-Normandie</v>
      </c>
    </row>
    <row r="1683" spans="1:9" x14ac:dyDescent="0.2">
      <c r="A1683" s="52">
        <v>27343</v>
      </c>
      <c r="B1683" s="53" t="s">
        <v>149</v>
      </c>
      <c r="C1683" t="s">
        <v>150</v>
      </c>
      <c r="D1683" t="s">
        <v>151</v>
      </c>
      <c r="E1683" s="52">
        <v>27080</v>
      </c>
      <c r="F1683" s="356" t="s">
        <v>1418</v>
      </c>
      <c r="G1683" s="54">
        <v>0</v>
      </c>
      <c r="H1683" t="s">
        <v>137</v>
      </c>
      <c r="I1683" t="str">
        <f t="shared" si="26"/>
        <v>0 Haute-Normandie</v>
      </c>
    </row>
    <row r="1684" spans="1:9" x14ac:dyDescent="0.2">
      <c r="A1684" s="49">
        <v>27344</v>
      </c>
      <c r="B1684" s="50" t="s">
        <v>149</v>
      </c>
      <c r="C1684" t="s">
        <v>150</v>
      </c>
      <c r="D1684" t="s">
        <v>151</v>
      </c>
      <c r="E1684" s="49">
        <v>27052</v>
      </c>
      <c r="F1684" s="355" t="s">
        <v>1355</v>
      </c>
      <c r="G1684" s="51">
        <v>1</v>
      </c>
      <c r="H1684" t="s">
        <v>152</v>
      </c>
      <c r="I1684" t="str">
        <f t="shared" si="26"/>
        <v>1 Haute-Normandie</v>
      </c>
    </row>
    <row r="1685" spans="1:9" x14ac:dyDescent="0.2">
      <c r="A1685" s="52">
        <v>27345</v>
      </c>
      <c r="B1685" s="53" t="s">
        <v>149</v>
      </c>
      <c r="C1685" t="s">
        <v>150</v>
      </c>
      <c r="D1685" t="s">
        <v>151</v>
      </c>
      <c r="E1685" s="52">
        <v>27352</v>
      </c>
      <c r="F1685" s="356" t="s">
        <v>1358</v>
      </c>
      <c r="G1685" s="54">
        <v>1</v>
      </c>
      <c r="H1685" t="s">
        <v>152</v>
      </c>
      <c r="I1685" t="str">
        <f t="shared" si="26"/>
        <v>1 Haute-Normandie</v>
      </c>
    </row>
    <row r="1686" spans="1:9" x14ac:dyDescent="0.2">
      <c r="A1686" s="49">
        <v>27346</v>
      </c>
      <c r="B1686" s="50" t="s">
        <v>149</v>
      </c>
      <c r="C1686" t="s">
        <v>150</v>
      </c>
      <c r="D1686" t="s">
        <v>151</v>
      </c>
      <c r="E1686" s="49">
        <v>27044</v>
      </c>
      <c r="F1686" s="355" t="s">
        <v>1415</v>
      </c>
      <c r="G1686" s="51">
        <v>0</v>
      </c>
      <c r="H1686" t="s">
        <v>137</v>
      </c>
      <c r="I1686" t="str">
        <f t="shared" si="26"/>
        <v>0 Haute-Normandie</v>
      </c>
    </row>
    <row r="1687" spans="1:9" x14ac:dyDescent="0.2">
      <c r="A1687" s="52">
        <v>27347</v>
      </c>
      <c r="B1687" s="53" t="s">
        <v>149</v>
      </c>
      <c r="C1687" t="s">
        <v>150</v>
      </c>
      <c r="D1687" t="s">
        <v>151</v>
      </c>
      <c r="E1687" s="52">
        <v>27079</v>
      </c>
      <c r="F1687" s="356" t="s">
        <v>1417</v>
      </c>
      <c r="G1687" s="54">
        <v>0</v>
      </c>
      <c r="H1687" t="s">
        <v>137</v>
      </c>
      <c r="I1687" t="str">
        <f t="shared" si="26"/>
        <v>0 Haute-Normandie</v>
      </c>
    </row>
    <row r="1688" spans="1:9" x14ac:dyDescent="0.2">
      <c r="A1688" s="49">
        <v>27348</v>
      </c>
      <c r="B1688" s="50" t="s">
        <v>149</v>
      </c>
      <c r="C1688" t="s">
        <v>150</v>
      </c>
      <c r="D1688" t="s">
        <v>151</v>
      </c>
      <c r="E1688" s="49">
        <v>27332</v>
      </c>
      <c r="F1688" s="355" t="s">
        <v>1356</v>
      </c>
      <c r="G1688" s="51">
        <v>1</v>
      </c>
      <c r="H1688" t="s">
        <v>152</v>
      </c>
      <c r="I1688" t="str">
        <f t="shared" si="26"/>
        <v>1 Haute-Normandie</v>
      </c>
    </row>
    <row r="1689" spans="1:9" x14ac:dyDescent="0.2">
      <c r="A1689" s="52">
        <v>27349</v>
      </c>
      <c r="B1689" s="53" t="s">
        <v>149</v>
      </c>
      <c r="C1689" t="s">
        <v>150</v>
      </c>
      <c r="D1689" t="s">
        <v>151</v>
      </c>
      <c r="E1689" s="52">
        <v>27052</v>
      </c>
      <c r="F1689" s="356" t="s">
        <v>1355</v>
      </c>
      <c r="G1689" s="54">
        <v>1</v>
      </c>
      <c r="H1689" t="s">
        <v>152</v>
      </c>
      <c r="I1689" t="str">
        <f t="shared" si="26"/>
        <v>1 Haute-Normandie</v>
      </c>
    </row>
    <row r="1690" spans="1:9" x14ac:dyDescent="0.2">
      <c r="A1690" s="49">
        <v>27350</v>
      </c>
      <c r="B1690" s="50" t="s">
        <v>149</v>
      </c>
      <c r="C1690" t="s">
        <v>150</v>
      </c>
      <c r="D1690" t="s">
        <v>151</v>
      </c>
      <c r="E1690" s="49">
        <v>27079</v>
      </c>
      <c r="F1690" s="355" t="s">
        <v>1417</v>
      </c>
      <c r="G1690" s="51">
        <v>0</v>
      </c>
      <c r="H1690" t="s">
        <v>137</v>
      </c>
      <c r="I1690" t="str">
        <f t="shared" si="26"/>
        <v>0 Haute-Normandie</v>
      </c>
    </row>
    <row r="1691" spans="1:9" x14ac:dyDescent="0.2">
      <c r="A1691" s="52">
        <v>27351</v>
      </c>
      <c r="B1691" s="53" t="s">
        <v>149</v>
      </c>
      <c r="C1691" t="s">
        <v>150</v>
      </c>
      <c r="D1691" t="s">
        <v>151</v>
      </c>
      <c r="E1691" s="52">
        <v>27332</v>
      </c>
      <c r="F1691" s="356" t="s">
        <v>1356</v>
      </c>
      <c r="G1691" s="54">
        <v>1</v>
      </c>
      <c r="H1691" t="s">
        <v>152</v>
      </c>
      <c r="I1691" t="str">
        <f t="shared" si="26"/>
        <v>1 Haute-Normandie</v>
      </c>
    </row>
    <row r="1692" spans="1:9" x14ac:dyDescent="0.2">
      <c r="A1692" s="49">
        <v>27353</v>
      </c>
      <c r="B1692" s="50" t="s">
        <v>149</v>
      </c>
      <c r="C1692" t="s">
        <v>150</v>
      </c>
      <c r="D1692" t="s">
        <v>151</v>
      </c>
      <c r="E1692" s="49">
        <v>27079</v>
      </c>
      <c r="F1692" s="355" t="s">
        <v>1417</v>
      </c>
      <c r="G1692" s="51">
        <v>0</v>
      </c>
      <c r="H1692" t="s">
        <v>137</v>
      </c>
      <c r="I1692" t="str">
        <f t="shared" si="26"/>
        <v>0 Haute-Normandie</v>
      </c>
    </row>
    <row r="1693" spans="1:9" x14ac:dyDescent="0.2">
      <c r="A1693" s="52">
        <v>27354</v>
      </c>
      <c r="B1693" s="53" t="s">
        <v>149</v>
      </c>
      <c r="C1693" t="s">
        <v>150</v>
      </c>
      <c r="D1693" t="s">
        <v>151</v>
      </c>
      <c r="E1693" s="52">
        <v>27078</v>
      </c>
      <c r="F1693" s="356" t="s">
        <v>1416</v>
      </c>
      <c r="G1693" s="54">
        <v>0</v>
      </c>
      <c r="H1693" t="s">
        <v>137</v>
      </c>
      <c r="I1693" t="str">
        <f t="shared" si="26"/>
        <v>0 Haute-Normandie</v>
      </c>
    </row>
    <row r="1694" spans="1:9" x14ac:dyDescent="0.2">
      <c r="A1694" s="49">
        <v>27355</v>
      </c>
      <c r="B1694" s="50" t="s">
        <v>149</v>
      </c>
      <c r="C1694" t="s">
        <v>150</v>
      </c>
      <c r="D1694" t="s">
        <v>151</v>
      </c>
      <c r="E1694" s="49">
        <v>27079</v>
      </c>
      <c r="F1694" s="355" t="s">
        <v>1417</v>
      </c>
      <c r="G1694" s="51">
        <v>0</v>
      </c>
      <c r="H1694" t="s">
        <v>137</v>
      </c>
      <c r="I1694" t="str">
        <f t="shared" si="26"/>
        <v>0 Haute-Normandie</v>
      </c>
    </row>
    <row r="1695" spans="1:9" x14ac:dyDescent="0.2">
      <c r="A1695" s="52">
        <v>27356</v>
      </c>
      <c r="B1695" s="53" t="s">
        <v>149</v>
      </c>
      <c r="C1695" t="s">
        <v>150</v>
      </c>
      <c r="D1695" t="s">
        <v>151</v>
      </c>
      <c r="E1695" s="52">
        <v>27352</v>
      </c>
      <c r="F1695" s="356" t="s">
        <v>1358</v>
      </c>
      <c r="G1695" s="54">
        <v>1</v>
      </c>
      <c r="H1695" t="s">
        <v>152</v>
      </c>
      <c r="I1695" t="str">
        <f t="shared" si="26"/>
        <v>1 Haute-Normandie</v>
      </c>
    </row>
    <row r="1696" spans="1:9" x14ac:dyDescent="0.2">
      <c r="A1696" s="49">
        <v>27358</v>
      </c>
      <c r="B1696" s="50" t="s">
        <v>149</v>
      </c>
      <c r="C1696" t="s">
        <v>150</v>
      </c>
      <c r="D1696" t="s">
        <v>151</v>
      </c>
      <c r="E1696" s="49">
        <v>27079</v>
      </c>
      <c r="F1696" s="355" t="s">
        <v>1417</v>
      </c>
      <c r="G1696" s="51">
        <v>0</v>
      </c>
      <c r="H1696" t="s">
        <v>137</v>
      </c>
      <c r="I1696" t="str">
        <f t="shared" si="26"/>
        <v>0 Haute-Normandie</v>
      </c>
    </row>
    <row r="1697" spans="1:9" x14ac:dyDescent="0.2">
      <c r="A1697" s="52">
        <v>27359</v>
      </c>
      <c r="B1697" s="53" t="s">
        <v>149</v>
      </c>
      <c r="C1697" t="s">
        <v>150</v>
      </c>
      <c r="D1697" t="s">
        <v>151</v>
      </c>
      <c r="E1697" s="52">
        <v>27352</v>
      </c>
      <c r="F1697" s="356" t="s">
        <v>1358</v>
      </c>
      <c r="G1697" s="54">
        <v>1</v>
      </c>
      <c r="H1697" t="s">
        <v>152</v>
      </c>
      <c r="I1697" t="str">
        <f t="shared" si="26"/>
        <v>1 Haute-Normandie</v>
      </c>
    </row>
    <row r="1698" spans="1:9" x14ac:dyDescent="0.2">
      <c r="A1698" s="49">
        <v>27360</v>
      </c>
      <c r="B1698" s="50" t="s">
        <v>149</v>
      </c>
      <c r="C1698" t="s">
        <v>150</v>
      </c>
      <c r="D1698" t="s">
        <v>151</v>
      </c>
      <c r="E1698" s="49">
        <v>27079</v>
      </c>
      <c r="F1698" s="355" t="s">
        <v>1417</v>
      </c>
      <c r="G1698" s="51">
        <v>0</v>
      </c>
      <c r="H1698" t="s">
        <v>137</v>
      </c>
      <c r="I1698" t="str">
        <f t="shared" si="26"/>
        <v>0 Haute-Normandie</v>
      </c>
    </row>
    <row r="1699" spans="1:9" x14ac:dyDescent="0.2">
      <c r="A1699" s="52">
        <v>27361</v>
      </c>
      <c r="B1699" s="53" t="s">
        <v>149</v>
      </c>
      <c r="C1699" t="s">
        <v>150</v>
      </c>
      <c r="D1699" t="s">
        <v>151</v>
      </c>
      <c r="E1699" s="52">
        <v>27353</v>
      </c>
      <c r="F1699" s="356" t="s">
        <v>1340</v>
      </c>
      <c r="G1699" s="54">
        <v>3</v>
      </c>
      <c r="H1699" t="s">
        <v>146</v>
      </c>
      <c r="I1699" t="str">
        <f t="shared" si="26"/>
        <v>3 Haute-Normandie</v>
      </c>
    </row>
    <row r="1700" spans="1:9" x14ac:dyDescent="0.2">
      <c r="A1700" s="49">
        <v>27362</v>
      </c>
      <c r="B1700" s="50" t="s">
        <v>149</v>
      </c>
      <c r="C1700" t="s">
        <v>150</v>
      </c>
      <c r="D1700" t="s">
        <v>151</v>
      </c>
      <c r="E1700" s="49">
        <v>27352</v>
      </c>
      <c r="F1700" s="355" t="s">
        <v>1358</v>
      </c>
      <c r="G1700" s="51">
        <v>1</v>
      </c>
      <c r="H1700" t="s">
        <v>152</v>
      </c>
      <c r="I1700" t="str">
        <f t="shared" si="26"/>
        <v>1 Haute-Normandie</v>
      </c>
    </row>
    <row r="1701" spans="1:9" x14ac:dyDescent="0.2">
      <c r="A1701" s="52">
        <v>27363</v>
      </c>
      <c r="B1701" s="53" t="s">
        <v>149</v>
      </c>
      <c r="C1701" t="s">
        <v>150</v>
      </c>
      <c r="D1701" t="s">
        <v>151</v>
      </c>
      <c r="E1701" s="52">
        <v>27052</v>
      </c>
      <c r="F1701" s="356" t="s">
        <v>1355</v>
      </c>
      <c r="G1701" s="54">
        <v>1</v>
      </c>
      <c r="H1701" t="s">
        <v>152</v>
      </c>
      <c r="I1701" t="str">
        <f t="shared" si="26"/>
        <v>1 Haute-Normandie</v>
      </c>
    </row>
    <row r="1702" spans="1:9" x14ac:dyDescent="0.2">
      <c r="A1702" s="49">
        <v>27364</v>
      </c>
      <c r="B1702" s="50" t="s">
        <v>149</v>
      </c>
      <c r="C1702" t="s">
        <v>150</v>
      </c>
      <c r="D1702" t="s">
        <v>151</v>
      </c>
      <c r="E1702" s="49">
        <v>27077</v>
      </c>
      <c r="F1702" s="355" t="s">
        <v>1388</v>
      </c>
      <c r="G1702" s="51">
        <v>3</v>
      </c>
      <c r="H1702" t="s">
        <v>146</v>
      </c>
      <c r="I1702" t="str">
        <f t="shared" si="26"/>
        <v>3 Haute-Normandie</v>
      </c>
    </row>
    <row r="1703" spans="1:9" x14ac:dyDescent="0.2">
      <c r="A1703" s="52">
        <v>27365</v>
      </c>
      <c r="B1703" s="53" t="s">
        <v>149</v>
      </c>
      <c r="C1703" t="s">
        <v>150</v>
      </c>
      <c r="D1703" t="s">
        <v>151</v>
      </c>
      <c r="E1703" s="52">
        <v>27332</v>
      </c>
      <c r="F1703" s="356" t="s">
        <v>1356</v>
      </c>
      <c r="G1703" s="54">
        <v>1</v>
      </c>
      <c r="H1703" t="s">
        <v>152</v>
      </c>
      <c r="I1703" t="str">
        <f t="shared" si="26"/>
        <v>1 Haute-Normandie</v>
      </c>
    </row>
    <row r="1704" spans="1:9" x14ac:dyDescent="0.2">
      <c r="A1704" s="49">
        <v>27366</v>
      </c>
      <c r="B1704" s="50" t="s">
        <v>149</v>
      </c>
      <c r="C1704" t="s">
        <v>150</v>
      </c>
      <c r="D1704" t="s">
        <v>151</v>
      </c>
      <c r="E1704" s="49">
        <v>27050</v>
      </c>
      <c r="F1704" s="355" t="s">
        <v>1354</v>
      </c>
      <c r="G1704" s="51">
        <v>1</v>
      </c>
      <c r="H1704" t="s">
        <v>152</v>
      </c>
      <c r="I1704" t="str">
        <f t="shared" si="26"/>
        <v>1 Haute-Normandie</v>
      </c>
    </row>
    <row r="1705" spans="1:9" x14ac:dyDescent="0.2">
      <c r="A1705" s="52">
        <v>27367</v>
      </c>
      <c r="B1705" s="53" t="s">
        <v>149</v>
      </c>
      <c r="C1705" t="s">
        <v>150</v>
      </c>
      <c r="D1705" t="s">
        <v>151</v>
      </c>
      <c r="E1705" s="52">
        <v>27077</v>
      </c>
      <c r="F1705" s="356" t="s">
        <v>1388</v>
      </c>
      <c r="G1705" s="54">
        <v>3</v>
      </c>
      <c r="H1705" t="s">
        <v>146</v>
      </c>
      <c r="I1705" t="str">
        <f t="shared" si="26"/>
        <v>3 Haute-Normandie</v>
      </c>
    </row>
    <row r="1706" spans="1:9" x14ac:dyDescent="0.2">
      <c r="A1706" s="49">
        <v>27368</v>
      </c>
      <c r="B1706" s="50" t="s">
        <v>149</v>
      </c>
      <c r="C1706" t="s">
        <v>150</v>
      </c>
      <c r="D1706" t="s">
        <v>151</v>
      </c>
      <c r="E1706" s="49">
        <v>27079</v>
      </c>
      <c r="F1706" s="355" t="s">
        <v>1417</v>
      </c>
      <c r="G1706" s="51">
        <v>0</v>
      </c>
      <c r="H1706" t="s">
        <v>137</v>
      </c>
      <c r="I1706" t="str">
        <f t="shared" si="26"/>
        <v>0 Haute-Normandie</v>
      </c>
    </row>
    <row r="1707" spans="1:9" x14ac:dyDescent="0.2">
      <c r="A1707" s="52">
        <v>27369</v>
      </c>
      <c r="B1707" s="53" t="s">
        <v>149</v>
      </c>
      <c r="C1707" t="s">
        <v>150</v>
      </c>
      <c r="D1707" t="s">
        <v>151</v>
      </c>
      <c r="E1707" s="52">
        <v>27050</v>
      </c>
      <c r="F1707" s="356" t="s">
        <v>1354</v>
      </c>
      <c r="G1707" s="54">
        <v>1</v>
      </c>
      <c r="H1707" t="s">
        <v>152</v>
      </c>
      <c r="I1707" t="str">
        <f t="shared" si="26"/>
        <v>1 Haute-Normandie</v>
      </c>
    </row>
    <row r="1708" spans="1:9" x14ac:dyDescent="0.2">
      <c r="A1708" s="49">
        <v>27370</v>
      </c>
      <c r="B1708" s="50" t="s">
        <v>149</v>
      </c>
      <c r="C1708" t="s">
        <v>150</v>
      </c>
      <c r="D1708" t="s">
        <v>151</v>
      </c>
      <c r="E1708" s="49">
        <v>27050</v>
      </c>
      <c r="F1708" s="355" t="s">
        <v>1354</v>
      </c>
      <c r="G1708" s="51">
        <v>1</v>
      </c>
      <c r="H1708" t="s">
        <v>152</v>
      </c>
      <c r="I1708" t="str">
        <f t="shared" si="26"/>
        <v>1 Haute-Normandie</v>
      </c>
    </row>
    <row r="1709" spans="1:9" x14ac:dyDescent="0.2">
      <c r="A1709" s="52">
        <v>27371</v>
      </c>
      <c r="B1709" s="53" t="s">
        <v>149</v>
      </c>
      <c r="C1709" t="s">
        <v>150</v>
      </c>
      <c r="D1709" t="s">
        <v>151</v>
      </c>
      <c r="E1709" s="52">
        <v>27077</v>
      </c>
      <c r="F1709" s="356" t="s">
        <v>1388</v>
      </c>
      <c r="G1709" s="54">
        <v>3</v>
      </c>
      <c r="H1709" t="s">
        <v>146</v>
      </c>
      <c r="I1709" t="str">
        <f t="shared" si="26"/>
        <v>3 Haute-Normandie</v>
      </c>
    </row>
    <row r="1710" spans="1:9" x14ac:dyDescent="0.2">
      <c r="A1710" s="49">
        <v>27372</v>
      </c>
      <c r="B1710" s="50" t="s">
        <v>149</v>
      </c>
      <c r="C1710" t="s">
        <v>150</v>
      </c>
      <c r="D1710" t="s">
        <v>151</v>
      </c>
      <c r="E1710" s="49">
        <v>27044</v>
      </c>
      <c r="F1710" s="355" t="s">
        <v>1415</v>
      </c>
      <c r="G1710" s="51">
        <v>0</v>
      </c>
      <c r="H1710" t="s">
        <v>137</v>
      </c>
      <c r="I1710" t="str">
        <f t="shared" si="26"/>
        <v>0 Haute-Normandie</v>
      </c>
    </row>
    <row r="1711" spans="1:9" x14ac:dyDescent="0.2">
      <c r="A1711" s="52">
        <v>27373</v>
      </c>
      <c r="B1711" s="53" t="s">
        <v>149</v>
      </c>
      <c r="C1711" t="s">
        <v>150</v>
      </c>
      <c r="D1711" t="s">
        <v>151</v>
      </c>
      <c r="E1711" s="52">
        <v>27050</v>
      </c>
      <c r="F1711" s="356" t="s">
        <v>1354</v>
      </c>
      <c r="G1711" s="54">
        <v>1</v>
      </c>
      <c r="H1711" t="s">
        <v>152</v>
      </c>
      <c r="I1711" t="str">
        <f t="shared" si="26"/>
        <v>1 Haute-Normandie</v>
      </c>
    </row>
    <row r="1712" spans="1:9" x14ac:dyDescent="0.2">
      <c r="A1712" s="49">
        <v>27374</v>
      </c>
      <c r="B1712" s="50" t="s">
        <v>149</v>
      </c>
      <c r="C1712" t="s">
        <v>150</v>
      </c>
      <c r="D1712" t="s">
        <v>151</v>
      </c>
      <c r="E1712" s="49">
        <v>27078</v>
      </c>
      <c r="F1712" s="355" t="s">
        <v>1416</v>
      </c>
      <c r="G1712" s="51">
        <v>0</v>
      </c>
      <c r="H1712" t="s">
        <v>137</v>
      </c>
      <c r="I1712" t="str">
        <f t="shared" si="26"/>
        <v>0 Haute-Normandie</v>
      </c>
    </row>
    <row r="1713" spans="1:9" x14ac:dyDescent="0.2">
      <c r="A1713" s="52">
        <v>27375</v>
      </c>
      <c r="B1713" s="53" t="s">
        <v>149</v>
      </c>
      <c r="C1713" t="s">
        <v>150</v>
      </c>
      <c r="D1713" t="s">
        <v>151</v>
      </c>
      <c r="E1713" s="52">
        <v>27332</v>
      </c>
      <c r="F1713" s="356" t="s">
        <v>1356</v>
      </c>
      <c r="G1713" s="54">
        <v>1</v>
      </c>
      <c r="H1713" t="s">
        <v>152</v>
      </c>
      <c r="I1713" t="str">
        <f t="shared" si="26"/>
        <v>1 Haute-Normandie</v>
      </c>
    </row>
    <row r="1714" spans="1:9" x14ac:dyDescent="0.2">
      <c r="A1714" s="49">
        <v>27376</v>
      </c>
      <c r="B1714" s="50" t="s">
        <v>149</v>
      </c>
      <c r="C1714" t="s">
        <v>150</v>
      </c>
      <c r="D1714" t="s">
        <v>151</v>
      </c>
      <c r="E1714" s="49">
        <v>27079</v>
      </c>
      <c r="F1714" s="355" t="s">
        <v>1417</v>
      </c>
      <c r="G1714" s="51">
        <v>0</v>
      </c>
      <c r="H1714" t="s">
        <v>137</v>
      </c>
      <c r="I1714" t="str">
        <f t="shared" si="26"/>
        <v>0 Haute-Normandie</v>
      </c>
    </row>
    <row r="1715" spans="1:9" x14ac:dyDescent="0.2">
      <c r="A1715" s="52">
        <v>27377</v>
      </c>
      <c r="B1715" s="53" t="s">
        <v>149</v>
      </c>
      <c r="C1715" t="s">
        <v>150</v>
      </c>
      <c r="D1715" t="s">
        <v>151</v>
      </c>
      <c r="E1715" s="52">
        <v>27050</v>
      </c>
      <c r="F1715" s="356" t="s">
        <v>1354</v>
      </c>
      <c r="G1715" s="54">
        <v>1</v>
      </c>
      <c r="H1715" t="s">
        <v>152</v>
      </c>
      <c r="I1715" t="str">
        <f t="shared" si="26"/>
        <v>1 Haute-Normandie</v>
      </c>
    </row>
    <row r="1716" spans="1:9" x14ac:dyDescent="0.2">
      <c r="A1716" s="49">
        <v>27378</v>
      </c>
      <c r="B1716" s="50" t="s">
        <v>149</v>
      </c>
      <c r="C1716" t="s">
        <v>150</v>
      </c>
      <c r="D1716" t="s">
        <v>151</v>
      </c>
      <c r="E1716" s="49">
        <v>27079</v>
      </c>
      <c r="F1716" s="355" t="s">
        <v>1417</v>
      </c>
      <c r="G1716" s="51">
        <v>0</v>
      </c>
      <c r="H1716" t="s">
        <v>137</v>
      </c>
      <c r="I1716" t="str">
        <f t="shared" si="26"/>
        <v>0 Haute-Normandie</v>
      </c>
    </row>
    <row r="1717" spans="1:9" x14ac:dyDescent="0.2">
      <c r="A1717" s="52">
        <v>27379</v>
      </c>
      <c r="B1717" s="53" t="s">
        <v>149</v>
      </c>
      <c r="C1717" t="s">
        <v>150</v>
      </c>
      <c r="D1717" t="s">
        <v>151</v>
      </c>
      <c r="E1717" s="52">
        <v>27044</v>
      </c>
      <c r="F1717" s="356" t="s">
        <v>1415</v>
      </c>
      <c r="G1717" s="54">
        <v>0</v>
      </c>
      <c r="H1717" t="s">
        <v>137</v>
      </c>
      <c r="I1717" t="str">
        <f t="shared" si="26"/>
        <v>0 Haute-Normandie</v>
      </c>
    </row>
    <row r="1718" spans="1:9" x14ac:dyDescent="0.2">
      <c r="A1718" s="49">
        <v>27380</v>
      </c>
      <c r="B1718" s="50" t="s">
        <v>149</v>
      </c>
      <c r="C1718" t="s">
        <v>150</v>
      </c>
      <c r="D1718" t="s">
        <v>151</v>
      </c>
      <c r="E1718" s="49">
        <v>27052</v>
      </c>
      <c r="F1718" s="355" t="s">
        <v>1355</v>
      </c>
      <c r="G1718" s="51">
        <v>1</v>
      </c>
      <c r="H1718" t="s">
        <v>152</v>
      </c>
      <c r="I1718" t="str">
        <f t="shared" si="26"/>
        <v>1 Haute-Normandie</v>
      </c>
    </row>
    <row r="1719" spans="1:9" x14ac:dyDescent="0.2">
      <c r="A1719" s="52">
        <v>27381</v>
      </c>
      <c r="B1719" s="53" t="s">
        <v>149</v>
      </c>
      <c r="C1719" t="s">
        <v>150</v>
      </c>
      <c r="D1719" t="s">
        <v>151</v>
      </c>
      <c r="E1719" s="52">
        <v>27077</v>
      </c>
      <c r="F1719" s="356" t="s">
        <v>1388</v>
      </c>
      <c r="G1719" s="54">
        <v>3</v>
      </c>
      <c r="H1719" t="s">
        <v>146</v>
      </c>
      <c r="I1719" t="str">
        <f t="shared" si="26"/>
        <v>3 Haute-Normandie</v>
      </c>
    </row>
    <row r="1720" spans="1:9" x14ac:dyDescent="0.2">
      <c r="A1720" s="49">
        <v>27382</v>
      </c>
      <c r="B1720" s="50" t="s">
        <v>149</v>
      </c>
      <c r="C1720" t="s">
        <v>150</v>
      </c>
      <c r="D1720" t="s">
        <v>151</v>
      </c>
      <c r="E1720" s="49">
        <v>27078</v>
      </c>
      <c r="F1720" s="355" t="s">
        <v>1416</v>
      </c>
      <c r="G1720" s="51">
        <v>0</v>
      </c>
      <c r="H1720" t="s">
        <v>137</v>
      </c>
      <c r="I1720" t="str">
        <f t="shared" si="26"/>
        <v>0 Haute-Normandie</v>
      </c>
    </row>
    <row r="1721" spans="1:9" x14ac:dyDescent="0.2">
      <c r="A1721" s="52">
        <v>27383</v>
      </c>
      <c r="B1721" s="53" t="s">
        <v>149</v>
      </c>
      <c r="C1721" t="s">
        <v>150</v>
      </c>
      <c r="D1721" t="s">
        <v>151</v>
      </c>
      <c r="E1721" s="52">
        <v>27079</v>
      </c>
      <c r="F1721" s="356" t="s">
        <v>1417</v>
      </c>
      <c r="G1721" s="54">
        <v>0</v>
      </c>
      <c r="H1721" t="s">
        <v>137</v>
      </c>
      <c r="I1721" t="str">
        <f t="shared" si="26"/>
        <v>0 Haute-Normandie</v>
      </c>
    </row>
    <row r="1722" spans="1:9" x14ac:dyDescent="0.2">
      <c r="A1722" s="49">
        <v>27384</v>
      </c>
      <c r="B1722" s="50" t="s">
        <v>149</v>
      </c>
      <c r="C1722" t="s">
        <v>150</v>
      </c>
      <c r="D1722" t="s">
        <v>151</v>
      </c>
      <c r="E1722" s="49">
        <v>27353</v>
      </c>
      <c r="F1722" s="355" t="s">
        <v>1340</v>
      </c>
      <c r="G1722" s="51">
        <v>3</v>
      </c>
      <c r="H1722" t="s">
        <v>146</v>
      </c>
      <c r="I1722" t="str">
        <f t="shared" si="26"/>
        <v>3 Haute-Normandie</v>
      </c>
    </row>
    <row r="1723" spans="1:9" x14ac:dyDescent="0.2">
      <c r="A1723" s="52">
        <v>27385</v>
      </c>
      <c r="B1723" s="53" t="s">
        <v>149</v>
      </c>
      <c r="C1723" t="s">
        <v>150</v>
      </c>
      <c r="D1723" t="s">
        <v>151</v>
      </c>
      <c r="E1723" s="52">
        <v>27052</v>
      </c>
      <c r="F1723" s="356" t="s">
        <v>1355</v>
      </c>
      <c r="G1723" s="54">
        <v>1</v>
      </c>
      <c r="H1723" t="s">
        <v>152</v>
      </c>
      <c r="I1723" t="str">
        <f t="shared" si="26"/>
        <v>1 Haute-Normandie</v>
      </c>
    </row>
    <row r="1724" spans="1:9" x14ac:dyDescent="0.2">
      <c r="A1724" s="49">
        <v>27386</v>
      </c>
      <c r="B1724" s="50" t="s">
        <v>149</v>
      </c>
      <c r="C1724" t="s">
        <v>150</v>
      </c>
      <c r="D1724" t="s">
        <v>151</v>
      </c>
      <c r="E1724" s="49">
        <v>27332</v>
      </c>
      <c r="F1724" s="355" t="s">
        <v>1356</v>
      </c>
      <c r="G1724" s="51">
        <v>1</v>
      </c>
      <c r="H1724" t="s">
        <v>152</v>
      </c>
      <c r="I1724" t="str">
        <f t="shared" si="26"/>
        <v>1 Haute-Normandie</v>
      </c>
    </row>
    <row r="1725" spans="1:9" x14ac:dyDescent="0.2">
      <c r="A1725" s="52">
        <v>27387</v>
      </c>
      <c r="B1725" s="53" t="s">
        <v>149</v>
      </c>
      <c r="C1725" t="s">
        <v>150</v>
      </c>
      <c r="D1725" t="s">
        <v>151</v>
      </c>
      <c r="E1725" s="52">
        <v>27079</v>
      </c>
      <c r="F1725" s="356" t="s">
        <v>1417</v>
      </c>
      <c r="G1725" s="54">
        <v>0</v>
      </c>
      <c r="H1725" t="s">
        <v>137</v>
      </c>
      <c r="I1725" t="str">
        <f t="shared" si="26"/>
        <v>0 Haute-Normandie</v>
      </c>
    </row>
    <row r="1726" spans="1:9" x14ac:dyDescent="0.2">
      <c r="A1726" s="49">
        <v>27388</v>
      </c>
      <c r="B1726" s="50" t="s">
        <v>149</v>
      </c>
      <c r="C1726" t="s">
        <v>150</v>
      </c>
      <c r="D1726" t="s">
        <v>151</v>
      </c>
      <c r="E1726" s="49">
        <v>27051</v>
      </c>
      <c r="F1726" s="355" t="s">
        <v>1387</v>
      </c>
      <c r="G1726" s="51">
        <v>3</v>
      </c>
      <c r="H1726" t="s">
        <v>146</v>
      </c>
      <c r="I1726" t="str">
        <f t="shared" si="26"/>
        <v>3 Haute-Normandie</v>
      </c>
    </row>
    <row r="1727" spans="1:9" x14ac:dyDescent="0.2">
      <c r="A1727" s="52">
        <v>27389</v>
      </c>
      <c r="B1727" s="53" t="s">
        <v>149</v>
      </c>
      <c r="C1727" t="s">
        <v>150</v>
      </c>
      <c r="D1727" t="s">
        <v>151</v>
      </c>
      <c r="E1727" s="52">
        <v>27078</v>
      </c>
      <c r="F1727" s="356" t="s">
        <v>1416</v>
      </c>
      <c r="G1727" s="54">
        <v>0</v>
      </c>
      <c r="H1727" t="s">
        <v>137</v>
      </c>
      <c r="I1727" t="str">
        <f t="shared" si="26"/>
        <v>0 Haute-Normandie</v>
      </c>
    </row>
    <row r="1728" spans="1:9" x14ac:dyDescent="0.2">
      <c r="A1728" s="49">
        <v>27390</v>
      </c>
      <c r="B1728" s="50" t="s">
        <v>149</v>
      </c>
      <c r="C1728" t="s">
        <v>150</v>
      </c>
      <c r="D1728" t="s">
        <v>151</v>
      </c>
      <c r="E1728" s="49">
        <v>27079</v>
      </c>
      <c r="F1728" s="355" t="s">
        <v>1417</v>
      </c>
      <c r="G1728" s="51">
        <v>0</v>
      </c>
      <c r="H1728" t="s">
        <v>137</v>
      </c>
      <c r="I1728" t="str">
        <f t="shared" si="26"/>
        <v>0 Haute-Normandie</v>
      </c>
    </row>
    <row r="1729" spans="1:9" x14ac:dyDescent="0.2">
      <c r="A1729" s="52">
        <v>27391</v>
      </c>
      <c r="B1729" s="53" t="s">
        <v>149</v>
      </c>
      <c r="C1729" t="s">
        <v>150</v>
      </c>
      <c r="D1729" t="s">
        <v>151</v>
      </c>
      <c r="E1729" s="52">
        <v>27079</v>
      </c>
      <c r="F1729" s="356" t="s">
        <v>1417</v>
      </c>
      <c r="G1729" s="54">
        <v>0</v>
      </c>
      <c r="H1729" t="s">
        <v>137</v>
      </c>
      <c r="I1729" t="str">
        <f t="shared" si="26"/>
        <v>0 Haute-Normandie</v>
      </c>
    </row>
    <row r="1730" spans="1:9" x14ac:dyDescent="0.2">
      <c r="A1730" s="49">
        <v>27392</v>
      </c>
      <c r="B1730" s="50" t="s">
        <v>149</v>
      </c>
      <c r="C1730" t="s">
        <v>150</v>
      </c>
      <c r="D1730" t="s">
        <v>151</v>
      </c>
      <c r="E1730" s="49">
        <v>27044</v>
      </c>
      <c r="F1730" s="355" t="s">
        <v>1415</v>
      </c>
      <c r="G1730" s="51">
        <v>0</v>
      </c>
      <c r="H1730" t="s">
        <v>137</v>
      </c>
      <c r="I1730" t="str">
        <f t="shared" si="26"/>
        <v>0 Haute-Normandie</v>
      </c>
    </row>
    <row r="1731" spans="1:9" x14ac:dyDescent="0.2">
      <c r="A1731" s="52">
        <v>27393</v>
      </c>
      <c r="B1731" s="53" t="s">
        <v>149</v>
      </c>
      <c r="C1731" t="s">
        <v>150</v>
      </c>
      <c r="D1731" t="s">
        <v>151</v>
      </c>
      <c r="E1731" s="52">
        <v>27077</v>
      </c>
      <c r="F1731" s="356" t="s">
        <v>1388</v>
      </c>
      <c r="G1731" s="54">
        <v>3</v>
      </c>
      <c r="H1731" t="s">
        <v>146</v>
      </c>
      <c r="I1731" t="str">
        <f t="shared" si="26"/>
        <v>3 Haute-Normandie</v>
      </c>
    </row>
    <row r="1732" spans="1:9" x14ac:dyDescent="0.2">
      <c r="A1732" s="49">
        <v>27394</v>
      </c>
      <c r="B1732" s="50" t="s">
        <v>149</v>
      </c>
      <c r="C1732" t="s">
        <v>150</v>
      </c>
      <c r="D1732" t="s">
        <v>151</v>
      </c>
      <c r="E1732" s="49">
        <v>27332</v>
      </c>
      <c r="F1732" s="355" t="s">
        <v>1356</v>
      </c>
      <c r="G1732" s="51">
        <v>1</v>
      </c>
      <c r="H1732" t="s">
        <v>152</v>
      </c>
      <c r="I1732" t="str">
        <f t="shared" si="26"/>
        <v>1 Haute-Normandie</v>
      </c>
    </row>
    <row r="1733" spans="1:9" x14ac:dyDescent="0.2">
      <c r="A1733" s="52">
        <v>27395</v>
      </c>
      <c r="B1733" s="53" t="s">
        <v>149</v>
      </c>
      <c r="C1733" t="s">
        <v>150</v>
      </c>
      <c r="D1733" t="s">
        <v>151</v>
      </c>
      <c r="E1733" s="52">
        <v>27352</v>
      </c>
      <c r="F1733" s="356" t="s">
        <v>1358</v>
      </c>
      <c r="G1733" s="54">
        <v>1</v>
      </c>
      <c r="H1733" t="s">
        <v>152</v>
      </c>
      <c r="I1733" t="str">
        <f t="shared" si="26"/>
        <v>1 Haute-Normandie</v>
      </c>
    </row>
    <row r="1734" spans="1:9" x14ac:dyDescent="0.2">
      <c r="A1734" s="49">
        <v>27396</v>
      </c>
      <c r="B1734" s="50" t="s">
        <v>149</v>
      </c>
      <c r="C1734" t="s">
        <v>150</v>
      </c>
      <c r="D1734" t="s">
        <v>151</v>
      </c>
      <c r="E1734" s="49">
        <v>27050</v>
      </c>
      <c r="F1734" s="355" t="s">
        <v>1354</v>
      </c>
      <c r="G1734" s="51">
        <v>1</v>
      </c>
      <c r="H1734" t="s">
        <v>152</v>
      </c>
      <c r="I1734" t="str">
        <f t="shared" si="26"/>
        <v>1 Haute-Normandie</v>
      </c>
    </row>
    <row r="1735" spans="1:9" x14ac:dyDescent="0.2">
      <c r="A1735" s="52">
        <v>27397</v>
      </c>
      <c r="B1735" s="53" t="s">
        <v>149</v>
      </c>
      <c r="C1735" t="s">
        <v>150</v>
      </c>
      <c r="D1735" t="s">
        <v>151</v>
      </c>
      <c r="E1735" s="52">
        <v>27080</v>
      </c>
      <c r="F1735" s="356" t="s">
        <v>1418</v>
      </c>
      <c r="G1735" s="54">
        <v>0</v>
      </c>
      <c r="H1735" t="s">
        <v>137</v>
      </c>
      <c r="I1735" t="str">
        <f t="shared" si="26"/>
        <v>0 Haute-Normandie</v>
      </c>
    </row>
    <row r="1736" spans="1:9" x14ac:dyDescent="0.2">
      <c r="A1736" s="49">
        <v>27398</v>
      </c>
      <c r="B1736" s="50" t="s">
        <v>149</v>
      </c>
      <c r="C1736" t="s">
        <v>150</v>
      </c>
      <c r="D1736" t="s">
        <v>151</v>
      </c>
      <c r="E1736" s="49">
        <v>27077</v>
      </c>
      <c r="F1736" s="355" t="s">
        <v>1388</v>
      </c>
      <c r="G1736" s="51">
        <v>3</v>
      </c>
      <c r="H1736" t="s">
        <v>146</v>
      </c>
      <c r="I1736" t="str">
        <f t="shared" si="26"/>
        <v>3 Haute-Normandie</v>
      </c>
    </row>
    <row r="1737" spans="1:9" x14ac:dyDescent="0.2">
      <c r="A1737" s="52">
        <v>27399</v>
      </c>
      <c r="B1737" s="53" t="s">
        <v>149</v>
      </c>
      <c r="C1737" t="s">
        <v>150</v>
      </c>
      <c r="D1737" t="s">
        <v>151</v>
      </c>
      <c r="E1737" s="52">
        <v>27080</v>
      </c>
      <c r="F1737" s="356" t="s">
        <v>1418</v>
      </c>
      <c r="G1737" s="54">
        <v>0</v>
      </c>
      <c r="H1737" t="s">
        <v>137</v>
      </c>
      <c r="I1737" t="str">
        <f t="shared" si="26"/>
        <v>0 Haute-Normandie</v>
      </c>
    </row>
    <row r="1738" spans="1:9" x14ac:dyDescent="0.2">
      <c r="A1738" s="49">
        <v>27400</v>
      </c>
      <c r="B1738" s="50" t="s">
        <v>149</v>
      </c>
      <c r="C1738" t="s">
        <v>150</v>
      </c>
      <c r="D1738" t="s">
        <v>151</v>
      </c>
      <c r="E1738" s="49">
        <v>27079</v>
      </c>
      <c r="F1738" s="355" t="s">
        <v>1417</v>
      </c>
      <c r="G1738" s="51">
        <v>0</v>
      </c>
      <c r="H1738" t="s">
        <v>137</v>
      </c>
      <c r="I1738" t="str">
        <f t="shared" si="26"/>
        <v>0 Haute-Normandie</v>
      </c>
    </row>
    <row r="1739" spans="1:9" x14ac:dyDescent="0.2">
      <c r="A1739" s="52">
        <v>27401</v>
      </c>
      <c r="B1739" s="53" t="s">
        <v>149</v>
      </c>
      <c r="C1739" t="s">
        <v>150</v>
      </c>
      <c r="D1739" t="s">
        <v>151</v>
      </c>
      <c r="E1739" s="52">
        <v>27078</v>
      </c>
      <c r="F1739" s="356" t="s">
        <v>1416</v>
      </c>
      <c r="G1739" s="54">
        <v>0</v>
      </c>
      <c r="H1739" t="s">
        <v>137</v>
      </c>
      <c r="I1739" t="str">
        <f t="shared" ref="I1739:I1802" si="27">$G1739&amp;" "&amp;$D1739</f>
        <v>0 Haute-Normandie</v>
      </c>
    </row>
    <row r="1740" spans="1:9" x14ac:dyDescent="0.2">
      <c r="A1740" s="49">
        <v>27402</v>
      </c>
      <c r="B1740" s="50" t="s">
        <v>149</v>
      </c>
      <c r="C1740" t="s">
        <v>150</v>
      </c>
      <c r="D1740" t="s">
        <v>151</v>
      </c>
      <c r="E1740" s="49">
        <v>27079</v>
      </c>
      <c r="F1740" s="355" t="s">
        <v>1417</v>
      </c>
      <c r="G1740" s="51">
        <v>0</v>
      </c>
      <c r="H1740" t="s">
        <v>137</v>
      </c>
      <c r="I1740" t="str">
        <f t="shared" si="27"/>
        <v>0 Haute-Normandie</v>
      </c>
    </row>
    <row r="1741" spans="1:9" x14ac:dyDescent="0.2">
      <c r="A1741" s="52">
        <v>27403</v>
      </c>
      <c r="B1741" s="53" t="s">
        <v>149</v>
      </c>
      <c r="C1741" t="s">
        <v>150</v>
      </c>
      <c r="D1741" t="s">
        <v>151</v>
      </c>
      <c r="E1741" s="52">
        <v>27078</v>
      </c>
      <c r="F1741" s="356" t="s">
        <v>1416</v>
      </c>
      <c r="G1741" s="54">
        <v>0</v>
      </c>
      <c r="H1741" t="s">
        <v>137</v>
      </c>
      <c r="I1741" t="str">
        <f t="shared" si="27"/>
        <v>0 Haute-Normandie</v>
      </c>
    </row>
    <row r="1742" spans="1:9" x14ac:dyDescent="0.2">
      <c r="A1742" s="49">
        <v>27404</v>
      </c>
      <c r="B1742" s="50" t="s">
        <v>149</v>
      </c>
      <c r="C1742" t="s">
        <v>150</v>
      </c>
      <c r="D1742" t="s">
        <v>151</v>
      </c>
      <c r="E1742" s="49">
        <v>27352</v>
      </c>
      <c r="F1742" s="355" t="s">
        <v>1358</v>
      </c>
      <c r="G1742" s="51">
        <v>1</v>
      </c>
      <c r="H1742" t="s">
        <v>152</v>
      </c>
      <c r="I1742" t="str">
        <f t="shared" si="27"/>
        <v>1 Haute-Normandie</v>
      </c>
    </row>
    <row r="1743" spans="1:9" x14ac:dyDescent="0.2">
      <c r="A1743" s="52">
        <v>27405</v>
      </c>
      <c r="B1743" s="53" t="s">
        <v>149</v>
      </c>
      <c r="C1743" t="s">
        <v>150</v>
      </c>
      <c r="D1743" t="s">
        <v>151</v>
      </c>
      <c r="E1743" s="52">
        <v>27044</v>
      </c>
      <c r="F1743" s="356" t="s">
        <v>1415</v>
      </c>
      <c r="G1743" s="54">
        <v>0</v>
      </c>
      <c r="H1743" t="s">
        <v>137</v>
      </c>
      <c r="I1743" t="str">
        <f t="shared" si="27"/>
        <v>0 Haute-Normandie</v>
      </c>
    </row>
    <row r="1744" spans="1:9" x14ac:dyDescent="0.2">
      <c r="A1744" s="49">
        <v>27406</v>
      </c>
      <c r="B1744" s="50" t="s">
        <v>149</v>
      </c>
      <c r="C1744" t="s">
        <v>150</v>
      </c>
      <c r="D1744" t="s">
        <v>151</v>
      </c>
      <c r="E1744" s="49">
        <v>27079</v>
      </c>
      <c r="F1744" s="355" t="s">
        <v>1417</v>
      </c>
      <c r="G1744" s="51">
        <v>0</v>
      </c>
      <c r="H1744" t="s">
        <v>137</v>
      </c>
      <c r="I1744" t="str">
        <f t="shared" si="27"/>
        <v>0 Haute-Normandie</v>
      </c>
    </row>
    <row r="1745" spans="1:9" x14ac:dyDescent="0.2">
      <c r="A1745" s="52">
        <v>27407</v>
      </c>
      <c r="B1745" s="53" t="s">
        <v>149</v>
      </c>
      <c r="C1745" t="s">
        <v>150</v>
      </c>
      <c r="D1745" t="s">
        <v>151</v>
      </c>
      <c r="E1745" s="52">
        <v>27044</v>
      </c>
      <c r="F1745" s="356" t="s">
        <v>1415</v>
      </c>
      <c r="G1745" s="54">
        <v>0</v>
      </c>
      <c r="H1745" t="s">
        <v>137</v>
      </c>
      <c r="I1745" t="str">
        <f t="shared" si="27"/>
        <v>0 Haute-Normandie</v>
      </c>
    </row>
    <row r="1746" spans="1:9" x14ac:dyDescent="0.2">
      <c r="A1746" s="49">
        <v>27408</v>
      </c>
      <c r="B1746" s="50" t="s">
        <v>149</v>
      </c>
      <c r="C1746" t="s">
        <v>150</v>
      </c>
      <c r="D1746" t="s">
        <v>151</v>
      </c>
      <c r="E1746" s="49">
        <v>27044</v>
      </c>
      <c r="F1746" s="355" t="s">
        <v>1415</v>
      </c>
      <c r="G1746" s="51">
        <v>0</v>
      </c>
      <c r="H1746" t="s">
        <v>137</v>
      </c>
      <c r="I1746" t="str">
        <f t="shared" si="27"/>
        <v>0 Haute-Normandie</v>
      </c>
    </row>
    <row r="1747" spans="1:9" x14ac:dyDescent="0.2">
      <c r="A1747" s="52">
        <v>27410</v>
      </c>
      <c r="B1747" s="53" t="s">
        <v>149</v>
      </c>
      <c r="C1747" t="s">
        <v>150</v>
      </c>
      <c r="D1747" t="s">
        <v>151</v>
      </c>
      <c r="E1747" s="52">
        <v>27079</v>
      </c>
      <c r="F1747" s="356" t="s">
        <v>1417</v>
      </c>
      <c r="G1747" s="54">
        <v>0</v>
      </c>
      <c r="H1747" t="s">
        <v>137</v>
      </c>
      <c r="I1747" t="str">
        <f t="shared" si="27"/>
        <v>0 Haute-Normandie</v>
      </c>
    </row>
    <row r="1748" spans="1:9" x14ac:dyDescent="0.2">
      <c r="A1748" s="49">
        <v>27411</v>
      </c>
      <c r="B1748" s="50" t="s">
        <v>149</v>
      </c>
      <c r="C1748" t="s">
        <v>150</v>
      </c>
      <c r="D1748" t="s">
        <v>151</v>
      </c>
      <c r="E1748" s="49">
        <v>27079</v>
      </c>
      <c r="F1748" s="355" t="s">
        <v>1417</v>
      </c>
      <c r="G1748" s="51">
        <v>0</v>
      </c>
      <c r="H1748" t="s">
        <v>137</v>
      </c>
      <c r="I1748" t="str">
        <f t="shared" si="27"/>
        <v>0 Haute-Normandie</v>
      </c>
    </row>
    <row r="1749" spans="1:9" x14ac:dyDescent="0.2">
      <c r="A1749" s="52">
        <v>27412</v>
      </c>
      <c r="B1749" s="53" t="s">
        <v>149</v>
      </c>
      <c r="C1749" t="s">
        <v>150</v>
      </c>
      <c r="D1749" t="s">
        <v>151</v>
      </c>
      <c r="E1749" s="52">
        <v>27078</v>
      </c>
      <c r="F1749" s="356" t="s">
        <v>1416</v>
      </c>
      <c r="G1749" s="54">
        <v>0</v>
      </c>
      <c r="H1749" t="s">
        <v>137</v>
      </c>
      <c r="I1749" t="str">
        <f t="shared" si="27"/>
        <v>0 Haute-Normandie</v>
      </c>
    </row>
    <row r="1750" spans="1:9" x14ac:dyDescent="0.2">
      <c r="A1750" s="49">
        <v>27413</v>
      </c>
      <c r="B1750" s="50" t="s">
        <v>149</v>
      </c>
      <c r="C1750" t="s">
        <v>150</v>
      </c>
      <c r="D1750" t="s">
        <v>151</v>
      </c>
      <c r="E1750" s="49">
        <v>27077</v>
      </c>
      <c r="F1750" s="355" t="s">
        <v>1388</v>
      </c>
      <c r="G1750" s="51">
        <v>3</v>
      </c>
      <c r="H1750" t="s">
        <v>146</v>
      </c>
      <c r="I1750" t="str">
        <f t="shared" si="27"/>
        <v>3 Haute-Normandie</v>
      </c>
    </row>
    <row r="1751" spans="1:9" x14ac:dyDescent="0.2">
      <c r="A1751" s="52">
        <v>27414</v>
      </c>
      <c r="B1751" s="53" t="s">
        <v>149</v>
      </c>
      <c r="C1751" t="s">
        <v>150</v>
      </c>
      <c r="D1751" t="s">
        <v>151</v>
      </c>
      <c r="E1751" s="52">
        <v>27352</v>
      </c>
      <c r="F1751" s="356" t="s">
        <v>1358</v>
      </c>
      <c r="G1751" s="54">
        <v>1</v>
      </c>
      <c r="H1751" t="s">
        <v>152</v>
      </c>
      <c r="I1751" t="str">
        <f t="shared" si="27"/>
        <v>1 Haute-Normandie</v>
      </c>
    </row>
    <row r="1752" spans="1:9" x14ac:dyDescent="0.2">
      <c r="A1752" s="49">
        <v>27415</v>
      </c>
      <c r="B1752" s="50" t="s">
        <v>149</v>
      </c>
      <c r="C1752" t="s">
        <v>150</v>
      </c>
      <c r="D1752" t="s">
        <v>151</v>
      </c>
      <c r="E1752" s="49">
        <v>27077</v>
      </c>
      <c r="F1752" s="355" t="s">
        <v>1388</v>
      </c>
      <c r="G1752" s="51">
        <v>3</v>
      </c>
      <c r="H1752" t="s">
        <v>146</v>
      </c>
      <c r="I1752" t="str">
        <f t="shared" si="27"/>
        <v>3 Haute-Normandie</v>
      </c>
    </row>
    <row r="1753" spans="1:9" x14ac:dyDescent="0.2">
      <c r="A1753" s="52">
        <v>27416</v>
      </c>
      <c r="B1753" s="53" t="s">
        <v>149</v>
      </c>
      <c r="C1753" t="s">
        <v>150</v>
      </c>
      <c r="D1753" t="s">
        <v>151</v>
      </c>
      <c r="E1753" s="52">
        <v>27079</v>
      </c>
      <c r="F1753" s="356" t="s">
        <v>1417</v>
      </c>
      <c r="G1753" s="54">
        <v>0</v>
      </c>
      <c r="H1753" t="s">
        <v>137</v>
      </c>
      <c r="I1753" t="str">
        <f t="shared" si="27"/>
        <v>0 Haute-Normandie</v>
      </c>
    </row>
    <row r="1754" spans="1:9" x14ac:dyDescent="0.2">
      <c r="A1754" s="49">
        <v>27417</v>
      </c>
      <c r="B1754" s="50" t="s">
        <v>149</v>
      </c>
      <c r="C1754" t="s">
        <v>150</v>
      </c>
      <c r="D1754" t="s">
        <v>151</v>
      </c>
      <c r="E1754" s="49">
        <v>27044</v>
      </c>
      <c r="F1754" s="355" t="s">
        <v>1415</v>
      </c>
      <c r="G1754" s="51">
        <v>0</v>
      </c>
      <c r="H1754" t="s">
        <v>137</v>
      </c>
      <c r="I1754" t="str">
        <f t="shared" si="27"/>
        <v>0 Haute-Normandie</v>
      </c>
    </row>
    <row r="1755" spans="1:9" x14ac:dyDescent="0.2">
      <c r="A1755" s="52">
        <v>27418</v>
      </c>
      <c r="B1755" s="53" t="s">
        <v>149</v>
      </c>
      <c r="C1755" t="s">
        <v>150</v>
      </c>
      <c r="D1755" t="s">
        <v>151</v>
      </c>
      <c r="E1755" s="52">
        <v>27077</v>
      </c>
      <c r="F1755" s="356" t="s">
        <v>1388</v>
      </c>
      <c r="G1755" s="54">
        <v>3</v>
      </c>
      <c r="H1755" t="s">
        <v>146</v>
      </c>
      <c r="I1755" t="str">
        <f t="shared" si="27"/>
        <v>3 Haute-Normandie</v>
      </c>
    </row>
    <row r="1756" spans="1:9" x14ac:dyDescent="0.2">
      <c r="A1756" s="49">
        <v>27419</v>
      </c>
      <c r="B1756" s="50" t="s">
        <v>149</v>
      </c>
      <c r="C1756" t="s">
        <v>150</v>
      </c>
      <c r="D1756" t="s">
        <v>151</v>
      </c>
      <c r="E1756" s="49">
        <v>27079</v>
      </c>
      <c r="F1756" s="355" t="s">
        <v>1417</v>
      </c>
      <c r="G1756" s="51">
        <v>0</v>
      </c>
      <c r="H1756" t="s">
        <v>137</v>
      </c>
      <c r="I1756" t="str">
        <f t="shared" si="27"/>
        <v>0 Haute-Normandie</v>
      </c>
    </row>
    <row r="1757" spans="1:9" x14ac:dyDescent="0.2">
      <c r="A1757" s="52">
        <v>27420</v>
      </c>
      <c r="B1757" s="53" t="s">
        <v>149</v>
      </c>
      <c r="C1757" t="s">
        <v>150</v>
      </c>
      <c r="D1757" t="s">
        <v>151</v>
      </c>
      <c r="E1757" s="52">
        <v>27044</v>
      </c>
      <c r="F1757" s="356" t="s">
        <v>1415</v>
      </c>
      <c r="G1757" s="54">
        <v>0</v>
      </c>
      <c r="H1757" t="s">
        <v>137</v>
      </c>
      <c r="I1757" t="str">
        <f t="shared" si="27"/>
        <v>0 Haute-Normandie</v>
      </c>
    </row>
    <row r="1758" spans="1:9" x14ac:dyDescent="0.2">
      <c r="A1758" s="49">
        <v>27421</v>
      </c>
      <c r="B1758" s="50" t="s">
        <v>149</v>
      </c>
      <c r="C1758" t="s">
        <v>150</v>
      </c>
      <c r="D1758" t="s">
        <v>151</v>
      </c>
      <c r="E1758" s="49">
        <v>27079</v>
      </c>
      <c r="F1758" s="355" t="s">
        <v>1417</v>
      </c>
      <c r="G1758" s="51">
        <v>0</v>
      </c>
      <c r="H1758" t="s">
        <v>137</v>
      </c>
      <c r="I1758" t="str">
        <f t="shared" si="27"/>
        <v>0 Haute-Normandie</v>
      </c>
    </row>
    <row r="1759" spans="1:9" x14ac:dyDescent="0.2">
      <c r="A1759" s="52">
        <v>27422</v>
      </c>
      <c r="B1759" s="53" t="s">
        <v>149</v>
      </c>
      <c r="C1759" t="s">
        <v>150</v>
      </c>
      <c r="D1759" t="s">
        <v>151</v>
      </c>
      <c r="E1759" s="52">
        <v>27332</v>
      </c>
      <c r="F1759" s="356" t="s">
        <v>1356</v>
      </c>
      <c r="G1759" s="54">
        <v>1</v>
      </c>
      <c r="H1759" t="s">
        <v>152</v>
      </c>
      <c r="I1759" t="str">
        <f t="shared" si="27"/>
        <v>1 Haute-Normandie</v>
      </c>
    </row>
    <row r="1760" spans="1:9" x14ac:dyDescent="0.2">
      <c r="A1760" s="49">
        <v>27423</v>
      </c>
      <c r="B1760" s="50" t="s">
        <v>149</v>
      </c>
      <c r="C1760" t="s">
        <v>150</v>
      </c>
      <c r="D1760" t="s">
        <v>151</v>
      </c>
      <c r="E1760" s="49">
        <v>27079</v>
      </c>
      <c r="F1760" s="355" t="s">
        <v>1417</v>
      </c>
      <c r="G1760" s="51">
        <v>0</v>
      </c>
      <c r="H1760" t="s">
        <v>137</v>
      </c>
      <c r="I1760" t="str">
        <f t="shared" si="27"/>
        <v>0 Haute-Normandie</v>
      </c>
    </row>
    <row r="1761" spans="1:9" x14ac:dyDescent="0.2">
      <c r="A1761" s="52">
        <v>27424</v>
      </c>
      <c r="B1761" s="53" t="s">
        <v>149</v>
      </c>
      <c r="C1761" t="s">
        <v>150</v>
      </c>
      <c r="D1761" t="s">
        <v>151</v>
      </c>
      <c r="E1761" s="52">
        <v>27079</v>
      </c>
      <c r="F1761" s="356" t="s">
        <v>1417</v>
      </c>
      <c r="G1761" s="54">
        <v>0</v>
      </c>
      <c r="H1761" t="s">
        <v>137</v>
      </c>
      <c r="I1761" t="str">
        <f t="shared" si="27"/>
        <v>0 Haute-Normandie</v>
      </c>
    </row>
    <row r="1762" spans="1:9" x14ac:dyDescent="0.2">
      <c r="A1762" s="49">
        <v>27425</v>
      </c>
      <c r="B1762" s="50" t="s">
        <v>149</v>
      </c>
      <c r="C1762" t="s">
        <v>150</v>
      </c>
      <c r="D1762" t="s">
        <v>151</v>
      </c>
      <c r="E1762" s="49">
        <v>27077</v>
      </c>
      <c r="F1762" s="355" t="s">
        <v>1388</v>
      </c>
      <c r="G1762" s="51">
        <v>3</v>
      </c>
      <c r="H1762" t="s">
        <v>146</v>
      </c>
      <c r="I1762" t="str">
        <f t="shared" si="27"/>
        <v>3 Haute-Normandie</v>
      </c>
    </row>
    <row r="1763" spans="1:9" x14ac:dyDescent="0.2">
      <c r="A1763" s="52">
        <v>27426</v>
      </c>
      <c r="B1763" s="53" t="s">
        <v>149</v>
      </c>
      <c r="C1763" t="s">
        <v>150</v>
      </c>
      <c r="D1763" t="s">
        <v>151</v>
      </c>
      <c r="E1763" s="52">
        <v>27044</v>
      </c>
      <c r="F1763" s="356" t="s">
        <v>1415</v>
      </c>
      <c r="G1763" s="54">
        <v>0</v>
      </c>
      <c r="H1763" t="s">
        <v>137</v>
      </c>
      <c r="I1763" t="str">
        <f t="shared" si="27"/>
        <v>0 Haute-Normandie</v>
      </c>
    </row>
    <row r="1764" spans="1:9" x14ac:dyDescent="0.2">
      <c r="A1764" s="49">
        <v>27427</v>
      </c>
      <c r="B1764" s="50" t="s">
        <v>149</v>
      </c>
      <c r="C1764" t="s">
        <v>150</v>
      </c>
      <c r="D1764" t="s">
        <v>151</v>
      </c>
      <c r="E1764" s="49">
        <v>27352</v>
      </c>
      <c r="F1764" s="355" t="s">
        <v>1358</v>
      </c>
      <c r="G1764" s="51">
        <v>1</v>
      </c>
      <c r="H1764" t="s">
        <v>152</v>
      </c>
      <c r="I1764" t="str">
        <f t="shared" si="27"/>
        <v>1 Haute-Normandie</v>
      </c>
    </row>
    <row r="1765" spans="1:9" x14ac:dyDescent="0.2">
      <c r="A1765" s="52">
        <v>27428</v>
      </c>
      <c r="B1765" s="53" t="s">
        <v>149</v>
      </c>
      <c r="C1765" t="s">
        <v>150</v>
      </c>
      <c r="D1765" t="s">
        <v>151</v>
      </c>
      <c r="E1765" s="52">
        <v>27078</v>
      </c>
      <c r="F1765" s="356" t="s">
        <v>1416</v>
      </c>
      <c r="G1765" s="54">
        <v>0</v>
      </c>
      <c r="H1765" t="s">
        <v>137</v>
      </c>
      <c r="I1765" t="str">
        <f t="shared" si="27"/>
        <v>0 Haute-Normandie</v>
      </c>
    </row>
    <row r="1766" spans="1:9" x14ac:dyDescent="0.2">
      <c r="A1766" s="49">
        <v>27429</v>
      </c>
      <c r="B1766" s="50" t="s">
        <v>149</v>
      </c>
      <c r="C1766" t="s">
        <v>150</v>
      </c>
      <c r="D1766" t="s">
        <v>151</v>
      </c>
      <c r="E1766" s="49">
        <v>27079</v>
      </c>
      <c r="F1766" s="355" t="s">
        <v>1417</v>
      </c>
      <c r="G1766" s="51">
        <v>0</v>
      </c>
      <c r="H1766" t="s">
        <v>137</v>
      </c>
      <c r="I1766" t="str">
        <f t="shared" si="27"/>
        <v>0 Haute-Normandie</v>
      </c>
    </row>
    <row r="1767" spans="1:9" x14ac:dyDescent="0.2">
      <c r="A1767" s="52">
        <v>27430</v>
      </c>
      <c r="B1767" s="53" t="s">
        <v>149</v>
      </c>
      <c r="C1767" t="s">
        <v>150</v>
      </c>
      <c r="D1767" t="s">
        <v>151</v>
      </c>
      <c r="E1767" s="52">
        <v>27044</v>
      </c>
      <c r="F1767" s="356" t="s">
        <v>1415</v>
      </c>
      <c r="G1767" s="54">
        <v>0</v>
      </c>
      <c r="H1767" t="s">
        <v>137</v>
      </c>
      <c r="I1767" t="str">
        <f t="shared" si="27"/>
        <v>0 Haute-Normandie</v>
      </c>
    </row>
    <row r="1768" spans="1:9" x14ac:dyDescent="0.2">
      <c r="A1768" s="49">
        <v>27431</v>
      </c>
      <c r="B1768" s="50" t="s">
        <v>149</v>
      </c>
      <c r="C1768" t="s">
        <v>150</v>
      </c>
      <c r="D1768" t="s">
        <v>151</v>
      </c>
      <c r="E1768" s="49">
        <v>27352</v>
      </c>
      <c r="F1768" s="355" t="s">
        <v>1358</v>
      </c>
      <c r="G1768" s="51">
        <v>1</v>
      </c>
      <c r="H1768" t="s">
        <v>152</v>
      </c>
      <c r="I1768" t="str">
        <f t="shared" si="27"/>
        <v>1 Haute-Normandie</v>
      </c>
    </row>
    <row r="1769" spans="1:9" x14ac:dyDescent="0.2">
      <c r="A1769" s="52">
        <v>27432</v>
      </c>
      <c r="B1769" s="53" t="s">
        <v>149</v>
      </c>
      <c r="C1769" t="s">
        <v>150</v>
      </c>
      <c r="D1769" t="s">
        <v>151</v>
      </c>
      <c r="E1769" s="52">
        <v>27078</v>
      </c>
      <c r="F1769" s="356" t="s">
        <v>1416</v>
      </c>
      <c r="G1769" s="54">
        <v>0</v>
      </c>
      <c r="H1769" t="s">
        <v>137</v>
      </c>
      <c r="I1769" t="str">
        <f t="shared" si="27"/>
        <v>0 Haute-Normandie</v>
      </c>
    </row>
    <row r="1770" spans="1:9" x14ac:dyDescent="0.2">
      <c r="A1770" s="49">
        <v>27433</v>
      </c>
      <c r="B1770" s="50" t="s">
        <v>149</v>
      </c>
      <c r="C1770" t="s">
        <v>150</v>
      </c>
      <c r="D1770" t="s">
        <v>151</v>
      </c>
      <c r="E1770" s="49">
        <v>27077</v>
      </c>
      <c r="F1770" s="355" t="s">
        <v>1388</v>
      </c>
      <c r="G1770" s="51">
        <v>3</v>
      </c>
      <c r="H1770" t="s">
        <v>146</v>
      </c>
      <c r="I1770" t="str">
        <f t="shared" si="27"/>
        <v>3 Haute-Normandie</v>
      </c>
    </row>
    <row r="1771" spans="1:9" x14ac:dyDescent="0.2">
      <c r="A1771" s="52">
        <v>27434</v>
      </c>
      <c r="B1771" s="53" t="s">
        <v>149</v>
      </c>
      <c r="C1771" t="s">
        <v>150</v>
      </c>
      <c r="D1771" t="s">
        <v>151</v>
      </c>
      <c r="E1771" s="52">
        <v>27077</v>
      </c>
      <c r="F1771" s="356" t="s">
        <v>1388</v>
      </c>
      <c r="G1771" s="54">
        <v>3</v>
      </c>
      <c r="H1771" t="s">
        <v>146</v>
      </c>
      <c r="I1771" t="str">
        <f t="shared" si="27"/>
        <v>3 Haute-Normandie</v>
      </c>
    </row>
    <row r="1772" spans="1:9" x14ac:dyDescent="0.2">
      <c r="A1772" s="49">
        <v>27435</v>
      </c>
      <c r="B1772" s="50" t="s">
        <v>149</v>
      </c>
      <c r="C1772" t="s">
        <v>150</v>
      </c>
      <c r="D1772" t="s">
        <v>151</v>
      </c>
      <c r="E1772" s="49">
        <v>27077</v>
      </c>
      <c r="F1772" s="355" t="s">
        <v>1388</v>
      </c>
      <c r="G1772" s="51">
        <v>3</v>
      </c>
      <c r="H1772" t="s">
        <v>146</v>
      </c>
      <c r="I1772" t="str">
        <f t="shared" si="27"/>
        <v>3 Haute-Normandie</v>
      </c>
    </row>
    <row r="1773" spans="1:9" x14ac:dyDescent="0.2">
      <c r="A1773" s="52">
        <v>27436</v>
      </c>
      <c r="B1773" s="53" t="s">
        <v>149</v>
      </c>
      <c r="C1773" t="s">
        <v>150</v>
      </c>
      <c r="D1773" t="s">
        <v>151</v>
      </c>
      <c r="E1773" s="52">
        <v>27079</v>
      </c>
      <c r="F1773" s="356" t="s">
        <v>1417</v>
      </c>
      <c r="G1773" s="54">
        <v>0</v>
      </c>
      <c r="H1773" t="s">
        <v>137</v>
      </c>
      <c r="I1773" t="str">
        <f t="shared" si="27"/>
        <v>0 Haute-Normandie</v>
      </c>
    </row>
    <row r="1774" spans="1:9" x14ac:dyDescent="0.2">
      <c r="A1774" s="49">
        <v>27437</v>
      </c>
      <c r="B1774" s="50" t="s">
        <v>149</v>
      </c>
      <c r="C1774" t="s">
        <v>150</v>
      </c>
      <c r="D1774" t="s">
        <v>151</v>
      </c>
      <c r="E1774" s="49">
        <v>27044</v>
      </c>
      <c r="F1774" s="355" t="s">
        <v>1415</v>
      </c>
      <c r="G1774" s="51">
        <v>0</v>
      </c>
      <c r="H1774" t="s">
        <v>137</v>
      </c>
      <c r="I1774" t="str">
        <f t="shared" si="27"/>
        <v>0 Haute-Normandie</v>
      </c>
    </row>
    <row r="1775" spans="1:9" x14ac:dyDescent="0.2">
      <c r="A1775" s="52">
        <v>27438</v>
      </c>
      <c r="B1775" s="53" t="s">
        <v>149</v>
      </c>
      <c r="C1775" t="s">
        <v>150</v>
      </c>
      <c r="D1775" t="s">
        <v>151</v>
      </c>
      <c r="E1775" s="52">
        <v>27079</v>
      </c>
      <c r="F1775" s="356" t="s">
        <v>1417</v>
      </c>
      <c r="G1775" s="54">
        <v>0</v>
      </c>
      <c r="H1775" t="s">
        <v>137</v>
      </c>
      <c r="I1775" t="str">
        <f t="shared" si="27"/>
        <v>0 Haute-Normandie</v>
      </c>
    </row>
    <row r="1776" spans="1:9" x14ac:dyDescent="0.2">
      <c r="A1776" s="49">
        <v>27439</v>
      </c>
      <c r="B1776" s="50" t="s">
        <v>149</v>
      </c>
      <c r="C1776" t="s">
        <v>150</v>
      </c>
      <c r="D1776" t="s">
        <v>151</v>
      </c>
      <c r="E1776" s="49">
        <v>27079</v>
      </c>
      <c r="F1776" s="355" t="s">
        <v>1417</v>
      </c>
      <c r="G1776" s="51">
        <v>0</v>
      </c>
      <c r="H1776" t="s">
        <v>137</v>
      </c>
      <c r="I1776" t="str">
        <f t="shared" si="27"/>
        <v>0 Haute-Normandie</v>
      </c>
    </row>
    <row r="1777" spans="1:9" x14ac:dyDescent="0.2">
      <c r="A1777" s="52">
        <v>27440</v>
      </c>
      <c r="B1777" s="53" t="s">
        <v>149</v>
      </c>
      <c r="C1777" t="s">
        <v>150</v>
      </c>
      <c r="D1777" t="s">
        <v>151</v>
      </c>
      <c r="E1777" s="52">
        <v>27332</v>
      </c>
      <c r="F1777" s="356" t="s">
        <v>1356</v>
      </c>
      <c r="G1777" s="54">
        <v>1</v>
      </c>
      <c r="H1777" t="s">
        <v>152</v>
      </c>
      <c r="I1777" t="str">
        <f t="shared" si="27"/>
        <v>1 Haute-Normandie</v>
      </c>
    </row>
    <row r="1778" spans="1:9" x14ac:dyDescent="0.2">
      <c r="A1778" s="49">
        <v>27441</v>
      </c>
      <c r="B1778" s="50" t="s">
        <v>149</v>
      </c>
      <c r="C1778" t="s">
        <v>150</v>
      </c>
      <c r="D1778" t="s">
        <v>151</v>
      </c>
      <c r="E1778" s="49">
        <v>27077</v>
      </c>
      <c r="F1778" s="355" t="s">
        <v>1388</v>
      </c>
      <c r="G1778" s="51">
        <v>3</v>
      </c>
      <c r="H1778" t="s">
        <v>146</v>
      </c>
      <c r="I1778" t="str">
        <f t="shared" si="27"/>
        <v>3 Haute-Normandie</v>
      </c>
    </row>
    <row r="1779" spans="1:9" x14ac:dyDescent="0.2">
      <c r="A1779" s="52">
        <v>27442</v>
      </c>
      <c r="B1779" s="53" t="s">
        <v>149</v>
      </c>
      <c r="C1779" t="s">
        <v>150</v>
      </c>
      <c r="D1779" t="s">
        <v>151</v>
      </c>
      <c r="E1779" s="52">
        <v>27352</v>
      </c>
      <c r="F1779" s="356" t="s">
        <v>1358</v>
      </c>
      <c r="G1779" s="54">
        <v>1</v>
      </c>
      <c r="H1779" t="s">
        <v>152</v>
      </c>
      <c r="I1779" t="str">
        <f t="shared" si="27"/>
        <v>1 Haute-Normandie</v>
      </c>
    </row>
    <row r="1780" spans="1:9" x14ac:dyDescent="0.2">
      <c r="A1780" s="49">
        <v>27444</v>
      </c>
      <c r="B1780" s="50" t="s">
        <v>149</v>
      </c>
      <c r="C1780" t="s">
        <v>150</v>
      </c>
      <c r="D1780" t="s">
        <v>151</v>
      </c>
      <c r="E1780" s="49">
        <v>27352</v>
      </c>
      <c r="F1780" s="355" t="s">
        <v>1358</v>
      </c>
      <c r="G1780" s="51">
        <v>1</v>
      </c>
      <c r="H1780" t="s">
        <v>152</v>
      </c>
      <c r="I1780" t="str">
        <f t="shared" si="27"/>
        <v>1 Haute-Normandie</v>
      </c>
    </row>
    <row r="1781" spans="1:9" x14ac:dyDescent="0.2">
      <c r="A1781" s="52">
        <v>27445</v>
      </c>
      <c r="B1781" s="53" t="s">
        <v>149</v>
      </c>
      <c r="C1781" t="s">
        <v>150</v>
      </c>
      <c r="D1781" t="s">
        <v>151</v>
      </c>
      <c r="E1781" s="52">
        <v>27330</v>
      </c>
      <c r="F1781" s="356" t="s">
        <v>1419</v>
      </c>
      <c r="G1781" s="54">
        <v>0</v>
      </c>
      <c r="H1781" t="s">
        <v>137</v>
      </c>
      <c r="I1781" t="str">
        <f t="shared" si="27"/>
        <v>0 Haute-Normandie</v>
      </c>
    </row>
    <row r="1782" spans="1:9" x14ac:dyDescent="0.2">
      <c r="A1782" s="49">
        <v>27446</v>
      </c>
      <c r="B1782" s="50" t="s">
        <v>149</v>
      </c>
      <c r="C1782" t="s">
        <v>150</v>
      </c>
      <c r="D1782" t="s">
        <v>151</v>
      </c>
      <c r="E1782" s="49">
        <v>27078</v>
      </c>
      <c r="F1782" s="355" t="s">
        <v>1416</v>
      </c>
      <c r="G1782" s="51">
        <v>0</v>
      </c>
      <c r="H1782" t="s">
        <v>137</v>
      </c>
      <c r="I1782" t="str">
        <f t="shared" si="27"/>
        <v>0 Haute-Normandie</v>
      </c>
    </row>
    <row r="1783" spans="1:9" x14ac:dyDescent="0.2">
      <c r="A1783" s="52">
        <v>27447</v>
      </c>
      <c r="B1783" s="53" t="s">
        <v>149</v>
      </c>
      <c r="C1783" t="s">
        <v>150</v>
      </c>
      <c r="D1783" t="s">
        <v>151</v>
      </c>
      <c r="E1783" s="52">
        <v>27079</v>
      </c>
      <c r="F1783" s="356" t="s">
        <v>1417</v>
      </c>
      <c r="G1783" s="54">
        <v>0</v>
      </c>
      <c r="H1783" t="s">
        <v>137</v>
      </c>
      <c r="I1783" t="str">
        <f t="shared" si="27"/>
        <v>0 Haute-Normandie</v>
      </c>
    </row>
    <row r="1784" spans="1:9" x14ac:dyDescent="0.2">
      <c r="A1784" s="49">
        <v>27448</v>
      </c>
      <c r="B1784" s="50" t="s">
        <v>149</v>
      </c>
      <c r="C1784" t="s">
        <v>150</v>
      </c>
      <c r="D1784" t="s">
        <v>151</v>
      </c>
      <c r="E1784" s="49">
        <v>27080</v>
      </c>
      <c r="F1784" s="355" t="s">
        <v>1418</v>
      </c>
      <c r="G1784" s="51">
        <v>0</v>
      </c>
      <c r="H1784" t="s">
        <v>137</v>
      </c>
      <c r="I1784" t="str">
        <f t="shared" si="27"/>
        <v>0 Haute-Normandie</v>
      </c>
    </row>
    <row r="1785" spans="1:9" x14ac:dyDescent="0.2">
      <c r="A1785" s="52">
        <v>27449</v>
      </c>
      <c r="B1785" s="53" t="s">
        <v>149</v>
      </c>
      <c r="C1785" t="s">
        <v>150</v>
      </c>
      <c r="D1785" t="s">
        <v>151</v>
      </c>
      <c r="E1785" s="52">
        <v>27044</v>
      </c>
      <c r="F1785" s="356" t="s">
        <v>1415</v>
      </c>
      <c r="G1785" s="54">
        <v>0</v>
      </c>
      <c r="H1785" t="s">
        <v>137</v>
      </c>
      <c r="I1785" t="str">
        <f t="shared" si="27"/>
        <v>0 Haute-Normandie</v>
      </c>
    </row>
    <row r="1786" spans="1:9" x14ac:dyDescent="0.2">
      <c r="A1786" s="49">
        <v>27451</v>
      </c>
      <c r="B1786" s="50" t="s">
        <v>149</v>
      </c>
      <c r="C1786" t="s">
        <v>150</v>
      </c>
      <c r="D1786" t="s">
        <v>151</v>
      </c>
      <c r="E1786" s="49">
        <v>27078</v>
      </c>
      <c r="F1786" s="355" t="s">
        <v>1416</v>
      </c>
      <c r="G1786" s="51">
        <v>0</v>
      </c>
      <c r="H1786" t="s">
        <v>137</v>
      </c>
      <c r="I1786" t="str">
        <f t="shared" si="27"/>
        <v>0 Haute-Normandie</v>
      </c>
    </row>
    <row r="1787" spans="1:9" x14ac:dyDescent="0.2">
      <c r="A1787" s="52">
        <v>27452</v>
      </c>
      <c r="B1787" s="53" t="s">
        <v>149</v>
      </c>
      <c r="C1787" t="s">
        <v>150</v>
      </c>
      <c r="D1787" t="s">
        <v>151</v>
      </c>
      <c r="E1787" s="52">
        <v>27078</v>
      </c>
      <c r="F1787" s="356" t="s">
        <v>1416</v>
      </c>
      <c r="G1787" s="54">
        <v>0</v>
      </c>
      <c r="H1787" t="s">
        <v>137</v>
      </c>
      <c r="I1787" t="str">
        <f t="shared" si="27"/>
        <v>0 Haute-Normandie</v>
      </c>
    </row>
    <row r="1788" spans="1:9" x14ac:dyDescent="0.2">
      <c r="A1788" s="49">
        <v>27453</v>
      </c>
      <c r="B1788" s="50" t="s">
        <v>149</v>
      </c>
      <c r="C1788" t="s">
        <v>150</v>
      </c>
      <c r="D1788" t="s">
        <v>151</v>
      </c>
      <c r="E1788" s="49">
        <v>27050</v>
      </c>
      <c r="F1788" s="355" t="s">
        <v>1354</v>
      </c>
      <c r="G1788" s="51">
        <v>1</v>
      </c>
      <c r="H1788" t="s">
        <v>152</v>
      </c>
      <c r="I1788" t="str">
        <f t="shared" si="27"/>
        <v>1 Haute-Normandie</v>
      </c>
    </row>
    <row r="1789" spans="1:9" x14ac:dyDescent="0.2">
      <c r="A1789" s="52">
        <v>27454</v>
      </c>
      <c r="B1789" s="53" t="s">
        <v>149</v>
      </c>
      <c r="C1789" t="s">
        <v>150</v>
      </c>
      <c r="D1789" t="s">
        <v>151</v>
      </c>
      <c r="E1789" s="52">
        <v>27050</v>
      </c>
      <c r="F1789" s="356" t="s">
        <v>1354</v>
      </c>
      <c r="G1789" s="54">
        <v>1</v>
      </c>
      <c r="H1789" t="s">
        <v>152</v>
      </c>
      <c r="I1789" t="str">
        <f t="shared" si="27"/>
        <v>1 Haute-Normandie</v>
      </c>
    </row>
    <row r="1790" spans="1:9" x14ac:dyDescent="0.2">
      <c r="A1790" s="49">
        <v>27455</v>
      </c>
      <c r="B1790" s="50" t="s">
        <v>149</v>
      </c>
      <c r="C1790" t="s">
        <v>150</v>
      </c>
      <c r="D1790" t="s">
        <v>151</v>
      </c>
      <c r="E1790" s="49">
        <v>27353</v>
      </c>
      <c r="F1790" s="355" t="s">
        <v>1340</v>
      </c>
      <c r="G1790" s="51">
        <v>3</v>
      </c>
      <c r="H1790" t="s">
        <v>146</v>
      </c>
      <c r="I1790" t="str">
        <f t="shared" si="27"/>
        <v>3 Haute-Normandie</v>
      </c>
    </row>
    <row r="1791" spans="1:9" x14ac:dyDescent="0.2">
      <c r="A1791" s="52">
        <v>27456</v>
      </c>
      <c r="B1791" s="53" t="s">
        <v>149</v>
      </c>
      <c r="C1791" t="s">
        <v>150</v>
      </c>
      <c r="D1791" t="s">
        <v>151</v>
      </c>
      <c r="E1791" s="52">
        <v>27080</v>
      </c>
      <c r="F1791" s="356" t="s">
        <v>1418</v>
      </c>
      <c r="G1791" s="54">
        <v>0</v>
      </c>
      <c r="H1791" t="s">
        <v>137</v>
      </c>
      <c r="I1791" t="str">
        <f t="shared" si="27"/>
        <v>0 Haute-Normandie</v>
      </c>
    </row>
    <row r="1792" spans="1:9" x14ac:dyDescent="0.2">
      <c r="A1792" s="49">
        <v>27457</v>
      </c>
      <c r="B1792" s="50" t="s">
        <v>149</v>
      </c>
      <c r="C1792" t="s">
        <v>150</v>
      </c>
      <c r="D1792" t="s">
        <v>151</v>
      </c>
      <c r="E1792" s="49">
        <v>27079</v>
      </c>
      <c r="F1792" s="355" t="s">
        <v>1417</v>
      </c>
      <c r="G1792" s="51">
        <v>0</v>
      </c>
      <c r="H1792" t="s">
        <v>137</v>
      </c>
      <c r="I1792" t="str">
        <f t="shared" si="27"/>
        <v>0 Haute-Normandie</v>
      </c>
    </row>
    <row r="1793" spans="1:9" x14ac:dyDescent="0.2">
      <c r="A1793" s="52">
        <v>27458</v>
      </c>
      <c r="B1793" s="53" t="s">
        <v>149</v>
      </c>
      <c r="C1793" t="s">
        <v>150</v>
      </c>
      <c r="D1793" t="s">
        <v>151</v>
      </c>
      <c r="E1793" s="52">
        <v>27332</v>
      </c>
      <c r="F1793" s="356" t="s">
        <v>1356</v>
      </c>
      <c r="G1793" s="54">
        <v>1</v>
      </c>
      <c r="H1793" t="s">
        <v>152</v>
      </c>
      <c r="I1793" t="str">
        <f t="shared" si="27"/>
        <v>1 Haute-Normandie</v>
      </c>
    </row>
    <row r="1794" spans="1:9" x14ac:dyDescent="0.2">
      <c r="A1794" s="49">
        <v>27459</v>
      </c>
      <c r="B1794" s="50" t="s">
        <v>149</v>
      </c>
      <c r="C1794" t="s">
        <v>150</v>
      </c>
      <c r="D1794" t="s">
        <v>151</v>
      </c>
      <c r="E1794" s="49">
        <v>27353</v>
      </c>
      <c r="F1794" s="355" t="s">
        <v>1340</v>
      </c>
      <c r="G1794" s="51">
        <v>3</v>
      </c>
      <c r="H1794" t="s">
        <v>146</v>
      </c>
      <c r="I1794" t="str">
        <f t="shared" si="27"/>
        <v>3 Haute-Normandie</v>
      </c>
    </row>
    <row r="1795" spans="1:9" x14ac:dyDescent="0.2">
      <c r="A1795" s="52">
        <v>27460</v>
      </c>
      <c r="B1795" s="53" t="s">
        <v>149</v>
      </c>
      <c r="C1795" t="s">
        <v>150</v>
      </c>
      <c r="D1795" t="s">
        <v>151</v>
      </c>
      <c r="E1795" s="52">
        <v>27077</v>
      </c>
      <c r="F1795" s="356" t="s">
        <v>1388</v>
      </c>
      <c r="G1795" s="54">
        <v>3</v>
      </c>
      <c r="H1795" t="s">
        <v>146</v>
      </c>
      <c r="I1795" t="str">
        <f t="shared" si="27"/>
        <v>3 Haute-Normandie</v>
      </c>
    </row>
    <row r="1796" spans="1:9" x14ac:dyDescent="0.2">
      <c r="A1796" s="49">
        <v>27462</v>
      </c>
      <c r="B1796" s="50" t="s">
        <v>149</v>
      </c>
      <c r="C1796" t="s">
        <v>150</v>
      </c>
      <c r="D1796" t="s">
        <v>151</v>
      </c>
      <c r="E1796" s="49">
        <v>27077</v>
      </c>
      <c r="F1796" s="355" t="s">
        <v>1388</v>
      </c>
      <c r="G1796" s="51">
        <v>3</v>
      </c>
      <c r="H1796" t="s">
        <v>146</v>
      </c>
      <c r="I1796" t="str">
        <f t="shared" si="27"/>
        <v>3 Haute-Normandie</v>
      </c>
    </row>
    <row r="1797" spans="1:9" x14ac:dyDescent="0.2">
      <c r="A1797" s="52">
        <v>27463</v>
      </c>
      <c r="B1797" s="53" t="s">
        <v>149</v>
      </c>
      <c r="C1797" t="s">
        <v>150</v>
      </c>
      <c r="D1797" t="s">
        <v>151</v>
      </c>
      <c r="E1797" s="52">
        <v>27077</v>
      </c>
      <c r="F1797" s="356" t="s">
        <v>1388</v>
      </c>
      <c r="G1797" s="54">
        <v>3</v>
      </c>
      <c r="H1797" t="s">
        <v>146</v>
      </c>
      <c r="I1797" t="str">
        <f t="shared" si="27"/>
        <v>3 Haute-Normandie</v>
      </c>
    </row>
    <row r="1798" spans="1:9" x14ac:dyDescent="0.2">
      <c r="A1798" s="49">
        <v>27464</v>
      </c>
      <c r="B1798" s="50" t="s">
        <v>149</v>
      </c>
      <c r="C1798" t="s">
        <v>150</v>
      </c>
      <c r="D1798" t="s">
        <v>151</v>
      </c>
      <c r="E1798" s="49">
        <v>27079</v>
      </c>
      <c r="F1798" s="355" t="s">
        <v>1417</v>
      </c>
      <c r="G1798" s="51">
        <v>0</v>
      </c>
      <c r="H1798" t="s">
        <v>137</v>
      </c>
      <c r="I1798" t="str">
        <f t="shared" si="27"/>
        <v>0 Haute-Normandie</v>
      </c>
    </row>
    <row r="1799" spans="1:9" x14ac:dyDescent="0.2">
      <c r="A1799" s="52">
        <v>27465</v>
      </c>
      <c r="B1799" s="53" t="s">
        <v>149</v>
      </c>
      <c r="C1799" t="s">
        <v>150</v>
      </c>
      <c r="D1799" t="s">
        <v>151</v>
      </c>
      <c r="E1799" s="52">
        <v>27079</v>
      </c>
      <c r="F1799" s="356" t="s">
        <v>1417</v>
      </c>
      <c r="G1799" s="54">
        <v>0</v>
      </c>
      <c r="H1799" t="s">
        <v>137</v>
      </c>
      <c r="I1799" t="str">
        <f t="shared" si="27"/>
        <v>0 Haute-Normandie</v>
      </c>
    </row>
    <row r="1800" spans="1:9" x14ac:dyDescent="0.2">
      <c r="A1800" s="49">
        <v>27466</v>
      </c>
      <c r="B1800" s="50" t="s">
        <v>149</v>
      </c>
      <c r="C1800" t="s">
        <v>150</v>
      </c>
      <c r="D1800" t="s">
        <v>151</v>
      </c>
      <c r="E1800" s="49">
        <v>27078</v>
      </c>
      <c r="F1800" s="355" t="s">
        <v>1416</v>
      </c>
      <c r="G1800" s="51">
        <v>0</v>
      </c>
      <c r="H1800" t="s">
        <v>137</v>
      </c>
      <c r="I1800" t="str">
        <f t="shared" si="27"/>
        <v>0 Haute-Normandie</v>
      </c>
    </row>
    <row r="1801" spans="1:9" x14ac:dyDescent="0.2">
      <c r="A1801" s="52">
        <v>27467</v>
      </c>
      <c r="B1801" s="53" t="s">
        <v>149</v>
      </c>
      <c r="C1801" t="s">
        <v>150</v>
      </c>
      <c r="D1801" t="s">
        <v>151</v>
      </c>
      <c r="E1801" s="52">
        <v>27077</v>
      </c>
      <c r="F1801" s="356" t="s">
        <v>1388</v>
      </c>
      <c r="G1801" s="54">
        <v>3</v>
      </c>
      <c r="H1801" t="s">
        <v>146</v>
      </c>
      <c r="I1801" t="str">
        <f t="shared" si="27"/>
        <v>3 Haute-Normandie</v>
      </c>
    </row>
    <row r="1802" spans="1:9" x14ac:dyDescent="0.2">
      <c r="A1802" s="49">
        <v>27468</v>
      </c>
      <c r="B1802" s="50" t="s">
        <v>149</v>
      </c>
      <c r="C1802" t="s">
        <v>150</v>
      </c>
      <c r="D1802" t="s">
        <v>151</v>
      </c>
      <c r="E1802" s="49">
        <v>27077</v>
      </c>
      <c r="F1802" s="355" t="s">
        <v>1388</v>
      </c>
      <c r="G1802" s="51">
        <v>3</v>
      </c>
      <c r="H1802" t="s">
        <v>146</v>
      </c>
      <c r="I1802" t="str">
        <f t="shared" si="27"/>
        <v>3 Haute-Normandie</v>
      </c>
    </row>
    <row r="1803" spans="1:9" x14ac:dyDescent="0.2">
      <c r="A1803" s="52">
        <v>27469</v>
      </c>
      <c r="B1803" s="53" t="s">
        <v>149</v>
      </c>
      <c r="C1803" t="s">
        <v>150</v>
      </c>
      <c r="D1803" t="s">
        <v>151</v>
      </c>
      <c r="E1803" s="52">
        <v>27332</v>
      </c>
      <c r="F1803" s="356" t="s">
        <v>1356</v>
      </c>
      <c r="G1803" s="54">
        <v>1</v>
      </c>
      <c r="H1803" t="s">
        <v>152</v>
      </c>
      <c r="I1803" t="str">
        <f t="shared" ref="I1803:I1866" si="28">$G1803&amp;" "&amp;$D1803</f>
        <v>1 Haute-Normandie</v>
      </c>
    </row>
    <row r="1804" spans="1:9" x14ac:dyDescent="0.2">
      <c r="A1804" s="49">
        <v>27470</v>
      </c>
      <c r="B1804" s="50" t="s">
        <v>149</v>
      </c>
      <c r="C1804" t="s">
        <v>150</v>
      </c>
      <c r="D1804" t="s">
        <v>151</v>
      </c>
      <c r="E1804" s="49">
        <v>27050</v>
      </c>
      <c r="F1804" s="355" t="s">
        <v>1354</v>
      </c>
      <c r="G1804" s="51">
        <v>1</v>
      </c>
      <c r="H1804" t="s">
        <v>152</v>
      </c>
      <c r="I1804" t="str">
        <f t="shared" si="28"/>
        <v>1 Haute-Normandie</v>
      </c>
    </row>
    <row r="1805" spans="1:9" x14ac:dyDescent="0.2">
      <c r="A1805" s="52">
        <v>27471</v>
      </c>
      <c r="B1805" s="53" t="s">
        <v>149</v>
      </c>
      <c r="C1805" t="s">
        <v>150</v>
      </c>
      <c r="D1805" t="s">
        <v>151</v>
      </c>
      <c r="E1805" s="52">
        <v>27332</v>
      </c>
      <c r="F1805" s="356" t="s">
        <v>1356</v>
      </c>
      <c r="G1805" s="54">
        <v>1</v>
      </c>
      <c r="H1805" t="s">
        <v>152</v>
      </c>
      <c r="I1805" t="str">
        <f t="shared" si="28"/>
        <v>1 Haute-Normandie</v>
      </c>
    </row>
    <row r="1806" spans="1:9" x14ac:dyDescent="0.2">
      <c r="A1806" s="49">
        <v>27472</v>
      </c>
      <c r="B1806" s="50" t="s">
        <v>149</v>
      </c>
      <c r="C1806" t="s">
        <v>150</v>
      </c>
      <c r="D1806" t="s">
        <v>151</v>
      </c>
      <c r="E1806" s="49">
        <v>27078</v>
      </c>
      <c r="F1806" s="355" t="s">
        <v>1416</v>
      </c>
      <c r="G1806" s="51">
        <v>0</v>
      </c>
      <c r="H1806" t="s">
        <v>137</v>
      </c>
      <c r="I1806" t="str">
        <f t="shared" si="28"/>
        <v>0 Haute-Normandie</v>
      </c>
    </row>
    <row r="1807" spans="1:9" x14ac:dyDescent="0.2">
      <c r="A1807" s="52">
        <v>27473</v>
      </c>
      <c r="B1807" s="53" t="s">
        <v>149</v>
      </c>
      <c r="C1807" t="s">
        <v>150</v>
      </c>
      <c r="D1807" t="s">
        <v>151</v>
      </c>
      <c r="E1807" s="52">
        <v>27332</v>
      </c>
      <c r="F1807" s="356" t="s">
        <v>1356</v>
      </c>
      <c r="G1807" s="54">
        <v>1</v>
      </c>
      <c r="H1807" t="s">
        <v>152</v>
      </c>
      <c r="I1807" t="str">
        <f t="shared" si="28"/>
        <v>1 Haute-Normandie</v>
      </c>
    </row>
    <row r="1808" spans="1:9" x14ac:dyDescent="0.2">
      <c r="A1808" s="49">
        <v>27474</v>
      </c>
      <c r="B1808" s="50" t="s">
        <v>149</v>
      </c>
      <c r="C1808" t="s">
        <v>150</v>
      </c>
      <c r="D1808" t="s">
        <v>151</v>
      </c>
      <c r="E1808" s="49">
        <v>27332</v>
      </c>
      <c r="F1808" s="355" t="s">
        <v>1356</v>
      </c>
      <c r="G1808" s="51">
        <v>1</v>
      </c>
      <c r="H1808" t="s">
        <v>152</v>
      </c>
      <c r="I1808" t="str">
        <f t="shared" si="28"/>
        <v>1 Haute-Normandie</v>
      </c>
    </row>
    <row r="1809" spans="1:9" x14ac:dyDescent="0.2">
      <c r="A1809" s="52">
        <v>27475</v>
      </c>
      <c r="B1809" s="53" t="s">
        <v>149</v>
      </c>
      <c r="C1809" t="s">
        <v>150</v>
      </c>
      <c r="D1809" t="s">
        <v>151</v>
      </c>
      <c r="E1809" s="52">
        <v>27077</v>
      </c>
      <c r="F1809" s="356" t="s">
        <v>1388</v>
      </c>
      <c r="G1809" s="54">
        <v>3</v>
      </c>
      <c r="H1809" t="s">
        <v>146</v>
      </c>
      <c r="I1809" t="str">
        <f t="shared" si="28"/>
        <v>3 Haute-Normandie</v>
      </c>
    </row>
    <row r="1810" spans="1:9" x14ac:dyDescent="0.2">
      <c r="A1810" s="49">
        <v>27476</v>
      </c>
      <c r="B1810" s="50" t="s">
        <v>149</v>
      </c>
      <c r="C1810" t="s">
        <v>150</v>
      </c>
      <c r="D1810" t="s">
        <v>151</v>
      </c>
      <c r="E1810" s="49">
        <v>27077</v>
      </c>
      <c r="F1810" s="355" t="s">
        <v>1388</v>
      </c>
      <c r="G1810" s="51">
        <v>3</v>
      </c>
      <c r="H1810" t="s">
        <v>146</v>
      </c>
      <c r="I1810" t="str">
        <f t="shared" si="28"/>
        <v>3 Haute-Normandie</v>
      </c>
    </row>
    <row r="1811" spans="1:9" x14ac:dyDescent="0.2">
      <c r="A1811" s="52">
        <v>27477</v>
      </c>
      <c r="B1811" s="53" t="s">
        <v>149</v>
      </c>
      <c r="C1811" t="s">
        <v>150</v>
      </c>
      <c r="D1811" t="s">
        <v>151</v>
      </c>
      <c r="E1811" s="52">
        <v>27332</v>
      </c>
      <c r="F1811" s="356" t="s">
        <v>1356</v>
      </c>
      <c r="G1811" s="54">
        <v>1</v>
      </c>
      <c r="H1811" t="s">
        <v>152</v>
      </c>
      <c r="I1811" t="str">
        <f t="shared" si="28"/>
        <v>1 Haute-Normandie</v>
      </c>
    </row>
    <row r="1812" spans="1:9" x14ac:dyDescent="0.2">
      <c r="A1812" s="49">
        <v>27478</v>
      </c>
      <c r="B1812" s="50" t="s">
        <v>149</v>
      </c>
      <c r="C1812" t="s">
        <v>150</v>
      </c>
      <c r="D1812" t="s">
        <v>151</v>
      </c>
      <c r="E1812" s="49">
        <v>27079</v>
      </c>
      <c r="F1812" s="355" t="s">
        <v>1417</v>
      </c>
      <c r="G1812" s="51">
        <v>0</v>
      </c>
      <c r="H1812" t="s">
        <v>137</v>
      </c>
      <c r="I1812" t="str">
        <f t="shared" si="28"/>
        <v>0 Haute-Normandie</v>
      </c>
    </row>
    <row r="1813" spans="1:9" x14ac:dyDescent="0.2">
      <c r="A1813" s="52">
        <v>27480</v>
      </c>
      <c r="B1813" s="53" t="s">
        <v>149</v>
      </c>
      <c r="C1813" t="s">
        <v>150</v>
      </c>
      <c r="D1813" t="s">
        <v>151</v>
      </c>
      <c r="E1813" s="52">
        <v>27044</v>
      </c>
      <c r="F1813" s="356" t="s">
        <v>1415</v>
      </c>
      <c r="G1813" s="54">
        <v>0</v>
      </c>
      <c r="H1813" t="s">
        <v>137</v>
      </c>
      <c r="I1813" t="str">
        <f t="shared" si="28"/>
        <v>0 Haute-Normandie</v>
      </c>
    </row>
    <row r="1814" spans="1:9" x14ac:dyDescent="0.2">
      <c r="A1814" s="49">
        <v>27481</v>
      </c>
      <c r="B1814" s="50" t="s">
        <v>149</v>
      </c>
      <c r="C1814" t="s">
        <v>150</v>
      </c>
      <c r="D1814" t="s">
        <v>151</v>
      </c>
      <c r="E1814" s="49">
        <v>27079</v>
      </c>
      <c r="F1814" s="355" t="s">
        <v>1417</v>
      </c>
      <c r="G1814" s="51">
        <v>0</v>
      </c>
      <c r="H1814" t="s">
        <v>137</v>
      </c>
      <c r="I1814" t="str">
        <f t="shared" si="28"/>
        <v>0 Haute-Normandie</v>
      </c>
    </row>
    <row r="1815" spans="1:9" x14ac:dyDescent="0.2">
      <c r="A1815" s="52">
        <v>27482</v>
      </c>
      <c r="B1815" s="53" t="s">
        <v>149</v>
      </c>
      <c r="C1815" t="s">
        <v>150</v>
      </c>
      <c r="D1815" t="s">
        <v>151</v>
      </c>
      <c r="E1815" s="52">
        <v>27078</v>
      </c>
      <c r="F1815" s="356" t="s">
        <v>1416</v>
      </c>
      <c r="G1815" s="54">
        <v>0</v>
      </c>
      <c r="H1815" t="s">
        <v>137</v>
      </c>
      <c r="I1815" t="str">
        <f t="shared" si="28"/>
        <v>0 Haute-Normandie</v>
      </c>
    </row>
    <row r="1816" spans="1:9" x14ac:dyDescent="0.2">
      <c r="A1816" s="49">
        <v>27483</v>
      </c>
      <c r="B1816" s="50" t="s">
        <v>149</v>
      </c>
      <c r="C1816" t="s">
        <v>150</v>
      </c>
      <c r="D1816" t="s">
        <v>151</v>
      </c>
      <c r="E1816" s="49">
        <v>27078</v>
      </c>
      <c r="F1816" s="355" t="s">
        <v>1416</v>
      </c>
      <c r="G1816" s="51">
        <v>0</v>
      </c>
      <c r="H1816" t="s">
        <v>137</v>
      </c>
      <c r="I1816" t="str">
        <f t="shared" si="28"/>
        <v>0 Haute-Normandie</v>
      </c>
    </row>
    <row r="1817" spans="1:9" x14ac:dyDescent="0.2">
      <c r="A1817" s="52">
        <v>27484</v>
      </c>
      <c r="B1817" s="53" t="s">
        <v>149</v>
      </c>
      <c r="C1817" t="s">
        <v>150</v>
      </c>
      <c r="D1817" t="s">
        <v>151</v>
      </c>
      <c r="E1817" s="52">
        <v>27079</v>
      </c>
      <c r="F1817" s="356" t="s">
        <v>1417</v>
      </c>
      <c r="G1817" s="54">
        <v>0</v>
      </c>
      <c r="H1817" t="s">
        <v>137</v>
      </c>
      <c r="I1817" t="str">
        <f t="shared" si="28"/>
        <v>0 Haute-Normandie</v>
      </c>
    </row>
    <row r="1818" spans="1:9" x14ac:dyDescent="0.2">
      <c r="A1818" s="49">
        <v>27485</v>
      </c>
      <c r="B1818" s="50" t="s">
        <v>149</v>
      </c>
      <c r="C1818" t="s">
        <v>150</v>
      </c>
      <c r="D1818" t="s">
        <v>151</v>
      </c>
      <c r="E1818" s="49">
        <v>27051</v>
      </c>
      <c r="F1818" s="355" t="s">
        <v>1387</v>
      </c>
      <c r="G1818" s="51">
        <v>3</v>
      </c>
      <c r="H1818" t="s">
        <v>146</v>
      </c>
      <c r="I1818" t="str">
        <f t="shared" si="28"/>
        <v>3 Haute-Normandie</v>
      </c>
    </row>
    <row r="1819" spans="1:9" x14ac:dyDescent="0.2">
      <c r="A1819" s="52">
        <v>27486</v>
      </c>
      <c r="B1819" s="53" t="s">
        <v>149</v>
      </c>
      <c r="C1819" t="s">
        <v>150</v>
      </c>
      <c r="D1819" t="s">
        <v>151</v>
      </c>
      <c r="E1819" s="52">
        <v>27078</v>
      </c>
      <c r="F1819" s="356" t="s">
        <v>1416</v>
      </c>
      <c r="G1819" s="54">
        <v>0</v>
      </c>
      <c r="H1819" t="s">
        <v>137</v>
      </c>
      <c r="I1819" t="str">
        <f t="shared" si="28"/>
        <v>0 Haute-Normandie</v>
      </c>
    </row>
    <row r="1820" spans="1:9" x14ac:dyDescent="0.2">
      <c r="A1820" s="49">
        <v>27487</v>
      </c>
      <c r="B1820" s="50" t="s">
        <v>149</v>
      </c>
      <c r="C1820" t="s">
        <v>150</v>
      </c>
      <c r="D1820" t="s">
        <v>151</v>
      </c>
      <c r="E1820" s="49">
        <v>27050</v>
      </c>
      <c r="F1820" s="355" t="s">
        <v>1354</v>
      </c>
      <c r="G1820" s="51">
        <v>1</v>
      </c>
      <c r="H1820" t="s">
        <v>152</v>
      </c>
      <c r="I1820" t="str">
        <f t="shared" si="28"/>
        <v>1 Haute-Normandie</v>
      </c>
    </row>
    <row r="1821" spans="1:9" x14ac:dyDescent="0.2">
      <c r="A1821" s="52">
        <v>27488</v>
      </c>
      <c r="B1821" s="53" t="s">
        <v>149</v>
      </c>
      <c r="C1821" t="s">
        <v>150</v>
      </c>
      <c r="D1821" t="s">
        <v>151</v>
      </c>
      <c r="E1821" s="52">
        <v>27050</v>
      </c>
      <c r="F1821" s="356" t="s">
        <v>1354</v>
      </c>
      <c r="G1821" s="54">
        <v>1</v>
      </c>
      <c r="H1821" t="s">
        <v>152</v>
      </c>
      <c r="I1821" t="str">
        <f t="shared" si="28"/>
        <v>1 Haute-Normandie</v>
      </c>
    </row>
    <row r="1822" spans="1:9" x14ac:dyDescent="0.2">
      <c r="A1822" s="49">
        <v>27489</v>
      </c>
      <c r="B1822" s="50" t="s">
        <v>149</v>
      </c>
      <c r="C1822" t="s">
        <v>150</v>
      </c>
      <c r="D1822" t="s">
        <v>151</v>
      </c>
      <c r="E1822" s="49">
        <v>27079</v>
      </c>
      <c r="F1822" s="355" t="s">
        <v>1417</v>
      </c>
      <c r="G1822" s="51">
        <v>0</v>
      </c>
      <c r="H1822" t="s">
        <v>137</v>
      </c>
      <c r="I1822" t="str">
        <f t="shared" si="28"/>
        <v>0 Haute-Normandie</v>
      </c>
    </row>
    <row r="1823" spans="1:9" x14ac:dyDescent="0.2">
      <c r="A1823" s="52">
        <v>27490</v>
      </c>
      <c r="B1823" s="53" t="s">
        <v>149</v>
      </c>
      <c r="C1823" t="s">
        <v>150</v>
      </c>
      <c r="D1823" t="s">
        <v>151</v>
      </c>
      <c r="E1823" s="52">
        <v>27044</v>
      </c>
      <c r="F1823" s="356" t="s">
        <v>1415</v>
      </c>
      <c r="G1823" s="54">
        <v>0</v>
      </c>
      <c r="H1823" t="s">
        <v>137</v>
      </c>
      <c r="I1823" t="str">
        <f t="shared" si="28"/>
        <v>0 Haute-Normandie</v>
      </c>
    </row>
    <row r="1824" spans="1:9" x14ac:dyDescent="0.2">
      <c r="A1824" s="49">
        <v>27491</v>
      </c>
      <c r="B1824" s="50" t="s">
        <v>149</v>
      </c>
      <c r="C1824" t="s">
        <v>150</v>
      </c>
      <c r="D1824" t="s">
        <v>151</v>
      </c>
      <c r="E1824" s="49">
        <v>27079</v>
      </c>
      <c r="F1824" s="355" t="s">
        <v>1417</v>
      </c>
      <c r="G1824" s="51">
        <v>0</v>
      </c>
      <c r="H1824" t="s">
        <v>137</v>
      </c>
      <c r="I1824" t="str">
        <f t="shared" si="28"/>
        <v>0 Haute-Normandie</v>
      </c>
    </row>
    <row r="1825" spans="1:9" x14ac:dyDescent="0.2">
      <c r="A1825" s="52">
        <v>27492</v>
      </c>
      <c r="B1825" s="53" t="s">
        <v>149</v>
      </c>
      <c r="C1825" t="s">
        <v>150</v>
      </c>
      <c r="D1825" t="s">
        <v>151</v>
      </c>
      <c r="E1825" s="52">
        <v>27078</v>
      </c>
      <c r="F1825" s="356" t="s">
        <v>1416</v>
      </c>
      <c r="G1825" s="54">
        <v>0</v>
      </c>
      <c r="H1825" t="s">
        <v>137</v>
      </c>
      <c r="I1825" t="str">
        <f t="shared" si="28"/>
        <v>0 Haute-Normandie</v>
      </c>
    </row>
    <row r="1826" spans="1:9" x14ac:dyDescent="0.2">
      <c r="A1826" s="49">
        <v>27493</v>
      </c>
      <c r="B1826" s="50" t="s">
        <v>149</v>
      </c>
      <c r="C1826" t="s">
        <v>150</v>
      </c>
      <c r="D1826" t="s">
        <v>151</v>
      </c>
      <c r="E1826" s="49">
        <v>27050</v>
      </c>
      <c r="F1826" s="355" t="s">
        <v>1354</v>
      </c>
      <c r="G1826" s="51">
        <v>1</v>
      </c>
      <c r="H1826" t="s">
        <v>152</v>
      </c>
      <c r="I1826" t="str">
        <f t="shared" si="28"/>
        <v>1 Haute-Normandie</v>
      </c>
    </row>
    <row r="1827" spans="1:9" x14ac:dyDescent="0.2">
      <c r="A1827" s="52">
        <v>27495</v>
      </c>
      <c r="B1827" s="53" t="s">
        <v>149</v>
      </c>
      <c r="C1827" t="s">
        <v>150</v>
      </c>
      <c r="D1827" t="s">
        <v>151</v>
      </c>
      <c r="E1827" s="52">
        <v>27044</v>
      </c>
      <c r="F1827" s="356" t="s">
        <v>1415</v>
      </c>
      <c r="G1827" s="54">
        <v>0</v>
      </c>
      <c r="H1827" t="s">
        <v>137</v>
      </c>
      <c r="I1827" t="str">
        <f t="shared" si="28"/>
        <v>0 Haute-Normandie</v>
      </c>
    </row>
    <row r="1828" spans="1:9" x14ac:dyDescent="0.2">
      <c r="A1828" s="49">
        <v>27496</v>
      </c>
      <c r="B1828" s="50" t="s">
        <v>149</v>
      </c>
      <c r="C1828" t="s">
        <v>150</v>
      </c>
      <c r="D1828" t="s">
        <v>151</v>
      </c>
      <c r="E1828" s="49">
        <v>27050</v>
      </c>
      <c r="F1828" s="355" t="s">
        <v>1354</v>
      </c>
      <c r="G1828" s="51">
        <v>1</v>
      </c>
      <c r="H1828" t="s">
        <v>152</v>
      </c>
      <c r="I1828" t="str">
        <f t="shared" si="28"/>
        <v>1 Haute-Normandie</v>
      </c>
    </row>
    <row r="1829" spans="1:9" x14ac:dyDescent="0.2">
      <c r="A1829" s="52">
        <v>27497</v>
      </c>
      <c r="B1829" s="53" t="s">
        <v>149</v>
      </c>
      <c r="C1829" t="s">
        <v>150</v>
      </c>
      <c r="D1829" t="s">
        <v>151</v>
      </c>
      <c r="E1829" s="52">
        <v>27052</v>
      </c>
      <c r="F1829" s="356" t="s">
        <v>1355</v>
      </c>
      <c r="G1829" s="54">
        <v>1</v>
      </c>
      <c r="H1829" t="s">
        <v>152</v>
      </c>
      <c r="I1829" t="str">
        <f t="shared" si="28"/>
        <v>1 Haute-Normandie</v>
      </c>
    </row>
    <row r="1830" spans="1:9" x14ac:dyDescent="0.2">
      <c r="A1830" s="49">
        <v>27498</v>
      </c>
      <c r="B1830" s="50" t="s">
        <v>149</v>
      </c>
      <c r="C1830" t="s">
        <v>150</v>
      </c>
      <c r="D1830" t="s">
        <v>151</v>
      </c>
      <c r="E1830" s="49">
        <v>27078</v>
      </c>
      <c r="F1830" s="355" t="s">
        <v>1416</v>
      </c>
      <c r="G1830" s="51">
        <v>0</v>
      </c>
      <c r="H1830" t="s">
        <v>137</v>
      </c>
      <c r="I1830" t="str">
        <f t="shared" si="28"/>
        <v>0 Haute-Normandie</v>
      </c>
    </row>
    <row r="1831" spans="1:9" x14ac:dyDescent="0.2">
      <c r="A1831" s="52">
        <v>27499</v>
      </c>
      <c r="B1831" s="53" t="s">
        <v>149</v>
      </c>
      <c r="C1831" t="s">
        <v>150</v>
      </c>
      <c r="D1831" t="s">
        <v>151</v>
      </c>
      <c r="E1831" s="52">
        <v>27352</v>
      </c>
      <c r="F1831" s="356" t="s">
        <v>1358</v>
      </c>
      <c r="G1831" s="54">
        <v>1</v>
      </c>
      <c r="H1831" t="s">
        <v>152</v>
      </c>
      <c r="I1831" t="str">
        <f t="shared" si="28"/>
        <v>1 Haute-Normandie</v>
      </c>
    </row>
    <row r="1832" spans="1:9" x14ac:dyDescent="0.2">
      <c r="A1832" s="49">
        <v>27500</v>
      </c>
      <c r="B1832" s="50" t="s">
        <v>149</v>
      </c>
      <c r="C1832" t="s">
        <v>150</v>
      </c>
      <c r="D1832" t="s">
        <v>151</v>
      </c>
      <c r="E1832" s="49">
        <v>27052</v>
      </c>
      <c r="F1832" s="355" t="s">
        <v>1355</v>
      </c>
      <c r="G1832" s="51">
        <v>1</v>
      </c>
      <c r="H1832" t="s">
        <v>152</v>
      </c>
      <c r="I1832" t="str">
        <f t="shared" si="28"/>
        <v>1 Haute-Normandie</v>
      </c>
    </row>
    <row r="1833" spans="1:9" x14ac:dyDescent="0.2">
      <c r="A1833" s="52">
        <v>27501</v>
      </c>
      <c r="B1833" s="53" t="s">
        <v>149</v>
      </c>
      <c r="C1833" t="s">
        <v>150</v>
      </c>
      <c r="D1833" t="s">
        <v>151</v>
      </c>
      <c r="E1833" s="52">
        <v>27080</v>
      </c>
      <c r="F1833" s="356" t="s">
        <v>1418</v>
      </c>
      <c r="G1833" s="54">
        <v>0</v>
      </c>
      <c r="H1833" t="s">
        <v>137</v>
      </c>
      <c r="I1833" t="str">
        <f t="shared" si="28"/>
        <v>0 Haute-Normandie</v>
      </c>
    </row>
    <row r="1834" spans="1:9" x14ac:dyDescent="0.2">
      <c r="A1834" s="49">
        <v>27502</v>
      </c>
      <c r="B1834" s="50" t="s">
        <v>149</v>
      </c>
      <c r="C1834" t="s">
        <v>150</v>
      </c>
      <c r="D1834" t="s">
        <v>151</v>
      </c>
      <c r="E1834" s="49">
        <v>27352</v>
      </c>
      <c r="F1834" s="355" t="s">
        <v>1358</v>
      </c>
      <c r="G1834" s="51">
        <v>1</v>
      </c>
      <c r="H1834" t="s">
        <v>152</v>
      </c>
      <c r="I1834" t="str">
        <f t="shared" si="28"/>
        <v>1 Haute-Normandie</v>
      </c>
    </row>
    <row r="1835" spans="1:9" x14ac:dyDescent="0.2">
      <c r="A1835" s="52">
        <v>27503</v>
      </c>
      <c r="B1835" s="53" t="s">
        <v>149</v>
      </c>
      <c r="C1835" t="s">
        <v>150</v>
      </c>
      <c r="D1835" t="s">
        <v>151</v>
      </c>
      <c r="E1835" s="52">
        <v>27079</v>
      </c>
      <c r="F1835" s="356" t="s">
        <v>1417</v>
      </c>
      <c r="G1835" s="54">
        <v>0</v>
      </c>
      <c r="H1835" t="s">
        <v>137</v>
      </c>
      <c r="I1835" t="str">
        <f t="shared" si="28"/>
        <v>0 Haute-Normandie</v>
      </c>
    </row>
    <row r="1836" spans="1:9" x14ac:dyDescent="0.2">
      <c r="A1836" s="49">
        <v>27504</v>
      </c>
      <c r="B1836" s="50" t="s">
        <v>149</v>
      </c>
      <c r="C1836" t="s">
        <v>150</v>
      </c>
      <c r="D1836" t="s">
        <v>151</v>
      </c>
      <c r="E1836" s="49">
        <v>27078</v>
      </c>
      <c r="F1836" s="355" t="s">
        <v>1416</v>
      </c>
      <c r="G1836" s="51">
        <v>0</v>
      </c>
      <c r="H1836" t="s">
        <v>137</v>
      </c>
      <c r="I1836" t="str">
        <f t="shared" si="28"/>
        <v>0 Haute-Normandie</v>
      </c>
    </row>
    <row r="1837" spans="1:9" x14ac:dyDescent="0.2">
      <c r="A1837" s="52">
        <v>27505</v>
      </c>
      <c r="B1837" s="53" t="s">
        <v>149</v>
      </c>
      <c r="C1837" t="s">
        <v>150</v>
      </c>
      <c r="D1837" t="s">
        <v>151</v>
      </c>
      <c r="E1837" s="52">
        <v>27352</v>
      </c>
      <c r="F1837" s="356" t="s">
        <v>1358</v>
      </c>
      <c r="G1837" s="54">
        <v>1</v>
      </c>
      <c r="H1837" t="s">
        <v>152</v>
      </c>
      <c r="I1837" t="str">
        <f t="shared" si="28"/>
        <v>1 Haute-Normandie</v>
      </c>
    </row>
    <row r="1838" spans="1:9" x14ac:dyDescent="0.2">
      <c r="A1838" s="49">
        <v>27506</v>
      </c>
      <c r="B1838" s="50" t="s">
        <v>149</v>
      </c>
      <c r="C1838" t="s">
        <v>150</v>
      </c>
      <c r="D1838" t="s">
        <v>151</v>
      </c>
      <c r="E1838" s="49">
        <v>27078</v>
      </c>
      <c r="F1838" s="355" t="s">
        <v>1416</v>
      </c>
      <c r="G1838" s="51">
        <v>0</v>
      </c>
      <c r="H1838" t="s">
        <v>137</v>
      </c>
      <c r="I1838" t="str">
        <f t="shared" si="28"/>
        <v>0 Haute-Normandie</v>
      </c>
    </row>
    <row r="1839" spans="1:9" x14ac:dyDescent="0.2">
      <c r="A1839" s="52">
        <v>27507</v>
      </c>
      <c r="B1839" s="53" t="s">
        <v>149</v>
      </c>
      <c r="C1839" t="s">
        <v>150</v>
      </c>
      <c r="D1839" t="s">
        <v>151</v>
      </c>
      <c r="E1839" s="52">
        <v>27079</v>
      </c>
      <c r="F1839" s="356" t="s">
        <v>1417</v>
      </c>
      <c r="G1839" s="54">
        <v>0</v>
      </c>
      <c r="H1839" t="s">
        <v>137</v>
      </c>
      <c r="I1839" t="str">
        <f t="shared" si="28"/>
        <v>0 Haute-Normandie</v>
      </c>
    </row>
    <row r="1840" spans="1:9" x14ac:dyDescent="0.2">
      <c r="A1840" s="49">
        <v>27508</v>
      </c>
      <c r="B1840" s="50" t="s">
        <v>149</v>
      </c>
      <c r="C1840" t="s">
        <v>150</v>
      </c>
      <c r="D1840" t="s">
        <v>151</v>
      </c>
      <c r="E1840" s="49">
        <v>27352</v>
      </c>
      <c r="F1840" s="355" t="s">
        <v>1358</v>
      </c>
      <c r="G1840" s="51">
        <v>1</v>
      </c>
      <c r="H1840" t="s">
        <v>152</v>
      </c>
      <c r="I1840" t="str">
        <f t="shared" si="28"/>
        <v>1 Haute-Normandie</v>
      </c>
    </row>
    <row r="1841" spans="1:9" x14ac:dyDescent="0.2">
      <c r="A1841" s="52">
        <v>27510</v>
      </c>
      <c r="B1841" s="53" t="s">
        <v>149</v>
      </c>
      <c r="C1841" t="s">
        <v>150</v>
      </c>
      <c r="D1841" t="s">
        <v>151</v>
      </c>
      <c r="E1841" s="52">
        <v>27079</v>
      </c>
      <c r="F1841" s="356" t="s">
        <v>1417</v>
      </c>
      <c r="G1841" s="54">
        <v>0</v>
      </c>
      <c r="H1841" t="s">
        <v>137</v>
      </c>
      <c r="I1841" t="str">
        <f t="shared" si="28"/>
        <v>0 Haute-Normandie</v>
      </c>
    </row>
    <row r="1842" spans="1:9" x14ac:dyDescent="0.2">
      <c r="A1842" s="49">
        <v>27511</v>
      </c>
      <c r="B1842" s="50" t="s">
        <v>149</v>
      </c>
      <c r="C1842" t="s">
        <v>150</v>
      </c>
      <c r="D1842" t="s">
        <v>151</v>
      </c>
      <c r="E1842" s="49">
        <v>27078</v>
      </c>
      <c r="F1842" s="355" t="s">
        <v>1416</v>
      </c>
      <c r="G1842" s="51">
        <v>0</v>
      </c>
      <c r="H1842" t="s">
        <v>137</v>
      </c>
      <c r="I1842" t="str">
        <f t="shared" si="28"/>
        <v>0 Haute-Normandie</v>
      </c>
    </row>
    <row r="1843" spans="1:9" x14ac:dyDescent="0.2">
      <c r="A1843" s="52">
        <v>27512</v>
      </c>
      <c r="B1843" s="53" t="s">
        <v>149</v>
      </c>
      <c r="C1843" t="s">
        <v>150</v>
      </c>
      <c r="D1843" t="s">
        <v>151</v>
      </c>
      <c r="E1843" s="52">
        <v>27077</v>
      </c>
      <c r="F1843" s="356" t="s">
        <v>1388</v>
      </c>
      <c r="G1843" s="54">
        <v>3</v>
      </c>
      <c r="H1843" t="s">
        <v>146</v>
      </c>
      <c r="I1843" t="str">
        <f t="shared" si="28"/>
        <v>3 Haute-Normandie</v>
      </c>
    </row>
    <row r="1844" spans="1:9" x14ac:dyDescent="0.2">
      <c r="A1844" s="49">
        <v>27513</v>
      </c>
      <c r="B1844" s="50" t="s">
        <v>149</v>
      </c>
      <c r="C1844" t="s">
        <v>150</v>
      </c>
      <c r="D1844" t="s">
        <v>151</v>
      </c>
      <c r="E1844" s="49">
        <v>27352</v>
      </c>
      <c r="F1844" s="355" t="s">
        <v>1358</v>
      </c>
      <c r="G1844" s="51">
        <v>1</v>
      </c>
      <c r="H1844" t="s">
        <v>152</v>
      </c>
      <c r="I1844" t="str">
        <f t="shared" si="28"/>
        <v>1 Haute-Normandie</v>
      </c>
    </row>
    <row r="1845" spans="1:9" x14ac:dyDescent="0.2">
      <c r="A1845" s="52">
        <v>27514</v>
      </c>
      <c r="B1845" s="53" t="s">
        <v>149</v>
      </c>
      <c r="C1845" t="s">
        <v>150</v>
      </c>
      <c r="D1845" t="s">
        <v>151</v>
      </c>
      <c r="E1845" s="52">
        <v>27077</v>
      </c>
      <c r="F1845" s="356" t="s">
        <v>1388</v>
      </c>
      <c r="G1845" s="54">
        <v>3</v>
      </c>
      <c r="H1845" t="s">
        <v>146</v>
      </c>
      <c r="I1845" t="str">
        <f t="shared" si="28"/>
        <v>3 Haute-Normandie</v>
      </c>
    </row>
    <row r="1846" spans="1:9" x14ac:dyDescent="0.2">
      <c r="A1846" s="49">
        <v>27515</v>
      </c>
      <c r="B1846" s="50" t="s">
        <v>149</v>
      </c>
      <c r="C1846" t="s">
        <v>150</v>
      </c>
      <c r="D1846" t="s">
        <v>151</v>
      </c>
      <c r="E1846" s="49">
        <v>27352</v>
      </c>
      <c r="F1846" s="355" t="s">
        <v>1358</v>
      </c>
      <c r="G1846" s="51">
        <v>1</v>
      </c>
      <c r="H1846" t="s">
        <v>152</v>
      </c>
      <c r="I1846" t="str">
        <f t="shared" si="28"/>
        <v>1 Haute-Normandie</v>
      </c>
    </row>
    <row r="1847" spans="1:9" x14ac:dyDescent="0.2">
      <c r="A1847" s="52">
        <v>27516</v>
      </c>
      <c r="B1847" s="53" t="s">
        <v>149</v>
      </c>
      <c r="C1847" t="s">
        <v>150</v>
      </c>
      <c r="D1847" t="s">
        <v>151</v>
      </c>
      <c r="E1847" s="52">
        <v>27352</v>
      </c>
      <c r="F1847" s="356" t="s">
        <v>1358</v>
      </c>
      <c r="G1847" s="54">
        <v>1</v>
      </c>
      <c r="H1847" t="s">
        <v>152</v>
      </c>
      <c r="I1847" t="str">
        <f t="shared" si="28"/>
        <v>1 Haute-Normandie</v>
      </c>
    </row>
    <row r="1848" spans="1:9" x14ac:dyDescent="0.2">
      <c r="A1848" s="49">
        <v>27517</v>
      </c>
      <c r="B1848" s="50" t="s">
        <v>149</v>
      </c>
      <c r="C1848" t="s">
        <v>150</v>
      </c>
      <c r="D1848" t="s">
        <v>151</v>
      </c>
      <c r="E1848" s="49">
        <v>27080</v>
      </c>
      <c r="F1848" s="355" t="s">
        <v>1418</v>
      </c>
      <c r="G1848" s="51">
        <v>0</v>
      </c>
      <c r="H1848" t="s">
        <v>137</v>
      </c>
      <c r="I1848" t="str">
        <f t="shared" si="28"/>
        <v>0 Haute-Normandie</v>
      </c>
    </row>
    <row r="1849" spans="1:9" x14ac:dyDescent="0.2">
      <c r="A1849" s="52">
        <v>27518</v>
      </c>
      <c r="B1849" s="53" t="s">
        <v>149</v>
      </c>
      <c r="C1849" t="s">
        <v>150</v>
      </c>
      <c r="D1849" t="s">
        <v>151</v>
      </c>
      <c r="E1849" s="52">
        <v>27051</v>
      </c>
      <c r="F1849" s="356" t="s">
        <v>1387</v>
      </c>
      <c r="G1849" s="54">
        <v>3</v>
      </c>
      <c r="H1849" t="s">
        <v>146</v>
      </c>
      <c r="I1849" t="str">
        <f t="shared" si="28"/>
        <v>3 Haute-Normandie</v>
      </c>
    </row>
    <row r="1850" spans="1:9" x14ac:dyDescent="0.2">
      <c r="A1850" s="49">
        <v>27519</v>
      </c>
      <c r="B1850" s="50" t="s">
        <v>149</v>
      </c>
      <c r="C1850" t="s">
        <v>150</v>
      </c>
      <c r="D1850" t="s">
        <v>151</v>
      </c>
      <c r="E1850" s="49">
        <v>27080</v>
      </c>
      <c r="F1850" s="355" t="s">
        <v>1418</v>
      </c>
      <c r="G1850" s="51">
        <v>0</v>
      </c>
      <c r="H1850" t="s">
        <v>137</v>
      </c>
      <c r="I1850" t="str">
        <f t="shared" si="28"/>
        <v>0 Haute-Normandie</v>
      </c>
    </row>
    <row r="1851" spans="1:9" x14ac:dyDescent="0.2">
      <c r="A1851" s="52">
        <v>27520</v>
      </c>
      <c r="B1851" s="53" t="s">
        <v>149</v>
      </c>
      <c r="C1851" t="s">
        <v>150</v>
      </c>
      <c r="D1851" t="s">
        <v>151</v>
      </c>
      <c r="E1851" s="52">
        <v>27077</v>
      </c>
      <c r="F1851" s="356" t="s">
        <v>1388</v>
      </c>
      <c r="G1851" s="54">
        <v>3</v>
      </c>
      <c r="H1851" t="s">
        <v>146</v>
      </c>
      <c r="I1851" t="str">
        <f t="shared" si="28"/>
        <v>3 Haute-Normandie</v>
      </c>
    </row>
    <row r="1852" spans="1:9" x14ac:dyDescent="0.2">
      <c r="A1852" s="49">
        <v>27521</v>
      </c>
      <c r="B1852" s="50" t="s">
        <v>149</v>
      </c>
      <c r="C1852" t="s">
        <v>150</v>
      </c>
      <c r="D1852" t="s">
        <v>151</v>
      </c>
      <c r="E1852" s="49">
        <v>27351</v>
      </c>
      <c r="F1852" s="355" t="s">
        <v>1357</v>
      </c>
      <c r="G1852" s="51">
        <v>1</v>
      </c>
      <c r="H1852" t="s">
        <v>152</v>
      </c>
      <c r="I1852" t="str">
        <f t="shared" si="28"/>
        <v>1 Haute-Normandie</v>
      </c>
    </row>
    <row r="1853" spans="1:9" x14ac:dyDescent="0.2">
      <c r="A1853" s="52">
        <v>27522</v>
      </c>
      <c r="B1853" s="53" t="s">
        <v>149</v>
      </c>
      <c r="C1853" t="s">
        <v>150</v>
      </c>
      <c r="D1853" t="s">
        <v>151</v>
      </c>
      <c r="E1853" s="52">
        <v>27077</v>
      </c>
      <c r="F1853" s="356" t="s">
        <v>1388</v>
      </c>
      <c r="G1853" s="54">
        <v>3</v>
      </c>
      <c r="H1853" t="s">
        <v>146</v>
      </c>
      <c r="I1853" t="str">
        <f t="shared" si="28"/>
        <v>3 Haute-Normandie</v>
      </c>
    </row>
    <row r="1854" spans="1:9" x14ac:dyDescent="0.2">
      <c r="A1854" s="49">
        <v>27523</v>
      </c>
      <c r="B1854" s="50" t="s">
        <v>149</v>
      </c>
      <c r="C1854" t="s">
        <v>150</v>
      </c>
      <c r="D1854" t="s">
        <v>151</v>
      </c>
      <c r="E1854" s="49">
        <v>27352</v>
      </c>
      <c r="F1854" s="355" t="s">
        <v>1358</v>
      </c>
      <c r="G1854" s="51">
        <v>1</v>
      </c>
      <c r="H1854" t="s">
        <v>152</v>
      </c>
      <c r="I1854" t="str">
        <f t="shared" si="28"/>
        <v>1 Haute-Normandie</v>
      </c>
    </row>
    <row r="1855" spans="1:9" x14ac:dyDescent="0.2">
      <c r="A1855" s="52">
        <v>27524</v>
      </c>
      <c r="B1855" s="53" t="s">
        <v>149</v>
      </c>
      <c r="C1855" t="s">
        <v>150</v>
      </c>
      <c r="D1855" t="s">
        <v>151</v>
      </c>
      <c r="E1855" s="52">
        <v>27078</v>
      </c>
      <c r="F1855" s="356" t="s">
        <v>1416</v>
      </c>
      <c r="G1855" s="54">
        <v>0</v>
      </c>
      <c r="H1855" t="s">
        <v>137</v>
      </c>
      <c r="I1855" t="str">
        <f t="shared" si="28"/>
        <v>0 Haute-Normandie</v>
      </c>
    </row>
    <row r="1856" spans="1:9" x14ac:dyDescent="0.2">
      <c r="A1856" s="49">
        <v>27525</v>
      </c>
      <c r="B1856" s="50" t="s">
        <v>149</v>
      </c>
      <c r="C1856" t="s">
        <v>150</v>
      </c>
      <c r="D1856" t="s">
        <v>151</v>
      </c>
      <c r="E1856" s="49">
        <v>27080</v>
      </c>
      <c r="F1856" s="355" t="s">
        <v>1418</v>
      </c>
      <c r="G1856" s="51">
        <v>0</v>
      </c>
      <c r="H1856" t="s">
        <v>137</v>
      </c>
      <c r="I1856" t="str">
        <f t="shared" si="28"/>
        <v>0 Haute-Normandie</v>
      </c>
    </row>
    <row r="1857" spans="1:9" x14ac:dyDescent="0.2">
      <c r="A1857" s="52">
        <v>27526</v>
      </c>
      <c r="B1857" s="53" t="s">
        <v>149</v>
      </c>
      <c r="C1857" t="s">
        <v>150</v>
      </c>
      <c r="D1857" t="s">
        <v>151</v>
      </c>
      <c r="E1857" s="52">
        <v>27052</v>
      </c>
      <c r="F1857" s="356" t="s">
        <v>1355</v>
      </c>
      <c r="G1857" s="54">
        <v>1</v>
      </c>
      <c r="H1857" t="s">
        <v>152</v>
      </c>
      <c r="I1857" t="str">
        <f t="shared" si="28"/>
        <v>1 Haute-Normandie</v>
      </c>
    </row>
    <row r="1858" spans="1:9" x14ac:dyDescent="0.2">
      <c r="A1858" s="49">
        <v>27527</v>
      </c>
      <c r="B1858" s="50" t="s">
        <v>149</v>
      </c>
      <c r="C1858" t="s">
        <v>150</v>
      </c>
      <c r="D1858" t="s">
        <v>151</v>
      </c>
      <c r="E1858" s="49">
        <v>27077</v>
      </c>
      <c r="F1858" s="355" t="s">
        <v>1388</v>
      </c>
      <c r="G1858" s="51">
        <v>3</v>
      </c>
      <c r="H1858" t="s">
        <v>146</v>
      </c>
      <c r="I1858" t="str">
        <f t="shared" si="28"/>
        <v>3 Haute-Normandie</v>
      </c>
    </row>
    <row r="1859" spans="1:9" x14ac:dyDescent="0.2">
      <c r="A1859" s="52">
        <v>27528</v>
      </c>
      <c r="B1859" s="53" t="s">
        <v>149</v>
      </c>
      <c r="C1859" t="s">
        <v>150</v>
      </c>
      <c r="D1859" t="s">
        <v>151</v>
      </c>
      <c r="E1859" s="52">
        <v>27332</v>
      </c>
      <c r="F1859" s="356" t="s">
        <v>1356</v>
      </c>
      <c r="G1859" s="54">
        <v>1</v>
      </c>
      <c r="H1859" t="s">
        <v>152</v>
      </c>
      <c r="I1859" t="str">
        <f t="shared" si="28"/>
        <v>1 Haute-Normandie</v>
      </c>
    </row>
    <row r="1860" spans="1:9" x14ac:dyDescent="0.2">
      <c r="A1860" s="49">
        <v>27529</v>
      </c>
      <c r="B1860" s="50" t="s">
        <v>149</v>
      </c>
      <c r="C1860" t="s">
        <v>150</v>
      </c>
      <c r="D1860" t="s">
        <v>151</v>
      </c>
      <c r="E1860" s="49">
        <v>27052</v>
      </c>
      <c r="F1860" s="355" t="s">
        <v>1355</v>
      </c>
      <c r="G1860" s="51">
        <v>1</v>
      </c>
      <c r="H1860" t="s">
        <v>152</v>
      </c>
      <c r="I1860" t="str">
        <f t="shared" si="28"/>
        <v>1 Haute-Normandie</v>
      </c>
    </row>
    <row r="1861" spans="1:9" x14ac:dyDescent="0.2">
      <c r="A1861" s="52">
        <v>27530</v>
      </c>
      <c r="B1861" s="53" t="s">
        <v>149</v>
      </c>
      <c r="C1861" t="s">
        <v>150</v>
      </c>
      <c r="D1861" t="s">
        <v>151</v>
      </c>
      <c r="E1861" s="52">
        <v>27352</v>
      </c>
      <c r="F1861" s="356" t="s">
        <v>1358</v>
      </c>
      <c r="G1861" s="54">
        <v>1</v>
      </c>
      <c r="H1861" t="s">
        <v>152</v>
      </c>
      <c r="I1861" t="str">
        <f t="shared" si="28"/>
        <v>1 Haute-Normandie</v>
      </c>
    </row>
    <row r="1862" spans="1:9" x14ac:dyDescent="0.2">
      <c r="A1862" s="49">
        <v>27531</v>
      </c>
      <c r="B1862" s="50" t="s">
        <v>149</v>
      </c>
      <c r="C1862" t="s">
        <v>150</v>
      </c>
      <c r="D1862" t="s">
        <v>151</v>
      </c>
      <c r="E1862" s="49">
        <v>27052</v>
      </c>
      <c r="F1862" s="355" t="s">
        <v>1355</v>
      </c>
      <c r="G1862" s="51">
        <v>1</v>
      </c>
      <c r="H1862" t="s">
        <v>152</v>
      </c>
      <c r="I1862" t="str">
        <f t="shared" si="28"/>
        <v>1 Haute-Normandie</v>
      </c>
    </row>
    <row r="1863" spans="1:9" x14ac:dyDescent="0.2">
      <c r="A1863" s="52">
        <v>27532</v>
      </c>
      <c r="B1863" s="53" t="s">
        <v>149</v>
      </c>
      <c r="C1863" t="s">
        <v>150</v>
      </c>
      <c r="D1863" t="s">
        <v>151</v>
      </c>
      <c r="E1863" s="52">
        <v>27079</v>
      </c>
      <c r="F1863" s="356" t="s">
        <v>1417</v>
      </c>
      <c r="G1863" s="54">
        <v>0</v>
      </c>
      <c r="H1863" t="s">
        <v>137</v>
      </c>
      <c r="I1863" t="str">
        <f t="shared" si="28"/>
        <v>0 Haute-Normandie</v>
      </c>
    </row>
    <row r="1864" spans="1:9" x14ac:dyDescent="0.2">
      <c r="A1864" s="49">
        <v>27533</v>
      </c>
      <c r="B1864" s="50" t="s">
        <v>149</v>
      </c>
      <c r="C1864" t="s">
        <v>150</v>
      </c>
      <c r="D1864" t="s">
        <v>151</v>
      </c>
      <c r="E1864" s="49">
        <v>27044</v>
      </c>
      <c r="F1864" s="355" t="s">
        <v>1415</v>
      </c>
      <c r="G1864" s="51">
        <v>0</v>
      </c>
      <c r="H1864" t="s">
        <v>137</v>
      </c>
      <c r="I1864" t="str">
        <f t="shared" si="28"/>
        <v>0 Haute-Normandie</v>
      </c>
    </row>
    <row r="1865" spans="1:9" x14ac:dyDescent="0.2">
      <c r="A1865" s="52">
        <v>27534</v>
      </c>
      <c r="B1865" s="53" t="s">
        <v>149</v>
      </c>
      <c r="C1865" t="s">
        <v>150</v>
      </c>
      <c r="D1865" t="s">
        <v>151</v>
      </c>
      <c r="E1865" s="52">
        <v>27078</v>
      </c>
      <c r="F1865" s="356" t="s">
        <v>1416</v>
      </c>
      <c r="G1865" s="54">
        <v>0</v>
      </c>
      <c r="H1865" t="s">
        <v>137</v>
      </c>
      <c r="I1865" t="str">
        <f t="shared" si="28"/>
        <v>0 Haute-Normandie</v>
      </c>
    </row>
    <row r="1866" spans="1:9" x14ac:dyDescent="0.2">
      <c r="A1866" s="49">
        <v>27535</v>
      </c>
      <c r="B1866" s="50" t="s">
        <v>149</v>
      </c>
      <c r="C1866" t="s">
        <v>150</v>
      </c>
      <c r="D1866" t="s">
        <v>151</v>
      </c>
      <c r="E1866" s="49">
        <v>27078</v>
      </c>
      <c r="F1866" s="355" t="s">
        <v>1416</v>
      </c>
      <c r="G1866" s="51">
        <v>0</v>
      </c>
      <c r="H1866" t="s">
        <v>137</v>
      </c>
      <c r="I1866" t="str">
        <f t="shared" si="28"/>
        <v>0 Haute-Normandie</v>
      </c>
    </row>
    <row r="1867" spans="1:9" x14ac:dyDescent="0.2">
      <c r="A1867" s="52">
        <v>27536</v>
      </c>
      <c r="B1867" s="53" t="s">
        <v>149</v>
      </c>
      <c r="C1867" t="s">
        <v>150</v>
      </c>
      <c r="D1867" t="s">
        <v>151</v>
      </c>
      <c r="E1867" s="52">
        <v>27052</v>
      </c>
      <c r="F1867" s="356" t="s">
        <v>1355</v>
      </c>
      <c r="G1867" s="54">
        <v>1</v>
      </c>
      <c r="H1867" t="s">
        <v>152</v>
      </c>
      <c r="I1867" t="str">
        <f t="shared" ref="I1867:I1930" si="29">$G1867&amp;" "&amp;$D1867</f>
        <v>1 Haute-Normandie</v>
      </c>
    </row>
    <row r="1868" spans="1:9" x14ac:dyDescent="0.2">
      <c r="A1868" s="49">
        <v>27537</v>
      </c>
      <c r="B1868" s="50" t="s">
        <v>149</v>
      </c>
      <c r="C1868" t="s">
        <v>150</v>
      </c>
      <c r="D1868" t="s">
        <v>151</v>
      </c>
      <c r="E1868" s="49">
        <v>27332</v>
      </c>
      <c r="F1868" s="355" t="s">
        <v>1356</v>
      </c>
      <c r="G1868" s="51">
        <v>1</v>
      </c>
      <c r="H1868" t="s">
        <v>152</v>
      </c>
      <c r="I1868" t="str">
        <f t="shared" si="29"/>
        <v>1 Haute-Normandie</v>
      </c>
    </row>
    <row r="1869" spans="1:9" x14ac:dyDescent="0.2">
      <c r="A1869" s="52">
        <v>27538</v>
      </c>
      <c r="B1869" s="53" t="s">
        <v>149</v>
      </c>
      <c r="C1869" t="s">
        <v>150</v>
      </c>
      <c r="D1869" t="s">
        <v>151</v>
      </c>
      <c r="E1869" s="52">
        <v>27077</v>
      </c>
      <c r="F1869" s="356" t="s">
        <v>1388</v>
      </c>
      <c r="G1869" s="54">
        <v>3</v>
      </c>
      <c r="H1869" t="s">
        <v>146</v>
      </c>
      <c r="I1869" t="str">
        <f t="shared" si="29"/>
        <v>3 Haute-Normandie</v>
      </c>
    </row>
    <row r="1870" spans="1:9" x14ac:dyDescent="0.2">
      <c r="A1870" s="49">
        <v>27539</v>
      </c>
      <c r="B1870" s="50" t="s">
        <v>149</v>
      </c>
      <c r="C1870" t="s">
        <v>150</v>
      </c>
      <c r="D1870" t="s">
        <v>151</v>
      </c>
      <c r="E1870" s="49">
        <v>27080</v>
      </c>
      <c r="F1870" s="355" t="s">
        <v>1418</v>
      </c>
      <c r="G1870" s="51">
        <v>0</v>
      </c>
      <c r="H1870" t="s">
        <v>137</v>
      </c>
      <c r="I1870" t="str">
        <f t="shared" si="29"/>
        <v>0 Haute-Normandie</v>
      </c>
    </row>
    <row r="1871" spans="1:9" x14ac:dyDescent="0.2">
      <c r="A1871" s="52">
        <v>27540</v>
      </c>
      <c r="B1871" s="53" t="s">
        <v>149</v>
      </c>
      <c r="C1871" t="s">
        <v>150</v>
      </c>
      <c r="D1871" t="s">
        <v>151</v>
      </c>
      <c r="E1871" s="52">
        <v>27330</v>
      </c>
      <c r="F1871" s="356" t="s">
        <v>1419</v>
      </c>
      <c r="G1871" s="54">
        <v>0</v>
      </c>
      <c r="H1871" t="s">
        <v>137</v>
      </c>
      <c r="I1871" t="str">
        <f t="shared" si="29"/>
        <v>0 Haute-Normandie</v>
      </c>
    </row>
    <row r="1872" spans="1:9" x14ac:dyDescent="0.2">
      <c r="A1872" s="49">
        <v>27541</v>
      </c>
      <c r="B1872" s="50" t="s">
        <v>149</v>
      </c>
      <c r="C1872" t="s">
        <v>150</v>
      </c>
      <c r="D1872" t="s">
        <v>151</v>
      </c>
      <c r="E1872" s="49">
        <v>27077</v>
      </c>
      <c r="F1872" s="355" t="s">
        <v>1388</v>
      </c>
      <c r="G1872" s="51">
        <v>3</v>
      </c>
      <c r="H1872" t="s">
        <v>146</v>
      </c>
      <c r="I1872" t="str">
        <f t="shared" si="29"/>
        <v>3 Haute-Normandie</v>
      </c>
    </row>
    <row r="1873" spans="1:9" x14ac:dyDescent="0.2">
      <c r="A1873" s="52">
        <v>27542</v>
      </c>
      <c r="B1873" s="53" t="s">
        <v>149</v>
      </c>
      <c r="C1873" t="s">
        <v>150</v>
      </c>
      <c r="D1873" t="s">
        <v>151</v>
      </c>
      <c r="E1873" s="52">
        <v>27077</v>
      </c>
      <c r="F1873" s="356" t="s">
        <v>1388</v>
      </c>
      <c r="G1873" s="54">
        <v>3</v>
      </c>
      <c r="H1873" t="s">
        <v>146</v>
      </c>
      <c r="I1873" t="str">
        <f t="shared" si="29"/>
        <v>3 Haute-Normandie</v>
      </c>
    </row>
    <row r="1874" spans="1:9" x14ac:dyDescent="0.2">
      <c r="A1874" s="49">
        <v>27543</v>
      </c>
      <c r="B1874" s="50" t="s">
        <v>149</v>
      </c>
      <c r="C1874" t="s">
        <v>150</v>
      </c>
      <c r="D1874" t="s">
        <v>151</v>
      </c>
      <c r="E1874" s="49">
        <v>27079</v>
      </c>
      <c r="F1874" s="355" t="s">
        <v>1417</v>
      </c>
      <c r="G1874" s="51">
        <v>0</v>
      </c>
      <c r="H1874" t="s">
        <v>137</v>
      </c>
      <c r="I1874" t="str">
        <f t="shared" si="29"/>
        <v>0 Haute-Normandie</v>
      </c>
    </row>
    <row r="1875" spans="1:9" x14ac:dyDescent="0.2">
      <c r="A1875" s="52">
        <v>27544</v>
      </c>
      <c r="B1875" s="53" t="s">
        <v>149</v>
      </c>
      <c r="C1875" t="s">
        <v>150</v>
      </c>
      <c r="D1875" t="s">
        <v>151</v>
      </c>
      <c r="E1875" s="52">
        <v>27079</v>
      </c>
      <c r="F1875" s="356" t="s">
        <v>1417</v>
      </c>
      <c r="G1875" s="54">
        <v>0</v>
      </c>
      <c r="H1875" t="s">
        <v>137</v>
      </c>
      <c r="I1875" t="str">
        <f t="shared" si="29"/>
        <v>0 Haute-Normandie</v>
      </c>
    </row>
    <row r="1876" spans="1:9" x14ac:dyDescent="0.2">
      <c r="A1876" s="49">
        <v>27545</v>
      </c>
      <c r="B1876" s="50" t="s">
        <v>149</v>
      </c>
      <c r="C1876" t="s">
        <v>150</v>
      </c>
      <c r="D1876" t="s">
        <v>151</v>
      </c>
      <c r="E1876" s="49">
        <v>27052</v>
      </c>
      <c r="F1876" s="355" t="s">
        <v>1355</v>
      </c>
      <c r="G1876" s="51">
        <v>1</v>
      </c>
      <c r="H1876" t="s">
        <v>152</v>
      </c>
      <c r="I1876" t="str">
        <f t="shared" si="29"/>
        <v>1 Haute-Normandie</v>
      </c>
    </row>
    <row r="1877" spans="1:9" x14ac:dyDescent="0.2">
      <c r="A1877" s="52">
        <v>27546</v>
      </c>
      <c r="B1877" s="53" t="s">
        <v>149</v>
      </c>
      <c r="C1877" t="s">
        <v>150</v>
      </c>
      <c r="D1877" t="s">
        <v>151</v>
      </c>
      <c r="E1877" s="52">
        <v>27078</v>
      </c>
      <c r="F1877" s="356" t="s">
        <v>1416</v>
      </c>
      <c r="G1877" s="54">
        <v>0</v>
      </c>
      <c r="H1877" t="s">
        <v>137</v>
      </c>
      <c r="I1877" t="str">
        <f t="shared" si="29"/>
        <v>0 Haute-Normandie</v>
      </c>
    </row>
    <row r="1878" spans="1:9" x14ac:dyDescent="0.2">
      <c r="A1878" s="49">
        <v>27547</v>
      </c>
      <c r="B1878" s="50" t="s">
        <v>149</v>
      </c>
      <c r="C1878" t="s">
        <v>150</v>
      </c>
      <c r="D1878" t="s">
        <v>151</v>
      </c>
      <c r="E1878" s="49">
        <v>27353</v>
      </c>
      <c r="F1878" s="355" t="s">
        <v>1340</v>
      </c>
      <c r="G1878" s="51">
        <v>3</v>
      </c>
      <c r="H1878" t="s">
        <v>146</v>
      </c>
      <c r="I1878" t="str">
        <f t="shared" si="29"/>
        <v>3 Haute-Normandie</v>
      </c>
    </row>
    <row r="1879" spans="1:9" x14ac:dyDescent="0.2">
      <c r="A1879" s="52">
        <v>27548</v>
      </c>
      <c r="B1879" s="53" t="s">
        <v>149</v>
      </c>
      <c r="C1879" t="s">
        <v>150</v>
      </c>
      <c r="D1879" t="s">
        <v>151</v>
      </c>
      <c r="E1879" s="52">
        <v>27079</v>
      </c>
      <c r="F1879" s="356" t="s">
        <v>1417</v>
      </c>
      <c r="G1879" s="54">
        <v>0</v>
      </c>
      <c r="H1879" t="s">
        <v>137</v>
      </c>
      <c r="I1879" t="str">
        <f t="shared" si="29"/>
        <v>0 Haute-Normandie</v>
      </c>
    </row>
    <row r="1880" spans="1:9" x14ac:dyDescent="0.2">
      <c r="A1880" s="49">
        <v>27549</v>
      </c>
      <c r="B1880" s="50" t="s">
        <v>149</v>
      </c>
      <c r="C1880" t="s">
        <v>150</v>
      </c>
      <c r="D1880" t="s">
        <v>151</v>
      </c>
      <c r="E1880" s="49">
        <v>27077</v>
      </c>
      <c r="F1880" s="355" t="s">
        <v>1388</v>
      </c>
      <c r="G1880" s="51">
        <v>3</v>
      </c>
      <c r="H1880" t="s">
        <v>146</v>
      </c>
      <c r="I1880" t="str">
        <f t="shared" si="29"/>
        <v>3 Haute-Normandie</v>
      </c>
    </row>
    <row r="1881" spans="1:9" x14ac:dyDescent="0.2">
      <c r="A1881" s="52">
        <v>27550</v>
      </c>
      <c r="B1881" s="53" t="s">
        <v>149</v>
      </c>
      <c r="C1881" t="s">
        <v>150</v>
      </c>
      <c r="D1881" t="s">
        <v>151</v>
      </c>
      <c r="E1881" s="52">
        <v>27077</v>
      </c>
      <c r="F1881" s="356" t="s">
        <v>1388</v>
      </c>
      <c r="G1881" s="54">
        <v>3</v>
      </c>
      <c r="H1881" t="s">
        <v>146</v>
      </c>
      <c r="I1881" t="str">
        <f t="shared" si="29"/>
        <v>3 Haute-Normandie</v>
      </c>
    </row>
    <row r="1882" spans="1:9" x14ac:dyDescent="0.2">
      <c r="A1882" s="49">
        <v>27551</v>
      </c>
      <c r="B1882" s="50" t="s">
        <v>149</v>
      </c>
      <c r="C1882" t="s">
        <v>150</v>
      </c>
      <c r="D1882" t="s">
        <v>151</v>
      </c>
      <c r="E1882" s="49">
        <v>27077</v>
      </c>
      <c r="F1882" s="355" t="s">
        <v>1388</v>
      </c>
      <c r="G1882" s="51">
        <v>3</v>
      </c>
      <c r="H1882" t="s">
        <v>146</v>
      </c>
      <c r="I1882" t="str">
        <f t="shared" si="29"/>
        <v>3 Haute-Normandie</v>
      </c>
    </row>
    <row r="1883" spans="1:9" x14ac:dyDescent="0.2">
      <c r="A1883" s="52">
        <v>27552</v>
      </c>
      <c r="B1883" s="53" t="s">
        <v>149</v>
      </c>
      <c r="C1883" t="s">
        <v>150</v>
      </c>
      <c r="D1883" t="s">
        <v>151</v>
      </c>
      <c r="E1883" s="52">
        <v>27077</v>
      </c>
      <c r="F1883" s="356" t="s">
        <v>1388</v>
      </c>
      <c r="G1883" s="54">
        <v>3</v>
      </c>
      <c r="H1883" t="s">
        <v>146</v>
      </c>
      <c r="I1883" t="str">
        <f t="shared" si="29"/>
        <v>3 Haute-Normandie</v>
      </c>
    </row>
    <row r="1884" spans="1:9" x14ac:dyDescent="0.2">
      <c r="A1884" s="49">
        <v>27553</v>
      </c>
      <c r="B1884" s="50" t="s">
        <v>149</v>
      </c>
      <c r="C1884" t="s">
        <v>150</v>
      </c>
      <c r="D1884" t="s">
        <v>151</v>
      </c>
      <c r="E1884" s="49">
        <v>27080</v>
      </c>
      <c r="F1884" s="355" t="s">
        <v>1418</v>
      </c>
      <c r="G1884" s="51">
        <v>0</v>
      </c>
      <c r="H1884" t="s">
        <v>137</v>
      </c>
      <c r="I1884" t="str">
        <f t="shared" si="29"/>
        <v>0 Haute-Normandie</v>
      </c>
    </row>
    <row r="1885" spans="1:9" x14ac:dyDescent="0.2">
      <c r="A1885" s="52">
        <v>27554</v>
      </c>
      <c r="B1885" s="53" t="s">
        <v>149</v>
      </c>
      <c r="C1885" t="s">
        <v>150</v>
      </c>
      <c r="D1885" t="s">
        <v>151</v>
      </c>
      <c r="E1885" s="52">
        <v>27332</v>
      </c>
      <c r="F1885" s="356" t="s">
        <v>1356</v>
      </c>
      <c r="G1885" s="54">
        <v>1</v>
      </c>
      <c r="H1885" t="s">
        <v>152</v>
      </c>
      <c r="I1885" t="str">
        <f t="shared" si="29"/>
        <v>1 Haute-Normandie</v>
      </c>
    </row>
    <row r="1886" spans="1:9" x14ac:dyDescent="0.2">
      <c r="A1886" s="49">
        <v>27555</v>
      </c>
      <c r="B1886" s="50" t="s">
        <v>149</v>
      </c>
      <c r="C1886" t="s">
        <v>150</v>
      </c>
      <c r="D1886" t="s">
        <v>151</v>
      </c>
      <c r="E1886" s="49">
        <v>27079</v>
      </c>
      <c r="F1886" s="355" t="s">
        <v>1417</v>
      </c>
      <c r="G1886" s="51">
        <v>0</v>
      </c>
      <c r="H1886" t="s">
        <v>137</v>
      </c>
      <c r="I1886" t="str">
        <f t="shared" si="29"/>
        <v>0 Haute-Normandie</v>
      </c>
    </row>
    <row r="1887" spans="1:9" x14ac:dyDescent="0.2">
      <c r="A1887" s="52">
        <v>27556</v>
      </c>
      <c r="B1887" s="53" t="s">
        <v>149</v>
      </c>
      <c r="C1887" t="s">
        <v>150</v>
      </c>
      <c r="D1887" t="s">
        <v>151</v>
      </c>
      <c r="E1887" s="52">
        <v>27352</v>
      </c>
      <c r="F1887" s="356" t="s">
        <v>1358</v>
      </c>
      <c r="G1887" s="54">
        <v>1</v>
      </c>
      <c r="H1887" t="s">
        <v>152</v>
      </c>
      <c r="I1887" t="str">
        <f t="shared" si="29"/>
        <v>1 Haute-Normandie</v>
      </c>
    </row>
    <row r="1888" spans="1:9" x14ac:dyDescent="0.2">
      <c r="A1888" s="49">
        <v>27557</v>
      </c>
      <c r="B1888" s="50" t="s">
        <v>149</v>
      </c>
      <c r="C1888" t="s">
        <v>150</v>
      </c>
      <c r="D1888" t="s">
        <v>151</v>
      </c>
      <c r="E1888" s="49">
        <v>27077</v>
      </c>
      <c r="F1888" s="355" t="s">
        <v>1388</v>
      </c>
      <c r="G1888" s="51">
        <v>3</v>
      </c>
      <c r="H1888" t="s">
        <v>146</v>
      </c>
      <c r="I1888" t="str">
        <f t="shared" si="29"/>
        <v>3 Haute-Normandie</v>
      </c>
    </row>
    <row r="1889" spans="1:9" x14ac:dyDescent="0.2">
      <c r="A1889" s="52">
        <v>27558</v>
      </c>
      <c r="B1889" s="53" t="s">
        <v>149</v>
      </c>
      <c r="C1889" t="s">
        <v>150</v>
      </c>
      <c r="D1889" t="s">
        <v>151</v>
      </c>
      <c r="E1889" s="52">
        <v>27052</v>
      </c>
      <c r="F1889" s="356" t="s">
        <v>1355</v>
      </c>
      <c r="G1889" s="54">
        <v>1</v>
      </c>
      <c r="H1889" t="s">
        <v>152</v>
      </c>
      <c r="I1889" t="str">
        <f t="shared" si="29"/>
        <v>1 Haute-Normandie</v>
      </c>
    </row>
    <row r="1890" spans="1:9" x14ac:dyDescent="0.2">
      <c r="A1890" s="49">
        <v>27560</v>
      </c>
      <c r="B1890" s="50" t="s">
        <v>149</v>
      </c>
      <c r="C1890" t="s">
        <v>150</v>
      </c>
      <c r="D1890" t="s">
        <v>151</v>
      </c>
      <c r="E1890" s="49">
        <v>27079</v>
      </c>
      <c r="F1890" s="355" t="s">
        <v>1417</v>
      </c>
      <c r="G1890" s="51">
        <v>0</v>
      </c>
      <c r="H1890" t="s">
        <v>137</v>
      </c>
      <c r="I1890" t="str">
        <f t="shared" si="29"/>
        <v>0 Haute-Normandie</v>
      </c>
    </row>
    <row r="1891" spans="1:9" x14ac:dyDescent="0.2">
      <c r="A1891" s="52">
        <v>27561</v>
      </c>
      <c r="B1891" s="53" t="s">
        <v>149</v>
      </c>
      <c r="C1891" t="s">
        <v>150</v>
      </c>
      <c r="D1891" t="s">
        <v>151</v>
      </c>
      <c r="E1891" s="52">
        <v>27077</v>
      </c>
      <c r="F1891" s="356" t="s">
        <v>1388</v>
      </c>
      <c r="G1891" s="54">
        <v>3</v>
      </c>
      <c r="H1891" t="s">
        <v>146</v>
      </c>
      <c r="I1891" t="str">
        <f t="shared" si="29"/>
        <v>3 Haute-Normandie</v>
      </c>
    </row>
    <row r="1892" spans="1:9" x14ac:dyDescent="0.2">
      <c r="A1892" s="49">
        <v>27562</v>
      </c>
      <c r="B1892" s="50" t="s">
        <v>149</v>
      </c>
      <c r="C1892" t="s">
        <v>150</v>
      </c>
      <c r="D1892" t="s">
        <v>151</v>
      </c>
      <c r="E1892" s="49">
        <v>27332</v>
      </c>
      <c r="F1892" s="355" t="s">
        <v>1356</v>
      </c>
      <c r="G1892" s="51">
        <v>1</v>
      </c>
      <c r="H1892" t="s">
        <v>152</v>
      </c>
      <c r="I1892" t="str">
        <f t="shared" si="29"/>
        <v>1 Haute-Normandie</v>
      </c>
    </row>
    <row r="1893" spans="1:9" x14ac:dyDescent="0.2">
      <c r="A1893" s="52">
        <v>27563</v>
      </c>
      <c r="B1893" s="53" t="s">
        <v>149</v>
      </c>
      <c r="C1893" t="s">
        <v>150</v>
      </c>
      <c r="D1893" t="s">
        <v>151</v>
      </c>
      <c r="E1893" s="52">
        <v>27052</v>
      </c>
      <c r="F1893" s="356" t="s">
        <v>1355</v>
      </c>
      <c r="G1893" s="54">
        <v>1</v>
      </c>
      <c r="H1893" t="s">
        <v>152</v>
      </c>
      <c r="I1893" t="str">
        <f t="shared" si="29"/>
        <v>1 Haute-Normandie</v>
      </c>
    </row>
    <row r="1894" spans="1:9" x14ac:dyDescent="0.2">
      <c r="A1894" s="49">
        <v>27564</v>
      </c>
      <c r="B1894" s="50" t="s">
        <v>149</v>
      </c>
      <c r="C1894" t="s">
        <v>150</v>
      </c>
      <c r="D1894" t="s">
        <v>151</v>
      </c>
      <c r="E1894" s="49">
        <v>27077</v>
      </c>
      <c r="F1894" s="355" t="s">
        <v>1388</v>
      </c>
      <c r="G1894" s="51">
        <v>3</v>
      </c>
      <c r="H1894" t="s">
        <v>146</v>
      </c>
      <c r="I1894" t="str">
        <f t="shared" si="29"/>
        <v>3 Haute-Normandie</v>
      </c>
    </row>
    <row r="1895" spans="1:9" x14ac:dyDescent="0.2">
      <c r="A1895" s="52">
        <v>27565</v>
      </c>
      <c r="B1895" s="53" t="s">
        <v>149</v>
      </c>
      <c r="C1895" t="s">
        <v>150</v>
      </c>
      <c r="D1895" t="s">
        <v>151</v>
      </c>
      <c r="E1895" s="52">
        <v>27352</v>
      </c>
      <c r="F1895" s="356" t="s">
        <v>1358</v>
      </c>
      <c r="G1895" s="54">
        <v>1</v>
      </c>
      <c r="H1895" t="s">
        <v>152</v>
      </c>
      <c r="I1895" t="str">
        <f t="shared" si="29"/>
        <v>1 Haute-Normandie</v>
      </c>
    </row>
    <row r="1896" spans="1:9" x14ac:dyDescent="0.2">
      <c r="A1896" s="49">
        <v>27566</v>
      </c>
      <c r="B1896" s="50" t="s">
        <v>149</v>
      </c>
      <c r="C1896" t="s">
        <v>150</v>
      </c>
      <c r="D1896" t="s">
        <v>151</v>
      </c>
      <c r="E1896" s="49">
        <v>27352</v>
      </c>
      <c r="F1896" s="355" t="s">
        <v>1358</v>
      </c>
      <c r="G1896" s="51">
        <v>1</v>
      </c>
      <c r="H1896" t="s">
        <v>152</v>
      </c>
      <c r="I1896" t="str">
        <f t="shared" si="29"/>
        <v>1 Haute-Normandie</v>
      </c>
    </row>
    <row r="1897" spans="1:9" x14ac:dyDescent="0.2">
      <c r="A1897" s="52">
        <v>27567</v>
      </c>
      <c r="B1897" s="53" t="s">
        <v>149</v>
      </c>
      <c r="C1897" t="s">
        <v>150</v>
      </c>
      <c r="D1897" t="s">
        <v>151</v>
      </c>
      <c r="E1897" s="52">
        <v>27044</v>
      </c>
      <c r="F1897" s="356" t="s">
        <v>1415</v>
      </c>
      <c r="G1897" s="54">
        <v>0</v>
      </c>
      <c r="H1897" t="s">
        <v>137</v>
      </c>
      <c r="I1897" t="str">
        <f t="shared" si="29"/>
        <v>0 Haute-Normandie</v>
      </c>
    </row>
    <row r="1898" spans="1:9" x14ac:dyDescent="0.2">
      <c r="A1898" s="49">
        <v>27568</v>
      </c>
      <c r="B1898" s="50" t="s">
        <v>149</v>
      </c>
      <c r="C1898" t="s">
        <v>150</v>
      </c>
      <c r="D1898" t="s">
        <v>151</v>
      </c>
      <c r="E1898" s="49">
        <v>27352</v>
      </c>
      <c r="F1898" s="355" t="s">
        <v>1358</v>
      </c>
      <c r="G1898" s="51">
        <v>1</v>
      </c>
      <c r="H1898" t="s">
        <v>152</v>
      </c>
      <c r="I1898" t="str">
        <f t="shared" si="29"/>
        <v>1 Haute-Normandie</v>
      </c>
    </row>
    <row r="1899" spans="1:9" x14ac:dyDescent="0.2">
      <c r="A1899" s="52">
        <v>27569</v>
      </c>
      <c r="B1899" s="53" t="s">
        <v>149</v>
      </c>
      <c r="C1899" t="s">
        <v>150</v>
      </c>
      <c r="D1899" t="s">
        <v>151</v>
      </c>
      <c r="E1899" s="52">
        <v>27077</v>
      </c>
      <c r="F1899" s="356" t="s">
        <v>1388</v>
      </c>
      <c r="G1899" s="54">
        <v>3</v>
      </c>
      <c r="H1899" t="s">
        <v>146</v>
      </c>
      <c r="I1899" t="str">
        <f t="shared" si="29"/>
        <v>3 Haute-Normandie</v>
      </c>
    </row>
    <row r="1900" spans="1:9" x14ac:dyDescent="0.2">
      <c r="A1900" s="49">
        <v>27570</v>
      </c>
      <c r="B1900" s="50" t="s">
        <v>149</v>
      </c>
      <c r="C1900" t="s">
        <v>150</v>
      </c>
      <c r="D1900" t="s">
        <v>151</v>
      </c>
      <c r="E1900" s="49">
        <v>27078</v>
      </c>
      <c r="F1900" s="355" t="s">
        <v>1416</v>
      </c>
      <c r="G1900" s="51">
        <v>0</v>
      </c>
      <c r="H1900" t="s">
        <v>137</v>
      </c>
      <c r="I1900" t="str">
        <f t="shared" si="29"/>
        <v>0 Haute-Normandie</v>
      </c>
    </row>
    <row r="1901" spans="1:9" x14ac:dyDescent="0.2">
      <c r="A1901" s="52">
        <v>27571</v>
      </c>
      <c r="B1901" s="53" t="s">
        <v>149</v>
      </c>
      <c r="C1901" t="s">
        <v>150</v>
      </c>
      <c r="D1901" t="s">
        <v>151</v>
      </c>
      <c r="E1901" s="52">
        <v>27077</v>
      </c>
      <c r="F1901" s="356" t="s">
        <v>1388</v>
      </c>
      <c r="G1901" s="54">
        <v>3</v>
      </c>
      <c r="H1901" t="s">
        <v>146</v>
      </c>
      <c r="I1901" t="str">
        <f t="shared" si="29"/>
        <v>3 Haute-Normandie</v>
      </c>
    </row>
    <row r="1902" spans="1:9" x14ac:dyDescent="0.2">
      <c r="A1902" s="49">
        <v>27572</v>
      </c>
      <c r="B1902" s="50" t="s">
        <v>149</v>
      </c>
      <c r="C1902" t="s">
        <v>150</v>
      </c>
      <c r="D1902" t="s">
        <v>151</v>
      </c>
      <c r="E1902" s="49">
        <v>27078</v>
      </c>
      <c r="F1902" s="355" t="s">
        <v>1416</v>
      </c>
      <c r="G1902" s="51">
        <v>0</v>
      </c>
      <c r="H1902" t="s">
        <v>137</v>
      </c>
      <c r="I1902" t="str">
        <f t="shared" si="29"/>
        <v>0 Haute-Normandie</v>
      </c>
    </row>
    <row r="1903" spans="1:9" x14ac:dyDescent="0.2">
      <c r="A1903" s="52">
        <v>27573</v>
      </c>
      <c r="B1903" s="53" t="s">
        <v>149</v>
      </c>
      <c r="C1903" t="s">
        <v>150</v>
      </c>
      <c r="D1903" t="s">
        <v>151</v>
      </c>
      <c r="E1903" s="52">
        <v>27079</v>
      </c>
      <c r="F1903" s="356" t="s">
        <v>1417</v>
      </c>
      <c r="G1903" s="54">
        <v>0</v>
      </c>
      <c r="H1903" t="s">
        <v>137</v>
      </c>
      <c r="I1903" t="str">
        <f t="shared" si="29"/>
        <v>0 Haute-Normandie</v>
      </c>
    </row>
    <row r="1904" spans="1:9" x14ac:dyDescent="0.2">
      <c r="A1904" s="49">
        <v>27574</v>
      </c>
      <c r="B1904" s="50" t="s">
        <v>149</v>
      </c>
      <c r="C1904" t="s">
        <v>150</v>
      </c>
      <c r="D1904" t="s">
        <v>151</v>
      </c>
      <c r="E1904" s="49">
        <v>27078</v>
      </c>
      <c r="F1904" s="355" t="s">
        <v>1416</v>
      </c>
      <c r="G1904" s="51">
        <v>0</v>
      </c>
      <c r="H1904" t="s">
        <v>137</v>
      </c>
      <c r="I1904" t="str">
        <f t="shared" si="29"/>
        <v>0 Haute-Normandie</v>
      </c>
    </row>
    <row r="1905" spans="1:9" x14ac:dyDescent="0.2">
      <c r="A1905" s="52">
        <v>27576</v>
      </c>
      <c r="B1905" s="53" t="s">
        <v>149</v>
      </c>
      <c r="C1905" t="s">
        <v>150</v>
      </c>
      <c r="D1905" t="s">
        <v>151</v>
      </c>
      <c r="E1905" s="52">
        <v>27078</v>
      </c>
      <c r="F1905" s="356" t="s">
        <v>1416</v>
      </c>
      <c r="G1905" s="54">
        <v>0</v>
      </c>
      <c r="H1905" t="s">
        <v>137</v>
      </c>
      <c r="I1905" t="str">
        <f t="shared" si="29"/>
        <v>0 Haute-Normandie</v>
      </c>
    </row>
    <row r="1906" spans="1:9" x14ac:dyDescent="0.2">
      <c r="A1906" s="49">
        <v>27577</v>
      </c>
      <c r="B1906" s="50" t="s">
        <v>149</v>
      </c>
      <c r="C1906" t="s">
        <v>150</v>
      </c>
      <c r="D1906" t="s">
        <v>151</v>
      </c>
      <c r="E1906" s="49">
        <v>27051</v>
      </c>
      <c r="F1906" s="355" t="s">
        <v>1387</v>
      </c>
      <c r="G1906" s="51">
        <v>3</v>
      </c>
      <c r="H1906" t="s">
        <v>146</v>
      </c>
      <c r="I1906" t="str">
        <f t="shared" si="29"/>
        <v>3 Haute-Normandie</v>
      </c>
    </row>
    <row r="1907" spans="1:9" x14ac:dyDescent="0.2">
      <c r="A1907" s="52">
        <v>27578</v>
      </c>
      <c r="B1907" s="53" t="s">
        <v>149</v>
      </c>
      <c r="C1907" t="s">
        <v>150</v>
      </c>
      <c r="D1907" t="s">
        <v>151</v>
      </c>
      <c r="E1907" s="52">
        <v>27079</v>
      </c>
      <c r="F1907" s="356" t="s">
        <v>1417</v>
      </c>
      <c r="G1907" s="54">
        <v>0</v>
      </c>
      <c r="H1907" t="s">
        <v>137</v>
      </c>
      <c r="I1907" t="str">
        <f t="shared" si="29"/>
        <v>0 Haute-Normandie</v>
      </c>
    </row>
    <row r="1908" spans="1:9" x14ac:dyDescent="0.2">
      <c r="A1908" s="49">
        <v>27579</v>
      </c>
      <c r="B1908" s="50" t="s">
        <v>149</v>
      </c>
      <c r="C1908" t="s">
        <v>150</v>
      </c>
      <c r="D1908" t="s">
        <v>151</v>
      </c>
      <c r="E1908" s="49">
        <v>27078</v>
      </c>
      <c r="F1908" s="355" t="s">
        <v>1416</v>
      </c>
      <c r="G1908" s="51">
        <v>0</v>
      </c>
      <c r="H1908" t="s">
        <v>137</v>
      </c>
      <c r="I1908" t="str">
        <f t="shared" si="29"/>
        <v>0 Haute-Normandie</v>
      </c>
    </row>
    <row r="1909" spans="1:9" x14ac:dyDescent="0.2">
      <c r="A1909" s="52">
        <v>27580</v>
      </c>
      <c r="B1909" s="53" t="s">
        <v>149</v>
      </c>
      <c r="C1909" t="s">
        <v>150</v>
      </c>
      <c r="D1909" t="s">
        <v>151</v>
      </c>
      <c r="E1909" s="52">
        <v>27052</v>
      </c>
      <c r="F1909" s="356" t="s">
        <v>1355</v>
      </c>
      <c r="G1909" s="54">
        <v>1</v>
      </c>
      <c r="H1909" t="s">
        <v>152</v>
      </c>
      <c r="I1909" t="str">
        <f t="shared" si="29"/>
        <v>1 Haute-Normandie</v>
      </c>
    </row>
    <row r="1910" spans="1:9" x14ac:dyDescent="0.2">
      <c r="A1910" s="49">
        <v>27581</v>
      </c>
      <c r="B1910" s="50" t="s">
        <v>149</v>
      </c>
      <c r="C1910" t="s">
        <v>150</v>
      </c>
      <c r="D1910" t="s">
        <v>151</v>
      </c>
      <c r="E1910" s="49">
        <v>27052</v>
      </c>
      <c r="F1910" s="355" t="s">
        <v>1355</v>
      </c>
      <c r="G1910" s="51">
        <v>1</v>
      </c>
      <c r="H1910" t="s">
        <v>152</v>
      </c>
      <c r="I1910" t="str">
        <f t="shared" si="29"/>
        <v>1 Haute-Normandie</v>
      </c>
    </row>
    <row r="1911" spans="1:9" x14ac:dyDescent="0.2">
      <c r="A1911" s="52">
        <v>27582</v>
      </c>
      <c r="B1911" s="53" t="s">
        <v>149</v>
      </c>
      <c r="C1911" t="s">
        <v>150</v>
      </c>
      <c r="D1911" t="s">
        <v>151</v>
      </c>
      <c r="E1911" s="52">
        <v>27052</v>
      </c>
      <c r="F1911" s="356" t="s">
        <v>1355</v>
      </c>
      <c r="G1911" s="54">
        <v>1</v>
      </c>
      <c r="H1911" t="s">
        <v>152</v>
      </c>
      <c r="I1911" t="str">
        <f t="shared" si="29"/>
        <v>1 Haute-Normandie</v>
      </c>
    </row>
    <row r="1912" spans="1:9" x14ac:dyDescent="0.2">
      <c r="A1912" s="49">
        <v>27584</v>
      </c>
      <c r="B1912" s="50" t="s">
        <v>149</v>
      </c>
      <c r="C1912" t="s">
        <v>150</v>
      </c>
      <c r="D1912" t="s">
        <v>151</v>
      </c>
      <c r="E1912" s="49">
        <v>27052</v>
      </c>
      <c r="F1912" s="355" t="s">
        <v>1355</v>
      </c>
      <c r="G1912" s="51">
        <v>1</v>
      </c>
      <c r="H1912" t="s">
        <v>152</v>
      </c>
      <c r="I1912" t="str">
        <f t="shared" si="29"/>
        <v>1 Haute-Normandie</v>
      </c>
    </row>
    <row r="1913" spans="1:9" x14ac:dyDescent="0.2">
      <c r="A1913" s="52">
        <v>27586</v>
      </c>
      <c r="B1913" s="53" t="s">
        <v>149</v>
      </c>
      <c r="C1913" t="s">
        <v>150</v>
      </c>
      <c r="D1913" t="s">
        <v>151</v>
      </c>
      <c r="E1913" s="52">
        <v>27052</v>
      </c>
      <c r="F1913" s="356" t="s">
        <v>1355</v>
      </c>
      <c r="G1913" s="54">
        <v>1</v>
      </c>
      <c r="H1913" t="s">
        <v>152</v>
      </c>
      <c r="I1913" t="str">
        <f t="shared" si="29"/>
        <v>1 Haute-Normandie</v>
      </c>
    </row>
    <row r="1914" spans="1:9" x14ac:dyDescent="0.2">
      <c r="A1914" s="49">
        <v>27587</v>
      </c>
      <c r="B1914" s="50" t="s">
        <v>149</v>
      </c>
      <c r="C1914" t="s">
        <v>150</v>
      </c>
      <c r="D1914" t="s">
        <v>151</v>
      </c>
      <c r="E1914" s="49">
        <v>27077</v>
      </c>
      <c r="F1914" s="355" t="s">
        <v>1388</v>
      </c>
      <c r="G1914" s="51">
        <v>3</v>
      </c>
      <c r="H1914" t="s">
        <v>146</v>
      </c>
      <c r="I1914" t="str">
        <f t="shared" si="29"/>
        <v>3 Haute-Normandie</v>
      </c>
    </row>
    <row r="1915" spans="1:9" x14ac:dyDescent="0.2">
      <c r="A1915" s="52">
        <v>27588</v>
      </c>
      <c r="B1915" s="53" t="s">
        <v>149</v>
      </c>
      <c r="C1915" t="s">
        <v>150</v>
      </c>
      <c r="D1915" t="s">
        <v>151</v>
      </c>
      <c r="E1915" s="52">
        <v>27332</v>
      </c>
      <c r="F1915" s="356" t="s">
        <v>1356</v>
      </c>
      <c r="G1915" s="54">
        <v>1</v>
      </c>
      <c r="H1915" t="s">
        <v>152</v>
      </c>
      <c r="I1915" t="str">
        <f t="shared" si="29"/>
        <v>1 Haute-Normandie</v>
      </c>
    </row>
    <row r="1916" spans="1:9" x14ac:dyDescent="0.2">
      <c r="A1916" s="49">
        <v>27589</v>
      </c>
      <c r="B1916" s="50" t="s">
        <v>149</v>
      </c>
      <c r="C1916" t="s">
        <v>150</v>
      </c>
      <c r="D1916" t="s">
        <v>151</v>
      </c>
      <c r="E1916" s="49">
        <v>27080</v>
      </c>
      <c r="F1916" s="355" t="s">
        <v>1418</v>
      </c>
      <c r="G1916" s="51">
        <v>0</v>
      </c>
      <c r="H1916" t="s">
        <v>137</v>
      </c>
      <c r="I1916" t="str">
        <f t="shared" si="29"/>
        <v>0 Haute-Normandie</v>
      </c>
    </row>
    <row r="1917" spans="1:9" x14ac:dyDescent="0.2">
      <c r="A1917" s="52">
        <v>27590</v>
      </c>
      <c r="B1917" s="53" t="s">
        <v>149</v>
      </c>
      <c r="C1917" t="s">
        <v>150</v>
      </c>
      <c r="D1917" t="s">
        <v>151</v>
      </c>
      <c r="E1917" s="52">
        <v>27352</v>
      </c>
      <c r="F1917" s="356" t="s">
        <v>1358</v>
      </c>
      <c r="G1917" s="54">
        <v>1</v>
      </c>
      <c r="H1917" t="s">
        <v>152</v>
      </c>
      <c r="I1917" t="str">
        <f t="shared" si="29"/>
        <v>1 Haute-Normandie</v>
      </c>
    </row>
    <row r="1918" spans="1:9" x14ac:dyDescent="0.2">
      <c r="A1918" s="49">
        <v>27591</v>
      </c>
      <c r="B1918" s="50" t="s">
        <v>149</v>
      </c>
      <c r="C1918" t="s">
        <v>150</v>
      </c>
      <c r="D1918" t="s">
        <v>151</v>
      </c>
      <c r="E1918" s="49">
        <v>27353</v>
      </c>
      <c r="F1918" s="355" t="s">
        <v>1340</v>
      </c>
      <c r="G1918" s="51">
        <v>3</v>
      </c>
      <c r="H1918" t="s">
        <v>146</v>
      </c>
      <c r="I1918" t="str">
        <f t="shared" si="29"/>
        <v>3 Haute-Normandie</v>
      </c>
    </row>
    <row r="1919" spans="1:9" x14ac:dyDescent="0.2">
      <c r="A1919" s="52">
        <v>27592</v>
      </c>
      <c r="B1919" s="53" t="s">
        <v>149</v>
      </c>
      <c r="C1919" t="s">
        <v>150</v>
      </c>
      <c r="D1919" t="s">
        <v>151</v>
      </c>
      <c r="E1919" s="52">
        <v>27077</v>
      </c>
      <c r="F1919" s="356" t="s">
        <v>1388</v>
      </c>
      <c r="G1919" s="54">
        <v>3</v>
      </c>
      <c r="H1919" t="s">
        <v>146</v>
      </c>
      <c r="I1919" t="str">
        <f t="shared" si="29"/>
        <v>3 Haute-Normandie</v>
      </c>
    </row>
    <row r="1920" spans="1:9" x14ac:dyDescent="0.2">
      <c r="A1920" s="49">
        <v>27593</v>
      </c>
      <c r="B1920" s="50" t="s">
        <v>149</v>
      </c>
      <c r="C1920" t="s">
        <v>150</v>
      </c>
      <c r="D1920" t="s">
        <v>151</v>
      </c>
      <c r="E1920" s="49">
        <v>27052</v>
      </c>
      <c r="F1920" s="355" t="s">
        <v>1355</v>
      </c>
      <c r="G1920" s="51">
        <v>1</v>
      </c>
      <c r="H1920" t="s">
        <v>152</v>
      </c>
      <c r="I1920" t="str">
        <f t="shared" si="29"/>
        <v>1 Haute-Normandie</v>
      </c>
    </row>
    <row r="1921" spans="1:9" x14ac:dyDescent="0.2">
      <c r="A1921" s="52">
        <v>27594</v>
      </c>
      <c r="B1921" s="53" t="s">
        <v>149</v>
      </c>
      <c r="C1921" t="s">
        <v>150</v>
      </c>
      <c r="D1921" t="s">
        <v>151</v>
      </c>
      <c r="E1921" s="52">
        <v>27077</v>
      </c>
      <c r="F1921" s="356" t="s">
        <v>1388</v>
      </c>
      <c r="G1921" s="54">
        <v>3</v>
      </c>
      <c r="H1921" t="s">
        <v>146</v>
      </c>
      <c r="I1921" t="str">
        <f t="shared" si="29"/>
        <v>3 Haute-Normandie</v>
      </c>
    </row>
    <row r="1922" spans="1:9" x14ac:dyDescent="0.2">
      <c r="A1922" s="49">
        <v>27595</v>
      </c>
      <c r="B1922" s="50" t="s">
        <v>149</v>
      </c>
      <c r="C1922" t="s">
        <v>150</v>
      </c>
      <c r="D1922" t="s">
        <v>151</v>
      </c>
      <c r="E1922" s="49">
        <v>27052</v>
      </c>
      <c r="F1922" s="355" t="s">
        <v>1355</v>
      </c>
      <c r="G1922" s="51">
        <v>1</v>
      </c>
      <c r="H1922" t="s">
        <v>152</v>
      </c>
      <c r="I1922" t="str">
        <f t="shared" si="29"/>
        <v>1 Haute-Normandie</v>
      </c>
    </row>
    <row r="1923" spans="1:9" x14ac:dyDescent="0.2">
      <c r="A1923" s="52">
        <v>27596</v>
      </c>
      <c r="B1923" s="53" t="s">
        <v>149</v>
      </c>
      <c r="C1923" t="s">
        <v>150</v>
      </c>
      <c r="D1923" t="s">
        <v>151</v>
      </c>
      <c r="E1923" s="52">
        <v>27352</v>
      </c>
      <c r="F1923" s="356" t="s">
        <v>1358</v>
      </c>
      <c r="G1923" s="54">
        <v>1</v>
      </c>
      <c r="H1923" t="s">
        <v>152</v>
      </c>
      <c r="I1923" t="str">
        <f t="shared" si="29"/>
        <v>1 Haute-Normandie</v>
      </c>
    </row>
    <row r="1924" spans="1:9" x14ac:dyDescent="0.2">
      <c r="A1924" s="49">
        <v>27597</v>
      </c>
      <c r="B1924" s="50" t="s">
        <v>149</v>
      </c>
      <c r="C1924" t="s">
        <v>150</v>
      </c>
      <c r="D1924" t="s">
        <v>151</v>
      </c>
      <c r="E1924" s="49">
        <v>27353</v>
      </c>
      <c r="F1924" s="355" t="s">
        <v>1340</v>
      </c>
      <c r="G1924" s="51">
        <v>3</v>
      </c>
      <c r="H1924" t="s">
        <v>146</v>
      </c>
      <c r="I1924" t="str">
        <f t="shared" si="29"/>
        <v>3 Haute-Normandie</v>
      </c>
    </row>
    <row r="1925" spans="1:9" x14ac:dyDescent="0.2">
      <c r="A1925" s="52">
        <v>27598</v>
      </c>
      <c r="B1925" s="53" t="s">
        <v>149</v>
      </c>
      <c r="C1925" t="s">
        <v>150</v>
      </c>
      <c r="D1925" t="s">
        <v>151</v>
      </c>
      <c r="E1925" s="52">
        <v>27332</v>
      </c>
      <c r="F1925" s="356" t="s">
        <v>1356</v>
      </c>
      <c r="G1925" s="54">
        <v>1</v>
      </c>
      <c r="H1925" t="s">
        <v>152</v>
      </c>
      <c r="I1925" t="str">
        <f t="shared" si="29"/>
        <v>1 Haute-Normandie</v>
      </c>
    </row>
    <row r="1926" spans="1:9" x14ac:dyDescent="0.2">
      <c r="A1926" s="49">
        <v>27599</v>
      </c>
      <c r="B1926" s="50" t="s">
        <v>149</v>
      </c>
      <c r="C1926" t="s">
        <v>150</v>
      </c>
      <c r="D1926" t="s">
        <v>151</v>
      </c>
      <c r="E1926" s="49">
        <v>27332</v>
      </c>
      <c r="F1926" s="355" t="s">
        <v>1356</v>
      </c>
      <c r="G1926" s="51">
        <v>1</v>
      </c>
      <c r="H1926" t="s">
        <v>152</v>
      </c>
      <c r="I1926" t="str">
        <f t="shared" si="29"/>
        <v>1 Haute-Normandie</v>
      </c>
    </row>
    <row r="1927" spans="1:9" x14ac:dyDescent="0.2">
      <c r="A1927" s="52">
        <v>27600</v>
      </c>
      <c r="B1927" s="53" t="s">
        <v>149</v>
      </c>
      <c r="C1927" t="s">
        <v>150</v>
      </c>
      <c r="D1927" t="s">
        <v>151</v>
      </c>
      <c r="E1927" s="52">
        <v>27352</v>
      </c>
      <c r="F1927" s="356" t="s">
        <v>1358</v>
      </c>
      <c r="G1927" s="54">
        <v>1</v>
      </c>
      <c r="H1927" t="s">
        <v>152</v>
      </c>
      <c r="I1927" t="str">
        <f t="shared" si="29"/>
        <v>1 Haute-Normandie</v>
      </c>
    </row>
    <row r="1928" spans="1:9" x14ac:dyDescent="0.2">
      <c r="A1928" s="49">
        <v>27601</v>
      </c>
      <c r="B1928" s="50" t="s">
        <v>149</v>
      </c>
      <c r="C1928" t="s">
        <v>150</v>
      </c>
      <c r="D1928" t="s">
        <v>151</v>
      </c>
      <c r="E1928" s="49">
        <v>27077</v>
      </c>
      <c r="F1928" s="355" t="s">
        <v>1388</v>
      </c>
      <c r="G1928" s="51">
        <v>3</v>
      </c>
      <c r="H1928" t="s">
        <v>146</v>
      </c>
      <c r="I1928" t="str">
        <f t="shared" si="29"/>
        <v>3 Haute-Normandie</v>
      </c>
    </row>
    <row r="1929" spans="1:9" x14ac:dyDescent="0.2">
      <c r="A1929" s="52">
        <v>27602</v>
      </c>
      <c r="B1929" s="53" t="s">
        <v>149</v>
      </c>
      <c r="C1929" t="s">
        <v>150</v>
      </c>
      <c r="D1929" t="s">
        <v>151</v>
      </c>
      <c r="E1929" s="52">
        <v>27078</v>
      </c>
      <c r="F1929" s="356" t="s">
        <v>1416</v>
      </c>
      <c r="G1929" s="54">
        <v>0</v>
      </c>
      <c r="H1929" t="s">
        <v>137</v>
      </c>
      <c r="I1929" t="str">
        <f t="shared" si="29"/>
        <v>0 Haute-Normandie</v>
      </c>
    </row>
    <row r="1930" spans="1:9" x14ac:dyDescent="0.2">
      <c r="A1930" s="49">
        <v>27603</v>
      </c>
      <c r="B1930" s="50" t="s">
        <v>149</v>
      </c>
      <c r="C1930" t="s">
        <v>150</v>
      </c>
      <c r="D1930" t="s">
        <v>151</v>
      </c>
      <c r="E1930" s="49">
        <v>27077</v>
      </c>
      <c r="F1930" s="355" t="s">
        <v>1388</v>
      </c>
      <c r="G1930" s="51">
        <v>3</v>
      </c>
      <c r="H1930" t="s">
        <v>146</v>
      </c>
      <c r="I1930" t="str">
        <f t="shared" si="29"/>
        <v>3 Haute-Normandie</v>
      </c>
    </row>
    <row r="1931" spans="1:9" x14ac:dyDescent="0.2">
      <c r="A1931" s="52">
        <v>27604</v>
      </c>
      <c r="B1931" s="53" t="s">
        <v>149</v>
      </c>
      <c r="C1931" t="s">
        <v>150</v>
      </c>
      <c r="D1931" t="s">
        <v>151</v>
      </c>
      <c r="E1931" s="52">
        <v>27077</v>
      </c>
      <c r="F1931" s="356" t="s">
        <v>1388</v>
      </c>
      <c r="G1931" s="54">
        <v>3</v>
      </c>
      <c r="H1931" t="s">
        <v>146</v>
      </c>
      <c r="I1931" t="str">
        <f t="shared" ref="I1931:I1994" si="30">$G1931&amp;" "&amp;$D1931</f>
        <v>3 Haute-Normandie</v>
      </c>
    </row>
    <row r="1932" spans="1:9" x14ac:dyDescent="0.2">
      <c r="A1932" s="49">
        <v>27605</v>
      </c>
      <c r="B1932" s="50" t="s">
        <v>149</v>
      </c>
      <c r="C1932" t="s">
        <v>150</v>
      </c>
      <c r="D1932" t="s">
        <v>151</v>
      </c>
      <c r="E1932" s="49">
        <v>27353</v>
      </c>
      <c r="F1932" s="355" t="s">
        <v>1340</v>
      </c>
      <c r="G1932" s="51">
        <v>3</v>
      </c>
      <c r="H1932" t="s">
        <v>146</v>
      </c>
      <c r="I1932" t="str">
        <f t="shared" si="30"/>
        <v>3 Haute-Normandie</v>
      </c>
    </row>
    <row r="1933" spans="1:9" x14ac:dyDescent="0.2">
      <c r="A1933" s="52">
        <v>27606</v>
      </c>
      <c r="B1933" s="53" t="s">
        <v>149</v>
      </c>
      <c r="C1933" t="s">
        <v>150</v>
      </c>
      <c r="D1933" t="s">
        <v>151</v>
      </c>
      <c r="E1933" s="52">
        <v>27077</v>
      </c>
      <c r="F1933" s="356" t="s">
        <v>1388</v>
      </c>
      <c r="G1933" s="54">
        <v>3</v>
      </c>
      <c r="H1933" t="s">
        <v>146</v>
      </c>
      <c r="I1933" t="str">
        <f t="shared" si="30"/>
        <v>3 Haute-Normandie</v>
      </c>
    </row>
    <row r="1934" spans="1:9" x14ac:dyDescent="0.2">
      <c r="A1934" s="49">
        <v>27607</v>
      </c>
      <c r="B1934" s="50" t="s">
        <v>149</v>
      </c>
      <c r="C1934" t="s">
        <v>150</v>
      </c>
      <c r="D1934" t="s">
        <v>151</v>
      </c>
      <c r="E1934" s="49">
        <v>27052</v>
      </c>
      <c r="F1934" s="355" t="s">
        <v>1355</v>
      </c>
      <c r="G1934" s="51">
        <v>1</v>
      </c>
      <c r="H1934" t="s">
        <v>152</v>
      </c>
      <c r="I1934" t="str">
        <f t="shared" si="30"/>
        <v>1 Haute-Normandie</v>
      </c>
    </row>
    <row r="1935" spans="1:9" x14ac:dyDescent="0.2">
      <c r="A1935" s="52">
        <v>27608</v>
      </c>
      <c r="B1935" s="53" t="s">
        <v>149</v>
      </c>
      <c r="C1935" t="s">
        <v>150</v>
      </c>
      <c r="D1935" t="s">
        <v>151</v>
      </c>
      <c r="E1935" s="52">
        <v>27077</v>
      </c>
      <c r="F1935" s="356" t="s">
        <v>1388</v>
      </c>
      <c r="G1935" s="54">
        <v>3</v>
      </c>
      <c r="H1935" t="s">
        <v>146</v>
      </c>
      <c r="I1935" t="str">
        <f t="shared" si="30"/>
        <v>3 Haute-Normandie</v>
      </c>
    </row>
    <row r="1936" spans="1:9" x14ac:dyDescent="0.2">
      <c r="A1936" s="49">
        <v>27609</v>
      </c>
      <c r="B1936" s="50" t="s">
        <v>149</v>
      </c>
      <c r="C1936" t="s">
        <v>150</v>
      </c>
      <c r="D1936" t="s">
        <v>151</v>
      </c>
      <c r="E1936" s="49">
        <v>27077</v>
      </c>
      <c r="F1936" s="355" t="s">
        <v>1388</v>
      </c>
      <c r="G1936" s="51">
        <v>3</v>
      </c>
      <c r="H1936" t="s">
        <v>146</v>
      </c>
      <c r="I1936" t="str">
        <f t="shared" si="30"/>
        <v>3 Haute-Normandie</v>
      </c>
    </row>
    <row r="1937" spans="1:9" x14ac:dyDescent="0.2">
      <c r="A1937" s="52">
        <v>27610</v>
      </c>
      <c r="B1937" s="53" t="s">
        <v>149</v>
      </c>
      <c r="C1937" t="s">
        <v>150</v>
      </c>
      <c r="D1937" t="s">
        <v>151</v>
      </c>
      <c r="E1937" s="52">
        <v>27351</v>
      </c>
      <c r="F1937" s="356" t="s">
        <v>1357</v>
      </c>
      <c r="G1937" s="54">
        <v>1</v>
      </c>
      <c r="H1937" t="s">
        <v>152</v>
      </c>
      <c r="I1937" t="str">
        <f t="shared" si="30"/>
        <v>1 Haute-Normandie</v>
      </c>
    </row>
    <row r="1938" spans="1:9" x14ac:dyDescent="0.2">
      <c r="A1938" s="49">
        <v>27611</v>
      </c>
      <c r="B1938" s="50" t="s">
        <v>149</v>
      </c>
      <c r="C1938" t="s">
        <v>150</v>
      </c>
      <c r="D1938" t="s">
        <v>151</v>
      </c>
      <c r="E1938" s="49">
        <v>27079</v>
      </c>
      <c r="F1938" s="355" t="s">
        <v>1417</v>
      </c>
      <c r="G1938" s="51">
        <v>0</v>
      </c>
      <c r="H1938" t="s">
        <v>137</v>
      </c>
      <c r="I1938" t="str">
        <f t="shared" si="30"/>
        <v>0 Haute-Normandie</v>
      </c>
    </row>
    <row r="1939" spans="1:9" x14ac:dyDescent="0.2">
      <c r="A1939" s="52">
        <v>27612</v>
      </c>
      <c r="B1939" s="53" t="s">
        <v>149</v>
      </c>
      <c r="C1939" t="s">
        <v>150</v>
      </c>
      <c r="D1939" t="s">
        <v>151</v>
      </c>
      <c r="E1939" s="52">
        <v>27080</v>
      </c>
      <c r="F1939" s="356" t="s">
        <v>1418</v>
      </c>
      <c r="G1939" s="54">
        <v>0</v>
      </c>
      <c r="H1939" t="s">
        <v>137</v>
      </c>
      <c r="I1939" t="str">
        <f t="shared" si="30"/>
        <v>0 Haute-Normandie</v>
      </c>
    </row>
    <row r="1940" spans="1:9" x14ac:dyDescent="0.2">
      <c r="A1940" s="49">
        <v>27613</v>
      </c>
      <c r="B1940" s="50" t="s">
        <v>149</v>
      </c>
      <c r="C1940" t="s">
        <v>150</v>
      </c>
      <c r="D1940" t="s">
        <v>151</v>
      </c>
      <c r="E1940" s="49">
        <v>27077</v>
      </c>
      <c r="F1940" s="355" t="s">
        <v>1388</v>
      </c>
      <c r="G1940" s="51">
        <v>3</v>
      </c>
      <c r="H1940" t="s">
        <v>146</v>
      </c>
      <c r="I1940" t="str">
        <f t="shared" si="30"/>
        <v>3 Haute-Normandie</v>
      </c>
    </row>
    <row r="1941" spans="1:9" x14ac:dyDescent="0.2">
      <c r="A1941" s="52">
        <v>27614</v>
      </c>
      <c r="B1941" s="53" t="s">
        <v>149</v>
      </c>
      <c r="C1941" t="s">
        <v>150</v>
      </c>
      <c r="D1941" t="s">
        <v>151</v>
      </c>
      <c r="E1941" s="52">
        <v>27044</v>
      </c>
      <c r="F1941" s="356" t="s">
        <v>1415</v>
      </c>
      <c r="G1941" s="54">
        <v>0</v>
      </c>
      <c r="H1941" t="s">
        <v>137</v>
      </c>
      <c r="I1941" t="str">
        <f t="shared" si="30"/>
        <v>0 Haute-Normandie</v>
      </c>
    </row>
    <row r="1942" spans="1:9" x14ac:dyDescent="0.2">
      <c r="A1942" s="49">
        <v>27615</v>
      </c>
      <c r="B1942" s="50" t="s">
        <v>149</v>
      </c>
      <c r="C1942" t="s">
        <v>150</v>
      </c>
      <c r="D1942" t="s">
        <v>151</v>
      </c>
      <c r="E1942" s="49">
        <v>27079</v>
      </c>
      <c r="F1942" s="355" t="s">
        <v>1417</v>
      </c>
      <c r="G1942" s="51">
        <v>0</v>
      </c>
      <c r="H1942" t="s">
        <v>137</v>
      </c>
      <c r="I1942" t="str">
        <f t="shared" si="30"/>
        <v>0 Haute-Normandie</v>
      </c>
    </row>
    <row r="1943" spans="1:9" x14ac:dyDescent="0.2">
      <c r="A1943" s="52">
        <v>27616</v>
      </c>
      <c r="B1943" s="53" t="s">
        <v>149</v>
      </c>
      <c r="C1943" t="s">
        <v>150</v>
      </c>
      <c r="D1943" t="s">
        <v>151</v>
      </c>
      <c r="E1943" s="52">
        <v>27052</v>
      </c>
      <c r="F1943" s="356" t="s">
        <v>1355</v>
      </c>
      <c r="G1943" s="54">
        <v>1</v>
      </c>
      <c r="H1943" t="s">
        <v>152</v>
      </c>
      <c r="I1943" t="str">
        <f t="shared" si="30"/>
        <v>1 Haute-Normandie</v>
      </c>
    </row>
    <row r="1944" spans="1:9" x14ac:dyDescent="0.2">
      <c r="A1944" s="49">
        <v>27617</v>
      </c>
      <c r="B1944" s="50" t="s">
        <v>149</v>
      </c>
      <c r="C1944" t="s">
        <v>150</v>
      </c>
      <c r="D1944" t="s">
        <v>151</v>
      </c>
      <c r="E1944" s="49">
        <v>27044</v>
      </c>
      <c r="F1944" s="355" t="s">
        <v>1415</v>
      </c>
      <c r="G1944" s="51">
        <v>0</v>
      </c>
      <c r="H1944" t="s">
        <v>137</v>
      </c>
      <c r="I1944" t="str">
        <f t="shared" si="30"/>
        <v>0 Haute-Normandie</v>
      </c>
    </row>
    <row r="1945" spans="1:9" x14ac:dyDescent="0.2">
      <c r="A1945" s="52">
        <v>27618</v>
      </c>
      <c r="B1945" s="53" t="s">
        <v>149</v>
      </c>
      <c r="C1945" t="s">
        <v>150</v>
      </c>
      <c r="D1945" t="s">
        <v>151</v>
      </c>
      <c r="E1945" s="52">
        <v>27352</v>
      </c>
      <c r="F1945" s="356" t="s">
        <v>1358</v>
      </c>
      <c r="G1945" s="54">
        <v>1</v>
      </c>
      <c r="H1945" t="s">
        <v>152</v>
      </c>
      <c r="I1945" t="str">
        <f t="shared" si="30"/>
        <v>1 Haute-Normandie</v>
      </c>
    </row>
    <row r="1946" spans="1:9" x14ac:dyDescent="0.2">
      <c r="A1946" s="49">
        <v>27620</v>
      </c>
      <c r="B1946" s="50" t="s">
        <v>149</v>
      </c>
      <c r="C1946" t="s">
        <v>150</v>
      </c>
      <c r="D1946" t="s">
        <v>151</v>
      </c>
      <c r="E1946" s="49">
        <v>27077</v>
      </c>
      <c r="F1946" s="355" t="s">
        <v>1388</v>
      </c>
      <c r="G1946" s="51">
        <v>3</v>
      </c>
      <c r="H1946" t="s">
        <v>146</v>
      </c>
      <c r="I1946" t="str">
        <f t="shared" si="30"/>
        <v>3 Haute-Normandie</v>
      </c>
    </row>
    <row r="1947" spans="1:9" x14ac:dyDescent="0.2">
      <c r="A1947" s="52">
        <v>27621</v>
      </c>
      <c r="B1947" s="53" t="s">
        <v>149</v>
      </c>
      <c r="C1947" t="s">
        <v>150</v>
      </c>
      <c r="D1947" t="s">
        <v>151</v>
      </c>
      <c r="E1947" s="52">
        <v>27079</v>
      </c>
      <c r="F1947" s="356" t="s">
        <v>1417</v>
      </c>
      <c r="G1947" s="54">
        <v>0</v>
      </c>
      <c r="H1947" t="s">
        <v>137</v>
      </c>
      <c r="I1947" t="str">
        <f t="shared" si="30"/>
        <v>0 Haute-Normandie</v>
      </c>
    </row>
    <row r="1948" spans="1:9" x14ac:dyDescent="0.2">
      <c r="A1948" s="49">
        <v>27622</v>
      </c>
      <c r="B1948" s="50" t="s">
        <v>149</v>
      </c>
      <c r="C1948" t="s">
        <v>150</v>
      </c>
      <c r="D1948" t="s">
        <v>151</v>
      </c>
      <c r="E1948" s="49">
        <v>27077</v>
      </c>
      <c r="F1948" s="355" t="s">
        <v>1388</v>
      </c>
      <c r="G1948" s="51">
        <v>3</v>
      </c>
      <c r="H1948" t="s">
        <v>146</v>
      </c>
      <c r="I1948" t="str">
        <f t="shared" si="30"/>
        <v>3 Haute-Normandie</v>
      </c>
    </row>
    <row r="1949" spans="1:9" x14ac:dyDescent="0.2">
      <c r="A1949" s="52">
        <v>27623</v>
      </c>
      <c r="B1949" s="53" t="s">
        <v>149</v>
      </c>
      <c r="C1949" t="s">
        <v>150</v>
      </c>
      <c r="D1949" t="s">
        <v>151</v>
      </c>
      <c r="E1949" s="52">
        <v>27078</v>
      </c>
      <c r="F1949" s="356" t="s">
        <v>1416</v>
      </c>
      <c r="G1949" s="54">
        <v>0</v>
      </c>
      <c r="H1949" t="s">
        <v>137</v>
      </c>
      <c r="I1949" t="str">
        <f t="shared" si="30"/>
        <v>0 Haute-Normandie</v>
      </c>
    </row>
    <row r="1950" spans="1:9" x14ac:dyDescent="0.2">
      <c r="A1950" s="49">
        <v>27624</v>
      </c>
      <c r="B1950" s="50" t="s">
        <v>149</v>
      </c>
      <c r="C1950" t="s">
        <v>150</v>
      </c>
      <c r="D1950" t="s">
        <v>151</v>
      </c>
      <c r="E1950" s="49">
        <v>27078</v>
      </c>
      <c r="F1950" s="355" t="s">
        <v>1416</v>
      </c>
      <c r="G1950" s="51">
        <v>0</v>
      </c>
      <c r="H1950" t="s">
        <v>137</v>
      </c>
      <c r="I1950" t="str">
        <f t="shared" si="30"/>
        <v>0 Haute-Normandie</v>
      </c>
    </row>
    <row r="1951" spans="1:9" x14ac:dyDescent="0.2">
      <c r="A1951" s="52">
        <v>27625</v>
      </c>
      <c r="B1951" s="53" t="s">
        <v>149</v>
      </c>
      <c r="C1951" t="s">
        <v>150</v>
      </c>
      <c r="D1951" t="s">
        <v>151</v>
      </c>
      <c r="E1951" s="52">
        <v>27044</v>
      </c>
      <c r="F1951" s="356" t="s">
        <v>1415</v>
      </c>
      <c r="G1951" s="54">
        <v>0</v>
      </c>
      <c r="H1951" t="s">
        <v>137</v>
      </c>
      <c r="I1951" t="str">
        <f t="shared" si="30"/>
        <v>0 Haute-Normandie</v>
      </c>
    </row>
    <row r="1952" spans="1:9" x14ac:dyDescent="0.2">
      <c r="A1952" s="49">
        <v>27626</v>
      </c>
      <c r="B1952" s="50" t="s">
        <v>149</v>
      </c>
      <c r="C1952" t="s">
        <v>150</v>
      </c>
      <c r="D1952" t="s">
        <v>151</v>
      </c>
      <c r="E1952" s="49">
        <v>27052</v>
      </c>
      <c r="F1952" s="355" t="s">
        <v>1355</v>
      </c>
      <c r="G1952" s="51">
        <v>1</v>
      </c>
      <c r="H1952" t="s">
        <v>152</v>
      </c>
      <c r="I1952" t="str">
        <f t="shared" si="30"/>
        <v>1 Haute-Normandie</v>
      </c>
    </row>
    <row r="1953" spans="1:9" x14ac:dyDescent="0.2">
      <c r="A1953" s="52">
        <v>27627</v>
      </c>
      <c r="B1953" s="53" t="s">
        <v>149</v>
      </c>
      <c r="C1953" t="s">
        <v>150</v>
      </c>
      <c r="D1953" t="s">
        <v>151</v>
      </c>
      <c r="E1953" s="52">
        <v>27077</v>
      </c>
      <c r="F1953" s="356" t="s">
        <v>1388</v>
      </c>
      <c r="G1953" s="54">
        <v>3</v>
      </c>
      <c r="H1953" t="s">
        <v>146</v>
      </c>
      <c r="I1953" t="str">
        <f t="shared" si="30"/>
        <v>3 Haute-Normandie</v>
      </c>
    </row>
    <row r="1954" spans="1:9" x14ac:dyDescent="0.2">
      <c r="A1954" s="49">
        <v>27628</v>
      </c>
      <c r="B1954" s="50" t="s">
        <v>149</v>
      </c>
      <c r="C1954" t="s">
        <v>150</v>
      </c>
      <c r="D1954" t="s">
        <v>151</v>
      </c>
      <c r="E1954" s="49">
        <v>27352</v>
      </c>
      <c r="F1954" s="355" t="s">
        <v>1358</v>
      </c>
      <c r="G1954" s="51">
        <v>1</v>
      </c>
      <c r="H1954" t="s">
        <v>152</v>
      </c>
      <c r="I1954" t="str">
        <f t="shared" si="30"/>
        <v>1 Haute-Normandie</v>
      </c>
    </row>
    <row r="1955" spans="1:9" x14ac:dyDescent="0.2">
      <c r="A1955" s="52">
        <v>27629</v>
      </c>
      <c r="B1955" s="53" t="s">
        <v>149</v>
      </c>
      <c r="C1955" t="s">
        <v>150</v>
      </c>
      <c r="D1955" t="s">
        <v>151</v>
      </c>
      <c r="E1955" s="52">
        <v>27077</v>
      </c>
      <c r="F1955" s="356" t="s">
        <v>1388</v>
      </c>
      <c r="G1955" s="54">
        <v>3</v>
      </c>
      <c r="H1955" t="s">
        <v>146</v>
      </c>
      <c r="I1955" t="str">
        <f t="shared" si="30"/>
        <v>3 Haute-Normandie</v>
      </c>
    </row>
    <row r="1956" spans="1:9" x14ac:dyDescent="0.2">
      <c r="A1956" s="49">
        <v>27630</v>
      </c>
      <c r="B1956" s="50" t="s">
        <v>149</v>
      </c>
      <c r="C1956" t="s">
        <v>150</v>
      </c>
      <c r="D1956" t="s">
        <v>151</v>
      </c>
      <c r="E1956" s="49">
        <v>27078</v>
      </c>
      <c r="F1956" s="355" t="s">
        <v>1416</v>
      </c>
      <c r="G1956" s="51">
        <v>0</v>
      </c>
      <c r="H1956" t="s">
        <v>137</v>
      </c>
      <c r="I1956" t="str">
        <f t="shared" si="30"/>
        <v>0 Haute-Normandie</v>
      </c>
    </row>
    <row r="1957" spans="1:9" x14ac:dyDescent="0.2">
      <c r="A1957" s="52">
        <v>27631</v>
      </c>
      <c r="B1957" s="53" t="s">
        <v>149</v>
      </c>
      <c r="C1957" t="s">
        <v>150</v>
      </c>
      <c r="D1957" t="s">
        <v>151</v>
      </c>
      <c r="E1957" s="52">
        <v>27052</v>
      </c>
      <c r="F1957" s="356" t="s">
        <v>1355</v>
      </c>
      <c r="G1957" s="54">
        <v>1</v>
      </c>
      <c r="H1957" t="s">
        <v>152</v>
      </c>
      <c r="I1957" t="str">
        <f t="shared" si="30"/>
        <v>1 Haute-Normandie</v>
      </c>
    </row>
    <row r="1958" spans="1:9" x14ac:dyDescent="0.2">
      <c r="A1958" s="49">
        <v>27632</v>
      </c>
      <c r="B1958" s="50" t="s">
        <v>149</v>
      </c>
      <c r="C1958" t="s">
        <v>150</v>
      </c>
      <c r="D1958" t="s">
        <v>151</v>
      </c>
      <c r="E1958" s="49">
        <v>27044</v>
      </c>
      <c r="F1958" s="355" t="s">
        <v>1415</v>
      </c>
      <c r="G1958" s="51">
        <v>0</v>
      </c>
      <c r="H1958" t="s">
        <v>137</v>
      </c>
      <c r="I1958" t="str">
        <f t="shared" si="30"/>
        <v>0 Haute-Normandie</v>
      </c>
    </row>
    <row r="1959" spans="1:9" x14ac:dyDescent="0.2">
      <c r="A1959" s="52">
        <v>27633</v>
      </c>
      <c r="B1959" s="53" t="s">
        <v>149</v>
      </c>
      <c r="C1959" t="s">
        <v>150</v>
      </c>
      <c r="D1959" t="s">
        <v>151</v>
      </c>
      <c r="E1959" s="52">
        <v>27044</v>
      </c>
      <c r="F1959" s="356" t="s">
        <v>1415</v>
      </c>
      <c r="G1959" s="54">
        <v>0</v>
      </c>
      <c r="H1959" t="s">
        <v>137</v>
      </c>
      <c r="I1959" t="str">
        <f t="shared" si="30"/>
        <v>0 Haute-Normandie</v>
      </c>
    </row>
    <row r="1960" spans="1:9" x14ac:dyDescent="0.2">
      <c r="A1960" s="49">
        <v>27634</v>
      </c>
      <c r="B1960" s="50" t="s">
        <v>149</v>
      </c>
      <c r="C1960" t="s">
        <v>150</v>
      </c>
      <c r="D1960" t="s">
        <v>151</v>
      </c>
      <c r="E1960" s="49">
        <v>27079</v>
      </c>
      <c r="F1960" s="355" t="s">
        <v>1417</v>
      </c>
      <c r="G1960" s="51">
        <v>0</v>
      </c>
      <c r="H1960" t="s">
        <v>137</v>
      </c>
      <c r="I1960" t="str">
        <f t="shared" si="30"/>
        <v>0 Haute-Normandie</v>
      </c>
    </row>
    <row r="1961" spans="1:9" x14ac:dyDescent="0.2">
      <c r="A1961" s="52">
        <v>27635</v>
      </c>
      <c r="B1961" s="53" t="s">
        <v>149</v>
      </c>
      <c r="C1961" t="s">
        <v>150</v>
      </c>
      <c r="D1961" t="s">
        <v>151</v>
      </c>
      <c r="E1961" s="52">
        <v>27044</v>
      </c>
      <c r="F1961" s="356" t="s">
        <v>1415</v>
      </c>
      <c r="G1961" s="54">
        <v>0</v>
      </c>
      <c r="H1961" t="s">
        <v>137</v>
      </c>
      <c r="I1961" t="str">
        <f t="shared" si="30"/>
        <v>0 Haute-Normandie</v>
      </c>
    </row>
    <row r="1962" spans="1:9" x14ac:dyDescent="0.2">
      <c r="A1962" s="49">
        <v>27636</v>
      </c>
      <c r="B1962" s="50" t="s">
        <v>149</v>
      </c>
      <c r="C1962" t="s">
        <v>150</v>
      </c>
      <c r="D1962" t="s">
        <v>151</v>
      </c>
      <c r="E1962" s="49">
        <v>27052</v>
      </c>
      <c r="F1962" s="355" t="s">
        <v>1355</v>
      </c>
      <c r="G1962" s="51">
        <v>1</v>
      </c>
      <c r="H1962" t="s">
        <v>152</v>
      </c>
      <c r="I1962" t="str">
        <f t="shared" si="30"/>
        <v>1 Haute-Normandie</v>
      </c>
    </row>
    <row r="1963" spans="1:9" x14ac:dyDescent="0.2">
      <c r="A1963" s="52">
        <v>27637</v>
      </c>
      <c r="B1963" s="53" t="s">
        <v>149</v>
      </c>
      <c r="C1963" t="s">
        <v>150</v>
      </c>
      <c r="D1963" t="s">
        <v>151</v>
      </c>
      <c r="E1963" s="52">
        <v>27052</v>
      </c>
      <c r="F1963" s="356" t="s">
        <v>1355</v>
      </c>
      <c r="G1963" s="54">
        <v>1</v>
      </c>
      <c r="H1963" t="s">
        <v>152</v>
      </c>
      <c r="I1963" t="str">
        <f t="shared" si="30"/>
        <v>1 Haute-Normandie</v>
      </c>
    </row>
    <row r="1964" spans="1:9" x14ac:dyDescent="0.2">
      <c r="A1964" s="49">
        <v>27638</v>
      </c>
      <c r="B1964" s="50" t="s">
        <v>149</v>
      </c>
      <c r="C1964" t="s">
        <v>150</v>
      </c>
      <c r="D1964" t="s">
        <v>151</v>
      </c>
      <c r="E1964" s="49">
        <v>27052</v>
      </c>
      <c r="F1964" s="355" t="s">
        <v>1355</v>
      </c>
      <c r="G1964" s="51">
        <v>1</v>
      </c>
      <c r="H1964" t="s">
        <v>152</v>
      </c>
      <c r="I1964" t="str">
        <f t="shared" si="30"/>
        <v>1 Haute-Normandie</v>
      </c>
    </row>
    <row r="1965" spans="1:9" x14ac:dyDescent="0.2">
      <c r="A1965" s="52">
        <v>27639</v>
      </c>
      <c r="B1965" s="53" t="s">
        <v>149</v>
      </c>
      <c r="C1965" t="s">
        <v>150</v>
      </c>
      <c r="D1965" t="s">
        <v>151</v>
      </c>
      <c r="E1965" s="52">
        <v>27052</v>
      </c>
      <c r="F1965" s="356" t="s">
        <v>1355</v>
      </c>
      <c r="G1965" s="54">
        <v>1</v>
      </c>
      <c r="H1965" t="s">
        <v>152</v>
      </c>
      <c r="I1965" t="str">
        <f t="shared" si="30"/>
        <v>1 Haute-Normandie</v>
      </c>
    </row>
    <row r="1966" spans="1:9" x14ac:dyDescent="0.2">
      <c r="A1966" s="49">
        <v>27640</v>
      </c>
      <c r="B1966" s="50" t="s">
        <v>149</v>
      </c>
      <c r="C1966" t="s">
        <v>150</v>
      </c>
      <c r="D1966" t="s">
        <v>151</v>
      </c>
      <c r="E1966" s="49">
        <v>27078</v>
      </c>
      <c r="F1966" s="355" t="s">
        <v>1416</v>
      </c>
      <c r="G1966" s="51">
        <v>0</v>
      </c>
      <c r="H1966" t="s">
        <v>137</v>
      </c>
      <c r="I1966" t="str">
        <f t="shared" si="30"/>
        <v>0 Haute-Normandie</v>
      </c>
    </row>
    <row r="1967" spans="1:9" x14ac:dyDescent="0.2">
      <c r="A1967" s="52">
        <v>27641</v>
      </c>
      <c r="B1967" s="53" t="s">
        <v>149</v>
      </c>
      <c r="C1967" t="s">
        <v>150</v>
      </c>
      <c r="D1967" t="s">
        <v>151</v>
      </c>
      <c r="E1967" s="52">
        <v>27078</v>
      </c>
      <c r="F1967" s="356" t="s">
        <v>1416</v>
      </c>
      <c r="G1967" s="54">
        <v>0</v>
      </c>
      <c r="H1967" t="s">
        <v>137</v>
      </c>
      <c r="I1967" t="str">
        <f t="shared" si="30"/>
        <v>0 Haute-Normandie</v>
      </c>
    </row>
    <row r="1968" spans="1:9" x14ac:dyDescent="0.2">
      <c r="A1968" s="49">
        <v>27642</v>
      </c>
      <c r="B1968" s="50" t="s">
        <v>149</v>
      </c>
      <c r="C1968" t="s">
        <v>150</v>
      </c>
      <c r="D1968" t="s">
        <v>151</v>
      </c>
      <c r="E1968" s="49">
        <v>27078</v>
      </c>
      <c r="F1968" s="355" t="s">
        <v>1416</v>
      </c>
      <c r="G1968" s="51">
        <v>0</v>
      </c>
      <c r="H1968" t="s">
        <v>137</v>
      </c>
      <c r="I1968" t="str">
        <f t="shared" si="30"/>
        <v>0 Haute-Normandie</v>
      </c>
    </row>
    <row r="1969" spans="1:9" x14ac:dyDescent="0.2">
      <c r="A1969" s="52">
        <v>27643</v>
      </c>
      <c r="B1969" s="53" t="s">
        <v>149</v>
      </c>
      <c r="C1969" t="s">
        <v>150</v>
      </c>
      <c r="D1969" t="s">
        <v>151</v>
      </c>
      <c r="E1969" s="52">
        <v>27079</v>
      </c>
      <c r="F1969" s="356" t="s">
        <v>1417</v>
      </c>
      <c r="G1969" s="54">
        <v>0</v>
      </c>
      <c r="H1969" t="s">
        <v>137</v>
      </c>
      <c r="I1969" t="str">
        <f t="shared" si="30"/>
        <v>0 Haute-Normandie</v>
      </c>
    </row>
    <row r="1970" spans="1:9" x14ac:dyDescent="0.2">
      <c r="A1970" s="49">
        <v>27644</v>
      </c>
      <c r="B1970" s="50" t="s">
        <v>149</v>
      </c>
      <c r="C1970" t="s">
        <v>150</v>
      </c>
      <c r="D1970" t="s">
        <v>151</v>
      </c>
      <c r="E1970" s="49">
        <v>27330</v>
      </c>
      <c r="F1970" s="355" t="s">
        <v>1419</v>
      </c>
      <c r="G1970" s="51">
        <v>0</v>
      </c>
      <c r="H1970" t="s">
        <v>137</v>
      </c>
      <c r="I1970" t="str">
        <f t="shared" si="30"/>
        <v>0 Haute-Normandie</v>
      </c>
    </row>
    <row r="1971" spans="1:9" x14ac:dyDescent="0.2">
      <c r="A1971" s="52">
        <v>27645</v>
      </c>
      <c r="B1971" s="53" t="s">
        <v>149</v>
      </c>
      <c r="C1971" t="s">
        <v>150</v>
      </c>
      <c r="D1971" t="s">
        <v>151</v>
      </c>
      <c r="E1971" s="52">
        <v>27052</v>
      </c>
      <c r="F1971" s="356" t="s">
        <v>1355</v>
      </c>
      <c r="G1971" s="54">
        <v>1</v>
      </c>
      <c r="H1971" t="s">
        <v>152</v>
      </c>
      <c r="I1971" t="str">
        <f t="shared" si="30"/>
        <v>1 Haute-Normandie</v>
      </c>
    </row>
    <row r="1972" spans="1:9" x14ac:dyDescent="0.2">
      <c r="A1972" s="49">
        <v>27646</v>
      </c>
      <c r="B1972" s="50" t="s">
        <v>149</v>
      </c>
      <c r="C1972" t="s">
        <v>150</v>
      </c>
      <c r="D1972" t="s">
        <v>151</v>
      </c>
      <c r="E1972" s="49">
        <v>27077</v>
      </c>
      <c r="F1972" s="355" t="s">
        <v>1388</v>
      </c>
      <c r="G1972" s="51">
        <v>3</v>
      </c>
      <c r="H1972" t="s">
        <v>146</v>
      </c>
      <c r="I1972" t="str">
        <f t="shared" si="30"/>
        <v>3 Haute-Normandie</v>
      </c>
    </row>
    <row r="1973" spans="1:9" x14ac:dyDescent="0.2">
      <c r="A1973" s="52">
        <v>27647</v>
      </c>
      <c r="B1973" s="53" t="s">
        <v>149</v>
      </c>
      <c r="C1973" t="s">
        <v>150</v>
      </c>
      <c r="D1973" t="s">
        <v>151</v>
      </c>
      <c r="E1973" s="52">
        <v>27332</v>
      </c>
      <c r="F1973" s="356" t="s">
        <v>1356</v>
      </c>
      <c r="G1973" s="54">
        <v>1</v>
      </c>
      <c r="H1973" t="s">
        <v>152</v>
      </c>
      <c r="I1973" t="str">
        <f t="shared" si="30"/>
        <v>1 Haute-Normandie</v>
      </c>
    </row>
    <row r="1974" spans="1:9" x14ac:dyDescent="0.2">
      <c r="A1974" s="49">
        <v>27648</v>
      </c>
      <c r="B1974" s="50" t="s">
        <v>149</v>
      </c>
      <c r="C1974" t="s">
        <v>150</v>
      </c>
      <c r="D1974" t="s">
        <v>151</v>
      </c>
      <c r="E1974" s="49">
        <v>27078</v>
      </c>
      <c r="F1974" s="355" t="s">
        <v>1416</v>
      </c>
      <c r="G1974" s="51">
        <v>0</v>
      </c>
      <c r="H1974" t="s">
        <v>137</v>
      </c>
      <c r="I1974" t="str">
        <f t="shared" si="30"/>
        <v>0 Haute-Normandie</v>
      </c>
    </row>
    <row r="1975" spans="1:9" x14ac:dyDescent="0.2">
      <c r="A1975" s="52">
        <v>27649</v>
      </c>
      <c r="B1975" s="53" t="s">
        <v>149</v>
      </c>
      <c r="C1975" t="s">
        <v>150</v>
      </c>
      <c r="D1975" t="s">
        <v>151</v>
      </c>
      <c r="E1975" s="52">
        <v>27050</v>
      </c>
      <c r="F1975" s="356" t="s">
        <v>1354</v>
      </c>
      <c r="G1975" s="54">
        <v>1</v>
      </c>
      <c r="H1975" t="s">
        <v>152</v>
      </c>
      <c r="I1975" t="str">
        <f t="shared" si="30"/>
        <v>1 Haute-Normandie</v>
      </c>
    </row>
    <row r="1976" spans="1:9" x14ac:dyDescent="0.2">
      <c r="A1976" s="49">
        <v>27650</v>
      </c>
      <c r="B1976" s="50" t="s">
        <v>149</v>
      </c>
      <c r="C1976" t="s">
        <v>150</v>
      </c>
      <c r="D1976" t="s">
        <v>151</v>
      </c>
      <c r="E1976" s="49">
        <v>27078</v>
      </c>
      <c r="F1976" s="355" t="s">
        <v>1416</v>
      </c>
      <c r="G1976" s="51">
        <v>0</v>
      </c>
      <c r="H1976" t="s">
        <v>137</v>
      </c>
      <c r="I1976" t="str">
        <f t="shared" si="30"/>
        <v>0 Haute-Normandie</v>
      </c>
    </row>
    <row r="1977" spans="1:9" x14ac:dyDescent="0.2">
      <c r="A1977" s="52">
        <v>27651</v>
      </c>
      <c r="B1977" s="53" t="s">
        <v>149</v>
      </c>
      <c r="C1977" t="s">
        <v>150</v>
      </c>
      <c r="D1977" t="s">
        <v>151</v>
      </c>
      <c r="E1977" s="52">
        <v>27332</v>
      </c>
      <c r="F1977" s="356" t="s">
        <v>1356</v>
      </c>
      <c r="G1977" s="54">
        <v>1</v>
      </c>
      <c r="H1977" t="s">
        <v>152</v>
      </c>
      <c r="I1977" t="str">
        <f t="shared" si="30"/>
        <v>1 Haute-Normandie</v>
      </c>
    </row>
    <row r="1978" spans="1:9" x14ac:dyDescent="0.2">
      <c r="A1978" s="49">
        <v>27652</v>
      </c>
      <c r="B1978" s="50" t="s">
        <v>149</v>
      </c>
      <c r="C1978" t="s">
        <v>150</v>
      </c>
      <c r="D1978" t="s">
        <v>151</v>
      </c>
      <c r="E1978" s="49">
        <v>27078</v>
      </c>
      <c r="F1978" s="355" t="s">
        <v>1416</v>
      </c>
      <c r="G1978" s="51">
        <v>0</v>
      </c>
      <c r="H1978" t="s">
        <v>137</v>
      </c>
      <c r="I1978" t="str">
        <f t="shared" si="30"/>
        <v>0 Haute-Normandie</v>
      </c>
    </row>
    <row r="1979" spans="1:9" x14ac:dyDescent="0.2">
      <c r="A1979" s="52">
        <v>27653</v>
      </c>
      <c r="B1979" s="53" t="s">
        <v>149</v>
      </c>
      <c r="C1979" t="s">
        <v>150</v>
      </c>
      <c r="D1979" t="s">
        <v>151</v>
      </c>
      <c r="E1979" s="52">
        <v>27330</v>
      </c>
      <c r="F1979" s="356" t="s">
        <v>1419</v>
      </c>
      <c r="G1979" s="54">
        <v>0</v>
      </c>
      <c r="H1979" t="s">
        <v>137</v>
      </c>
      <c r="I1979" t="str">
        <f t="shared" si="30"/>
        <v>0 Haute-Normandie</v>
      </c>
    </row>
    <row r="1980" spans="1:9" x14ac:dyDescent="0.2">
      <c r="A1980" s="49">
        <v>27654</v>
      </c>
      <c r="B1980" s="50" t="s">
        <v>149</v>
      </c>
      <c r="C1980" t="s">
        <v>150</v>
      </c>
      <c r="D1980" t="s">
        <v>151</v>
      </c>
      <c r="E1980" s="49">
        <v>27078</v>
      </c>
      <c r="F1980" s="355" t="s">
        <v>1416</v>
      </c>
      <c r="G1980" s="51">
        <v>0</v>
      </c>
      <c r="H1980" t="s">
        <v>137</v>
      </c>
      <c r="I1980" t="str">
        <f t="shared" si="30"/>
        <v>0 Haute-Normandie</v>
      </c>
    </row>
    <row r="1981" spans="1:9" x14ac:dyDescent="0.2">
      <c r="A1981" s="52">
        <v>27655</v>
      </c>
      <c r="B1981" s="53" t="s">
        <v>149</v>
      </c>
      <c r="C1981" t="s">
        <v>150</v>
      </c>
      <c r="D1981" t="s">
        <v>151</v>
      </c>
      <c r="E1981" s="52">
        <v>27077</v>
      </c>
      <c r="F1981" s="356" t="s">
        <v>1388</v>
      </c>
      <c r="G1981" s="54">
        <v>3</v>
      </c>
      <c r="H1981" t="s">
        <v>146</v>
      </c>
      <c r="I1981" t="str">
        <f t="shared" si="30"/>
        <v>3 Haute-Normandie</v>
      </c>
    </row>
    <row r="1982" spans="1:9" x14ac:dyDescent="0.2">
      <c r="A1982" s="49">
        <v>27656</v>
      </c>
      <c r="B1982" s="50" t="s">
        <v>149</v>
      </c>
      <c r="C1982" t="s">
        <v>150</v>
      </c>
      <c r="D1982" t="s">
        <v>151</v>
      </c>
      <c r="E1982" s="49">
        <v>27077</v>
      </c>
      <c r="F1982" s="355" t="s">
        <v>1388</v>
      </c>
      <c r="G1982" s="51">
        <v>3</v>
      </c>
      <c r="H1982" t="s">
        <v>146</v>
      </c>
      <c r="I1982" t="str">
        <f t="shared" si="30"/>
        <v>3 Haute-Normandie</v>
      </c>
    </row>
    <row r="1983" spans="1:9" x14ac:dyDescent="0.2">
      <c r="A1983" s="52">
        <v>27657</v>
      </c>
      <c r="B1983" s="53" t="s">
        <v>149</v>
      </c>
      <c r="C1983" t="s">
        <v>150</v>
      </c>
      <c r="D1983" t="s">
        <v>151</v>
      </c>
      <c r="E1983" s="52">
        <v>27052</v>
      </c>
      <c r="F1983" s="356" t="s">
        <v>1355</v>
      </c>
      <c r="G1983" s="54">
        <v>1</v>
      </c>
      <c r="H1983" t="s">
        <v>152</v>
      </c>
      <c r="I1983" t="str">
        <f t="shared" si="30"/>
        <v>1 Haute-Normandie</v>
      </c>
    </row>
    <row r="1984" spans="1:9" x14ac:dyDescent="0.2">
      <c r="A1984" s="49">
        <v>27658</v>
      </c>
      <c r="B1984" s="50" t="s">
        <v>149</v>
      </c>
      <c r="C1984" t="s">
        <v>150</v>
      </c>
      <c r="D1984" t="s">
        <v>151</v>
      </c>
      <c r="E1984" s="49">
        <v>27078</v>
      </c>
      <c r="F1984" s="355" t="s">
        <v>1416</v>
      </c>
      <c r="G1984" s="51">
        <v>0</v>
      </c>
      <c r="H1984" t="s">
        <v>137</v>
      </c>
      <c r="I1984" t="str">
        <f t="shared" si="30"/>
        <v>0 Haute-Normandie</v>
      </c>
    </row>
    <row r="1985" spans="1:9" x14ac:dyDescent="0.2">
      <c r="A1985" s="52">
        <v>27659</v>
      </c>
      <c r="B1985" s="53" t="s">
        <v>149</v>
      </c>
      <c r="C1985" t="s">
        <v>150</v>
      </c>
      <c r="D1985" t="s">
        <v>151</v>
      </c>
      <c r="E1985" s="52">
        <v>27079</v>
      </c>
      <c r="F1985" s="356" t="s">
        <v>1417</v>
      </c>
      <c r="G1985" s="54">
        <v>0</v>
      </c>
      <c r="H1985" t="s">
        <v>137</v>
      </c>
      <c r="I1985" t="str">
        <f t="shared" si="30"/>
        <v>0 Haute-Normandie</v>
      </c>
    </row>
    <row r="1986" spans="1:9" x14ac:dyDescent="0.2">
      <c r="A1986" s="49">
        <v>27660</v>
      </c>
      <c r="B1986" s="50" t="s">
        <v>149</v>
      </c>
      <c r="C1986" t="s">
        <v>150</v>
      </c>
      <c r="D1986" t="s">
        <v>151</v>
      </c>
      <c r="E1986" s="49">
        <v>27352</v>
      </c>
      <c r="F1986" s="355" t="s">
        <v>1358</v>
      </c>
      <c r="G1986" s="51">
        <v>1</v>
      </c>
      <c r="H1986" t="s">
        <v>152</v>
      </c>
      <c r="I1986" t="str">
        <f t="shared" si="30"/>
        <v>1 Haute-Normandie</v>
      </c>
    </row>
    <row r="1987" spans="1:9" x14ac:dyDescent="0.2">
      <c r="A1987" s="52">
        <v>27661</v>
      </c>
      <c r="B1987" s="53" t="s">
        <v>149</v>
      </c>
      <c r="C1987" t="s">
        <v>150</v>
      </c>
      <c r="D1987" t="s">
        <v>151</v>
      </c>
      <c r="E1987" s="52">
        <v>27052</v>
      </c>
      <c r="F1987" s="356" t="s">
        <v>1355</v>
      </c>
      <c r="G1987" s="54">
        <v>1</v>
      </c>
      <c r="H1987" t="s">
        <v>152</v>
      </c>
      <c r="I1987" t="str">
        <f t="shared" si="30"/>
        <v>1 Haute-Normandie</v>
      </c>
    </row>
    <row r="1988" spans="1:9" x14ac:dyDescent="0.2">
      <c r="A1988" s="49">
        <v>27662</v>
      </c>
      <c r="B1988" s="50" t="s">
        <v>149</v>
      </c>
      <c r="C1988" t="s">
        <v>150</v>
      </c>
      <c r="D1988" t="s">
        <v>151</v>
      </c>
      <c r="E1988" s="49">
        <v>27077</v>
      </c>
      <c r="F1988" s="355" t="s">
        <v>1388</v>
      </c>
      <c r="G1988" s="51">
        <v>3</v>
      </c>
      <c r="H1988" t="s">
        <v>146</v>
      </c>
      <c r="I1988" t="str">
        <f t="shared" si="30"/>
        <v>3 Haute-Normandie</v>
      </c>
    </row>
    <row r="1989" spans="1:9" x14ac:dyDescent="0.2">
      <c r="A1989" s="52">
        <v>27663</v>
      </c>
      <c r="B1989" s="53" t="s">
        <v>149</v>
      </c>
      <c r="C1989" t="s">
        <v>150</v>
      </c>
      <c r="D1989" t="s">
        <v>151</v>
      </c>
      <c r="E1989" s="52">
        <v>27078</v>
      </c>
      <c r="F1989" s="356" t="s">
        <v>1416</v>
      </c>
      <c r="G1989" s="54">
        <v>0</v>
      </c>
      <c r="H1989" t="s">
        <v>137</v>
      </c>
      <c r="I1989" t="str">
        <f t="shared" si="30"/>
        <v>0 Haute-Normandie</v>
      </c>
    </row>
    <row r="1990" spans="1:9" x14ac:dyDescent="0.2">
      <c r="A1990" s="49">
        <v>27664</v>
      </c>
      <c r="B1990" s="50" t="s">
        <v>149</v>
      </c>
      <c r="C1990" t="s">
        <v>150</v>
      </c>
      <c r="D1990" t="s">
        <v>151</v>
      </c>
      <c r="E1990" s="49">
        <v>27050</v>
      </c>
      <c r="F1990" s="355" t="s">
        <v>1354</v>
      </c>
      <c r="G1990" s="51">
        <v>1</v>
      </c>
      <c r="H1990" t="s">
        <v>152</v>
      </c>
      <c r="I1990" t="str">
        <f t="shared" si="30"/>
        <v>1 Haute-Normandie</v>
      </c>
    </row>
    <row r="1991" spans="1:9" x14ac:dyDescent="0.2">
      <c r="A1991" s="52">
        <v>27665</v>
      </c>
      <c r="B1991" s="53" t="s">
        <v>149</v>
      </c>
      <c r="C1991" t="s">
        <v>150</v>
      </c>
      <c r="D1991" t="s">
        <v>151</v>
      </c>
      <c r="E1991" s="52">
        <v>27052</v>
      </c>
      <c r="F1991" s="356" t="s">
        <v>1355</v>
      </c>
      <c r="G1991" s="54">
        <v>1</v>
      </c>
      <c r="H1991" t="s">
        <v>152</v>
      </c>
      <c r="I1991" t="str">
        <f t="shared" si="30"/>
        <v>1 Haute-Normandie</v>
      </c>
    </row>
    <row r="1992" spans="1:9" x14ac:dyDescent="0.2">
      <c r="A1992" s="49">
        <v>27666</v>
      </c>
      <c r="B1992" s="50" t="s">
        <v>149</v>
      </c>
      <c r="C1992" t="s">
        <v>150</v>
      </c>
      <c r="D1992" t="s">
        <v>151</v>
      </c>
      <c r="E1992" s="49">
        <v>27079</v>
      </c>
      <c r="F1992" s="355" t="s">
        <v>1417</v>
      </c>
      <c r="G1992" s="51">
        <v>0</v>
      </c>
      <c r="H1992" t="s">
        <v>137</v>
      </c>
      <c r="I1992" t="str">
        <f t="shared" si="30"/>
        <v>0 Haute-Normandie</v>
      </c>
    </row>
    <row r="1993" spans="1:9" x14ac:dyDescent="0.2">
      <c r="A1993" s="52">
        <v>27667</v>
      </c>
      <c r="B1993" s="53" t="s">
        <v>149</v>
      </c>
      <c r="C1993" t="s">
        <v>150</v>
      </c>
      <c r="D1993" t="s">
        <v>151</v>
      </c>
      <c r="E1993" s="52">
        <v>27077</v>
      </c>
      <c r="F1993" s="356" t="s">
        <v>1388</v>
      </c>
      <c r="G1993" s="54">
        <v>3</v>
      </c>
      <c r="H1993" t="s">
        <v>146</v>
      </c>
      <c r="I1993" t="str">
        <f t="shared" si="30"/>
        <v>3 Haute-Normandie</v>
      </c>
    </row>
    <row r="1994" spans="1:9" x14ac:dyDescent="0.2">
      <c r="A1994" s="49">
        <v>27668</v>
      </c>
      <c r="B1994" s="50" t="s">
        <v>149</v>
      </c>
      <c r="C1994" t="s">
        <v>150</v>
      </c>
      <c r="D1994" t="s">
        <v>151</v>
      </c>
      <c r="E1994" s="49">
        <v>27079</v>
      </c>
      <c r="F1994" s="355" t="s">
        <v>1417</v>
      </c>
      <c r="G1994" s="51">
        <v>0</v>
      </c>
      <c r="H1994" t="s">
        <v>137</v>
      </c>
      <c r="I1994" t="str">
        <f t="shared" si="30"/>
        <v>0 Haute-Normandie</v>
      </c>
    </row>
    <row r="1995" spans="1:9" x14ac:dyDescent="0.2">
      <c r="A1995" s="52">
        <v>27669</v>
      </c>
      <c r="B1995" s="53" t="s">
        <v>149</v>
      </c>
      <c r="C1995" t="s">
        <v>150</v>
      </c>
      <c r="D1995" t="s">
        <v>151</v>
      </c>
      <c r="E1995" s="52">
        <v>27052</v>
      </c>
      <c r="F1995" s="356" t="s">
        <v>1355</v>
      </c>
      <c r="G1995" s="54">
        <v>1</v>
      </c>
      <c r="H1995" t="s">
        <v>152</v>
      </c>
      <c r="I1995" t="str">
        <f t="shared" ref="I1995:I2058" si="31">$G1995&amp;" "&amp;$D1995</f>
        <v>1 Haute-Normandie</v>
      </c>
    </row>
    <row r="1996" spans="1:9" x14ac:dyDescent="0.2">
      <c r="A1996" s="49">
        <v>27670</v>
      </c>
      <c r="B1996" s="50" t="s">
        <v>149</v>
      </c>
      <c r="C1996" t="s">
        <v>150</v>
      </c>
      <c r="D1996" t="s">
        <v>151</v>
      </c>
      <c r="E1996" s="49">
        <v>27050</v>
      </c>
      <c r="F1996" s="355" t="s">
        <v>1354</v>
      </c>
      <c r="G1996" s="51">
        <v>1</v>
      </c>
      <c r="H1996" t="s">
        <v>152</v>
      </c>
      <c r="I1996" t="str">
        <f t="shared" si="31"/>
        <v>1 Haute-Normandie</v>
      </c>
    </row>
    <row r="1997" spans="1:9" x14ac:dyDescent="0.2">
      <c r="A1997" s="52">
        <v>27671</v>
      </c>
      <c r="B1997" s="53" t="s">
        <v>149</v>
      </c>
      <c r="C1997" t="s">
        <v>150</v>
      </c>
      <c r="D1997" t="s">
        <v>151</v>
      </c>
      <c r="E1997" s="52">
        <v>27077</v>
      </c>
      <c r="F1997" s="356" t="s">
        <v>1388</v>
      </c>
      <c r="G1997" s="54">
        <v>3</v>
      </c>
      <c r="H1997" t="s">
        <v>146</v>
      </c>
      <c r="I1997" t="str">
        <f t="shared" si="31"/>
        <v>3 Haute-Normandie</v>
      </c>
    </row>
    <row r="1998" spans="1:9" x14ac:dyDescent="0.2">
      <c r="A1998" s="49">
        <v>27672</v>
      </c>
      <c r="B1998" s="50" t="s">
        <v>149</v>
      </c>
      <c r="C1998" t="s">
        <v>150</v>
      </c>
      <c r="D1998" t="s">
        <v>151</v>
      </c>
      <c r="E1998" s="49">
        <v>27050</v>
      </c>
      <c r="F1998" s="355" t="s">
        <v>1354</v>
      </c>
      <c r="G1998" s="51">
        <v>1</v>
      </c>
      <c r="H1998" t="s">
        <v>152</v>
      </c>
      <c r="I1998" t="str">
        <f t="shared" si="31"/>
        <v>1 Haute-Normandie</v>
      </c>
    </row>
    <row r="1999" spans="1:9" x14ac:dyDescent="0.2">
      <c r="A1999" s="52">
        <v>27673</v>
      </c>
      <c r="B1999" s="53" t="s">
        <v>149</v>
      </c>
      <c r="C1999" t="s">
        <v>150</v>
      </c>
      <c r="D1999" t="s">
        <v>151</v>
      </c>
      <c r="E1999" s="52">
        <v>27332</v>
      </c>
      <c r="F1999" s="356" t="s">
        <v>1356</v>
      </c>
      <c r="G1999" s="54">
        <v>1</v>
      </c>
      <c r="H1999" t="s">
        <v>152</v>
      </c>
      <c r="I1999" t="str">
        <f t="shared" si="31"/>
        <v>1 Haute-Normandie</v>
      </c>
    </row>
    <row r="2000" spans="1:9" x14ac:dyDescent="0.2">
      <c r="A2000" s="49">
        <v>27674</v>
      </c>
      <c r="B2000" s="50" t="s">
        <v>149</v>
      </c>
      <c r="C2000" t="s">
        <v>150</v>
      </c>
      <c r="D2000" t="s">
        <v>151</v>
      </c>
      <c r="E2000" s="49">
        <v>27079</v>
      </c>
      <c r="F2000" s="355" t="s">
        <v>1417</v>
      </c>
      <c r="G2000" s="51">
        <v>0</v>
      </c>
      <c r="H2000" t="s">
        <v>137</v>
      </c>
      <c r="I2000" t="str">
        <f t="shared" si="31"/>
        <v>0 Haute-Normandie</v>
      </c>
    </row>
    <row r="2001" spans="1:9" x14ac:dyDescent="0.2">
      <c r="A2001" s="52">
        <v>27676</v>
      </c>
      <c r="B2001" s="53" t="s">
        <v>149</v>
      </c>
      <c r="C2001" t="s">
        <v>150</v>
      </c>
      <c r="D2001" t="s">
        <v>151</v>
      </c>
      <c r="E2001" s="52">
        <v>27332</v>
      </c>
      <c r="F2001" s="356" t="s">
        <v>1356</v>
      </c>
      <c r="G2001" s="54">
        <v>1</v>
      </c>
      <c r="H2001" t="s">
        <v>152</v>
      </c>
      <c r="I2001" t="str">
        <f t="shared" si="31"/>
        <v>1 Haute-Normandie</v>
      </c>
    </row>
    <row r="2002" spans="1:9" x14ac:dyDescent="0.2">
      <c r="A2002" s="49">
        <v>27677</v>
      </c>
      <c r="B2002" s="50" t="s">
        <v>149</v>
      </c>
      <c r="C2002" t="s">
        <v>150</v>
      </c>
      <c r="D2002" t="s">
        <v>151</v>
      </c>
      <c r="E2002" s="49">
        <v>27078</v>
      </c>
      <c r="F2002" s="355" t="s">
        <v>1416</v>
      </c>
      <c r="G2002" s="51">
        <v>0</v>
      </c>
      <c r="H2002" t="s">
        <v>137</v>
      </c>
      <c r="I2002" t="str">
        <f t="shared" si="31"/>
        <v>0 Haute-Normandie</v>
      </c>
    </row>
    <row r="2003" spans="1:9" x14ac:dyDescent="0.2">
      <c r="A2003" s="52">
        <v>27678</v>
      </c>
      <c r="B2003" s="53" t="s">
        <v>149</v>
      </c>
      <c r="C2003" t="s">
        <v>150</v>
      </c>
      <c r="D2003" t="s">
        <v>151</v>
      </c>
      <c r="E2003" s="52">
        <v>27079</v>
      </c>
      <c r="F2003" s="356" t="s">
        <v>1417</v>
      </c>
      <c r="G2003" s="54">
        <v>0</v>
      </c>
      <c r="H2003" t="s">
        <v>137</v>
      </c>
      <c r="I2003" t="str">
        <f t="shared" si="31"/>
        <v>0 Haute-Normandie</v>
      </c>
    </row>
    <row r="2004" spans="1:9" x14ac:dyDescent="0.2">
      <c r="A2004" s="49">
        <v>27679</v>
      </c>
      <c r="B2004" s="50" t="s">
        <v>149</v>
      </c>
      <c r="C2004" t="s">
        <v>150</v>
      </c>
      <c r="D2004" t="s">
        <v>151</v>
      </c>
      <c r="E2004" s="49">
        <v>27079</v>
      </c>
      <c r="F2004" s="355" t="s">
        <v>1417</v>
      </c>
      <c r="G2004" s="51">
        <v>0</v>
      </c>
      <c r="H2004" t="s">
        <v>137</v>
      </c>
      <c r="I2004" t="str">
        <f t="shared" si="31"/>
        <v>0 Haute-Normandie</v>
      </c>
    </row>
    <row r="2005" spans="1:9" x14ac:dyDescent="0.2">
      <c r="A2005" s="52">
        <v>27680</v>
      </c>
      <c r="B2005" s="53" t="s">
        <v>149</v>
      </c>
      <c r="C2005" t="s">
        <v>150</v>
      </c>
      <c r="D2005" t="s">
        <v>151</v>
      </c>
      <c r="E2005" s="52">
        <v>27352</v>
      </c>
      <c r="F2005" s="356" t="s">
        <v>1358</v>
      </c>
      <c r="G2005" s="54">
        <v>1</v>
      </c>
      <c r="H2005" t="s">
        <v>152</v>
      </c>
      <c r="I2005" t="str">
        <f t="shared" si="31"/>
        <v>1 Haute-Normandie</v>
      </c>
    </row>
    <row r="2006" spans="1:9" x14ac:dyDescent="0.2">
      <c r="A2006" s="49">
        <v>27681</v>
      </c>
      <c r="B2006" s="50" t="s">
        <v>149</v>
      </c>
      <c r="C2006" t="s">
        <v>150</v>
      </c>
      <c r="D2006" t="s">
        <v>151</v>
      </c>
      <c r="E2006" s="49">
        <v>27332</v>
      </c>
      <c r="F2006" s="355" t="s">
        <v>1356</v>
      </c>
      <c r="G2006" s="51">
        <v>1</v>
      </c>
      <c r="H2006" t="s">
        <v>152</v>
      </c>
      <c r="I2006" t="str">
        <f t="shared" si="31"/>
        <v>1 Haute-Normandie</v>
      </c>
    </row>
    <row r="2007" spans="1:9" x14ac:dyDescent="0.2">
      <c r="A2007" s="52">
        <v>27682</v>
      </c>
      <c r="B2007" s="53" t="s">
        <v>149</v>
      </c>
      <c r="C2007" t="s">
        <v>150</v>
      </c>
      <c r="D2007" t="s">
        <v>151</v>
      </c>
      <c r="E2007" s="52">
        <v>27330</v>
      </c>
      <c r="F2007" s="356" t="s">
        <v>1419</v>
      </c>
      <c r="G2007" s="54">
        <v>0</v>
      </c>
      <c r="H2007" t="s">
        <v>137</v>
      </c>
      <c r="I2007" t="str">
        <f t="shared" si="31"/>
        <v>0 Haute-Normandie</v>
      </c>
    </row>
    <row r="2008" spans="1:9" x14ac:dyDescent="0.2">
      <c r="A2008" s="49">
        <v>27683</v>
      </c>
      <c r="B2008" s="50" t="s">
        <v>149</v>
      </c>
      <c r="C2008" t="s">
        <v>150</v>
      </c>
      <c r="D2008" t="s">
        <v>151</v>
      </c>
      <c r="E2008" s="49">
        <v>27332</v>
      </c>
      <c r="F2008" s="355" t="s">
        <v>1356</v>
      </c>
      <c r="G2008" s="51">
        <v>1</v>
      </c>
      <c r="H2008" t="s">
        <v>152</v>
      </c>
      <c r="I2008" t="str">
        <f t="shared" si="31"/>
        <v>1 Haute-Normandie</v>
      </c>
    </row>
    <row r="2009" spans="1:9" x14ac:dyDescent="0.2">
      <c r="A2009" s="52">
        <v>27684</v>
      </c>
      <c r="B2009" s="53" t="s">
        <v>149</v>
      </c>
      <c r="C2009" t="s">
        <v>150</v>
      </c>
      <c r="D2009" t="s">
        <v>151</v>
      </c>
      <c r="E2009" s="52">
        <v>27079</v>
      </c>
      <c r="F2009" s="356" t="s">
        <v>1417</v>
      </c>
      <c r="G2009" s="54">
        <v>0</v>
      </c>
      <c r="H2009" t="s">
        <v>137</v>
      </c>
      <c r="I2009" t="str">
        <f t="shared" si="31"/>
        <v>0 Haute-Normandie</v>
      </c>
    </row>
    <row r="2010" spans="1:9" x14ac:dyDescent="0.2">
      <c r="A2010" s="49">
        <v>27685</v>
      </c>
      <c r="B2010" s="50" t="s">
        <v>149</v>
      </c>
      <c r="C2010" t="s">
        <v>150</v>
      </c>
      <c r="D2010" t="s">
        <v>151</v>
      </c>
      <c r="E2010" s="49">
        <v>27352</v>
      </c>
      <c r="F2010" s="355" t="s">
        <v>1358</v>
      </c>
      <c r="G2010" s="51">
        <v>1</v>
      </c>
      <c r="H2010" t="s">
        <v>152</v>
      </c>
      <c r="I2010" t="str">
        <f t="shared" si="31"/>
        <v>1 Haute-Normandie</v>
      </c>
    </row>
    <row r="2011" spans="1:9" x14ac:dyDescent="0.2">
      <c r="A2011" s="52">
        <v>27686</v>
      </c>
      <c r="B2011" s="53" t="s">
        <v>149</v>
      </c>
      <c r="C2011" t="s">
        <v>150</v>
      </c>
      <c r="D2011" t="s">
        <v>151</v>
      </c>
      <c r="E2011" s="52">
        <v>27052</v>
      </c>
      <c r="F2011" s="356" t="s">
        <v>1355</v>
      </c>
      <c r="G2011" s="54">
        <v>1</v>
      </c>
      <c r="H2011" t="s">
        <v>152</v>
      </c>
      <c r="I2011" t="str">
        <f t="shared" si="31"/>
        <v>1 Haute-Normandie</v>
      </c>
    </row>
    <row r="2012" spans="1:9" x14ac:dyDescent="0.2">
      <c r="A2012" s="49">
        <v>27687</v>
      </c>
      <c r="B2012" s="50" t="s">
        <v>149</v>
      </c>
      <c r="C2012" t="s">
        <v>150</v>
      </c>
      <c r="D2012" t="s">
        <v>151</v>
      </c>
      <c r="E2012" s="49">
        <v>27080</v>
      </c>
      <c r="F2012" s="355" t="s">
        <v>1418</v>
      </c>
      <c r="G2012" s="51">
        <v>0</v>
      </c>
      <c r="H2012" t="s">
        <v>137</v>
      </c>
      <c r="I2012" t="str">
        <f t="shared" si="31"/>
        <v>0 Haute-Normandie</v>
      </c>
    </row>
    <row r="2013" spans="1:9" x14ac:dyDescent="0.2">
      <c r="A2013" s="52">
        <v>27688</v>
      </c>
      <c r="B2013" s="53" t="s">
        <v>149</v>
      </c>
      <c r="C2013" t="s">
        <v>150</v>
      </c>
      <c r="D2013" t="s">
        <v>151</v>
      </c>
      <c r="E2013" s="52">
        <v>27079</v>
      </c>
      <c r="F2013" s="356" t="s">
        <v>1417</v>
      </c>
      <c r="G2013" s="54">
        <v>0</v>
      </c>
      <c r="H2013" t="s">
        <v>137</v>
      </c>
      <c r="I2013" t="str">
        <f t="shared" si="31"/>
        <v>0 Haute-Normandie</v>
      </c>
    </row>
    <row r="2014" spans="1:9" x14ac:dyDescent="0.2">
      <c r="A2014" s="49">
        <v>27689</v>
      </c>
      <c r="B2014" s="50" t="s">
        <v>149</v>
      </c>
      <c r="C2014" t="s">
        <v>150</v>
      </c>
      <c r="D2014" t="s">
        <v>151</v>
      </c>
      <c r="E2014" s="49">
        <v>27080</v>
      </c>
      <c r="F2014" s="355" t="s">
        <v>1418</v>
      </c>
      <c r="G2014" s="51">
        <v>0</v>
      </c>
      <c r="H2014" t="s">
        <v>137</v>
      </c>
      <c r="I2014" t="str">
        <f t="shared" si="31"/>
        <v>0 Haute-Normandie</v>
      </c>
    </row>
    <row r="2015" spans="1:9" x14ac:dyDescent="0.2">
      <c r="A2015" s="52">
        <v>27690</v>
      </c>
      <c r="B2015" s="53" t="s">
        <v>149</v>
      </c>
      <c r="C2015" t="s">
        <v>150</v>
      </c>
      <c r="D2015" t="s">
        <v>151</v>
      </c>
      <c r="E2015" s="52">
        <v>27044</v>
      </c>
      <c r="F2015" s="356" t="s">
        <v>1415</v>
      </c>
      <c r="G2015" s="54">
        <v>0</v>
      </c>
      <c r="H2015" t="s">
        <v>137</v>
      </c>
      <c r="I2015" t="str">
        <f t="shared" si="31"/>
        <v>0 Haute-Normandie</v>
      </c>
    </row>
    <row r="2016" spans="1:9" x14ac:dyDescent="0.2">
      <c r="A2016" s="49">
        <v>27691</v>
      </c>
      <c r="B2016" s="50" t="s">
        <v>149</v>
      </c>
      <c r="C2016" t="s">
        <v>150</v>
      </c>
      <c r="D2016" t="s">
        <v>151</v>
      </c>
      <c r="E2016" s="49">
        <v>27332</v>
      </c>
      <c r="F2016" s="355" t="s">
        <v>1356</v>
      </c>
      <c r="G2016" s="51">
        <v>1</v>
      </c>
      <c r="H2016" t="s">
        <v>152</v>
      </c>
      <c r="I2016" t="str">
        <f t="shared" si="31"/>
        <v>1 Haute-Normandie</v>
      </c>
    </row>
    <row r="2017" spans="1:9" x14ac:dyDescent="0.2">
      <c r="A2017" s="52">
        <v>27692</v>
      </c>
      <c r="B2017" s="53" t="s">
        <v>149</v>
      </c>
      <c r="C2017" t="s">
        <v>150</v>
      </c>
      <c r="D2017" t="s">
        <v>151</v>
      </c>
      <c r="E2017" s="52">
        <v>27078</v>
      </c>
      <c r="F2017" s="356" t="s">
        <v>1416</v>
      </c>
      <c r="G2017" s="54">
        <v>0</v>
      </c>
      <c r="H2017" t="s">
        <v>137</v>
      </c>
      <c r="I2017" t="str">
        <f t="shared" si="31"/>
        <v>0 Haute-Normandie</v>
      </c>
    </row>
    <row r="2018" spans="1:9" x14ac:dyDescent="0.2">
      <c r="A2018" s="49">
        <v>27693</v>
      </c>
      <c r="B2018" s="50" t="s">
        <v>149</v>
      </c>
      <c r="C2018" t="s">
        <v>150</v>
      </c>
      <c r="D2018" t="s">
        <v>151</v>
      </c>
      <c r="E2018" s="49">
        <v>27079</v>
      </c>
      <c r="F2018" s="355" t="s">
        <v>1417</v>
      </c>
      <c r="G2018" s="51">
        <v>0</v>
      </c>
      <c r="H2018" t="s">
        <v>137</v>
      </c>
      <c r="I2018" t="str">
        <f t="shared" si="31"/>
        <v>0 Haute-Normandie</v>
      </c>
    </row>
    <row r="2019" spans="1:9" x14ac:dyDescent="0.2">
      <c r="A2019" s="52">
        <v>27694</v>
      </c>
      <c r="B2019" s="53" t="s">
        <v>149</v>
      </c>
      <c r="C2019" t="s">
        <v>150</v>
      </c>
      <c r="D2019" t="s">
        <v>151</v>
      </c>
      <c r="E2019" s="52">
        <v>27080</v>
      </c>
      <c r="F2019" s="356" t="s">
        <v>1418</v>
      </c>
      <c r="G2019" s="54">
        <v>0</v>
      </c>
      <c r="H2019" t="s">
        <v>137</v>
      </c>
      <c r="I2019" t="str">
        <f t="shared" si="31"/>
        <v>0 Haute-Normandie</v>
      </c>
    </row>
    <row r="2020" spans="1:9" x14ac:dyDescent="0.2">
      <c r="A2020" s="49">
        <v>27695</v>
      </c>
      <c r="B2020" s="50" t="s">
        <v>149</v>
      </c>
      <c r="C2020" t="s">
        <v>150</v>
      </c>
      <c r="D2020" t="s">
        <v>151</v>
      </c>
      <c r="E2020" s="49">
        <v>27078</v>
      </c>
      <c r="F2020" s="355" t="s">
        <v>1416</v>
      </c>
      <c r="G2020" s="51">
        <v>0</v>
      </c>
      <c r="H2020" t="s">
        <v>137</v>
      </c>
      <c r="I2020" t="str">
        <f t="shared" si="31"/>
        <v>0 Haute-Normandie</v>
      </c>
    </row>
    <row r="2021" spans="1:9" x14ac:dyDescent="0.2">
      <c r="A2021" s="52">
        <v>27696</v>
      </c>
      <c r="B2021" s="53" t="s">
        <v>149</v>
      </c>
      <c r="C2021" t="s">
        <v>150</v>
      </c>
      <c r="D2021" t="s">
        <v>151</v>
      </c>
      <c r="E2021" s="52">
        <v>27080</v>
      </c>
      <c r="F2021" s="356" t="s">
        <v>1418</v>
      </c>
      <c r="G2021" s="54">
        <v>0</v>
      </c>
      <c r="H2021" t="s">
        <v>137</v>
      </c>
      <c r="I2021" t="str">
        <f t="shared" si="31"/>
        <v>0 Haute-Normandie</v>
      </c>
    </row>
    <row r="2022" spans="1:9" x14ac:dyDescent="0.2">
      <c r="A2022" s="49">
        <v>27697</v>
      </c>
      <c r="B2022" s="50" t="s">
        <v>149</v>
      </c>
      <c r="C2022" t="s">
        <v>150</v>
      </c>
      <c r="D2022" t="s">
        <v>151</v>
      </c>
      <c r="E2022" s="49">
        <v>27080</v>
      </c>
      <c r="F2022" s="355" t="s">
        <v>1418</v>
      </c>
      <c r="G2022" s="51">
        <v>0</v>
      </c>
      <c r="H2022" t="s">
        <v>137</v>
      </c>
      <c r="I2022" t="str">
        <f t="shared" si="31"/>
        <v>0 Haute-Normandie</v>
      </c>
    </row>
    <row r="2023" spans="1:9" x14ac:dyDescent="0.2">
      <c r="A2023" s="52">
        <v>27698</v>
      </c>
      <c r="B2023" s="53" t="s">
        <v>149</v>
      </c>
      <c r="C2023" t="s">
        <v>150</v>
      </c>
      <c r="D2023" t="s">
        <v>151</v>
      </c>
      <c r="E2023" s="52">
        <v>27078</v>
      </c>
      <c r="F2023" s="356" t="s">
        <v>1416</v>
      </c>
      <c r="G2023" s="54">
        <v>0</v>
      </c>
      <c r="H2023" t="s">
        <v>137</v>
      </c>
      <c r="I2023" t="str">
        <f t="shared" si="31"/>
        <v>0 Haute-Normandie</v>
      </c>
    </row>
    <row r="2024" spans="1:9" x14ac:dyDescent="0.2">
      <c r="A2024" s="49">
        <v>27699</v>
      </c>
      <c r="B2024" s="50" t="s">
        <v>149</v>
      </c>
      <c r="C2024" t="s">
        <v>150</v>
      </c>
      <c r="D2024" t="s">
        <v>151</v>
      </c>
      <c r="E2024" s="49">
        <v>27052</v>
      </c>
      <c r="F2024" s="355" t="s">
        <v>1355</v>
      </c>
      <c r="G2024" s="51">
        <v>1</v>
      </c>
      <c r="H2024" t="s">
        <v>152</v>
      </c>
      <c r="I2024" t="str">
        <f t="shared" si="31"/>
        <v>1 Haute-Normandie</v>
      </c>
    </row>
    <row r="2025" spans="1:9" x14ac:dyDescent="0.2">
      <c r="A2025" s="52">
        <v>27700</v>
      </c>
      <c r="B2025" s="53" t="s">
        <v>149</v>
      </c>
      <c r="C2025" t="s">
        <v>150</v>
      </c>
      <c r="D2025" t="s">
        <v>151</v>
      </c>
      <c r="E2025" s="52">
        <v>27078</v>
      </c>
      <c r="F2025" s="356" t="s">
        <v>1416</v>
      </c>
      <c r="G2025" s="54">
        <v>0</v>
      </c>
      <c r="H2025" t="s">
        <v>137</v>
      </c>
      <c r="I2025" t="str">
        <f t="shared" si="31"/>
        <v>0 Haute-Normandie</v>
      </c>
    </row>
    <row r="2026" spans="1:9" x14ac:dyDescent="0.2">
      <c r="A2026" s="49">
        <v>27701</v>
      </c>
      <c r="B2026" s="50" t="s">
        <v>149</v>
      </c>
      <c r="C2026" t="s">
        <v>150</v>
      </c>
      <c r="D2026" t="s">
        <v>151</v>
      </c>
      <c r="E2026" s="49">
        <v>27332</v>
      </c>
      <c r="F2026" s="355" t="s">
        <v>1356</v>
      </c>
      <c r="G2026" s="51">
        <v>1</v>
      </c>
      <c r="H2026" t="s">
        <v>152</v>
      </c>
      <c r="I2026" t="str">
        <f t="shared" si="31"/>
        <v>1 Haute-Normandie</v>
      </c>
    </row>
    <row r="2027" spans="1:9" x14ac:dyDescent="0.2">
      <c r="A2027" s="52">
        <v>31001</v>
      </c>
      <c r="B2027" s="53" t="s">
        <v>153</v>
      </c>
      <c r="C2027" t="s">
        <v>154</v>
      </c>
      <c r="D2027" t="s">
        <v>133</v>
      </c>
      <c r="E2027" s="52">
        <v>31389</v>
      </c>
      <c r="F2027" s="356" t="s">
        <v>1347</v>
      </c>
      <c r="G2027" s="54">
        <v>1.1000000000000001</v>
      </c>
      <c r="H2027" t="s">
        <v>135</v>
      </c>
      <c r="I2027" t="str">
        <f t="shared" si="31"/>
        <v>1.1 Midi-Pyrénées</v>
      </c>
    </row>
    <row r="2028" spans="1:9" ht="28.5" x14ac:dyDescent="0.2">
      <c r="A2028" s="49">
        <v>31002</v>
      </c>
      <c r="B2028" s="50" t="s">
        <v>153</v>
      </c>
      <c r="C2028" t="s">
        <v>154</v>
      </c>
      <c r="D2028" t="s">
        <v>133</v>
      </c>
      <c r="E2028" s="49">
        <v>31390</v>
      </c>
      <c r="F2028" s="355" t="s">
        <v>1414</v>
      </c>
      <c r="G2028" s="51">
        <v>0</v>
      </c>
      <c r="H2028" t="s">
        <v>137</v>
      </c>
      <c r="I2028" t="str">
        <f t="shared" si="31"/>
        <v>0 Midi-Pyrénées</v>
      </c>
    </row>
    <row r="2029" spans="1:9" x14ac:dyDescent="0.2">
      <c r="A2029" s="52">
        <v>31003</v>
      </c>
      <c r="B2029" s="53" t="s">
        <v>153</v>
      </c>
      <c r="C2029" t="s">
        <v>154</v>
      </c>
      <c r="D2029" t="s">
        <v>133</v>
      </c>
      <c r="E2029" s="52">
        <v>31391</v>
      </c>
      <c r="F2029" s="356" t="s">
        <v>1421</v>
      </c>
      <c r="G2029" s="54">
        <v>0</v>
      </c>
      <c r="H2029" t="s">
        <v>137</v>
      </c>
      <c r="I2029" t="str">
        <f t="shared" si="31"/>
        <v>0 Midi-Pyrénées</v>
      </c>
    </row>
    <row r="2030" spans="1:9" x14ac:dyDescent="0.2">
      <c r="A2030" s="49">
        <v>31004</v>
      </c>
      <c r="B2030" s="50" t="s">
        <v>153</v>
      </c>
      <c r="C2030" t="s">
        <v>154</v>
      </c>
      <c r="D2030" t="s">
        <v>133</v>
      </c>
      <c r="E2030" s="49">
        <v>31391</v>
      </c>
      <c r="F2030" s="355" t="s">
        <v>1421</v>
      </c>
      <c r="G2030" s="51">
        <v>0</v>
      </c>
      <c r="H2030" t="s">
        <v>137</v>
      </c>
      <c r="I2030" t="str">
        <f t="shared" si="31"/>
        <v>0 Midi-Pyrénées</v>
      </c>
    </row>
    <row r="2031" spans="1:9" x14ac:dyDescent="0.2">
      <c r="A2031" s="52">
        <v>31005</v>
      </c>
      <c r="B2031" s="53" t="s">
        <v>153</v>
      </c>
      <c r="C2031" t="s">
        <v>154</v>
      </c>
      <c r="D2031" t="s">
        <v>133</v>
      </c>
      <c r="E2031" s="52">
        <v>31389</v>
      </c>
      <c r="F2031" s="356" t="s">
        <v>1347</v>
      </c>
      <c r="G2031" s="54">
        <v>1.1000000000000001</v>
      </c>
      <c r="H2031" t="s">
        <v>135</v>
      </c>
      <c r="I2031" t="str">
        <f t="shared" si="31"/>
        <v>1.1 Midi-Pyrénées</v>
      </c>
    </row>
    <row r="2032" spans="1:9" x14ac:dyDescent="0.2">
      <c r="A2032" s="49">
        <v>31006</v>
      </c>
      <c r="B2032" s="50" t="s">
        <v>153</v>
      </c>
      <c r="C2032" t="s">
        <v>154</v>
      </c>
      <c r="D2032" t="s">
        <v>133</v>
      </c>
      <c r="E2032" s="49">
        <v>31391</v>
      </c>
      <c r="F2032" s="355" t="s">
        <v>1421</v>
      </c>
      <c r="G2032" s="51">
        <v>0</v>
      </c>
      <c r="H2032" t="s">
        <v>137</v>
      </c>
      <c r="I2032" t="str">
        <f t="shared" si="31"/>
        <v>0 Midi-Pyrénées</v>
      </c>
    </row>
    <row r="2033" spans="1:9" x14ac:dyDescent="0.2">
      <c r="A2033" s="52">
        <v>31007</v>
      </c>
      <c r="B2033" s="53" t="s">
        <v>153</v>
      </c>
      <c r="C2033" t="s">
        <v>154</v>
      </c>
      <c r="D2033" t="s">
        <v>133</v>
      </c>
      <c r="E2033" s="52">
        <v>31389</v>
      </c>
      <c r="F2033" s="356" t="s">
        <v>1347</v>
      </c>
      <c r="G2033" s="54">
        <v>1.1000000000000001</v>
      </c>
      <c r="H2033" t="s">
        <v>135</v>
      </c>
      <c r="I2033" t="str">
        <f t="shared" si="31"/>
        <v>1.1 Midi-Pyrénées</v>
      </c>
    </row>
    <row r="2034" spans="1:9" x14ac:dyDescent="0.2">
      <c r="A2034" s="49">
        <v>31008</v>
      </c>
      <c r="B2034" s="50" t="s">
        <v>153</v>
      </c>
      <c r="C2034" t="s">
        <v>154</v>
      </c>
      <c r="D2034" t="s">
        <v>133</v>
      </c>
      <c r="E2034" s="49">
        <v>31389</v>
      </c>
      <c r="F2034" s="355" t="s">
        <v>1347</v>
      </c>
      <c r="G2034" s="51">
        <v>1.1000000000000001</v>
      </c>
      <c r="H2034" t="s">
        <v>135</v>
      </c>
      <c r="I2034" t="str">
        <f t="shared" si="31"/>
        <v>1.1 Midi-Pyrénées</v>
      </c>
    </row>
    <row r="2035" spans="1:9" x14ac:dyDescent="0.2">
      <c r="A2035" s="52">
        <v>31009</v>
      </c>
      <c r="B2035" s="53" t="s">
        <v>153</v>
      </c>
      <c r="C2035" t="s">
        <v>154</v>
      </c>
      <c r="D2035" t="s">
        <v>133</v>
      </c>
      <c r="E2035" s="52">
        <v>31472</v>
      </c>
      <c r="F2035" s="356" t="s">
        <v>1333</v>
      </c>
      <c r="G2035" s="54">
        <v>7</v>
      </c>
      <c r="H2035" t="s">
        <v>136</v>
      </c>
      <c r="I2035" t="str">
        <f t="shared" si="31"/>
        <v>7 Midi-Pyrénées</v>
      </c>
    </row>
    <row r="2036" spans="1:9" x14ac:dyDescent="0.2">
      <c r="A2036" s="49">
        <v>31010</v>
      </c>
      <c r="B2036" s="50" t="s">
        <v>153</v>
      </c>
      <c r="C2036" t="s">
        <v>154</v>
      </c>
      <c r="D2036" t="s">
        <v>133</v>
      </c>
      <c r="E2036" s="49">
        <v>31472</v>
      </c>
      <c r="F2036" s="355" t="s">
        <v>1333</v>
      </c>
      <c r="G2036" s="51">
        <v>7</v>
      </c>
      <c r="H2036" t="s">
        <v>136</v>
      </c>
      <c r="I2036" t="str">
        <f t="shared" si="31"/>
        <v>7 Midi-Pyrénées</v>
      </c>
    </row>
    <row r="2037" spans="1:9" x14ac:dyDescent="0.2">
      <c r="A2037" s="52">
        <v>31011</v>
      </c>
      <c r="B2037" s="53" t="s">
        <v>153</v>
      </c>
      <c r="C2037" t="s">
        <v>154</v>
      </c>
      <c r="D2037" t="s">
        <v>133</v>
      </c>
      <c r="E2037" s="52">
        <v>31472</v>
      </c>
      <c r="F2037" s="356" t="s">
        <v>1333</v>
      </c>
      <c r="G2037" s="54">
        <v>7</v>
      </c>
      <c r="H2037" t="s">
        <v>136</v>
      </c>
      <c r="I2037" t="str">
        <f t="shared" si="31"/>
        <v>7 Midi-Pyrénées</v>
      </c>
    </row>
    <row r="2038" spans="1:9" x14ac:dyDescent="0.2">
      <c r="A2038" s="49">
        <v>31012</v>
      </c>
      <c r="B2038" s="50" t="s">
        <v>153</v>
      </c>
      <c r="C2038" t="s">
        <v>154</v>
      </c>
      <c r="D2038" t="s">
        <v>133</v>
      </c>
      <c r="E2038" s="49">
        <v>31472</v>
      </c>
      <c r="F2038" s="355" t="s">
        <v>1333</v>
      </c>
      <c r="G2038" s="51">
        <v>7</v>
      </c>
      <c r="H2038" t="s">
        <v>136</v>
      </c>
      <c r="I2038" t="str">
        <f t="shared" si="31"/>
        <v>7 Midi-Pyrénées</v>
      </c>
    </row>
    <row r="2039" spans="1:9" x14ac:dyDescent="0.2">
      <c r="A2039" s="52">
        <v>31013</v>
      </c>
      <c r="B2039" s="53" t="s">
        <v>153</v>
      </c>
      <c r="C2039" t="s">
        <v>154</v>
      </c>
      <c r="D2039" t="s">
        <v>133</v>
      </c>
      <c r="E2039" s="52">
        <v>31393</v>
      </c>
      <c r="F2039" s="356" t="s">
        <v>1326</v>
      </c>
      <c r="G2039" s="54">
        <v>2.1</v>
      </c>
      <c r="H2039" t="s">
        <v>142</v>
      </c>
      <c r="I2039" t="str">
        <f t="shared" si="31"/>
        <v>2.1 Midi-Pyrénées</v>
      </c>
    </row>
    <row r="2040" spans="1:9" x14ac:dyDescent="0.2">
      <c r="A2040" s="49">
        <v>31014</v>
      </c>
      <c r="B2040" s="50" t="s">
        <v>153</v>
      </c>
      <c r="C2040" t="s">
        <v>154</v>
      </c>
      <c r="D2040" t="s">
        <v>133</v>
      </c>
      <c r="E2040" s="49">
        <v>31472</v>
      </c>
      <c r="F2040" s="355" t="s">
        <v>1333</v>
      </c>
      <c r="G2040" s="51">
        <v>7</v>
      </c>
      <c r="H2040" t="s">
        <v>136</v>
      </c>
      <c r="I2040" t="str">
        <f t="shared" si="31"/>
        <v>7 Midi-Pyrénées</v>
      </c>
    </row>
    <row r="2041" spans="1:9" x14ac:dyDescent="0.2">
      <c r="A2041" s="52">
        <v>31015</v>
      </c>
      <c r="B2041" s="53" t="s">
        <v>153</v>
      </c>
      <c r="C2041" t="s">
        <v>154</v>
      </c>
      <c r="D2041" t="s">
        <v>133</v>
      </c>
      <c r="E2041" s="52">
        <v>31472</v>
      </c>
      <c r="F2041" s="356" t="s">
        <v>1333</v>
      </c>
      <c r="G2041" s="54">
        <v>7</v>
      </c>
      <c r="H2041" t="s">
        <v>136</v>
      </c>
      <c r="I2041" t="str">
        <f t="shared" si="31"/>
        <v>7 Midi-Pyrénées</v>
      </c>
    </row>
    <row r="2042" spans="1:9" x14ac:dyDescent="0.2">
      <c r="A2042" s="49">
        <v>31017</v>
      </c>
      <c r="B2042" s="50" t="s">
        <v>153</v>
      </c>
      <c r="C2042" t="s">
        <v>154</v>
      </c>
      <c r="D2042" t="s">
        <v>133</v>
      </c>
      <c r="E2042" s="49">
        <v>31472</v>
      </c>
      <c r="F2042" s="355" t="s">
        <v>1333</v>
      </c>
      <c r="G2042" s="51">
        <v>7</v>
      </c>
      <c r="H2042" t="s">
        <v>136</v>
      </c>
      <c r="I2042" t="str">
        <f t="shared" si="31"/>
        <v>7 Midi-Pyrénées</v>
      </c>
    </row>
    <row r="2043" spans="1:9" x14ac:dyDescent="0.2">
      <c r="A2043" s="52">
        <v>31018</v>
      </c>
      <c r="B2043" s="53" t="s">
        <v>153</v>
      </c>
      <c r="C2043" t="s">
        <v>154</v>
      </c>
      <c r="D2043" t="s">
        <v>133</v>
      </c>
      <c r="E2043" s="52">
        <v>31389</v>
      </c>
      <c r="F2043" s="356" t="s">
        <v>1347</v>
      </c>
      <c r="G2043" s="54">
        <v>1.1000000000000001</v>
      </c>
      <c r="H2043" t="s">
        <v>135</v>
      </c>
      <c r="I2043" t="str">
        <f t="shared" si="31"/>
        <v>1.1 Midi-Pyrénées</v>
      </c>
    </row>
    <row r="2044" spans="1:9" x14ac:dyDescent="0.2">
      <c r="A2044" s="49">
        <v>31019</v>
      </c>
      <c r="B2044" s="50" t="s">
        <v>153</v>
      </c>
      <c r="C2044" t="s">
        <v>154</v>
      </c>
      <c r="D2044" t="s">
        <v>133</v>
      </c>
      <c r="E2044" s="49">
        <v>31472</v>
      </c>
      <c r="F2044" s="355" t="s">
        <v>1333</v>
      </c>
      <c r="G2044" s="51">
        <v>7</v>
      </c>
      <c r="H2044" t="s">
        <v>136</v>
      </c>
      <c r="I2044" t="str">
        <f t="shared" si="31"/>
        <v>7 Midi-Pyrénées</v>
      </c>
    </row>
    <row r="2045" spans="1:9" x14ac:dyDescent="0.2">
      <c r="A2045" s="52">
        <v>31020</v>
      </c>
      <c r="B2045" s="53" t="s">
        <v>153</v>
      </c>
      <c r="C2045" t="s">
        <v>154</v>
      </c>
      <c r="D2045" t="s">
        <v>133</v>
      </c>
      <c r="E2045" s="52">
        <v>31472</v>
      </c>
      <c r="F2045" s="356" t="s">
        <v>1333</v>
      </c>
      <c r="G2045" s="54">
        <v>7</v>
      </c>
      <c r="H2045" t="s">
        <v>136</v>
      </c>
      <c r="I2045" t="str">
        <f t="shared" si="31"/>
        <v>7 Midi-Pyrénées</v>
      </c>
    </row>
    <row r="2046" spans="1:9" x14ac:dyDescent="0.2">
      <c r="A2046" s="49">
        <v>31021</v>
      </c>
      <c r="B2046" s="50" t="s">
        <v>153</v>
      </c>
      <c r="C2046" t="s">
        <v>154</v>
      </c>
      <c r="D2046" t="s">
        <v>133</v>
      </c>
      <c r="E2046" s="49">
        <v>31393</v>
      </c>
      <c r="F2046" s="355" t="s">
        <v>1326</v>
      </c>
      <c r="G2046" s="51">
        <v>2.1</v>
      </c>
      <c r="H2046" t="s">
        <v>142</v>
      </c>
      <c r="I2046" t="str">
        <f t="shared" si="31"/>
        <v>2.1 Midi-Pyrénées</v>
      </c>
    </row>
    <row r="2047" spans="1:9" ht="28.5" x14ac:dyDescent="0.2">
      <c r="A2047" s="52">
        <v>31022</v>
      </c>
      <c r="B2047" s="53" t="s">
        <v>153</v>
      </c>
      <c r="C2047" t="s">
        <v>154</v>
      </c>
      <c r="D2047" t="s">
        <v>133</v>
      </c>
      <c r="E2047" s="52">
        <v>31390</v>
      </c>
      <c r="F2047" s="356" t="s">
        <v>1414</v>
      </c>
      <c r="G2047" s="54">
        <v>0</v>
      </c>
      <c r="H2047" t="s">
        <v>137</v>
      </c>
      <c r="I2047" t="str">
        <f t="shared" si="31"/>
        <v>0 Midi-Pyrénées</v>
      </c>
    </row>
    <row r="2048" spans="1:9" x14ac:dyDescent="0.2">
      <c r="A2048" s="49">
        <v>31023</v>
      </c>
      <c r="B2048" s="50" t="s">
        <v>153</v>
      </c>
      <c r="C2048" t="s">
        <v>154</v>
      </c>
      <c r="D2048" t="s">
        <v>133</v>
      </c>
      <c r="E2048" s="49">
        <v>31389</v>
      </c>
      <c r="F2048" s="355" t="s">
        <v>1347</v>
      </c>
      <c r="G2048" s="51">
        <v>1.1000000000000001</v>
      </c>
      <c r="H2048" t="s">
        <v>135</v>
      </c>
      <c r="I2048" t="str">
        <f t="shared" si="31"/>
        <v>1.1 Midi-Pyrénées</v>
      </c>
    </row>
    <row r="2049" spans="1:9" x14ac:dyDescent="0.2">
      <c r="A2049" s="52">
        <v>31024</v>
      </c>
      <c r="B2049" s="53" t="s">
        <v>153</v>
      </c>
      <c r="C2049" t="s">
        <v>154</v>
      </c>
      <c r="D2049" t="s">
        <v>133</v>
      </c>
      <c r="E2049" s="52">
        <v>31391</v>
      </c>
      <c r="F2049" s="356" t="s">
        <v>1421</v>
      </c>
      <c r="G2049" s="54">
        <v>0</v>
      </c>
      <c r="H2049" t="s">
        <v>137</v>
      </c>
      <c r="I2049" t="str">
        <f t="shared" si="31"/>
        <v>0 Midi-Pyrénées</v>
      </c>
    </row>
    <row r="2050" spans="1:9" x14ac:dyDescent="0.2">
      <c r="A2050" s="49">
        <v>31025</v>
      </c>
      <c r="B2050" s="50" t="s">
        <v>153</v>
      </c>
      <c r="C2050" t="s">
        <v>154</v>
      </c>
      <c r="D2050" t="s">
        <v>133</v>
      </c>
      <c r="E2050" s="49">
        <v>31391</v>
      </c>
      <c r="F2050" s="355" t="s">
        <v>1421</v>
      </c>
      <c r="G2050" s="51">
        <v>0</v>
      </c>
      <c r="H2050" t="s">
        <v>137</v>
      </c>
      <c r="I2050" t="str">
        <f t="shared" si="31"/>
        <v>0 Midi-Pyrénées</v>
      </c>
    </row>
    <row r="2051" spans="1:9" x14ac:dyDescent="0.2">
      <c r="A2051" s="52">
        <v>31026</v>
      </c>
      <c r="B2051" s="53" t="s">
        <v>153</v>
      </c>
      <c r="C2051" t="s">
        <v>154</v>
      </c>
      <c r="D2051" t="s">
        <v>133</v>
      </c>
      <c r="E2051" s="52">
        <v>31391</v>
      </c>
      <c r="F2051" s="356" t="s">
        <v>1421</v>
      </c>
      <c r="G2051" s="54">
        <v>0</v>
      </c>
      <c r="H2051" t="s">
        <v>137</v>
      </c>
      <c r="I2051" t="str">
        <f t="shared" si="31"/>
        <v>0 Midi-Pyrénées</v>
      </c>
    </row>
    <row r="2052" spans="1:9" x14ac:dyDescent="0.2">
      <c r="A2052" s="49">
        <v>31027</v>
      </c>
      <c r="B2052" s="50" t="s">
        <v>153</v>
      </c>
      <c r="C2052" t="s">
        <v>154</v>
      </c>
      <c r="D2052" t="s">
        <v>133</v>
      </c>
      <c r="E2052" s="49">
        <v>31392</v>
      </c>
      <c r="F2052" s="355" t="s">
        <v>1346</v>
      </c>
      <c r="G2052" s="51">
        <v>1.1000000000000001</v>
      </c>
      <c r="H2052" t="s">
        <v>135</v>
      </c>
      <c r="I2052" t="str">
        <f t="shared" si="31"/>
        <v>1.1 Midi-Pyrénées</v>
      </c>
    </row>
    <row r="2053" spans="1:9" x14ac:dyDescent="0.2">
      <c r="A2053" s="52">
        <v>31028</v>
      </c>
      <c r="B2053" s="53" t="s">
        <v>153</v>
      </c>
      <c r="C2053" t="s">
        <v>154</v>
      </c>
      <c r="D2053" t="s">
        <v>133</v>
      </c>
      <c r="E2053" s="52">
        <v>31389</v>
      </c>
      <c r="F2053" s="356" t="s">
        <v>1347</v>
      </c>
      <c r="G2053" s="54">
        <v>1.1000000000000001</v>
      </c>
      <c r="H2053" t="s">
        <v>135</v>
      </c>
      <c r="I2053" t="str">
        <f t="shared" si="31"/>
        <v>1.1 Midi-Pyrénées</v>
      </c>
    </row>
    <row r="2054" spans="1:9" x14ac:dyDescent="0.2">
      <c r="A2054" s="49">
        <v>31029</v>
      </c>
      <c r="B2054" s="50" t="s">
        <v>153</v>
      </c>
      <c r="C2054" t="s">
        <v>154</v>
      </c>
      <c r="D2054" t="s">
        <v>133</v>
      </c>
      <c r="E2054" s="49">
        <v>31391</v>
      </c>
      <c r="F2054" s="355" t="s">
        <v>1421</v>
      </c>
      <c r="G2054" s="51">
        <v>0</v>
      </c>
      <c r="H2054" t="s">
        <v>137</v>
      </c>
      <c r="I2054" t="str">
        <f t="shared" si="31"/>
        <v>0 Midi-Pyrénées</v>
      </c>
    </row>
    <row r="2055" spans="1:9" x14ac:dyDescent="0.2">
      <c r="A2055" s="52">
        <v>31030</v>
      </c>
      <c r="B2055" s="53" t="s">
        <v>153</v>
      </c>
      <c r="C2055" t="s">
        <v>154</v>
      </c>
      <c r="D2055" t="s">
        <v>133</v>
      </c>
      <c r="E2055" s="52">
        <v>31392</v>
      </c>
      <c r="F2055" s="356" t="s">
        <v>1346</v>
      </c>
      <c r="G2055" s="54">
        <v>1.1000000000000001</v>
      </c>
      <c r="H2055" t="s">
        <v>135</v>
      </c>
      <c r="I2055" t="str">
        <f t="shared" si="31"/>
        <v>1.1 Midi-Pyrénées</v>
      </c>
    </row>
    <row r="2056" spans="1:9" x14ac:dyDescent="0.2">
      <c r="A2056" s="49">
        <v>31031</v>
      </c>
      <c r="B2056" s="50" t="s">
        <v>153</v>
      </c>
      <c r="C2056" t="s">
        <v>154</v>
      </c>
      <c r="D2056" t="s">
        <v>133</v>
      </c>
      <c r="E2056" s="49">
        <v>31389</v>
      </c>
      <c r="F2056" s="355" t="s">
        <v>1347</v>
      </c>
      <c r="G2056" s="51">
        <v>1.1000000000000001</v>
      </c>
      <c r="H2056" t="s">
        <v>135</v>
      </c>
      <c r="I2056" t="str">
        <f t="shared" si="31"/>
        <v>1.1 Midi-Pyrénées</v>
      </c>
    </row>
    <row r="2057" spans="1:9" ht="28.5" x14ac:dyDescent="0.2">
      <c r="A2057" s="52">
        <v>31032</v>
      </c>
      <c r="B2057" s="53" t="s">
        <v>153</v>
      </c>
      <c r="C2057" t="s">
        <v>154</v>
      </c>
      <c r="D2057" t="s">
        <v>133</v>
      </c>
      <c r="E2057" s="52">
        <v>31390</v>
      </c>
      <c r="F2057" s="356" t="s">
        <v>1414</v>
      </c>
      <c r="G2057" s="54">
        <v>0</v>
      </c>
      <c r="H2057" t="s">
        <v>137</v>
      </c>
      <c r="I2057" t="str">
        <f t="shared" si="31"/>
        <v>0 Midi-Pyrénées</v>
      </c>
    </row>
    <row r="2058" spans="1:9" ht="28.5" x14ac:dyDescent="0.2">
      <c r="A2058" s="49">
        <v>31033</v>
      </c>
      <c r="B2058" s="50" t="s">
        <v>153</v>
      </c>
      <c r="C2058" t="s">
        <v>154</v>
      </c>
      <c r="D2058" t="s">
        <v>133</v>
      </c>
      <c r="E2058" s="49">
        <v>31390</v>
      </c>
      <c r="F2058" s="355" t="s">
        <v>1414</v>
      </c>
      <c r="G2058" s="51">
        <v>0</v>
      </c>
      <c r="H2058" t="s">
        <v>137</v>
      </c>
      <c r="I2058" t="str">
        <f t="shared" si="31"/>
        <v>0 Midi-Pyrénées</v>
      </c>
    </row>
    <row r="2059" spans="1:9" x14ac:dyDescent="0.2">
      <c r="A2059" s="52">
        <v>31034</v>
      </c>
      <c r="B2059" s="53" t="s">
        <v>153</v>
      </c>
      <c r="C2059" t="s">
        <v>154</v>
      </c>
      <c r="D2059" t="s">
        <v>133</v>
      </c>
      <c r="E2059" s="52">
        <v>31389</v>
      </c>
      <c r="F2059" s="356" t="s">
        <v>1347</v>
      </c>
      <c r="G2059" s="54">
        <v>1.1000000000000001</v>
      </c>
      <c r="H2059" t="s">
        <v>135</v>
      </c>
      <c r="I2059" t="str">
        <f t="shared" ref="I2059:I2122" si="32">$G2059&amp;" "&amp;$D2059</f>
        <v>1.1 Midi-Pyrénées</v>
      </c>
    </row>
    <row r="2060" spans="1:9" x14ac:dyDescent="0.2">
      <c r="A2060" s="49">
        <v>31035</v>
      </c>
      <c r="B2060" s="50" t="s">
        <v>153</v>
      </c>
      <c r="C2060" t="s">
        <v>154</v>
      </c>
      <c r="D2060" t="s">
        <v>133</v>
      </c>
      <c r="E2060" s="49">
        <v>31391</v>
      </c>
      <c r="F2060" s="355" t="s">
        <v>1421</v>
      </c>
      <c r="G2060" s="51">
        <v>0</v>
      </c>
      <c r="H2060" t="s">
        <v>137</v>
      </c>
      <c r="I2060" t="str">
        <f t="shared" si="32"/>
        <v>0 Midi-Pyrénées</v>
      </c>
    </row>
    <row r="2061" spans="1:9" x14ac:dyDescent="0.2">
      <c r="A2061" s="52">
        <v>31036</v>
      </c>
      <c r="B2061" s="53" t="s">
        <v>153</v>
      </c>
      <c r="C2061" t="s">
        <v>154</v>
      </c>
      <c r="D2061" t="s">
        <v>133</v>
      </c>
      <c r="E2061" s="52">
        <v>31391</v>
      </c>
      <c r="F2061" s="356" t="s">
        <v>1421</v>
      </c>
      <c r="G2061" s="54">
        <v>0</v>
      </c>
      <c r="H2061" t="s">
        <v>137</v>
      </c>
      <c r="I2061" t="str">
        <f t="shared" si="32"/>
        <v>0 Midi-Pyrénées</v>
      </c>
    </row>
    <row r="2062" spans="1:9" x14ac:dyDescent="0.2">
      <c r="A2062" s="49">
        <v>31037</v>
      </c>
      <c r="B2062" s="50" t="s">
        <v>153</v>
      </c>
      <c r="C2062" t="s">
        <v>154</v>
      </c>
      <c r="D2062" t="s">
        <v>133</v>
      </c>
      <c r="E2062" s="49">
        <v>31391</v>
      </c>
      <c r="F2062" s="355" t="s">
        <v>1421</v>
      </c>
      <c r="G2062" s="51">
        <v>0</v>
      </c>
      <c r="H2062" t="s">
        <v>137</v>
      </c>
      <c r="I2062" t="str">
        <f t="shared" si="32"/>
        <v>0 Midi-Pyrénées</v>
      </c>
    </row>
    <row r="2063" spans="1:9" x14ac:dyDescent="0.2">
      <c r="A2063" s="52">
        <v>31038</v>
      </c>
      <c r="B2063" s="53" t="s">
        <v>153</v>
      </c>
      <c r="C2063" t="s">
        <v>154</v>
      </c>
      <c r="D2063" t="s">
        <v>133</v>
      </c>
      <c r="E2063" s="52">
        <v>31391</v>
      </c>
      <c r="F2063" s="356" t="s">
        <v>1421</v>
      </c>
      <c r="G2063" s="54">
        <v>0</v>
      </c>
      <c r="H2063" t="s">
        <v>137</v>
      </c>
      <c r="I2063" t="str">
        <f t="shared" si="32"/>
        <v>0 Midi-Pyrénées</v>
      </c>
    </row>
    <row r="2064" spans="1:9" x14ac:dyDescent="0.2">
      <c r="A2064" s="49">
        <v>31039</v>
      </c>
      <c r="B2064" s="50" t="s">
        <v>153</v>
      </c>
      <c r="C2064" t="s">
        <v>154</v>
      </c>
      <c r="D2064" t="s">
        <v>133</v>
      </c>
      <c r="E2064" s="49">
        <v>31389</v>
      </c>
      <c r="F2064" s="355" t="s">
        <v>1347</v>
      </c>
      <c r="G2064" s="51">
        <v>1.1000000000000001</v>
      </c>
      <c r="H2064" t="s">
        <v>135</v>
      </c>
      <c r="I2064" t="str">
        <f t="shared" si="32"/>
        <v>1.1 Midi-Pyrénées</v>
      </c>
    </row>
    <row r="2065" spans="1:9" x14ac:dyDescent="0.2">
      <c r="A2065" s="52">
        <v>31040</v>
      </c>
      <c r="B2065" s="53" t="s">
        <v>153</v>
      </c>
      <c r="C2065" t="s">
        <v>154</v>
      </c>
      <c r="D2065" t="s">
        <v>133</v>
      </c>
      <c r="E2065" s="52">
        <v>31472</v>
      </c>
      <c r="F2065" s="356" t="s">
        <v>1333</v>
      </c>
      <c r="G2065" s="54">
        <v>7</v>
      </c>
      <c r="H2065" t="s">
        <v>136</v>
      </c>
      <c r="I2065" t="str">
        <f t="shared" si="32"/>
        <v>7 Midi-Pyrénées</v>
      </c>
    </row>
    <row r="2066" spans="1:9" x14ac:dyDescent="0.2">
      <c r="A2066" s="49">
        <v>31041</v>
      </c>
      <c r="B2066" s="50" t="s">
        <v>153</v>
      </c>
      <c r="C2066" t="s">
        <v>154</v>
      </c>
      <c r="D2066" t="s">
        <v>133</v>
      </c>
      <c r="E2066" s="49">
        <v>31472</v>
      </c>
      <c r="F2066" s="355" t="s">
        <v>1333</v>
      </c>
      <c r="G2066" s="51">
        <v>7</v>
      </c>
      <c r="H2066" t="s">
        <v>136</v>
      </c>
      <c r="I2066" t="str">
        <f t="shared" si="32"/>
        <v>7 Midi-Pyrénées</v>
      </c>
    </row>
    <row r="2067" spans="1:9" x14ac:dyDescent="0.2">
      <c r="A2067" s="52">
        <v>31042</v>
      </c>
      <c r="B2067" s="53" t="s">
        <v>153</v>
      </c>
      <c r="C2067" t="s">
        <v>154</v>
      </c>
      <c r="D2067" t="s">
        <v>133</v>
      </c>
      <c r="E2067" s="52">
        <v>31472</v>
      </c>
      <c r="F2067" s="356" t="s">
        <v>1333</v>
      </c>
      <c r="G2067" s="54">
        <v>7</v>
      </c>
      <c r="H2067" t="s">
        <v>136</v>
      </c>
      <c r="I2067" t="str">
        <f t="shared" si="32"/>
        <v>7 Midi-Pyrénées</v>
      </c>
    </row>
    <row r="2068" spans="1:9" x14ac:dyDescent="0.2">
      <c r="A2068" s="49">
        <v>31043</v>
      </c>
      <c r="B2068" s="50" t="s">
        <v>153</v>
      </c>
      <c r="C2068" t="s">
        <v>154</v>
      </c>
      <c r="D2068" t="s">
        <v>133</v>
      </c>
      <c r="E2068" s="49">
        <v>31389</v>
      </c>
      <c r="F2068" s="355" t="s">
        <v>1347</v>
      </c>
      <c r="G2068" s="51">
        <v>1.1000000000000001</v>
      </c>
      <c r="H2068" t="s">
        <v>135</v>
      </c>
      <c r="I2068" t="str">
        <f t="shared" si="32"/>
        <v>1.1 Midi-Pyrénées</v>
      </c>
    </row>
    <row r="2069" spans="1:9" x14ac:dyDescent="0.2">
      <c r="A2069" s="52">
        <v>31044</v>
      </c>
      <c r="B2069" s="53" t="s">
        <v>153</v>
      </c>
      <c r="C2069" t="s">
        <v>154</v>
      </c>
      <c r="D2069" t="s">
        <v>133</v>
      </c>
      <c r="E2069" s="52">
        <v>31391</v>
      </c>
      <c r="F2069" s="356" t="s">
        <v>1421</v>
      </c>
      <c r="G2069" s="54">
        <v>0</v>
      </c>
      <c r="H2069" t="s">
        <v>137</v>
      </c>
      <c r="I2069" t="str">
        <f t="shared" si="32"/>
        <v>0 Midi-Pyrénées</v>
      </c>
    </row>
    <row r="2070" spans="1:9" x14ac:dyDescent="0.2">
      <c r="A2070" s="49">
        <v>31045</v>
      </c>
      <c r="B2070" s="50" t="s">
        <v>153</v>
      </c>
      <c r="C2070" t="s">
        <v>154</v>
      </c>
      <c r="D2070" t="s">
        <v>133</v>
      </c>
      <c r="E2070" s="49">
        <v>31472</v>
      </c>
      <c r="F2070" s="355" t="s">
        <v>1333</v>
      </c>
      <c r="G2070" s="51">
        <v>7</v>
      </c>
      <c r="H2070" t="s">
        <v>136</v>
      </c>
      <c r="I2070" t="str">
        <f t="shared" si="32"/>
        <v>7 Midi-Pyrénées</v>
      </c>
    </row>
    <row r="2071" spans="1:9" x14ac:dyDescent="0.2">
      <c r="A2071" s="52">
        <v>31046</v>
      </c>
      <c r="B2071" s="53" t="s">
        <v>153</v>
      </c>
      <c r="C2071" t="s">
        <v>154</v>
      </c>
      <c r="D2071" t="s">
        <v>133</v>
      </c>
      <c r="E2071" s="52">
        <v>31472</v>
      </c>
      <c r="F2071" s="356" t="s">
        <v>1333</v>
      </c>
      <c r="G2071" s="54">
        <v>7</v>
      </c>
      <c r="H2071" t="s">
        <v>136</v>
      </c>
      <c r="I2071" t="str">
        <f t="shared" si="32"/>
        <v>7 Midi-Pyrénées</v>
      </c>
    </row>
    <row r="2072" spans="1:9" x14ac:dyDescent="0.2">
      <c r="A2072" s="49">
        <v>31047</v>
      </c>
      <c r="B2072" s="50" t="s">
        <v>153</v>
      </c>
      <c r="C2072" t="s">
        <v>154</v>
      </c>
      <c r="D2072" t="s">
        <v>133</v>
      </c>
      <c r="E2072" s="49">
        <v>31392</v>
      </c>
      <c r="F2072" s="355" t="s">
        <v>1346</v>
      </c>
      <c r="G2072" s="51">
        <v>1.1000000000000001</v>
      </c>
      <c r="H2072" t="s">
        <v>135</v>
      </c>
      <c r="I2072" t="str">
        <f t="shared" si="32"/>
        <v>1.1 Midi-Pyrénées</v>
      </c>
    </row>
    <row r="2073" spans="1:9" x14ac:dyDescent="0.2">
      <c r="A2073" s="52">
        <v>31048</v>
      </c>
      <c r="B2073" s="53" t="s">
        <v>153</v>
      </c>
      <c r="C2073" t="s">
        <v>154</v>
      </c>
      <c r="D2073" t="s">
        <v>133</v>
      </c>
      <c r="E2073" s="52">
        <v>31391</v>
      </c>
      <c r="F2073" s="356" t="s">
        <v>1421</v>
      </c>
      <c r="G2073" s="54">
        <v>0</v>
      </c>
      <c r="H2073" t="s">
        <v>137</v>
      </c>
      <c r="I2073" t="str">
        <f t="shared" si="32"/>
        <v>0 Midi-Pyrénées</v>
      </c>
    </row>
    <row r="2074" spans="1:9" x14ac:dyDescent="0.2">
      <c r="A2074" s="49">
        <v>31049</v>
      </c>
      <c r="B2074" s="50" t="s">
        <v>153</v>
      </c>
      <c r="C2074" t="s">
        <v>154</v>
      </c>
      <c r="D2074" t="s">
        <v>133</v>
      </c>
      <c r="E2074" s="49">
        <v>31391</v>
      </c>
      <c r="F2074" s="355" t="s">
        <v>1421</v>
      </c>
      <c r="G2074" s="51">
        <v>0</v>
      </c>
      <c r="H2074" t="s">
        <v>137</v>
      </c>
      <c r="I2074" t="str">
        <f t="shared" si="32"/>
        <v>0 Midi-Pyrénées</v>
      </c>
    </row>
    <row r="2075" spans="1:9" x14ac:dyDescent="0.2">
      <c r="A2075" s="52">
        <v>31050</v>
      </c>
      <c r="B2075" s="53" t="s">
        <v>153</v>
      </c>
      <c r="C2075" t="s">
        <v>154</v>
      </c>
      <c r="D2075" t="s">
        <v>133</v>
      </c>
      <c r="E2075" s="52">
        <v>31393</v>
      </c>
      <c r="F2075" s="356" t="s">
        <v>1326</v>
      </c>
      <c r="G2075" s="54">
        <v>2.1</v>
      </c>
      <c r="H2075" t="s">
        <v>142</v>
      </c>
      <c r="I2075" t="str">
        <f t="shared" si="32"/>
        <v>2.1 Midi-Pyrénées</v>
      </c>
    </row>
    <row r="2076" spans="1:9" x14ac:dyDescent="0.2">
      <c r="A2076" s="49">
        <v>31051</v>
      </c>
      <c r="B2076" s="50" t="s">
        <v>153</v>
      </c>
      <c r="C2076" t="s">
        <v>154</v>
      </c>
      <c r="D2076" t="s">
        <v>133</v>
      </c>
      <c r="E2076" s="49">
        <v>31385</v>
      </c>
      <c r="F2076" s="355" t="s">
        <v>1420</v>
      </c>
      <c r="G2076" s="51">
        <v>0</v>
      </c>
      <c r="H2076" t="s">
        <v>137</v>
      </c>
      <c r="I2076" t="str">
        <f t="shared" si="32"/>
        <v>0 Midi-Pyrénées</v>
      </c>
    </row>
    <row r="2077" spans="1:9" x14ac:dyDescent="0.2">
      <c r="A2077" s="52">
        <v>31052</v>
      </c>
      <c r="B2077" s="53" t="s">
        <v>153</v>
      </c>
      <c r="C2077" t="s">
        <v>154</v>
      </c>
      <c r="D2077" t="s">
        <v>133</v>
      </c>
      <c r="E2077" s="52">
        <v>31392</v>
      </c>
      <c r="F2077" s="356" t="s">
        <v>1346</v>
      </c>
      <c r="G2077" s="54">
        <v>1.1000000000000001</v>
      </c>
      <c r="H2077" t="s">
        <v>135</v>
      </c>
      <c r="I2077" t="str">
        <f t="shared" si="32"/>
        <v>1.1 Midi-Pyrénées</v>
      </c>
    </row>
    <row r="2078" spans="1:9" x14ac:dyDescent="0.2">
      <c r="A2078" s="49">
        <v>31053</v>
      </c>
      <c r="B2078" s="50" t="s">
        <v>153</v>
      </c>
      <c r="C2078" t="s">
        <v>154</v>
      </c>
      <c r="D2078" t="s">
        <v>133</v>
      </c>
      <c r="E2078" s="49">
        <v>31391</v>
      </c>
      <c r="F2078" s="355" t="s">
        <v>1421</v>
      </c>
      <c r="G2078" s="51">
        <v>0</v>
      </c>
      <c r="H2078" t="s">
        <v>137</v>
      </c>
      <c r="I2078" t="str">
        <f t="shared" si="32"/>
        <v>0 Midi-Pyrénées</v>
      </c>
    </row>
    <row r="2079" spans="1:9" x14ac:dyDescent="0.2">
      <c r="A2079" s="52">
        <v>31054</v>
      </c>
      <c r="B2079" s="53" t="s">
        <v>153</v>
      </c>
      <c r="C2079" t="s">
        <v>154</v>
      </c>
      <c r="D2079" t="s">
        <v>133</v>
      </c>
      <c r="E2079" s="52">
        <v>31391</v>
      </c>
      <c r="F2079" s="356" t="s">
        <v>1421</v>
      </c>
      <c r="G2079" s="54">
        <v>0</v>
      </c>
      <c r="H2079" t="s">
        <v>137</v>
      </c>
      <c r="I2079" t="str">
        <f t="shared" si="32"/>
        <v>0 Midi-Pyrénées</v>
      </c>
    </row>
    <row r="2080" spans="1:9" x14ac:dyDescent="0.2">
      <c r="A2080" s="49">
        <v>31055</v>
      </c>
      <c r="B2080" s="50" t="s">
        <v>153</v>
      </c>
      <c r="C2080" t="s">
        <v>154</v>
      </c>
      <c r="D2080" t="s">
        <v>133</v>
      </c>
      <c r="E2080" s="49">
        <v>31391</v>
      </c>
      <c r="F2080" s="355" t="s">
        <v>1421</v>
      </c>
      <c r="G2080" s="51">
        <v>0</v>
      </c>
      <c r="H2080" t="s">
        <v>137</v>
      </c>
      <c r="I2080" t="str">
        <f t="shared" si="32"/>
        <v>0 Midi-Pyrénées</v>
      </c>
    </row>
    <row r="2081" spans="1:9" ht="28.5" x14ac:dyDescent="0.2">
      <c r="A2081" s="52">
        <v>31056</v>
      </c>
      <c r="B2081" s="53" t="s">
        <v>153</v>
      </c>
      <c r="C2081" t="s">
        <v>154</v>
      </c>
      <c r="D2081" t="s">
        <v>133</v>
      </c>
      <c r="E2081" s="52">
        <v>31390</v>
      </c>
      <c r="F2081" s="356" t="s">
        <v>1414</v>
      </c>
      <c r="G2081" s="54">
        <v>0</v>
      </c>
      <c r="H2081" t="s">
        <v>137</v>
      </c>
      <c r="I2081" t="str">
        <f t="shared" si="32"/>
        <v>0 Midi-Pyrénées</v>
      </c>
    </row>
    <row r="2082" spans="1:9" x14ac:dyDescent="0.2">
      <c r="A2082" s="49">
        <v>31057</v>
      </c>
      <c r="B2082" s="50" t="s">
        <v>153</v>
      </c>
      <c r="C2082" t="s">
        <v>154</v>
      </c>
      <c r="D2082" t="s">
        <v>133</v>
      </c>
      <c r="E2082" s="49">
        <v>31391</v>
      </c>
      <c r="F2082" s="355" t="s">
        <v>1421</v>
      </c>
      <c r="G2082" s="51">
        <v>0</v>
      </c>
      <c r="H2082" t="s">
        <v>137</v>
      </c>
      <c r="I2082" t="str">
        <f t="shared" si="32"/>
        <v>0 Midi-Pyrénées</v>
      </c>
    </row>
    <row r="2083" spans="1:9" x14ac:dyDescent="0.2">
      <c r="A2083" s="52">
        <v>31058</v>
      </c>
      <c r="B2083" s="53" t="s">
        <v>153</v>
      </c>
      <c r="C2083" t="s">
        <v>154</v>
      </c>
      <c r="D2083" t="s">
        <v>133</v>
      </c>
      <c r="E2083" s="52">
        <v>31391</v>
      </c>
      <c r="F2083" s="356" t="s">
        <v>1421</v>
      </c>
      <c r="G2083" s="54">
        <v>0</v>
      </c>
      <c r="H2083" t="s">
        <v>137</v>
      </c>
      <c r="I2083" t="str">
        <f t="shared" si="32"/>
        <v>0 Midi-Pyrénées</v>
      </c>
    </row>
    <row r="2084" spans="1:9" x14ac:dyDescent="0.2">
      <c r="A2084" s="49">
        <v>31059</v>
      </c>
      <c r="B2084" s="50" t="s">
        <v>153</v>
      </c>
      <c r="C2084" t="s">
        <v>154</v>
      </c>
      <c r="D2084" t="s">
        <v>133</v>
      </c>
      <c r="E2084" s="49">
        <v>31392</v>
      </c>
      <c r="F2084" s="355" t="s">
        <v>1346</v>
      </c>
      <c r="G2084" s="51">
        <v>1.1000000000000001</v>
      </c>
      <c r="H2084" t="s">
        <v>135</v>
      </c>
      <c r="I2084" t="str">
        <f t="shared" si="32"/>
        <v>1.1 Midi-Pyrénées</v>
      </c>
    </row>
    <row r="2085" spans="1:9" x14ac:dyDescent="0.2">
      <c r="A2085" s="52">
        <v>31060</v>
      </c>
      <c r="B2085" s="53" t="s">
        <v>153</v>
      </c>
      <c r="C2085" t="s">
        <v>154</v>
      </c>
      <c r="D2085" t="s">
        <v>133</v>
      </c>
      <c r="E2085" s="52">
        <v>31391</v>
      </c>
      <c r="F2085" s="356" t="s">
        <v>1421</v>
      </c>
      <c r="G2085" s="54">
        <v>0</v>
      </c>
      <c r="H2085" t="s">
        <v>137</v>
      </c>
      <c r="I2085" t="str">
        <f t="shared" si="32"/>
        <v>0 Midi-Pyrénées</v>
      </c>
    </row>
    <row r="2086" spans="1:9" x14ac:dyDescent="0.2">
      <c r="A2086" s="49">
        <v>31061</v>
      </c>
      <c r="B2086" s="50" t="s">
        <v>153</v>
      </c>
      <c r="C2086" t="s">
        <v>154</v>
      </c>
      <c r="D2086" t="s">
        <v>133</v>
      </c>
      <c r="E2086" s="49">
        <v>31385</v>
      </c>
      <c r="F2086" s="355" t="s">
        <v>1420</v>
      </c>
      <c r="G2086" s="51">
        <v>0</v>
      </c>
      <c r="H2086" t="s">
        <v>137</v>
      </c>
      <c r="I2086" t="str">
        <f t="shared" si="32"/>
        <v>0 Midi-Pyrénées</v>
      </c>
    </row>
    <row r="2087" spans="1:9" x14ac:dyDescent="0.2">
      <c r="A2087" s="52">
        <v>31062</v>
      </c>
      <c r="B2087" s="53" t="s">
        <v>153</v>
      </c>
      <c r="C2087" t="s">
        <v>154</v>
      </c>
      <c r="D2087" t="s">
        <v>133</v>
      </c>
      <c r="E2087" s="52">
        <v>31385</v>
      </c>
      <c r="F2087" s="356" t="s">
        <v>1420</v>
      </c>
      <c r="G2087" s="54">
        <v>0</v>
      </c>
      <c r="H2087" t="s">
        <v>137</v>
      </c>
      <c r="I2087" t="str">
        <f t="shared" si="32"/>
        <v>0 Midi-Pyrénées</v>
      </c>
    </row>
    <row r="2088" spans="1:9" x14ac:dyDescent="0.2">
      <c r="A2088" s="49">
        <v>31063</v>
      </c>
      <c r="B2088" s="50" t="s">
        <v>153</v>
      </c>
      <c r="C2088" t="s">
        <v>154</v>
      </c>
      <c r="D2088" t="s">
        <v>133</v>
      </c>
      <c r="E2088" s="49">
        <v>31389</v>
      </c>
      <c r="F2088" s="355" t="s">
        <v>1347</v>
      </c>
      <c r="G2088" s="51">
        <v>1.1000000000000001</v>
      </c>
      <c r="H2088" t="s">
        <v>135</v>
      </c>
      <c r="I2088" t="str">
        <f t="shared" si="32"/>
        <v>1.1 Midi-Pyrénées</v>
      </c>
    </row>
    <row r="2089" spans="1:9" x14ac:dyDescent="0.2">
      <c r="A2089" s="52">
        <v>31064</v>
      </c>
      <c r="B2089" s="53" t="s">
        <v>153</v>
      </c>
      <c r="C2089" t="s">
        <v>154</v>
      </c>
      <c r="D2089" t="s">
        <v>133</v>
      </c>
      <c r="E2089" s="52">
        <v>31472</v>
      </c>
      <c r="F2089" s="356" t="s">
        <v>1333</v>
      </c>
      <c r="G2089" s="54">
        <v>7</v>
      </c>
      <c r="H2089" t="s">
        <v>136</v>
      </c>
      <c r="I2089" t="str">
        <f t="shared" si="32"/>
        <v>7 Midi-Pyrénées</v>
      </c>
    </row>
    <row r="2090" spans="1:9" ht="28.5" x14ac:dyDescent="0.2">
      <c r="A2090" s="49">
        <v>31065</v>
      </c>
      <c r="B2090" s="50" t="s">
        <v>153</v>
      </c>
      <c r="C2090" t="s">
        <v>154</v>
      </c>
      <c r="D2090" t="s">
        <v>133</v>
      </c>
      <c r="E2090" s="49">
        <v>31390</v>
      </c>
      <c r="F2090" s="355" t="s">
        <v>1414</v>
      </c>
      <c r="G2090" s="51">
        <v>0</v>
      </c>
      <c r="H2090" t="s">
        <v>137</v>
      </c>
      <c r="I2090" t="str">
        <f t="shared" si="32"/>
        <v>0 Midi-Pyrénées</v>
      </c>
    </row>
    <row r="2091" spans="1:9" x14ac:dyDescent="0.2">
      <c r="A2091" s="52">
        <v>31066</v>
      </c>
      <c r="B2091" s="53" t="s">
        <v>153</v>
      </c>
      <c r="C2091" t="s">
        <v>154</v>
      </c>
      <c r="D2091" t="s">
        <v>133</v>
      </c>
      <c r="E2091" s="52">
        <v>31391</v>
      </c>
      <c r="F2091" s="356" t="s">
        <v>1421</v>
      </c>
      <c r="G2091" s="54">
        <v>0</v>
      </c>
      <c r="H2091" t="s">
        <v>137</v>
      </c>
      <c r="I2091" t="str">
        <f t="shared" si="32"/>
        <v>0 Midi-Pyrénées</v>
      </c>
    </row>
    <row r="2092" spans="1:9" x14ac:dyDescent="0.2">
      <c r="A2092" s="49">
        <v>31067</v>
      </c>
      <c r="B2092" s="50" t="s">
        <v>153</v>
      </c>
      <c r="C2092" t="s">
        <v>154</v>
      </c>
      <c r="D2092" t="s">
        <v>133</v>
      </c>
      <c r="E2092" s="49">
        <v>31472</v>
      </c>
      <c r="F2092" s="355" t="s">
        <v>1333</v>
      </c>
      <c r="G2092" s="51">
        <v>7</v>
      </c>
      <c r="H2092" t="s">
        <v>136</v>
      </c>
      <c r="I2092" t="str">
        <f t="shared" si="32"/>
        <v>7 Midi-Pyrénées</v>
      </c>
    </row>
    <row r="2093" spans="1:9" x14ac:dyDescent="0.2">
      <c r="A2093" s="52">
        <v>31068</v>
      </c>
      <c r="B2093" s="53" t="s">
        <v>153</v>
      </c>
      <c r="C2093" t="s">
        <v>154</v>
      </c>
      <c r="D2093" t="s">
        <v>133</v>
      </c>
      <c r="E2093" s="52">
        <v>31472</v>
      </c>
      <c r="F2093" s="356" t="s">
        <v>1333</v>
      </c>
      <c r="G2093" s="54">
        <v>7</v>
      </c>
      <c r="H2093" t="s">
        <v>136</v>
      </c>
      <c r="I2093" t="str">
        <f t="shared" si="32"/>
        <v>7 Midi-Pyrénées</v>
      </c>
    </row>
    <row r="2094" spans="1:9" ht="28.5" x14ac:dyDescent="0.2">
      <c r="A2094" s="49">
        <v>31069</v>
      </c>
      <c r="B2094" s="50" t="s">
        <v>153</v>
      </c>
      <c r="C2094" t="s">
        <v>154</v>
      </c>
      <c r="D2094" t="s">
        <v>133</v>
      </c>
      <c r="E2094" s="49">
        <v>31390</v>
      </c>
      <c r="F2094" s="355" t="s">
        <v>1414</v>
      </c>
      <c r="G2094" s="51">
        <v>0</v>
      </c>
      <c r="H2094" t="s">
        <v>137</v>
      </c>
      <c r="I2094" t="str">
        <f t="shared" si="32"/>
        <v>0 Midi-Pyrénées</v>
      </c>
    </row>
    <row r="2095" spans="1:9" x14ac:dyDescent="0.2">
      <c r="A2095" s="52">
        <v>31070</v>
      </c>
      <c r="B2095" s="53" t="s">
        <v>153</v>
      </c>
      <c r="C2095" t="s">
        <v>154</v>
      </c>
      <c r="D2095" t="s">
        <v>133</v>
      </c>
      <c r="E2095" s="52">
        <v>31389</v>
      </c>
      <c r="F2095" s="356" t="s">
        <v>1347</v>
      </c>
      <c r="G2095" s="54">
        <v>1.1000000000000001</v>
      </c>
      <c r="H2095" t="s">
        <v>135</v>
      </c>
      <c r="I2095" t="str">
        <f t="shared" si="32"/>
        <v>1.1 Midi-Pyrénées</v>
      </c>
    </row>
    <row r="2096" spans="1:9" ht="28.5" x14ac:dyDescent="0.2">
      <c r="A2096" s="49">
        <v>31071</v>
      </c>
      <c r="B2096" s="50" t="s">
        <v>153</v>
      </c>
      <c r="C2096" t="s">
        <v>154</v>
      </c>
      <c r="D2096" t="s">
        <v>133</v>
      </c>
      <c r="E2096" s="49">
        <v>31390</v>
      </c>
      <c r="F2096" s="355" t="s">
        <v>1414</v>
      </c>
      <c r="G2096" s="51">
        <v>0</v>
      </c>
      <c r="H2096" t="s">
        <v>137</v>
      </c>
      <c r="I2096" t="str">
        <f t="shared" si="32"/>
        <v>0 Midi-Pyrénées</v>
      </c>
    </row>
    <row r="2097" spans="1:9" x14ac:dyDescent="0.2">
      <c r="A2097" s="52">
        <v>31072</v>
      </c>
      <c r="B2097" s="53" t="s">
        <v>153</v>
      </c>
      <c r="C2097" t="s">
        <v>154</v>
      </c>
      <c r="D2097" t="s">
        <v>133</v>
      </c>
      <c r="E2097" s="52">
        <v>31389</v>
      </c>
      <c r="F2097" s="356" t="s">
        <v>1347</v>
      </c>
      <c r="G2097" s="54">
        <v>1.1000000000000001</v>
      </c>
      <c r="H2097" t="s">
        <v>135</v>
      </c>
      <c r="I2097" t="str">
        <f t="shared" si="32"/>
        <v>1.1 Midi-Pyrénées</v>
      </c>
    </row>
    <row r="2098" spans="1:9" x14ac:dyDescent="0.2">
      <c r="A2098" s="49">
        <v>31073</v>
      </c>
      <c r="B2098" s="50" t="s">
        <v>153</v>
      </c>
      <c r="C2098" t="s">
        <v>154</v>
      </c>
      <c r="D2098" t="s">
        <v>133</v>
      </c>
      <c r="E2098" s="49">
        <v>31391</v>
      </c>
      <c r="F2098" s="355" t="s">
        <v>1421</v>
      </c>
      <c r="G2098" s="51">
        <v>0</v>
      </c>
      <c r="H2098" t="s">
        <v>137</v>
      </c>
      <c r="I2098" t="str">
        <f t="shared" si="32"/>
        <v>0 Midi-Pyrénées</v>
      </c>
    </row>
    <row r="2099" spans="1:9" x14ac:dyDescent="0.2">
      <c r="A2099" s="52">
        <v>31074</v>
      </c>
      <c r="B2099" s="53" t="s">
        <v>153</v>
      </c>
      <c r="C2099" t="s">
        <v>154</v>
      </c>
      <c r="D2099" t="s">
        <v>133</v>
      </c>
      <c r="E2099" s="52">
        <v>31391</v>
      </c>
      <c r="F2099" s="356" t="s">
        <v>1421</v>
      </c>
      <c r="G2099" s="54">
        <v>0</v>
      </c>
      <c r="H2099" t="s">
        <v>137</v>
      </c>
      <c r="I2099" t="str">
        <f t="shared" si="32"/>
        <v>0 Midi-Pyrénées</v>
      </c>
    </row>
    <row r="2100" spans="1:9" x14ac:dyDescent="0.2">
      <c r="A2100" s="49">
        <v>31075</v>
      </c>
      <c r="B2100" s="50" t="s">
        <v>153</v>
      </c>
      <c r="C2100" t="s">
        <v>154</v>
      </c>
      <c r="D2100" t="s">
        <v>133</v>
      </c>
      <c r="E2100" s="49">
        <v>31385</v>
      </c>
      <c r="F2100" s="355" t="s">
        <v>1420</v>
      </c>
      <c r="G2100" s="51">
        <v>0</v>
      </c>
      <c r="H2100" t="s">
        <v>137</v>
      </c>
      <c r="I2100" t="str">
        <f t="shared" si="32"/>
        <v>0 Midi-Pyrénées</v>
      </c>
    </row>
    <row r="2101" spans="1:9" x14ac:dyDescent="0.2">
      <c r="A2101" s="52">
        <v>31076</v>
      </c>
      <c r="B2101" s="53" t="s">
        <v>153</v>
      </c>
      <c r="C2101" t="s">
        <v>154</v>
      </c>
      <c r="D2101" t="s">
        <v>133</v>
      </c>
      <c r="E2101" s="52">
        <v>31393</v>
      </c>
      <c r="F2101" s="356" t="s">
        <v>1326</v>
      </c>
      <c r="G2101" s="54">
        <v>2.1</v>
      </c>
      <c r="H2101" t="s">
        <v>142</v>
      </c>
      <c r="I2101" t="str">
        <f t="shared" si="32"/>
        <v>2.1 Midi-Pyrénées</v>
      </c>
    </row>
    <row r="2102" spans="1:9" x14ac:dyDescent="0.2">
      <c r="A2102" s="49">
        <v>31077</v>
      </c>
      <c r="B2102" s="50" t="s">
        <v>153</v>
      </c>
      <c r="C2102" t="s">
        <v>154</v>
      </c>
      <c r="D2102" t="s">
        <v>133</v>
      </c>
      <c r="E2102" s="49">
        <v>31391</v>
      </c>
      <c r="F2102" s="355" t="s">
        <v>1421</v>
      </c>
      <c r="G2102" s="51">
        <v>0</v>
      </c>
      <c r="H2102" t="s">
        <v>137</v>
      </c>
      <c r="I2102" t="str">
        <f t="shared" si="32"/>
        <v>0 Midi-Pyrénées</v>
      </c>
    </row>
    <row r="2103" spans="1:9" x14ac:dyDescent="0.2">
      <c r="A2103" s="52">
        <v>31078</v>
      </c>
      <c r="B2103" s="53" t="s">
        <v>153</v>
      </c>
      <c r="C2103" t="s">
        <v>154</v>
      </c>
      <c r="D2103" t="s">
        <v>133</v>
      </c>
      <c r="E2103" s="52">
        <v>31389</v>
      </c>
      <c r="F2103" s="356" t="s">
        <v>1347</v>
      </c>
      <c r="G2103" s="54">
        <v>1.1000000000000001</v>
      </c>
      <c r="H2103" t="s">
        <v>135</v>
      </c>
      <c r="I2103" t="str">
        <f t="shared" si="32"/>
        <v>1.1 Midi-Pyrénées</v>
      </c>
    </row>
    <row r="2104" spans="1:9" x14ac:dyDescent="0.2">
      <c r="A2104" s="49">
        <v>31079</v>
      </c>
      <c r="B2104" s="50" t="s">
        <v>153</v>
      </c>
      <c r="C2104" t="s">
        <v>154</v>
      </c>
      <c r="D2104" t="s">
        <v>133</v>
      </c>
      <c r="E2104" s="49">
        <v>31391</v>
      </c>
      <c r="F2104" s="355" t="s">
        <v>1421</v>
      </c>
      <c r="G2104" s="51">
        <v>0</v>
      </c>
      <c r="H2104" t="s">
        <v>137</v>
      </c>
      <c r="I2104" t="str">
        <f t="shared" si="32"/>
        <v>0 Midi-Pyrénées</v>
      </c>
    </row>
    <row r="2105" spans="1:9" x14ac:dyDescent="0.2">
      <c r="A2105" s="52">
        <v>31080</v>
      </c>
      <c r="B2105" s="53" t="s">
        <v>153</v>
      </c>
      <c r="C2105" t="s">
        <v>154</v>
      </c>
      <c r="D2105" t="s">
        <v>133</v>
      </c>
      <c r="E2105" s="52">
        <v>31389</v>
      </c>
      <c r="F2105" s="356" t="s">
        <v>1347</v>
      </c>
      <c r="G2105" s="54">
        <v>1.1000000000000001</v>
      </c>
      <c r="H2105" t="s">
        <v>135</v>
      </c>
      <c r="I2105" t="str">
        <f t="shared" si="32"/>
        <v>1.1 Midi-Pyrénées</v>
      </c>
    </row>
    <row r="2106" spans="1:9" x14ac:dyDescent="0.2">
      <c r="A2106" s="49">
        <v>31081</v>
      </c>
      <c r="B2106" s="50" t="s">
        <v>153</v>
      </c>
      <c r="C2106" t="s">
        <v>154</v>
      </c>
      <c r="D2106" t="s">
        <v>133</v>
      </c>
      <c r="E2106" s="49">
        <v>31472</v>
      </c>
      <c r="F2106" s="355" t="s">
        <v>1333</v>
      </c>
      <c r="G2106" s="51">
        <v>7</v>
      </c>
      <c r="H2106" t="s">
        <v>136</v>
      </c>
      <c r="I2106" t="str">
        <f t="shared" si="32"/>
        <v>7 Midi-Pyrénées</v>
      </c>
    </row>
    <row r="2107" spans="1:9" x14ac:dyDescent="0.2">
      <c r="A2107" s="52">
        <v>31082</v>
      </c>
      <c r="B2107" s="53" t="s">
        <v>153</v>
      </c>
      <c r="C2107" t="s">
        <v>154</v>
      </c>
      <c r="D2107" t="s">
        <v>133</v>
      </c>
      <c r="E2107" s="52">
        <v>31391</v>
      </c>
      <c r="F2107" s="356" t="s">
        <v>1421</v>
      </c>
      <c r="G2107" s="54">
        <v>0</v>
      </c>
      <c r="H2107" t="s">
        <v>137</v>
      </c>
      <c r="I2107" t="str">
        <f t="shared" si="32"/>
        <v>0 Midi-Pyrénées</v>
      </c>
    </row>
    <row r="2108" spans="1:9" x14ac:dyDescent="0.2">
      <c r="A2108" s="49">
        <v>31083</v>
      </c>
      <c r="B2108" s="50" t="s">
        <v>153</v>
      </c>
      <c r="C2108" t="s">
        <v>154</v>
      </c>
      <c r="D2108" t="s">
        <v>133</v>
      </c>
      <c r="E2108" s="49">
        <v>31389</v>
      </c>
      <c r="F2108" s="355" t="s">
        <v>1347</v>
      </c>
      <c r="G2108" s="51">
        <v>1.1000000000000001</v>
      </c>
      <c r="H2108" t="s">
        <v>135</v>
      </c>
      <c r="I2108" t="str">
        <f t="shared" si="32"/>
        <v>1.1 Midi-Pyrénées</v>
      </c>
    </row>
    <row r="2109" spans="1:9" x14ac:dyDescent="0.2">
      <c r="A2109" s="52">
        <v>31084</v>
      </c>
      <c r="B2109" s="53" t="s">
        <v>153</v>
      </c>
      <c r="C2109" t="s">
        <v>154</v>
      </c>
      <c r="D2109" t="s">
        <v>133</v>
      </c>
      <c r="E2109" s="52">
        <v>31393</v>
      </c>
      <c r="F2109" s="356" t="s">
        <v>1326</v>
      </c>
      <c r="G2109" s="54">
        <v>2.1</v>
      </c>
      <c r="H2109" t="s">
        <v>142</v>
      </c>
      <c r="I2109" t="str">
        <f t="shared" si="32"/>
        <v>2.1 Midi-Pyrénées</v>
      </c>
    </row>
    <row r="2110" spans="1:9" x14ac:dyDescent="0.2">
      <c r="A2110" s="49">
        <v>31085</v>
      </c>
      <c r="B2110" s="50" t="s">
        <v>153</v>
      </c>
      <c r="C2110" t="s">
        <v>154</v>
      </c>
      <c r="D2110" t="s">
        <v>133</v>
      </c>
      <c r="E2110" s="49">
        <v>31472</v>
      </c>
      <c r="F2110" s="355" t="s">
        <v>1333</v>
      </c>
      <c r="G2110" s="51">
        <v>7</v>
      </c>
      <c r="H2110" t="s">
        <v>136</v>
      </c>
      <c r="I2110" t="str">
        <f t="shared" si="32"/>
        <v>7 Midi-Pyrénées</v>
      </c>
    </row>
    <row r="2111" spans="1:9" x14ac:dyDescent="0.2">
      <c r="A2111" s="52">
        <v>31086</v>
      </c>
      <c r="B2111" s="53" t="s">
        <v>153</v>
      </c>
      <c r="C2111" t="s">
        <v>154</v>
      </c>
      <c r="D2111" t="s">
        <v>133</v>
      </c>
      <c r="E2111" s="52">
        <v>31389</v>
      </c>
      <c r="F2111" s="356" t="s">
        <v>1347</v>
      </c>
      <c r="G2111" s="54">
        <v>1.1000000000000001</v>
      </c>
      <c r="H2111" t="s">
        <v>135</v>
      </c>
      <c r="I2111" t="str">
        <f t="shared" si="32"/>
        <v>1.1 Midi-Pyrénées</v>
      </c>
    </row>
    <row r="2112" spans="1:9" x14ac:dyDescent="0.2">
      <c r="A2112" s="49">
        <v>31087</v>
      </c>
      <c r="B2112" s="50" t="s">
        <v>153</v>
      </c>
      <c r="C2112" t="s">
        <v>154</v>
      </c>
      <c r="D2112" t="s">
        <v>133</v>
      </c>
      <c r="E2112" s="49">
        <v>31385</v>
      </c>
      <c r="F2112" s="355" t="s">
        <v>1420</v>
      </c>
      <c r="G2112" s="51">
        <v>0</v>
      </c>
      <c r="H2112" t="s">
        <v>137</v>
      </c>
      <c r="I2112" t="str">
        <f t="shared" si="32"/>
        <v>0 Midi-Pyrénées</v>
      </c>
    </row>
    <row r="2113" spans="1:9" x14ac:dyDescent="0.2">
      <c r="A2113" s="52">
        <v>31088</v>
      </c>
      <c r="B2113" s="53" t="s">
        <v>153</v>
      </c>
      <c r="C2113" t="s">
        <v>154</v>
      </c>
      <c r="D2113" t="s">
        <v>133</v>
      </c>
      <c r="E2113" s="52">
        <v>31385</v>
      </c>
      <c r="F2113" s="356" t="s">
        <v>1420</v>
      </c>
      <c r="G2113" s="54">
        <v>0</v>
      </c>
      <c r="H2113" t="s">
        <v>137</v>
      </c>
      <c r="I2113" t="str">
        <f t="shared" si="32"/>
        <v>0 Midi-Pyrénées</v>
      </c>
    </row>
    <row r="2114" spans="1:9" x14ac:dyDescent="0.2">
      <c r="A2114" s="49">
        <v>31089</v>
      </c>
      <c r="B2114" s="50" t="s">
        <v>153</v>
      </c>
      <c r="C2114" t="s">
        <v>154</v>
      </c>
      <c r="D2114" t="s">
        <v>133</v>
      </c>
      <c r="E2114" s="49">
        <v>31385</v>
      </c>
      <c r="F2114" s="355" t="s">
        <v>1420</v>
      </c>
      <c r="G2114" s="51">
        <v>0</v>
      </c>
      <c r="H2114" t="s">
        <v>137</v>
      </c>
      <c r="I2114" t="str">
        <f t="shared" si="32"/>
        <v>0 Midi-Pyrénées</v>
      </c>
    </row>
    <row r="2115" spans="1:9" x14ac:dyDescent="0.2">
      <c r="A2115" s="52">
        <v>31090</v>
      </c>
      <c r="B2115" s="53" t="s">
        <v>153</v>
      </c>
      <c r="C2115" t="s">
        <v>154</v>
      </c>
      <c r="D2115" t="s">
        <v>133</v>
      </c>
      <c r="E2115" s="52">
        <v>31385</v>
      </c>
      <c r="F2115" s="356" t="s">
        <v>1420</v>
      </c>
      <c r="G2115" s="54">
        <v>0</v>
      </c>
      <c r="H2115" t="s">
        <v>137</v>
      </c>
      <c r="I2115" t="str">
        <f t="shared" si="32"/>
        <v>0 Midi-Pyrénées</v>
      </c>
    </row>
    <row r="2116" spans="1:9" ht="28.5" x14ac:dyDescent="0.2">
      <c r="A2116" s="49">
        <v>31091</v>
      </c>
      <c r="B2116" s="50" t="s">
        <v>153</v>
      </c>
      <c r="C2116" t="s">
        <v>154</v>
      </c>
      <c r="D2116" t="s">
        <v>133</v>
      </c>
      <c r="E2116" s="49">
        <v>31390</v>
      </c>
      <c r="F2116" s="355" t="s">
        <v>1414</v>
      </c>
      <c r="G2116" s="51">
        <v>0</v>
      </c>
      <c r="H2116" t="s">
        <v>137</v>
      </c>
      <c r="I2116" t="str">
        <f t="shared" si="32"/>
        <v>0 Midi-Pyrénées</v>
      </c>
    </row>
    <row r="2117" spans="1:9" x14ac:dyDescent="0.2">
      <c r="A2117" s="52">
        <v>31092</v>
      </c>
      <c r="B2117" s="53" t="s">
        <v>153</v>
      </c>
      <c r="C2117" t="s">
        <v>154</v>
      </c>
      <c r="D2117" t="s">
        <v>133</v>
      </c>
      <c r="E2117" s="52">
        <v>31472</v>
      </c>
      <c r="F2117" s="356" t="s">
        <v>1333</v>
      </c>
      <c r="G2117" s="54">
        <v>7</v>
      </c>
      <c r="H2117" t="s">
        <v>136</v>
      </c>
      <c r="I2117" t="str">
        <f t="shared" si="32"/>
        <v>7 Midi-Pyrénées</v>
      </c>
    </row>
    <row r="2118" spans="1:9" x14ac:dyDescent="0.2">
      <c r="A2118" s="49">
        <v>31093</v>
      </c>
      <c r="B2118" s="50" t="s">
        <v>153</v>
      </c>
      <c r="C2118" t="s">
        <v>154</v>
      </c>
      <c r="D2118" t="s">
        <v>133</v>
      </c>
      <c r="E2118" s="49">
        <v>31385</v>
      </c>
      <c r="F2118" s="355" t="s">
        <v>1420</v>
      </c>
      <c r="G2118" s="51">
        <v>0</v>
      </c>
      <c r="H2118" t="s">
        <v>137</v>
      </c>
      <c r="I2118" t="str">
        <f t="shared" si="32"/>
        <v>0 Midi-Pyrénées</v>
      </c>
    </row>
    <row r="2119" spans="1:9" x14ac:dyDescent="0.2">
      <c r="A2119" s="52">
        <v>31094</v>
      </c>
      <c r="B2119" s="53" t="s">
        <v>153</v>
      </c>
      <c r="C2119" t="s">
        <v>154</v>
      </c>
      <c r="D2119" t="s">
        <v>133</v>
      </c>
      <c r="E2119" s="52">
        <v>31391</v>
      </c>
      <c r="F2119" s="356" t="s">
        <v>1421</v>
      </c>
      <c r="G2119" s="54">
        <v>0</v>
      </c>
      <c r="H2119" t="s">
        <v>137</v>
      </c>
      <c r="I2119" t="str">
        <f t="shared" si="32"/>
        <v>0 Midi-Pyrénées</v>
      </c>
    </row>
    <row r="2120" spans="1:9" x14ac:dyDescent="0.2">
      <c r="A2120" s="49">
        <v>31095</v>
      </c>
      <c r="B2120" s="50" t="s">
        <v>153</v>
      </c>
      <c r="C2120" t="s">
        <v>154</v>
      </c>
      <c r="D2120" t="s">
        <v>133</v>
      </c>
      <c r="E2120" s="49">
        <v>31472</v>
      </c>
      <c r="F2120" s="355" t="s">
        <v>1333</v>
      </c>
      <c r="G2120" s="51">
        <v>7</v>
      </c>
      <c r="H2120" t="s">
        <v>136</v>
      </c>
      <c r="I2120" t="str">
        <f t="shared" si="32"/>
        <v>7 Midi-Pyrénées</v>
      </c>
    </row>
    <row r="2121" spans="1:9" x14ac:dyDescent="0.2">
      <c r="A2121" s="52">
        <v>31096</v>
      </c>
      <c r="B2121" s="53" t="s">
        <v>153</v>
      </c>
      <c r="C2121" t="s">
        <v>154</v>
      </c>
      <c r="D2121" t="s">
        <v>133</v>
      </c>
      <c r="E2121" s="52">
        <v>31385</v>
      </c>
      <c r="F2121" s="356" t="s">
        <v>1420</v>
      </c>
      <c r="G2121" s="54">
        <v>0</v>
      </c>
      <c r="H2121" t="s">
        <v>137</v>
      </c>
      <c r="I2121" t="str">
        <f t="shared" si="32"/>
        <v>0 Midi-Pyrénées</v>
      </c>
    </row>
    <row r="2122" spans="1:9" x14ac:dyDescent="0.2">
      <c r="A2122" s="49">
        <v>31097</v>
      </c>
      <c r="B2122" s="50" t="s">
        <v>153</v>
      </c>
      <c r="C2122" t="s">
        <v>154</v>
      </c>
      <c r="D2122" t="s">
        <v>133</v>
      </c>
      <c r="E2122" s="49">
        <v>31391</v>
      </c>
      <c r="F2122" s="355" t="s">
        <v>1421</v>
      </c>
      <c r="G2122" s="51">
        <v>0</v>
      </c>
      <c r="H2122" t="s">
        <v>137</v>
      </c>
      <c r="I2122" t="str">
        <f t="shared" si="32"/>
        <v>0 Midi-Pyrénées</v>
      </c>
    </row>
    <row r="2123" spans="1:9" x14ac:dyDescent="0.2">
      <c r="A2123" s="52">
        <v>31098</v>
      </c>
      <c r="B2123" s="53" t="s">
        <v>153</v>
      </c>
      <c r="C2123" t="s">
        <v>154</v>
      </c>
      <c r="D2123" t="s">
        <v>133</v>
      </c>
      <c r="E2123" s="52">
        <v>31385</v>
      </c>
      <c r="F2123" s="356" t="s">
        <v>1420</v>
      </c>
      <c r="G2123" s="54">
        <v>0</v>
      </c>
      <c r="H2123" t="s">
        <v>137</v>
      </c>
      <c r="I2123" t="str">
        <f t="shared" ref="I2123:I2186" si="33">$G2123&amp;" "&amp;$D2123</f>
        <v>0 Midi-Pyrénées</v>
      </c>
    </row>
    <row r="2124" spans="1:9" x14ac:dyDescent="0.2">
      <c r="A2124" s="49">
        <v>31099</v>
      </c>
      <c r="B2124" s="50" t="s">
        <v>153</v>
      </c>
      <c r="C2124" t="s">
        <v>154</v>
      </c>
      <c r="D2124" t="s">
        <v>133</v>
      </c>
      <c r="E2124" s="49">
        <v>31391</v>
      </c>
      <c r="F2124" s="355" t="s">
        <v>1421</v>
      </c>
      <c r="G2124" s="51">
        <v>0</v>
      </c>
      <c r="H2124" t="s">
        <v>137</v>
      </c>
      <c r="I2124" t="str">
        <f t="shared" si="33"/>
        <v>0 Midi-Pyrénées</v>
      </c>
    </row>
    <row r="2125" spans="1:9" ht="28.5" x14ac:dyDescent="0.2">
      <c r="A2125" s="52">
        <v>31100</v>
      </c>
      <c r="B2125" s="53" t="s">
        <v>153</v>
      </c>
      <c r="C2125" t="s">
        <v>154</v>
      </c>
      <c r="D2125" t="s">
        <v>133</v>
      </c>
      <c r="E2125" s="52">
        <v>31390</v>
      </c>
      <c r="F2125" s="356" t="s">
        <v>1414</v>
      </c>
      <c r="G2125" s="54">
        <v>0</v>
      </c>
      <c r="H2125" t="s">
        <v>137</v>
      </c>
      <c r="I2125" t="str">
        <f t="shared" si="33"/>
        <v>0 Midi-Pyrénées</v>
      </c>
    </row>
    <row r="2126" spans="1:9" x14ac:dyDescent="0.2">
      <c r="A2126" s="49">
        <v>31101</v>
      </c>
      <c r="B2126" s="50" t="s">
        <v>153</v>
      </c>
      <c r="C2126" t="s">
        <v>154</v>
      </c>
      <c r="D2126" t="s">
        <v>133</v>
      </c>
      <c r="E2126" s="49">
        <v>31385</v>
      </c>
      <c r="F2126" s="355" t="s">
        <v>1420</v>
      </c>
      <c r="G2126" s="51">
        <v>0</v>
      </c>
      <c r="H2126" t="s">
        <v>137</v>
      </c>
      <c r="I2126" t="str">
        <f t="shared" si="33"/>
        <v>0 Midi-Pyrénées</v>
      </c>
    </row>
    <row r="2127" spans="1:9" x14ac:dyDescent="0.2">
      <c r="A2127" s="52">
        <v>31102</v>
      </c>
      <c r="B2127" s="53" t="s">
        <v>153</v>
      </c>
      <c r="C2127" t="s">
        <v>154</v>
      </c>
      <c r="D2127" t="s">
        <v>133</v>
      </c>
      <c r="E2127" s="52">
        <v>31391</v>
      </c>
      <c r="F2127" s="356" t="s">
        <v>1421</v>
      </c>
      <c r="G2127" s="54">
        <v>0</v>
      </c>
      <c r="H2127" t="s">
        <v>137</v>
      </c>
      <c r="I2127" t="str">
        <f t="shared" si="33"/>
        <v>0 Midi-Pyrénées</v>
      </c>
    </row>
    <row r="2128" spans="1:9" x14ac:dyDescent="0.2">
      <c r="A2128" s="49">
        <v>31103</v>
      </c>
      <c r="B2128" s="50" t="s">
        <v>153</v>
      </c>
      <c r="C2128" t="s">
        <v>154</v>
      </c>
      <c r="D2128" t="s">
        <v>133</v>
      </c>
      <c r="E2128" s="49">
        <v>31392</v>
      </c>
      <c r="F2128" s="355" t="s">
        <v>1346</v>
      </c>
      <c r="G2128" s="51">
        <v>1.1000000000000001</v>
      </c>
      <c r="H2128" t="s">
        <v>135</v>
      </c>
      <c r="I2128" t="str">
        <f t="shared" si="33"/>
        <v>1.1 Midi-Pyrénées</v>
      </c>
    </row>
    <row r="2129" spans="1:9" x14ac:dyDescent="0.2">
      <c r="A2129" s="52">
        <v>31104</v>
      </c>
      <c r="B2129" s="53" t="s">
        <v>153</v>
      </c>
      <c r="C2129" t="s">
        <v>154</v>
      </c>
      <c r="D2129" t="s">
        <v>133</v>
      </c>
      <c r="E2129" s="52">
        <v>31392</v>
      </c>
      <c r="F2129" s="356" t="s">
        <v>1346</v>
      </c>
      <c r="G2129" s="54">
        <v>1.1000000000000001</v>
      </c>
      <c r="H2129" t="s">
        <v>135</v>
      </c>
      <c r="I2129" t="str">
        <f t="shared" si="33"/>
        <v>1.1 Midi-Pyrénées</v>
      </c>
    </row>
    <row r="2130" spans="1:9" x14ac:dyDescent="0.2">
      <c r="A2130" s="49">
        <v>31105</v>
      </c>
      <c r="B2130" s="50" t="s">
        <v>153</v>
      </c>
      <c r="C2130" t="s">
        <v>154</v>
      </c>
      <c r="D2130" t="s">
        <v>133</v>
      </c>
      <c r="E2130" s="49">
        <v>31391</v>
      </c>
      <c r="F2130" s="355" t="s">
        <v>1421</v>
      </c>
      <c r="G2130" s="51">
        <v>0</v>
      </c>
      <c r="H2130" t="s">
        <v>137</v>
      </c>
      <c r="I2130" t="str">
        <f t="shared" si="33"/>
        <v>0 Midi-Pyrénées</v>
      </c>
    </row>
    <row r="2131" spans="1:9" x14ac:dyDescent="0.2">
      <c r="A2131" s="52">
        <v>31106</v>
      </c>
      <c r="B2131" s="53" t="s">
        <v>153</v>
      </c>
      <c r="C2131" t="s">
        <v>154</v>
      </c>
      <c r="D2131" t="s">
        <v>133</v>
      </c>
      <c r="E2131" s="52">
        <v>31391</v>
      </c>
      <c r="F2131" s="356" t="s">
        <v>1421</v>
      </c>
      <c r="G2131" s="54">
        <v>0</v>
      </c>
      <c r="H2131" t="s">
        <v>137</v>
      </c>
      <c r="I2131" t="str">
        <f t="shared" si="33"/>
        <v>0 Midi-Pyrénées</v>
      </c>
    </row>
    <row r="2132" spans="1:9" ht="28.5" x14ac:dyDescent="0.2">
      <c r="A2132" s="49">
        <v>31107</v>
      </c>
      <c r="B2132" s="50" t="s">
        <v>153</v>
      </c>
      <c r="C2132" t="s">
        <v>154</v>
      </c>
      <c r="D2132" t="s">
        <v>133</v>
      </c>
      <c r="E2132" s="49">
        <v>31390</v>
      </c>
      <c r="F2132" s="355" t="s">
        <v>1414</v>
      </c>
      <c r="G2132" s="51">
        <v>0</v>
      </c>
      <c r="H2132" t="s">
        <v>137</v>
      </c>
      <c r="I2132" t="str">
        <f t="shared" si="33"/>
        <v>0 Midi-Pyrénées</v>
      </c>
    </row>
    <row r="2133" spans="1:9" x14ac:dyDescent="0.2">
      <c r="A2133" s="52">
        <v>31108</v>
      </c>
      <c r="B2133" s="53" t="s">
        <v>153</v>
      </c>
      <c r="C2133" t="s">
        <v>154</v>
      </c>
      <c r="D2133" t="s">
        <v>133</v>
      </c>
      <c r="E2133" s="52">
        <v>31389</v>
      </c>
      <c r="F2133" s="356" t="s">
        <v>1347</v>
      </c>
      <c r="G2133" s="54">
        <v>1.1000000000000001</v>
      </c>
      <c r="H2133" t="s">
        <v>135</v>
      </c>
      <c r="I2133" t="str">
        <f t="shared" si="33"/>
        <v>1.1 Midi-Pyrénées</v>
      </c>
    </row>
    <row r="2134" spans="1:9" x14ac:dyDescent="0.2">
      <c r="A2134" s="49">
        <v>31109</v>
      </c>
      <c r="B2134" s="50" t="s">
        <v>153</v>
      </c>
      <c r="C2134" t="s">
        <v>154</v>
      </c>
      <c r="D2134" t="s">
        <v>133</v>
      </c>
      <c r="E2134" s="49">
        <v>31389</v>
      </c>
      <c r="F2134" s="355" t="s">
        <v>1347</v>
      </c>
      <c r="G2134" s="51">
        <v>1.1000000000000001</v>
      </c>
      <c r="H2134" t="s">
        <v>135</v>
      </c>
      <c r="I2134" t="str">
        <f t="shared" si="33"/>
        <v>1.1 Midi-Pyrénées</v>
      </c>
    </row>
    <row r="2135" spans="1:9" x14ac:dyDescent="0.2">
      <c r="A2135" s="52">
        <v>31110</v>
      </c>
      <c r="B2135" s="53" t="s">
        <v>153</v>
      </c>
      <c r="C2135" t="s">
        <v>154</v>
      </c>
      <c r="D2135" t="s">
        <v>133</v>
      </c>
      <c r="E2135" s="52">
        <v>31393</v>
      </c>
      <c r="F2135" s="356" t="s">
        <v>1326</v>
      </c>
      <c r="G2135" s="54">
        <v>2.1</v>
      </c>
      <c r="H2135" t="s">
        <v>142</v>
      </c>
      <c r="I2135" t="str">
        <f t="shared" si="33"/>
        <v>2.1 Midi-Pyrénées</v>
      </c>
    </row>
    <row r="2136" spans="1:9" x14ac:dyDescent="0.2">
      <c r="A2136" s="49">
        <v>31111</v>
      </c>
      <c r="B2136" s="50" t="s">
        <v>153</v>
      </c>
      <c r="C2136" t="s">
        <v>154</v>
      </c>
      <c r="D2136" t="s">
        <v>133</v>
      </c>
      <c r="E2136" s="49">
        <v>31392</v>
      </c>
      <c r="F2136" s="355" t="s">
        <v>1346</v>
      </c>
      <c r="G2136" s="51">
        <v>1.1000000000000001</v>
      </c>
      <c r="H2136" t="s">
        <v>135</v>
      </c>
      <c r="I2136" t="str">
        <f t="shared" si="33"/>
        <v>1.1 Midi-Pyrénées</v>
      </c>
    </row>
    <row r="2137" spans="1:9" x14ac:dyDescent="0.2">
      <c r="A2137" s="52">
        <v>31112</v>
      </c>
      <c r="B2137" s="53" t="s">
        <v>153</v>
      </c>
      <c r="C2137" t="s">
        <v>154</v>
      </c>
      <c r="D2137" t="s">
        <v>133</v>
      </c>
      <c r="E2137" s="52">
        <v>31393</v>
      </c>
      <c r="F2137" s="356" t="s">
        <v>1326</v>
      </c>
      <c r="G2137" s="54">
        <v>2.1</v>
      </c>
      <c r="H2137" t="s">
        <v>142</v>
      </c>
      <c r="I2137" t="str">
        <f t="shared" si="33"/>
        <v>2.1 Midi-Pyrénées</v>
      </c>
    </row>
    <row r="2138" spans="1:9" x14ac:dyDescent="0.2">
      <c r="A2138" s="49">
        <v>31113</v>
      </c>
      <c r="B2138" s="50" t="s">
        <v>153</v>
      </c>
      <c r="C2138" t="s">
        <v>154</v>
      </c>
      <c r="D2138" t="s">
        <v>133</v>
      </c>
      <c r="E2138" s="49">
        <v>31391</v>
      </c>
      <c r="F2138" s="355" t="s">
        <v>1421</v>
      </c>
      <c r="G2138" s="51">
        <v>0</v>
      </c>
      <c r="H2138" t="s">
        <v>137</v>
      </c>
      <c r="I2138" t="str">
        <f t="shared" si="33"/>
        <v>0 Midi-Pyrénées</v>
      </c>
    </row>
    <row r="2139" spans="1:9" x14ac:dyDescent="0.2">
      <c r="A2139" s="52">
        <v>31114</v>
      </c>
      <c r="B2139" s="53" t="s">
        <v>153</v>
      </c>
      <c r="C2139" t="s">
        <v>154</v>
      </c>
      <c r="D2139" t="s">
        <v>133</v>
      </c>
      <c r="E2139" s="52">
        <v>31472</v>
      </c>
      <c r="F2139" s="356" t="s">
        <v>1333</v>
      </c>
      <c r="G2139" s="54">
        <v>7</v>
      </c>
      <c r="H2139" t="s">
        <v>136</v>
      </c>
      <c r="I2139" t="str">
        <f t="shared" si="33"/>
        <v>7 Midi-Pyrénées</v>
      </c>
    </row>
    <row r="2140" spans="1:9" x14ac:dyDescent="0.2">
      <c r="A2140" s="49">
        <v>31115</v>
      </c>
      <c r="B2140" s="50" t="s">
        <v>153</v>
      </c>
      <c r="C2140" t="s">
        <v>154</v>
      </c>
      <c r="D2140" t="s">
        <v>133</v>
      </c>
      <c r="E2140" s="49">
        <v>31389</v>
      </c>
      <c r="F2140" s="355" t="s">
        <v>1347</v>
      </c>
      <c r="G2140" s="51">
        <v>1.1000000000000001</v>
      </c>
      <c r="H2140" t="s">
        <v>135</v>
      </c>
      <c r="I2140" t="str">
        <f t="shared" si="33"/>
        <v>1.1 Midi-Pyrénées</v>
      </c>
    </row>
    <row r="2141" spans="1:9" ht="28.5" x14ac:dyDescent="0.2">
      <c r="A2141" s="52">
        <v>31116</v>
      </c>
      <c r="B2141" s="53" t="s">
        <v>153</v>
      </c>
      <c r="C2141" t="s">
        <v>154</v>
      </c>
      <c r="D2141" t="s">
        <v>133</v>
      </c>
      <c r="E2141" s="52">
        <v>31390</v>
      </c>
      <c r="F2141" s="356" t="s">
        <v>1414</v>
      </c>
      <c r="G2141" s="54">
        <v>0</v>
      </c>
      <c r="H2141" t="s">
        <v>137</v>
      </c>
      <c r="I2141" t="str">
        <f t="shared" si="33"/>
        <v>0 Midi-Pyrénées</v>
      </c>
    </row>
    <row r="2142" spans="1:9" x14ac:dyDescent="0.2">
      <c r="A2142" s="49">
        <v>31117</v>
      </c>
      <c r="B2142" s="50" t="s">
        <v>153</v>
      </c>
      <c r="C2142" t="s">
        <v>154</v>
      </c>
      <c r="D2142" t="s">
        <v>133</v>
      </c>
      <c r="E2142" s="49">
        <v>31391</v>
      </c>
      <c r="F2142" s="355" t="s">
        <v>1421</v>
      </c>
      <c r="G2142" s="51">
        <v>0</v>
      </c>
      <c r="H2142" t="s">
        <v>137</v>
      </c>
      <c r="I2142" t="str">
        <f t="shared" si="33"/>
        <v>0 Midi-Pyrénées</v>
      </c>
    </row>
    <row r="2143" spans="1:9" x14ac:dyDescent="0.2">
      <c r="A2143" s="52">
        <v>31118</v>
      </c>
      <c r="B2143" s="53" t="s">
        <v>153</v>
      </c>
      <c r="C2143" t="s">
        <v>154</v>
      </c>
      <c r="D2143" t="s">
        <v>133</v>
      </c>
      <c r="E2143" s="52">
        <v>31391</v>
      </c>
      <c r="F2143" s="356" t="s">
        <v>1421</v>
      </c>
      <c r="G2143" s="54">
        <v>0</v>
      </c>
      <c r="H2143" t="s">
        <v>137</v>
      </c>
      <c r="I2143" t="str">
        <f t="shared" si="33"/>
        <v>0 Midi-Pyrénées</v>
      </c>
    </row>
    <row r="2144" spans="1:9" x14ac:dyDescent="0.2">
      <c r="A2144" s="49">
        <v>31119</v>
      </c>
      <c r="B2144" s="50" t="s">
        <v>153</v>
      </c>
      <c r="C2144" t="s">
        <v>154</v>
      </c>
      <c r="D2144" t="s">
        <v>133</v>
      </c>
      <c r="E2144" s="49">
        <v>31389</v>
      </c>
      <c r="F2144" s="355" t="s">
        <v>1347</v>
      </c>
      <c r="G2144" s="51">
        <v>1.1000000000000001</v>
      </c>
      <c r="H2144" t="s">
        <v>135</v>
      </c>
      <c r="I2144" t="str">
        <f t="shared" si="33"/>
        <v>1.1 Midi-Pyrénées</v>
      </c>
    </row>
    <row r="2145" spans="1:9" x14ac:dyDescent="0.2">
      <c r="A2145" s="52">
        <v>31120</v>
      </c>
      <c r="B2145" s="53" t="s">
        <v>153</v>
      </c>
      <c r="C2145" t="s">
        <v>154</v>
      </c>
      <c r="D2145" t="s">
        <v>133</v>
      </c>
      <c r="E2145" s="52">
        <v>31385</v>
      </c>
      <c r="F2145" s="356" t="s">
        <v>1420</v>
      </c>
      <c r="G2145" s="54">
        <v>0</v>
      </c>
      <c r="H2145" t="s">
        <v>137</v>
      </c>
      <c r="I2145" t="str">
        <f t="shared" si="33"/>
        <v>0 Midi-Pyrénées</v>
      </c>
    </row>
    <row r="2146" spans="1:9" x14ac:dyDescent="0.2">
      <c r="A2146" s="49">
        <v>31121</v>
      </c>
      <c r="B2146" s="50" t="s">
        <v>153</v>
      </c>
      <c r="C2146" t="s">
        <v>154</v>
      </c>
      <c r="D2146" t="s">
        <v>133</v>
      </c>
      <c r="E2146" s="49">
        <v>31389</v>
      </c>
      <c r="F2146" s="355" t="s">
        <v>1347</v>
      </c>
      <c r="G2146" s="51">
        <v>1.1000000000000001</v>
      </c>
      <c r="H2146" t="s">
        <v>135</v>
      </c>
      <c r="I2146" t="str">
        <f t="shared" si="33"/>
        <v>1.1 Midi-Pyrénées</v>
      </c>
    </row>
    <row r="2147" spans="1:9" x14ac:dyDescent="0.2">
      <c r="A2147" s="52">
        <v>31122</v>
      </c>
      <c r="B2147" s="53" t="s">
        <v>153</v>
      </c>
      <c r="C2147" t="s">
        <v>154</v>
      </c>
      <c r="D2147" t="s">
        <v>133</v>
      </c>
      <c r="E2147" s="52">
        <v>31389</v>
      </c>
      <c r="F2147" s="356" t="s">
        <v>1347</v>
      </c>
      <c r="G2147" s="54">
        <v>1.1000000000000001</v>
      </c>
      <c r="H2147" t="s">
        <v>135</v>
      </c>
      <c r="I2147" t="str">
        <f t="shared" si="33"/>
        <v>1.1 Midi-Pyrénées</v>
      </c>
    </row>
    <row r="2148" spans="1:9" x14ac:dyDescent="0.2">
      <c r="A2148" s="49">
        <v>31123</v>
      </c>
      <c r="B2148" s="50" t="s">
        <v>153</v>
      </c>
      <c r="C2148" t="s">
        <v>154</v>
      </c>
      <c r="D2148" t="s">
        <v>133</v>
      </c>
      <c r="E2148" s="49">
        <v>31472</v>
      </c>
      <c r="F2148" s="355" t="s">
        <v>1333</v>
      </c>
      <c r="G2148" s="51">
        <v>7</v>
      </c>
      <c r="H2148" t="s">
        <v>136</v>
      </c>
      <c r="I2148" t="str">
        <f t="shared" si="33"/>
        <v>7 Midi-Pyrénées</v>
      </c>
    </row>
    <row r="2149" spans="1:9" x14ac:dyDescent="0.2">
      <c r="A2149" s="52">
        <v>31124</v>
      </c>
      <c r="B2149" s="53" t="s">
        <v>153</v>
      </c>
      <c r="C2149" t="s">
        <v>154</v>
      </c>
      <c r="D2149" t="s">
        <v>133</v>
      </c>
      <c r="E2149" s="52">
        <v>31389</v>
      </c>
      <c r="F2149" s="356" t="s">
        <v>1347</v>
      </c>
      <c r="G2149" s="54">
        <v>1.1000000000000001</v>
      </c>
      <c r="H2149" t="s">
        <v>135</v>
      </c>
      <c r="I2149" t="str">
        <f t="shared" si="33"/>
        <v>1.1 Midi-Pyrénées</v>
      </c>
    </row>
    <row r="2150" spans="1:9" x14ac:dyDescent="0.2">
      <c r="A2150" s="49">
        <v>31125</v>
      </c>
      <c r="B2150" s="50" t="s">
        <v>153</v>
      </c>
      <c r="C2150" t="s">
        <v>154</v>
      </c>
      <c r="D2150" t="s">
        <v>133</v>
      </c>
      <c r="E2150" s="49">
        <v>31472</v>
      </c>
      <c r="F2150" s="355" t="s">
        <v>1333</v>
      </c>
      <c r="G2150" s="51">
        <v>7</v>
      </c>
      <c r="H2150" t="s">
        <v>136</v>
      </c>
      <c r="I2150" t="str">
        <f t="shared" si="33"/>
        <v>7 Midi-Pyrénées</v>
      </c>
    </row>
    <row r="2151" spans="1:9" x14ac:dyDescent="0.2">
      <c r="A2151" s="52">
        <v>31126</v>
      </c>
      <c r="B2151" s="53" t="s">
        <v>153</v>
      </c>
      <c r="C2151" t="s">
        <v>154</v>
      </c>
      <c r="D2151" t="s">
        <v>133</v>
      </c>
      <c r="E2151" s="52">
        <v>31385</v>
      </c>
      <c r="F2151" s="356" t="s">
        <v>1420</v>
      </c>
      <c r="G2151" s="54">
        <v>0</v>
      </c>
      <c r="H2151" t="s">
        <v>137</v>
      </c>
      <c r="I2151" t="str">
        <f t="shared" si="33"/>
        <v>0 Midi-Pyrénées</v>
      </c>
    </row>
    <row r="2152" spans="1:9" x14ac:dyDescent="0.2">
      <c r="A2152" s="49">
        <v>31127</v>
      </c>
      <c r="B2152" s="50" t="s">
        <v>153</v>
      </c>
      <c r="C2152" t="s">
        <v>154</v>
      </c>
      <c r="D2152" t="s">
        <v>133</v>
      </c>
      <c r="E2152" s="49">
        <v>31472</v>
      </c>
      <c r="F2152" s="355" t="s">
        <v>1333</v>
      </c>
      <c r="G2152" s="51">
        <v>7</v>
      </c>
      <c r="H2152" t="s">
        <v>136</v>
      </c>
      <c r="I2152" t="str">
        <f t="shared" si="33"/>
        <v>7 Midi-Pyrénées</v>
      </c>
    </row>
    <row r="2153" spans="1:9" x14ac:dyDescent="0.2">
      <c r="A2153" s="52">
        <v>31128</v>
      </c>
      <c r="B2153" s="53" t="s">
        <v>153</v>
      </c>
      <c r="C2153" t="s">
        <v>154</v>
      </c>
      <c r="D2153" t="s">
        <v>133</v>
      </c>
      <c r="E2153" s="52">
        <v>31392</v>
      </c>
      <c r="F2153" s="356" t="s">
        <v>1346</v>
      </c>
      <c r="G2153" s="54">
        <v>1.1000000000000001</v>
      </c>
      <c r="H2153" t="s">
        <v>135</v>
      </c>
      <c r="I2153" t="str">
        <f t="shared" si="33"/>
        <v>1.1 Midi-Pyrénées</v>
      </c>
    </row>
    <row r="2154" spans="1:9" x14ac:dyDescent="0.2">
      <c r="A2154" s="49">
        <v>31129</v>
      </c>
      <c r="B2154" s="50" t="s">
        <v>153</v>
      </c>
      <c r="C2154" t="s">
        <v>154</v>
      </c>
      <c r="D2154" t="s">
        <v>133</v>
      </c>
      <c r="E2154" s="49">
        <v>31472</v>
      </c>
      <c r="F2154" s="355" t="s">
        <v>1333</v>
      </c>
      <c r="G2154" s="51">
        <v>7</v>
      </c>
      <c r="H2154" t="s">
        <v>136</v>
      </c>
      <c r="I2154" t="str">
        <f t="shared" si="33"/>
        <v>7 Midi-Pyrénées</v>
      </c>
    </row>
    <row r="2155" spans="1:9" x14ac:dyDescent="0.2">
      <c r="A2155" s="52">
        <v>31130</v>
      </c>
      <c r="B2155" s="53" t="s">
        <v>153</v>
      </c>
      <c r="C2155" t="s">
        <v>154</v>
      </c>
      <c r="D2155" t="s">
        <v>133</v>
      </c>
      <c r="E2155" s="52">
        <v>31389</v>
      </c>
      <c r="F2155" s="356" t="s">
        <v>1347</v>
      </c>
      <c r="G2155" s="54">
        <v>1.1000000000000001</v>
      </c>
      <c r="H2155" t="s">
        <v>135</v>
      </c>
      <c r="I2155" t="str">
        <f t="shared" si="33"/>
        <v>1.1 Midi-Pyrénées</v>
      </c>
    </row>
    <row r="2156" spans="1:9" x14ac:dyDescent="0.2">
      <c r="A2156" s="49">
        <v>31131</v>
      </c>
      <c r="B2156" s="50" t="s">
        <v>153</v>
      </c>
      <c r="C2156" t="s">
        <v>154</v>
      </c>
      <c r="D2156" t="s">
        <v>133</v>
      </c>
      <c r="E2156" s="49">
        <v>31472</v>
      </c>
      <c r="F2156" s="355" t="s">
        <v>1333</v>
      </c>
      <c r="G2156" s="51">
        <v>7</v>
      </c>
      <c r="H2156" t="s">
        <v>136</v>
      </c>
      <c r="I2156" t="str">
        <f t="shared" si="33"/>
        <v>7 Midi-Pyrénées</v>
      </c>
    </row>
    <row r="2157" spans="1:9" x14ac:dyDescent="0.2">
      <c r="A2157" s="52">
        <v>31132</v>
      </c>
      <c r="B2157" s="53" t="s">
        <v>153</v>
      </c>
      <c r="C2157" t="s">
        <v>154</v>
      </c>
      <c r="D2157" t="s">
        <v>133</v>
      </c>
      <c r="E2157" s="52">
        <v>31472</v>
      </c>
      <c r="F2157" s="356" t="s">
        <v>1333</v>
      </c>
      <c r="G2157" s="54">
        <v>7</v>
      </c>
      <c r="H2157" t="s">
        <v>136</v>
      </c>
      <c r="I2157" t="str">
        <f t="shared" si="33"/>
        <v>7 Midi-Pyrénées</v>
      </c>
    </row>
    <row r="2158" spans="1:9" x14ac:dyDescent="0.2">
      <c r="A2158" s="49">
        <v>31133</v>
      </c>
      <c r="B2158" s="50" t="s">
        <v>153</v>
      </c>
      <c r="C2158" t="s">
        <v>154</v>
      </c>
      <c r="D2158" t="s">
        <v>133</v>
      </c>
      <c r="E2158" s="49">
        <v>31472</v>
      </c>
      <c r="F2158" s="355" t="s">
        <v>1333</v>
      </c>
      <c r="G2158" s="51">
        <v>7</v>
      </c>
      <c r="H2158" t="s">
        <v>136</v>
      </c>
      <c r="I2158" t="str">
        <f t="shared" si="33"/>
        <v>7 Midi-Pyrénées</v>
      </c>
    </row>
    <row r="2159" spans="1:9" x14ac:dyDescent="0.2">
      <c r="A2159" s="52">
        <v>31134</v>
      </c>
      <c r="B2159" s="53" t="s">
        <v>153</v>
      </c>
      <c r="C2159" t="s">
        <v>154</v>
      </c>
      <c r="D2159" t="s">
        <v>133</v>
      </c>
      <c r="E2159" s="52">
        <v>31389</v>
      </c>
      <c r="F2159" s="356" t="s">
        <v>1347</v>
      </c>
      <c r="G2159" s="54">
        <v>1.1000000000000001</v>
      </c>
      <c r="H2159" t="s">
        <v>135</v>
      </c>
      <c r="I2159" t="str">
        <f t="shared" si="33"/>
        <v>1.1 Midi-Pyrénées</v>
      </c>
    </row>
    <row r="2160" spans="1:9" ht="28.5" x14ac:dyDescent="0.2">
      <c r="A2160" s="49">
        <v>31135</v>
      </c>
      <c r="B2160" s="50" t="s">
        <v>153</v>
      </c>
      <c r="C2160" t="s">
        <v>154</v>
      </c>
      <c r="D2160" t="s">
        <v>133</v>
      </c>
      <c r="E2160" s="49">
        <v>31390</v>
      </c>
      <c r="F2160" s="355" t="s">
        <v>1414</v>
      </c>
      <c r="G2160" s="51">
        <v>0</v>
      </c>
      <c r="H2160" t="s">
        <v>137</v>
      </c>
      <c r="I2160" t="str">
        <f t="shared" si="33"/>
        <v>0 Midi-Pyrénées</v>
      </c>
    </row>
    <row r="2161" spans="1:9" x14ac:dyDescent="0.2">
      <c r="A2161" s="52">
        <v>31136</v>
      </c>
      <c r="B2161" s="53" t="s">
        <v>153</v>
      </c>
      <c r="C2161" t="s">
        <v>154</v>
      </c>
      <c r="D2161" t="s">
        <v>133</v>
      </c>
      <c r="E2161" s="52">
        <v>31391</v>
      </c>
      <c r="F2161" s="356" t="s">
        <v>1421</v>
      </c>
      <c r="G2161" s="54">
        <v>0</v>
      </c>
      <c r="H2161" t="s">
        <v>137</v>
      </c>
      <c r="I2161" t="str">
        <f t="shared" si="33"/>
        <v>0 Midi-Pyrénées</v>
      </c>
    </row>
    <row r="2162" spans="1:9" x14ac:dyDescent="0.2">
      <c r="A2162" s="49">
        <v>31137</v>
      </c>
      <c r="B2162" s="50" t="s">
        <v>153</v>
      </c>
      <c r="C2162" t="s">
        <v>154</v>
      </c>
      <c r="D2162" t="s">
        <v>133</v>
      </c>
      <c r="E2162" s="49">
        <v>31391</v>
      </c>
      <c r="F2162" s="355" t="s">
        <v>1421</v>
      </c>
      <c r="G2162" s="51">
        <v>0</v>
      </c>
      <c r="H2162" t="s">
        <v>137</v>
      </c>
      <c r="I2162" t="str">
        <f t="shared" si="33"/>
        <v>0 Midi-Pyrénées</v>
      </c>
    </row>
    <row r="2163" spans="1:9" x14ac:dyDescent="0.2">
      <c r="A2163" s="52">
        <v>31138</v>
      </c>
      <c r="B2163" s="53" t="s">
        <v>153</v>
      </c>
      <c r="C2163" t="s">
        <v>154</v>
      </c>
      <c r="D2163" t="s">
        <v>133</v>
      </c>
      <c r="E2163" s="52">
        <v>31389</v>
      </c>
      <c r="F2163" s="356" t="s">
        <v>1347</v>
      </c>
      <c r="G2163" s="54">
        <v>1.1000000000000001</v>
      </c>
      <c r="H2163" t="s">
        <v>135</v>
      </c>
      <c r="I2163" t="str">
        <f t="shared" si="33"/>
        <v>1.1 Midi-Pyrénées</v>
      </c>
    </row>
    <row r="2164" spans="1:9" x14ac:dyDescent="0.2">
      <c r="A2164" s="49">
        <v>31139</v>
      </c>
      <c r="B2164" s="50" t="s">
        <v>153</v>
      </c>
      <c r="C2164" t="s">
        <v>154</v>
      </c>
      <c r="D2164" t="s">
        <v>133</v>
      </c>
      <c r="E2164" s="49">
        <v>31472</v>
      </c>
      <c r="F2164" s="355" t="s">
        <v>1333</v>
      </c>
      <c r="G2164" s="51">
        <v>7</v>
      </c>
      <c r="H2164" t="s">
        <v>136</v>
      </c>
      <c r="I2164" t="str">
        <f t="shared" si="33"/>
        <v>7 Midi-Pyrénées</v>
      </c>
    </row>
    <row r="2165" spans="1:9" x14ac:dyDescent="0.2">
      <c r="A2165" s="52">
        <v>31140</v>
      </c>
      <c r="B2165" s="53" t="s">
        <v>153</v>
      </c>
      <c r="C2165" t="s">
        <v>154</v>
      </c>
      <c r="D2165" t="s">
        <v>133</v>
      </c>
      <c r="E2165" s="52">
        <v>31472</v>
      </c>
      <c r="F2165" s="356" t="s">
        <v>1333</v>
      </c>
      <c r="G2165" s="54">
        <v>7</v>
      </c>
      <c r="H2165" t="s">
        <v>136</v>
      </c>
      <c r="I2165" t="str">
        <f t="shared" si="33"/>
        <v>7 Midi-Pyrénées</v>
      </c>
    </row>
    <row r="2166" spans="1:9" x14ac:dyDescent="0.2">
      <c r="A2166" s="49">
        <v>31141</v>
      </c>
      <c r="B2166" s="50" t="s">
        <v>153</v>
      </c>
      <c r="C2166" t="s">
        <v>154</v>
      </c>
      <c r="D2166" t="s">
        <v>133</v>
      </c>
      <c r="E2166" s="49">
        <v>31389</v>
      </c>
      <c r="F2166" s="355" t="s">
        <v>1347</v>
      </c>
      <c r="G2166" s="51">
        <v>1.1000000000000001</v>
      </c>
      <c r="H2166" t="s">
        <v>135</v>
      </c>
      <c r="I2166" t="str">
        <f t="shared" si="33"/>
        <v>1.1 Midi-Pyrénées</v>
      </c>
    </row>
    <row r="2167" spans="1:9" x14ac:dyDescent="0.2">
      <c r="A2167" s="52">
        <v>31142</v>
      </c>
      <c r="B2167" s="53" t="s">
        <v>153</v>
      </c>
      <c r="C2167" t="s">
        <v>154</v>
      </c>
      <c r="D2167" t="s">
        <v>133</v>
      </c>
      <c r="E2167" s="52">
        <v>31472</v>
      </c>
      <c r="F2167" s="356" t="s">
        <v>1333</v>
      </c>
      <c r="G2167" s="54">
        <v>7</v>
      </c>
      <c r="H2167" t="s">
        <v>136</v>
      </c>
      <c r="I2167" t="str">
        <f t="shared" si="33"/>
        <v>7 Midi-Pyrénées</v>
      </c>
    </row>
    <row r="2168" spans="1:9" x14ac:dyDescent="0.2">
      <c r="A2168" s="49">
        <v>31143</v>
      </c>
      <c r="B2168" s="50" t="s">
        <v>153</v>
      </c>
      <c r="C2168" t="s">
        <v>154</v>
      </c>
      <c r="D2168" t="s">
        <v>133</v>
      </c>
      <c r="E2168" s="49">
        <v>31393</v>
      </c>
      <c r="F2168" s="355" t="s">
        <v>1326</v>
      </c>
      <c r="G2168" s="51">
        <v>2.1</v>
      </c>
      <c r="H2168" t="s">
        <v>142</v>
      </c>
      <c r="I2168" t="str">
        <f t="shared" si="33"/>
        <v>2.1 Midi-Pyrénées</v>
      </c>
    </row>
    <row r="2169" spans="1:9" x14ac:dyDescent="0.2">
      <c r="A2169" s="52">
        <v>31144</v>
      </c>
      <c r="B2169" s="53" t="s">
        <v>153</v>
      </c>
      <c r="C2169" t="s">
        <v>154</v>
      </c>
      <c r="D2169" t="s">
        <v>133</v>
      </c>
      <c r="E2169" s="52">
        <v>31472</v>
      </c>
      <c r="F2169" s="356" t="s">
        <v>1333</v>
      </c>
      <c r="G2169" s="54">
        <v>7</v>
      </c>
      <c r="H2169" t="s">
        <v>136</v>
      </c>
      <c r="I2169" t="str">
        <f t="shared" si="33"/>
        <v>7 Midi-Pyrénées</v>
      </c>
    </row>
    <row r="2170" spans="1:9" ht="28.5" x14ac:dyDescent="0.2">
      <c r="A2170" s="49">
        <v>31145</v>
      </c>
      <c r="B2170" s="50" t="s">
        <v>153</v>
      </c>
      <c r="C2170" t="s">
        <v>154</v>
      </c>
      <c r="D2170" t="s">
        <v>133</v>
      </c>
      <c r="E2170" s="49">
        <v>31390</v>
      </c>
      <c r="F2170" s="355" t="s">
        <v>1414</v>
      </c>
      <c r="G2170" s="51">
        <v>0</v>
      </c>
      <c r="H2170" t="s">
        <v>137</v>
      </c>
      <c r="I2170" t="str">
        <f t="shared" si="33"/>
        <v>0 Midi-Pyrénées</v>
      </c>
    </row>
    <row r="2171" spans="1:9" x14ac:dyDescent="0.2">
      <c r="A2171" s="52">
        <v>31146</v>
      </c>
      <c r="B2171" s="53" t="s">
        <v>153</v>
      </c>
      <c r="C2171" t="s">
        <v>154</v>
      </c>
      <c r="D2171" t="s">
        <v>133</v>
      </c>
      <c r="E2171" s="52">
        <v>31472</v>
      </c>
      <c r="F2171" s="356" t="s">
        <v>1333</v>
      </c>
      <c r="G2171" s="54">
        <v>7</v>
      </c>
      <c r="H2171" t="s">
        <v>136</v>
      </c>
      <c r="I2171" t="str">
        <f t="shared" si="33"/>
        <v>7 Midi-Pyrénées</v>
      </c>
    </row>
    <row r="2172" spans="1:9" x14ac:dyDescent="0.2">
      <c r="A2172" s="49">
        <v>31147</v>
      </c>
      <c r="B2172" s="50" t="s">
        <v>153</v>
      </c>
      <c r="C2172" t="s">
        <v>154</v>
      </c>
      <c r="D2172" t="s">
        <v>133</v>
      </c>
      <c r="E2172" s="49">
        <v>31393</v>
      </c>
      <c r="F2172" s="355" t="s">
        <v>1326</v>
      </c>
      <c r="G2172" s="51">
        <v>2.1</v>
      </c>
      <c r="H2172" t="s">
        <v>142</v>
      </c>
      <c r="I2172" t="str">
        <f t="shared" si="33"/>
        <v>2.1 Midi-Pyrénées</v>
      </c>
    </row>
    <row r="2173" spans="1:9" x14ac:dyDescent="0.2">
      <c r="A2173" s="52">
        <v>31148</v>
      </c>
      <c r="B2173" s="53" t="s">
        <v>153</v>
      </c>
      <c r="C2173" t="s">
        <v>154</v>
      </c>
      <c r="D2173" t="s">
        <v>133</v>
      </c>
      <c r="E2173" s="52">
        <v>31391</v>
      </c>
      <c r="F2173" s="356" t="s">
        <v>1421</v>
      </c>
      <c r="G2173" s="54">
        <v>0</v>
      </c>
      <c r="H2173" t="s">
        <v>137</v>
      </c>
      <c r="I2173" t="str">
        <f t="shared" si="33"/>
        <v>0 Midi-Pyrénées</v>
      </c>
    </row>
    <row r="2174" spans="1:9" ht="28.5" x14ac:dyDescent="0.2">
      <c r="A2174" s="49">
        <v>31149</v>
      </c>
      <c r="B2174" s="50" t="s">
        <v>153</v>
      </c>
      <c r="C2174" t="s">
        <v>154</v>
      </c>
      <c r="D2174" t="s">
        <v>133</v>
      </c>
      <c r="E2174" s="49">
        <v>31390</v>
      </c>
      <c r="F2174" s="355" t="s">
        <v>1414</v>
      </c>
      <c r="G2174" s="51">
        <v>0</v>
      </c>
      <c r="H2174" t="s">
        <v>137</v>
      </c>
      <c r="I2174" t="str">
        <f t="shared" si="33"/>
        <v>0 Midi-Pyrénées</v>
      </c>
    </row>
    <row r="2175" spans="1:9" ht="28.5" x14ac:dyDescent="0.2">
      <c r="A2175" s="52">
        <v>31150</v>
      </c>
      <c r="B2175" s="53" t="s">
        <v>153</v>
      </c>
      <c r="C2175" t="s">
        <v>154</v>
      </c>
      <c r="D2175" t="s">
        <v>133</v>
      </c>
      <c r="E2175" s="52">
        <v>31390</v>
      </c>
      <c r="F2175" s="356" t="s">
        <v>1414</v>
      </c>
      <c r="G2175" s="54">
        <v>0</v>
      </c>
      <c r="H2175" t="s">
        <v>137</v>
      </c>
      <c r="I2175" t="str">
        <f t="shared" si="33"/>
        <v>0 Midi-Pyrénées</v>
      </c>
    </row>
    <row r="2176" spans="1:9" x14ac:dyDescent="0.2">
      <c r="A2176" s="49">
        <v>31151</v>
      </c>
      <c r="B2176" s="50" t="s">
        <v>153</v>
      </c>
      <c r="C2176" t="s">
        <v>154</v>
      </c>
      <c r="D2176" t="s">
        <v>133</v>
      </c>
      <c r="E2176" s="49">
        <v>31391</v>
      </c>
      <c r="F2176" s="355" t="s">
        <v>1421</v>
      </c>
      <c r="G2176" s="51">
        <v>0</v>
      </c>
      <c r="H2176" t="s">
        <v>137</v>
      </c>
      <c r="I2176" t="str">
        <f t="shared" si="33"/>
        <v>0 Midi-Pyrénées</v>
      </c>
    </row>
    <row r="2177" spans="1:9" x14ac:dyDescent="0.2">
      <c r="A2177" s="52">
        <v>31152</v>
      </c>
      <c r="B2177" s="53" t="s">
        <v>153</v>
      </c>
      <c r="C2177" t="s">
        <v>154</v>
      </c>
      <c r="D2177" t="s">
        <v>133</v>
      </c>
      <c r="E2177" s="52">
        <v>31389</v>
      </c>
      <c r="F2177" s="356" t="s">
        <v>1347</v>
      </c>
      <c r="G2177" s="54">
        <v>1.1000000000000001</v>
      </c>
      <c r="H2177" t="s">
        <v>135</v>
      </c>
      <c r="I2177" t="str">
        <f t="shared" si="33"/>
        <v>1.1 Midi-Pyrénées</v>
      </c>
    </row>
    <row r="2178" spans="1:9" x14ac:dyDescent="0.2">
      <c r="A2178" s="49">
        <v>31153</v>
      </c>
      <c r="B2178" s="50" t="s">
        <v>153</v>
      </c>
      <c r="C2178" t="s">
        <v>154</v>
      </c>
      <c r="D2178" t="s">
        <v>133</v>
      </c>
      <c r="E2178" s="49">
        <v>31392</v>
      </c>
      <c r="F2178" s="355" t="s">
        <v>1346</v>
      </c>
      <c r="G2178" s="51">
        <v>1.1000000000000001</v>
      </c>
      <c r="H2178" t="s">
        <v>135</v>
      </c>
      <c r="I2178" t="str">
        <f t="shared" si="33"/>
        <v>1.1 Midi-Pyrénées</v>
      </c>
    </row>
    <row r="2179" spans="1:9" x14ac:dyDescent="0.2">
      <c r="A2179" s="52">
        <v>31155</v>
      </c>
      <c r="B2179" s="53" t="s">
        <v>153</v>
      </c>
      <c r="C2179" t="s">
        <v>154</v>
      </c>
      <c r="D2179" t="s">
        <v>133</v>
      </c>
      <c r="E2179" s="52">
        <v>31472</v>
      </c>
      <c r="F2179" s="356" t="s">
        <v>1333</v>
      </c>
      <c r="G2179" s="54">
        <v>7</v>
      </c>
      <c r="H2179" t="s">
        <v>136</v>
      </c>
      <c r="I2179" t="str">
        <f t="shared" si="33"/>
        <v>7 Midi-Pyrénées</v>
      </c>
    </row>
    <row r="2180" spans="1:9" x14ac:dyDescent="0.2">
      <c r="A2180" s="49">
        <v>31156</v>
      </c>
      <c r="B2180" s="50" t="s">
        <v>153</v>
      </c>
      <c r="C2180" t="s">
        <v>154</v>
      </c>
      <c r="D2180" t="s">
        <v>133</v>
      </c>
      <c r="E2180" s="49">
        <v>31385</v>
      </c>
      <c r="F2180" s="355" t="s">
        <v>1420</v>
      </c>
      <c r="G2180" s="51">
        <v>0</v>
      </c>
      <c r="H2180" t="s">
        <v>137</v>
      </c>
      <c r="I2180" t="str">
        <f t="shared" si="33"/>
        <v>0 Midi-Pyrénées</v>
      </c>
    </row>
    <row r="2181" spans="1:9" ht="28.5" x14ac:dyDescent="0.2">
      <c r="A2181" s="52">
        <v>31157</v>
      </c>
      <c r="B2181" s="53" t="s">
        <v>153</v>
      </c>
      <c r="C2181" t="s">
        <v>154</v>
      </c>
      <c r="D2181" t="s">
        <v>133</v>
      </c>
      <c r="E2181" s="52">
        <v>31390</v>
      </c>
      <c r="F2181" s="356" t="s">
        <v>1414</v>
      </c>
      <c r="G2181" s="54">
        <v>0</v>
      </c>
      <c r="H2181" t="s">
        <v>137</v>
      </c>
      <c r="I2181" t="str">
        <f t="shared" si="33"/>
        <v>0 Midi-Pyrénées</v>
      </c>
    </row>
    <row r="2182" spans="1:9" x14ac:dyDescent="0.2">
      <c r="A2182" s="49">
        <v>31158</v>
      </c>
      <c r="B2182" s="50" t="s">
        <v>153</v>
      </c>
      <c r="C2182" t="s">
        <v>154</v>
      </c>
      <c r="D2182" t="s">
        <v>133</v>
      </c>
      <c r="E2182" s="49">
        <v>31389</v>
      </c>
      <c r="F2182" s="355" t="s">
        <v>1347</v>
      </c>
      <c r="G2182" s="51">
        <v>1.1000000000000001</v>
      </c>
      <c r="H2182" t="s">
        <v>135</v>
      </c>
      <c r="I2182" t="str">
        <f t="shared" si="33"/>
        <v>1.1 Midi-Pyrénées</v>
      </c>
    </row>
    <row r="2183" spans="1:9" x14ac:dyDescent="0.2">
      <c r="A2183" s="52">
        <v>31159</v>
      </c>
      <c r="B2183" s="53" t="s">
        <v>153</v>
      </c>
      <c r="C2183" t="s">
        <v>154</v>
      </c>
      <c r="D2183" t="s">
        <v>133</v>
      </c>
      <c r="E2183" s="52">
        <v>31389</v>
      </c>
      <c r="F2183" s="356" t="s">
        <v>1347</v>
      </c>
      <c r="G2183" s="54">
        <v>1.1000000000000001</v>
      </c>
      <c r="H2183" t="s">
        <v>135</v>
      </c>
      <c r="I2183" t="str">
        <f t="shared" si="33"/>
        <v>1.1 Midi-Pyrénées</v>
      </c>
    </row>
    <row r="2184" spans="1:9" x14ac:dyDescent="0.2">
      <c r="A2184" s="49">
        <v>31160</v>
      </c>
      <c r="B2184" s="50" t="s">
        <v>153</v>
      </c>
      <c r="C2184" t="s">
        <v>154</v>
      </c>
      <c r="D2184" t="s">
        <v>133</v>
      </c>
      <c r="E2184" s="49">
        <v>31385</v>
      </c>
      <c r="F2184" s="355" t="s">
        <v>1420</v>
      </c>
      <c r="G2184" s="51">
        <v>0</v>
      </c>
      <c r="H2184" t="s">
        <v>137</v>
      </c>
      <c r="I2184" t="str">
        <f t="shared" si="33"/>
        <v>0 Midi-Pyrénées</v>
      </c>
    </row>
    <row r="2185" spans="1:9" x14ac:dyDescent="0.2">
      <c r="A2185" s="52">
        <v>31161</v>
      </c>
      <c r="B2185" s="53" t="s">
        <v>153</v>
      </c>
      <c r="C2185" t="s">
        <v>154</v>
      </c>
      <c r="D2185" t="s">
        <v>133</v>
      </c>
      <c r="E2185" s="52">
        <v>31391</v>
      </c>
      <c r="F2185" s="356" t="s">
        <v>1421</v>
      </c>
      <c r="G2185" s="54">
        <v>0</v>
      </c>
      <c r="H2185" t="s">
        <v>137</v>
      </c>
      <c r="I2185" t="str">
        <f t="shared" si="33"/>
        <v>0 Midi-Pyrénées</v>
      </c>
    </row>
    <row r="2186" spans="1:9" x14ac:dyDescent="0.2">
      <c r="A2186" s="49">
        <v>31162</v>
      </c>
      <c r="B2186" s="50" t="s">
        <v>153</v>
      </c>
      <c r="C2186" t="s">
        <v>154</v>
      </c>
      <c r="D2186" t="s">
        <v>133</v>
      </c>
      <c r="E2186" s="49">
        <v>31391</v>
      </c>
      <c r="F2186" s="355" t="s">
        <v>1421</v>
      </c>
      <c r="G2186" s="51">
        <v>0</v>
      </c>
      <c r="H2186" t="s">
        <v>137</v>
      </c>
      <c r="I2186" t="str">
        <f t="shared" si="33"/>
        <v>0 Midi-Pyrénées</v>
      </c>
    </row>
    <row r="2187" spans="1:9" x14ac:dyDescent="0.2">
      <c r="A2187" s="52">
        <v>31163</v>
      </c>
      <c r="B2187" s="53" t="s">
        <v>153</v>
      </c>
      <c r="C2187" t="s">
        <v>154</v>
      </c>
      <c r="D2187" t="s">
        <v>133</v>
      </c>
      <c r="E2187" s="52">
        <v>31391</v>
      </c>
      <c r="F2187" s="356" t="s">
        <v>1421</v>
      </c>
      <c r="G2187" s="54">
        <v>0</v>
      </c>
      <c r="H2187" t="s">
        <v>137</v>
      </c>
      <c r="I2187" t="str">
        <f t="shared" ref="I2187:I2250" si="34">$G2187&amp;" "&amp;$D2187</f>
        <v>0 Midi-Pyrénées</v>
      </c>
    </row>
    <row r="2188" spans="1:9" x14ac:dyDescent="0.2">
      <c r="A2188" s="49">
        <v>31164</v>
      </c>
      <c r="B2188" s="50" t="s">
        <v>153</v>
      </c>
      <c r="C2188" t="s">
        <v>154</v>
      </c>
      <c r="D2188" t="s">
        <v>133</v>
      </c>
      <c r="E2188" s="49">
        <v>31385</v>
      </c>
      <c r="F2188" s="355" t="s">
        <v>1420</v>
      </c>
      <c r="G2188" s="51">
        <v>0</v>
      </c>
      <c r="H2188" t="s">
        <v>137</v>
      </c>
      <c r="I2188" t="str">
        <f t="shared" si="34"/>
        <v>0 Midi-Pyrénées</v>
      </c>
    </row>
    <row r="2189" spans="1:9" x14ac:dyDescent="0.2">
      <c r="A2189" s="52">
        <v>31165</v>
      </c>
      <c r="B2189" s="53" t="s">
        <v>153</v>
      </c>
      <c r="C2189" t="s">
        <v>154</v>
      </c>
      <c r="D2189" t="s">
        <v>133</v>
      </c>
      <c r="E2189" s="52">
        <v>31392</v>
      </c>
      <c r="F2189" s="356" t="s">
        <v>1346</v>
      </c>
      <c r="G2189" s="54">
        <v>1.1000000000000001</v>
      </c>
      <c r="H2189" t="s">
        <v>135</v>
      </c>
      <c r="I2189" t="str">
        <f t="shared" si="34"/>
        <v>1.1 Midi-Pyrénées</v>
      </c>
    </row>
    <row r="2190" spans="1:9" x14ac:dyDescent="0.2">
      <c r="A2190" s="49">
        <v>31166</v>
      </c>
      <c r="B2190" s="50" t="s">
        <v>153</v>
      </c>
      <c r="C2190" t="s">
        <v>154</v>
      </c>
      <c r="D2190" t="s">
        <v>133</v>
      </c>
      <c r="E2190" s="49">
        <v>31385</v>
      </c>
      <c r="F2190" s="355" t="s">
        <v>1420</v>
      </c>
      <c r="G2190" s="51">
        <v>0</v>
      </c>
      <c r="H2190" t="s">
        <v>137</v>
      </c>
      <c r="I2190" t="str">
        <f t="shared" si="34"/>
        <v>0 Midi-Pyrénées</v>
      </c>
    </row>
    <row r="2191" spans="1:9" x14ac:dyDescent="0.2">
      <c r="A2191" s="52">
        <v>31167</v>
      </c>
      <c r="B2191" s="53" t="s">
        <v>153</v>
      </c>
      <c r="C2191" t="s">
        <v>154</v>
      </c>
      <c r="D2191" t="s">
        <v>133</v>
      </c>
      <c r="E2191" s="52">
        <v>31472</v>
      </c>
      <c r="F2191" s="356" t="s">
        <v>1333</v>
      </c>
      <c r="G2191" s="54">
        <v>7</v>
      </c>
      <c r="H2191" t="s">
        <v>136</v>
      </c>
      <c r="I2191" t="str">
        <f t="shared" si="34"/>
        <v>7 Midi-Pyrénées</v>
      </c>
    </row>
    <row r="2192" spans="1:9" x14ac:dyDescent="0.2">
      <c r="A2192" s="49">
        <v>31168</v>
      </c>
      <c r="B2192" s="50" t="s">
        <v>153</v>
      </c>
      <c r="C2192" t="s">
        <v>154</v>
      </c>
      <c r="D2192" t="s">
        <v>133</v>
      </c>
      <c r="E2192" s="49">
        <v>31389</v>
      </c>
      <c r="F2192" s="355" t="s">
        <v>1347</v>
      </c>
      <c r="G2192" s="51">
        <v>1.1000000000000001</v>
      </c>
      <c r="H2192" t="s">
        <v>135</v>
      </c>
      <c r="I2192" t="str">
        <f t="shared" si="34"/>
        <v>1.1 Midi-Pyrénées</v>
      </c>
    </row>
    <row r="2193" spans="1:9" x14ac:dyDescent="0.2">
      <c r="A2193" s="52">
        <v>31169</v>
      </c>
      <c r="B2193" s="53" t="s">
        <v>153</v>
      </c>
      <c r="C2193" t="s">
        <v>154</v>
      </c>
      <c r="D2193" t="s">
        <v>133</v>
      </c>
      <c r="E2193" s="52">
        <v>31391</v>
      </c>
      <c r="F2193" s="356" t="s">
        <v>1421</v>
      </c>
      <c r="G2193" s="54">
        <v>0</v>
      </c>
      <c r="H2193" t="s">
        <v>137</v>
      </c>
      <c r="I2193" t="str">
        <f t="shared" si="34"/>
        <v>0 Midi-Pyrénées</v>
      </c>
    </row>
    <row r="2194" spans="1:9" x14ac:dyDescent="0.2">
      <c r="A2194" s="49">
        <v>31170</v>
      </c>
      <c r="B2194" s="50" t="s">
        <v>153</v>
      </c>
      <c r="C2194" t="s">
        <v>154</v>
      </c>
      <c r="D2194" t="s">
        <v>133</v>
      </c>
      <c r="E2194" s="49">
        <v>31389</v>
      </c>
      <c r="F2194" s="355" t="s">
        <v>1347</v>
      </c>
      <c r="G2194" s="51">
        <v>1.1000000000000001</v>
      </c>
      <c r="H2194" t="s">
        <v>135</v>
      </c>
      <c r="I2194" t="str">
        <f t="shared" si="34"/>
        <v>1.1 Midi-Pyrénées</v>
      </c>
    </row>
    <row r="2195" spans="1:9" x14ac:dyDescent="0.2">
      <c r="A2195" s="52">
        <v>31171</v>
      </c>
      <c r="B2195" s="53" t="s">
        <v>153</v>
      </c>
      <c r="C2195" t="s">
        <v>154</v>
      </c>
      <c r="D2195" t="s">
        <v>133</v>
      </c>
      <c r="E2195" s="52">
        <v>31391</v>
      </c>
      <c r="F2195" s="356" t="s">
        <v>1421</v>
      </c>
      <c r="G2195" s="54">
        <v>0</v>
      </c>
      <c r="H2195" t="s">
        <v>137</v>
      </c>
      <c r="I2195" t="str">
        <f t="shared" si="34"/>
        <v>0 Midi-Pyrénées</v>
      </c>
    </row>
    <row r="2196" spans="1:9" x14ac:dyDescent="0.2">
      <c r="A2196" s="49">
        <v>31172</v>
      </c>
      <c r="B2196" s="50" t="s">
        <v>153</v>
      </c>
      <c r="C2196" t="s">
        <v>154</v>
      </c>
      <c r="D2196" t="s">
        <v>133</v>
      </c>
      <c r="E2196" s="49">
        <v>31389</v>
      </c>
      <c r="F2196" s="355" t="s">
        <v>1347</v>
      </c>
      <c r="G2196" s="51">
        <v>1.1000000000000001</v>
      </c>
      <c r="H2196" t="s">
        <v>135</v>
      </c>
      <c r="I2196" t="str">
        <f t="shared" si="34"/>
        <v>1.1 Midi-Pyrénées</v>
      </c>
    </row>
    <row r="2197" spans="1:9" x14ac:dyDescent="0.2">
      <c r="A2197" s="52">
        <v>31173</v>
      </c>
      <c r="B2197" s="53" t="s">
        <v>153</v>
      </c>
      <c r="C2197" t="s">
        <v>154</v>
      </c>
      <c r="D2197" t="s">
        <v>133</v>
      </c>
      <c r="E2197" s="52">
        <v>31392</v>
      </c>
      <c r="F2197" s="356" t="s">
        <v>1346</v>
      </c>
      <c r="G2197" s="54">
        <v>1.1000000000000001</v>
      </c>
      <c r="H2197" t="s">
        <v>135</v>
      </c>
      <c r="I2197" t="str">
        <f t="shared" si="34"/>
        <v>1.1 Midi-Pyrénées</v>
      </c>
    </row>
    <row r="2198" spans="1:9" x14ac:dyDescent="0.2">
      <c r="A2198" s="49">
        <v>31174</v>
      </c>
      <c r="B2198" s="50" t="s">
        <v>153</v>
      </c>
      <c r="C2198" t="s">
        <v>154</v>
      </c>
      <c r="D2198" t="s">
        <v>133</v>
      </c>
      <c r="E2198" s="49">
        <v>31472</v>
      </c>
      <c r="F2198" s="355" t="s">
        <v>1333</v>
      </c>
      <c r="G2198" s="51">
        <v>7</v>
      </c>
      <c r="H2198" t="s">
        <v>136</v>
      </c>
      <c r="I2198" t="str">
        <f t="shared" si="34"/>
        <v>7 Midi-Pyrénées</v>
      </c>
    </row>
    <row r="2199" spans="1:9" x14ac:dyDescent="0.2">
      <c r="A2199" s="52">
        <v>31175</v>
      </c>
      <c r="B2199" s="53" t="s">
        <v>153</v>
      </c>
      <c r="C2199" t="s">
        <v>154</v>
      </c>
      <c r="D2199" t="s">
        <v>133</v>
      </c>
      <c r="E2199" s="52">
        <v>31393</v>
      </c>
      <c r="F2199" s="356" t="s">
        <v>1326</v>
      </c>
      <c r="G2199" s="54">
        <v>2.1</v>
      </c>
      <c r="H2199" t="s">
        <v>142</v>
      </c>
      <c r="I2199" t="str">
        <f t="shared" si="34"/>
        <v>2.1 Midi-Pyrénées</v>
      </c>
    </row>
    <row r="2200" spans="1:9" x14ac:dyDescent="0.2">
      <c r="A2200" s="49">
        <v>31176</v>
      </c>
      <c r="B2200" s="50" t="s">
        <v>153</v>
      </c>
      <c r="C2200" t="s">
        <v>154</v>
      </c>
      <c r="D2200" t="s">
        <v>133</v>
      </c>
      <c r="E2200" s="49">
        <v>31472</v>
      </c>
      <c r="F2200" s="355" t="s">
        <v>1333</v>
      </c>
      <c r="G2200" s="51">
        <v>7</v>
      </c>
      <c r="H2200" t="s">
        <v>136</v>
      </c>
      <c r="I2200" t="str">
        <f t="shared" si="34"/>
        <v>7 Midi-Pyrénées</v>
      </c>
    </row>
    <row r="2201" spans="1:9" x14ac:dyDescent="0.2">
      <c r="A2201" s="52">
        <v>31177</v>
      </c>
      <c r="B2201" s="53" t="s">
        <v>153</v>
      </c>
      <c r="C2201" t="s">
        <v>154</v>
      </c>
      <c r="D2201" t="s">
        <v>133</v>
      </c>
      <c r="E2201" s="52">
        <v>31472</v>
      </c>
      <c r="F2201" s="356" t="s">
        <v>1333</v>
      </c>
      <c r="G2201" s="54">
        <v>7</v>
      </c>
      <c r="H2201" t="s">
        <v>136</v>
      </c>
      <c r="I2201" t="str">
        <f t="shared" si="34"/>
        <v>7 Midi-Pyrénées</v>
      </c>
    </row>
    <row r="2202" spans="1:9" x14ac:dyDescent="0.2">
      <c r="A2202" s="49">
        <v>31178</v>
      </c>
      <c r="B2202" s="50" t="s">
        <v>153</v>
      </c>
      <c r="C2202" t="s">
        <v>154</v>
      </c>
      <c r="D2202" t="s">
        <v>133</v>
      </c>
      <c r="E2202" s="49">
        <v>31389</v>
      </c>
      <c r="F2202" s="355" t="s">
        <v>1347</v>
      </c>
      <c r="G2202" s="51">
        <v>1.1000000000000001</v>
      </c>
      <c r="H2202" t="s">
        <v>135</v>
      </c>
      <c r="I2202" t="str">
        <f t="shared" si="34"/>
        <v>1.1 Midi-Pyrénées</v>
      </c>
    </row>
    <row r="2203" spans="1:9" x14ac:dyDescent="0.2">
      <c r="A2203" s="52">
        <v>31179</v>
      </c>
      <c r="B2203" s="53" t="s">
        <v>153</v>
      </c>
      <c r="C2203" t="s">
        <v>154</v>
      </c>
      <c r="D2203" t="s">
        <v>133</v>
      </c>
      <c r="E2203" s="52">
        <v>31391</v>
      </c>
      <c r="F2203" s="356" t="s">
        <v>1421</v>
      </c>
      <c r="G2203" s="54">
        <v>0</v>
      </c>
      <c r="H2203" t="s">
        <v>137</v>
      </c>
      <c r="I2203" t="str">
        <f t="shared" si="34"/>
        <v>0 Midi-Pyrénées</v>
      </c>
    </row>
    <row r="2204" spans="1:9" x14ac:dyDescent="0.2">
      <c r="A2204" s="49">
        <v>31180</v>
      </c>
      <c r="B2204" s="50" t="s">
        <v>153</v>
      </c>
      <c r="C2204" t="s">
        <v>154</v>
      </c>
      <c r="D2204" t="s">
        <v>133</v>
      </c>
      <c r="E2204" s="49">
        <v>31391</v>
      </c>
      <c r="F2204" s="355" t="s">
        <v>1421</v>
      </c>
      <c r="G2204" s="51">
        <v>0</v>
      </c>
      <c r="H2204" t="s">
        <v>137</v>
      </c>
      <c r="I2204" t="str">
        <f t="shared" si="34"/>
        <v>0 Midi-Pyrénées</v>
      </c>
    </row>
    <row r="2205" spans="1:9" ht="28.5" x14ac:dyDescent="0.2">
      <c r="A2205" s="52">
        <v>31181</v>
      </c>
      <c r="B2205" s="53" t="s">
        <v>153</v>
      </c>
      <c r="C2205" t="s">
        <v>154</v>
      </c>
      <c r="D2205" t="s">
        <v>133</v>
      </c>
      <c r="E2205" s="52">
        <v>31390</v>
      </c>
      <c r="F2205" s="356" t="s">
        <v>1414</v>
      </c>
      <c r="G2205" s="54">
        <v>0</v>
      </c>
      <c r="H2205" t="s">
        <v>137</v>
      </c>
      <c r="I2205" t="str">
        <f t="shared" si="34"/>
        <v>0 Midi-Pyrénées</v>
      </c>
    </row>
    <row r="2206" spans="1:9" ht="28.5" x14ac:dyDescent="0.2">
      <c r="A2206" s="49">
        <v>31182</v>
      </c>
      <c r="B2206" s="50" t="s">
        <v>153</v>
      </c>
      <c r="C2206" t="s">
        <v>154</v>
      </c>
      <c r="D2206" t="s">
        <v>133</v>
      </c>
      <c r="E2206" s="49">
        <v>31390</v>
      </c>
      <c r="F2206" s="355" t="s">
        <v>1414</v>
      </c>
      <c r="G2206" s="51">
        <v>0</v>
      </c>
      <c r="H2206" t="s">
        <v>137</v>
      </c>
      <c r="I2206" t="str">
        <f t="shared" si="34"/>
        <v>0 Midi-Pyrénées</v>
      </c>
    </row>
    <row r="2207" spans="1:9" x14ac:dyDescent="0.2">
      <c r="A2207" s="52">
        <v>31183</v>
      </c>
      <c r="B2207" s="53" t="s">
        <v>153</v>
      </c>
      <c r="C2207" t="s">
        <v>154</v>
      </c>
      <c r="D2207" t="s">
        <v>133</v>
      </c>
      <c r="E2207" s="52">
        <v>31393</v>
      </c>
      <c r="F2207" s="356" t="s">
        <v>1326</v>
      </c>
      <c r="G2207" s="54">
        <v>2.1</v>
      </c>
      <c r="H2207" t="s">
        <v>142</v>
      </c>
      <c r="I2207" t="str">
        <f t="shared" si="34"/>
        <v>2.1 Midi-Pyrénées</v>
      </c>
    </row>
    <row r="2208" spans="1:9" x14ac:dyDescent="0.2">
      <c r="A2208" s="49">
        <v>31184</v>
      </c>
      <c r="B2208" s="50" t="s">
        <v>153</v>
      </c>
      <c r="C2208" t="s">
        <v>154</v>
      </c>
      <c r="D2208" t="s">
        <v>133</v>
      </c>
      <c r="E2208" s="49">
        <v>31391</v>
      </c>
      <c r="F2208" s="355" t="s">
        <v>1421</v>
      </c>
      <c r="G2208" s="51">
        <v>0</v>
      </c>
      <c r="H2208" t="s">
        <v>137</v>
      </c>
      <c r="I2208" t="str">
        <f t="shared" si="34"/>
        <v>0 Midi-Pyrénées</v>
      </c>
    </row>
    <row r="2209" spans="1:9" x14ac:dyDescent="0.2">
      <c r="A2209" s="52">
        <v>31185</v>
      </c>
      <c r="B2209" s="53" t="s">
        <v>153</v>
      </c>
      <c r="C2209" t="s">
        <v>154</v>
      </c>
      <c r="D2209" t="s">
        <v>133</v>
      </c>
      <c r="E2209" s="52">
        <v>31391</v>
      </c>
      <c r="F2209" s="356" t="s">
        <v>1421</v>
      </c>
      <c r="G2209" s="54">
        <v>0</v>
      </c>
      <c r="H2209" t="s">
        <v>137</v>
      </c>
      <c r="I2209" t="str">
        <f t="shared" si="34"/>
        <v>0 Midi-Pyrénées</v>
      </c>
    </row>
    <row r="2210" spans="1:9" ht="28.5" x14ac:dyDescent="0.2">
      <c r="A2210" s="49">
        <v>31186</v>
      </c>
      <c r="B2210" s="50" t="s">
        <v>153</v>
      </c>
      <c r="C2210" t="s">
        <v>154</v>
      </c>
      <c r="D2210" t="s">
        <v>133</v>
      </c>
      <c r="E2210" s="49">
        <v>31390</v>
      </c>
      <c r="F2210" s="355" t="s">
        <v>1414</v>
      </c>
      <c r="G2210" s="51">
        <v>0</v>
      </c>
      <c r="H2210" t="s">
        <v>137</v>
      </c>
      <c r="I2210" t="str">
        <f t="shared" si="34"/>
        <v>0 Midi-Pyrénées</v>
      </c>
    </row>
    <row r="2211" spans="1:9" x14ac:dyDescent="0.2">
      <c r="A2211" s="52">
        <v>31187</v>
      </c>
      <c r="B2211" s="53" t="s">
        <v>153</v>
      </c>
      <c r="C2211" t="s">
        <v>154</v>
      </c>
      <c r="D2211" t="s">
        <v>133</v>
      </c>
      <c r="E2211" s="52">
        <v>31385</v>
      </c>
      <c r="F2211" s="356" t="s">
        <v>1420</v>
      </c>
      <c r="G2211" s="54">
        <v>0</v>
      </c>
      <c r="H2211" t="s">
        <v>137</v>
      </c>
      <c r="I2211" t="str">
        <f t="shared" si="34"/>
        <v>0 Midi-Pyrénées</v>
      </c>
    </row>
    <row r="2212" spans="1:9" x14ac:dyDescent="0.2">
      <c r="A2212" s="49">
        <v>31188</v>
      </c>
      <c r="B2212" s="50" t="s">
        <v>153</v>
      </c>
      <c r="C2212" t="s">
        <v>154</v>
      </c>
      <c r="D2212" t="s">
        <v>133</v>
      </c>
      <c r="E2212" s="49">
        <v>31385</v>
      </c>
      <c r="F2212" s="355" t="s">
        <v>1420</v>
      </c>
      <c r="G2212" s="51">
        <v>0</v>
      </c>
      <c r="H2212" t="s">
        <v>137</v>
      </c>
      <c r="I2212" t="str">
        <f t="shared" si="34"/>
        <v>0 Midi-Pyrénées</v>
      </c>
    </row>
    <row r="2213" spans="1:9" x14ac:dyDescent="0.2">
      <c r="A2213" s="52">
        <v>31189</v>
      </c>
      <c r="B2213" s="53" t="s">
        <v>153</v>
      </c>
      <c r="C2213" t="s">
        <v>154</v>
      </c>
      <c r="D2213" t="s">
        <v>133</v>
      </c>
      <c r="E2213" s="52">
        <v>31385</v>
      </c>
      <c r="F2213" s="356" t="s">
        <v>1420</v>
      </c>
      <c r="G2213" s="54">
        <v>0</v>
      </c>
      <c r="H2213" t="s">
        <v>137</v>
      </c>
      <c r="I2213" t="str">
        <f t="shared" si="34"/>
        <v>0 Midi-Pyrénées</v>
      </c>
    </row>
    <row r="2214" spans="1:9" x14ac:dyDescent="0.2">
      <c r="A2214" s="49">
        <v>31190</v>
      </c>
      <c r="B2214" s="50" t="s">
        <v>153</v>
      </c>
      <c r="C2214" t="s">
        <v>154</v>
      </c>
      <c r="D2214" t="s">
        <v>133</v>
      </c>
      <c r="E2214" s="49">
        <v>31472</v>
      </c>
      <c r="F2214" s="355" t="s">
        <v>1333</v>
      </c>
      <c r="G2214" s="51">
        <v>7</v>
      </c>
      <c r="H2214" t="s">
        <v>136</v>
      </c>
      <c r="I2214" t="str">
        <f t="shared" si="34"/>
        <v>7 Midi-Pyrénées</v>
      </c>
    </row>
    <row r="2215" spans="1:9" x14ac:dyDescent="0.2">
      <c r="A2215" s="52">
        <v>31191</v>
      </c>
      <c r="B2215" s="53" t="s">
        <v>153</v>
      </c>
      <c r="C2215" t="s">
        <v>154</v>
      </c>
      <c r="D2215" t="s">
        <v>133</v>
      </c>
      <c r="E2215" s="52">
        <v>31472</v>
      </c>
      <c r="F2215" s="356" t="s">
        <v>1333</v>
      </c>
      <c r="G2215" s="54">
        <v>7</v>
      </c>
      <c r="H2215" t="s">
        <v>136</v>
      </c>
      <c r="I2215" t="str">
        <f t="shared" si="34"/>
        <v>7 Midi-Pyrénées</v>
      </c>
    </row>
    <row r="2216" spans="1:9" x14ac:dyDescent="0.2">
      <c r="A2216" s="49">
        <v>31192</v>
      </c>
      <c r="B2216" s="50" t="s">
        <v>153</v>
      </c>
      <c r="C2216" t="s">
        <v>154</v>
      </c>
      <c r="D2216" t="s">
        <v>133</v>
      </c>
      <c r="E2216" s="49">
        <v>31391</v>
      </c>
      <c r="F2216" s="355" t="s">
        <v>1421</v>
      </c>
      <c r="G2216" s="51">
        <v>0</v>
      </c>
      <c r="H2216" t="s">
        <v>137</v>
      </c>
      <c r="I2216" t="str">
        <f t="shared" si="34"/>
        <v>0 Midi-Pyrénées</v>
      </c>
    </row>
    <row r="2217" spans="1:9" x14ac:dyDescent="0.2">
      <c r="A2217" s="52">
        <v>31193</v>
      </c>
      <c r="B2217" s="53" t="s">
        <v>153</v>
      </c>
      <c r="C2217" t="s">
        <v>154</v>
      </c>
      <c r="D2217" t="s">
        <v>133</v>
      </c>
      <c r="E2217" s="52">
        <v>31389</v>
      </c>
      <c r="F2217" s="356" t="s">
        <v>1347</v>
      </c>
      <c r="G2217" s="54">
        <v>1.1000000000000001</v>
      </c>
      <c r="H2217" t="s">
        <v>135</v>
      </c>
      <c r="I2217" t="str">
        <f t="shared" si="34"/>
        <v>1.1 Midi-Pyrénées</v>
      </c>
    </row>
    <row r="2218" spans="1:9" x14ac:dyDescent="0.2">
      <c r="A2218" s="49">
        <v>31194</v>
      </c>
      <c r="B2218" s="50" t="s">
        <v>153</v>
      </c>
      <c r="C2218" t="s">
        <v>154</v>
      </c>
      <c r="D2218" t="s">
        <v>133</v>
      </c>
      <c r="E2218" s="49">
        <v>31391</v>
      </c>
      <c r="F2218" s="355" t="s">
        <v>1421</v>
      </c>
      <c r="G2218" s="51">
        <v>0</v>
      </c>
      <c r="H2218" t="s">
        <v>137</v>
      </c>
      <c r="I2218" t="str">
        <f t="shared" si="34"/>
        <v>0 Midi-Pyrénées</v>
      </c>
    </row>
    <row r="2219" spans="1:9" x14ac:dyDescent="0.2">
      <c r="A2219" s="52">
        <v>31195</v>
      </c>
      <c r="B2219" s="53" t="s">
        <v>153</v>
      </c>
      <c r="C2219" t="s">
        <v>154</v>
      </c>
      <c r="D2219" t="s">
        <v>133</v>
      </c>
      <c r="E2219" s="52">
        <v>31472</v>
      </c>
      <c r="F2219" s="356" t="s">
        <v>1333</v>
      </c>
      <c r="G2219" s="54">
        <v>7</v>
      </c>
      <c r="H2219" t="s">
        <v>136</v>
      </c>
      <c r="I2219" t="str">
        <f t="shared" si="34"/>
        <v>7 Midi-Pyrénées</v>
      </c>
    </row>
    <row r="2220" spans="1:9" x14ac:dyDescent="0.2">
      <c r="A2220" s="49">
        <v>31196</v>
      </c>
      <c r="B2220" s="50" t="s">
        <v>153</v>
      </c>
      <c r="C2220" t="s">
        <v>154</v>
      </c>
      <c r="D2220" t="s">
        <v>133</v>
      </c>
      <c r="E2220" s="49">
        <v>31389</v>
      </c>
      <c r="F2220" s="355" t="s">
        <v>1347</v>
      </c>
      <c r="G2220" s="51">
        <v>1.1000000000000001</v>
      </c>
      <c r="H2220" t="s">
        <v>135</v>
      </c>
      <c r="I2220" t="str">
        <f t="shared" si="34"/>
        <v>1.1 Midi-Pyrénées</v>
      </c>
    </row>
    <row r="2221" spans="1:9" x14ac:dyDescent="0.2">
      <c r="A2221" s="52">
        <v>31197</v>
      </c>
      <c r="B2221" s="53" t="s">
        <v>153</v>
      </c>
      <c r="C2221" t="s">
        <v>154</v>
      </c>
      <c r="D2221" t="s">
        <v>133</v>
      </c>
      <c r="E2221" s="52">
        <v>31389</v>
      </c>
      <c r="F2221" s="356" t="s">
        <v>1347</v>
      </c>
      <c r="G2221" s="54">
        <v>1.1000000000000001</v>
      </c>
      <c r="H2221" t="s">
        <v>135</v>
      </c>
      <c r="I2221" t="str">
        <f t="shared" si="34"/>
        <v>1.1 Midi-Pyrénées</v>
      </c>
    </row>
    <row r="2222" spans="1:9" x14ac:dyDescent="0.2">
      <c r="A2222" s="49">
        <v>31198</v>
      </c>
      <c r="B2222" s="50" t="s">
        <v>153</v>
      </c>
      <c r="C2222" t="s">
        <v>154</v>
      </c>
      <c r="D2222" t="s">
        <v>133</v>
      </c>
      <c r="E2222" s="49">
        <v>31389</v>
      </c>
      <c r="F2222" s="355" t="s">
        <v>1347</v>
      </c>
      <c r="G2222" s="51">
        <v>1.1000000000000001</v>
      </c>
      <c r="H2222" t="s">
        <v>135</v>
      </c>
      <c r="I2222" t="str">
        <f t="shared" si="34"/>
        <v>1.1 Midi-Pyrénées</v>
      </c>
    </row>
    <row r="2223" spans="1:9" x14ac:dyDescent="0.2">
      <c r="A2223" s="52">
        <v>31199</v>
      </c>
      <c r="B2223" s="53" t="s">
        <v>153</v>
      </c>
      <c r="C2223" t="s">
        <v>154</v>
      </c>
      <c r="D2223" t="s">
        <v>133</v>
      </c>
      <c r="E2223" s="52">
        <v>31472</v>
      </c>
      <c r="F2223" s="356" t="s">
        <v>1333</v>
      </c>
      <c r="G2223" s="54">
        <v>7</v>
      </c>
      <c r="H2223" t="s">
        <v>136</v>
      </c>
      <c r="I2223" t="str">
        <f t="shared" si="34"/>
        <v>7 Midi-Pyrénées</v>
      </c>
    </row>
    <row r="2224" spans="1:9" x14ac:dyDescent="0.2">
      <c r="A2224" s="49">
        <v>31200</v>
      </c>
      <c r="B2224" s="50" t="s">
        <v>153</v>
      </c>
      <c r="C2224" t="s">
        <v>154</v>
      </c>
      <c r="D2224" t="s">
        <v>133</v>
      </c>
      <c r="E2224" s="49">
        <v>31472</v>
      </c>
      <c r="F2224" s="355" t="s">
        <v>1333</v>
      </c>
      <c r="G2224" s="51">
        <v>7</v>
      </c>
      <c r="H2224" t="s">
        <v>136</v>
      </c>
      <c r="I2224" t="str">
        <f t="shared" si="34"/>
        <v>7 Midi-Pyrénées</v>
      </c>
    </row>
    <row r="2225" spans="1:9" x14ac:dyDescent="0.2">
      <c r="A2225" s="52">
        <v>31201</v>
      </c>
      <c r="B2225" s="53" t="s">
        <v>153</v>
      </c>
      <c r="C2225" t="s">
        <v>154</v>
      </c>
      <c r="D2225" t="s">
        <v>133</v>
      </c>
      <c r="E2225" s="52">
        <v>31389</v>
      </c>
      <c r="F2225" s="356" t="s">
        <v>1347</v>
      </c>
      <c r="G2225" s="54">
        <v>1.1000000000000001</v>
      </c>
      <c r="H2225" t="s">
        <v>135</v>
      </c>
      <c r="I2225" t="str">
        <f t="shared" si="34"/>
        <v>1.1 Midi-Pyrénées</v>
      </c>
    </row>
    <row r="2226" spans="1:9" x14ac:dyDescent="0.2">
      <c r="A2226" s="49">
        <v>31202</v>
      </c>
      <c r="B2226" s="50" t="s">
        <v>153</v>
      </c>
      <c r="C2226" t="s">
        <v>154</v>
      </c>
      <c r="D2226" t="s">
        <v>133</v>
      </c>
      <c r="E2226" s="49">
        <v>31391</v>
      </c>
      <c r="F2226" s="355" t="s">
        <v>1421</v>
      </c>
      <c r="G2226" s="51">
        <v>0</v>
      </c>
      <c r="H2226" t="s">
        <v>137</v>
      </c>
      <c r="I2226" t="str">
        <f t="shared" si="34"/>
        <v>0 Midi-Pyrénées</v>
      </c>
    </row>
    <row r="2227" spans="1:9" ht="28.5" x14ac:dyDescent="0.2">
      <c r="A2227" s="52">
        <v>31203</v>
      </c>
      <c r="B2227" s="53" t="s">
        <v>153</v>
      </c>
      <c r="C2227" t="s">
        <v>154</v>
      </c>
      <c r="D2227" t="s">
        <v>133</v>
      </c>
      <c r="E2227" s="52">
        <v>31390</v>
      </c>
      <c r="F2227" s="356" t="s">
        <v>1414</v>
      </c>
      <c r="G2227" s="54">
        <v>0</v>
      </c>
      <c r="H2227" t="s">
        <v>137</v>
      </c>
      <c r="I2227" t="str">
        <f t="shared" si="34"/>
        <v>0 Midi-Pyrénées</v>
      </c>
    </row>
    <row r="2228" spans="1:9" x14ac:dyDescent="0.2">
      <c r="A2228" s="49">
        <v>31204</v>
      </c>
      <c r="B2228" s="50" t="s">
        <v>153</v>
      </c>
      <c r="C2228" t="s">
        <v>154</v>
      </c>
      <c r="D2228" t="s">
        <v>133</v>
      </c>
      <c r="E2228" s="49">
        <v>31389</v>
      </c>
      <c r="F2228" s="355" t="s">
        <v>1347</v>
      </c>
      <c r="G2228" s="51">
        <v>1.1000000000000001</v>
      </c>
      <c r="H2228" t="s">
        <v>135</v>
      </c>
      <c r="I2228" t="str">
        <f t="shared" si="34"/>
        <v>1.1 Midi-Pyrénées</v>
      </c>
    </row>
    <row r="2229" spans="1:9" ht="28.5" x14ac:dyDescent="0.2">
      <c r="A2229" s="52">
        <v>31205</v>
      </c>
      <c r="B2229" s="53" t="s">
        <v>153</v>
      </c>
      <c r="C2229" t="s">
        <v>154</v>
      </c>
      <c r="D2229" t="s">
        <v>133</v>
      </c>
      <c r="E2229" s="52">
        <v>31390</v>
      </c>
      <c r="F2229" s="356" t="s">
        <v>1414</v>
      </c>
      <c r="G2229" s="54">
        <v>0</v>
      </c>
      <c r="H2229" t="s">
        <v>137</v>
      </c>
      <c r="I2229" t="str">
        <f t="shared" si="34"/>
        <v>0 Midi-Pyrénées</v>
      </c>
    </row>
    <row r="2230" spans="1:9" x14ac:dyDescent="0.2">
      <c r="A2230" s="49">
        <v>31206</v>
      </c>
      <c r="B2230" s="50" t="s">
        <v>153</v>
      </c>
      <c r="C2230" t="s">
        <v>154</v>
      </c>
      <c r="D2230" t="s">
        <v>133</v>
      </c>
      <c r="E2230" s="49">
        <v>31392</v>
      </c>
      <c r="F2230" s="355" t="s">
        <v>1346</v>
      </c>
      <c r="G2230" s="51">
        <v>1.1000000000000001</v>
      </c>
      <c r="H2230" t="s">
        <v>135</v>
      </c>
      <c r="I2230" t="str">
        <f t="shared" si="34"/>
        <v>1.1 Midi-Pyrénées</v>
      </c>
    </row>
    <row r="2231" spans="1:9" x14ac:dyDescent="0.2">
      <c r="A2231" s="52">
        <v>31207</v>
      </c>
      <c r="B2231" s="53" t="s">
        <v>153</v>
      </c>
      <c r="C2231" t="s">
        <v>154</v>
      </c>
      <c r="D2231" t="s">
        <v>133</v>
      </c>
      <c r="E2231" s="52">
        <v>31472</v>
      </c>
      <c r="F2231" s="356" t="s">
        <v>1333</v>
      </c>
      <c r="G2231" s="54">
        <v>7</v>
      </c>
      <c r="H2231" t="s">
        <v>136</v>
      </c>
      <c r="I2231" t="str">
        <f t="shared" si="34"/>
        <v>7 Midi-Pyrénées</v>
      </c>
    </row>
    <row r="2232" spans="1:9" x14ac:dyDescent="0.2">
      <c r="A2232" s="49">
        <v>31208</v>
      </c>
      <c r="B2232" s="50" t="s">
        <v>153</v>
      </c>
      <c r="C2232" t="s">
        <v>154</v>
      </c>
      <c r="D2232" t="s">
        <v>133</v>
      </c>
      <c r="E2232" s="49">
        <v>31472</v>
      </c>
      <c r="F2232" s="355" t="s">
        <v>1333</v>
      </c>
      <c r="G2232" s="51">
        <v>7</v>
      </c>
      <c r="H2232" t="s">
        <v>136</v>
      </c>
      <c r="I2232" t="str">
        <f t="shared" si="34"/>
        <v>7 Midi-Pyrénées</v>
      </c>
    </row>
    <row r="2233" spans="1:9" x14ac:dyDescent="0.2">
      <c r="A2233" s="52">
        <v>31209</v>
      </c>
      <c r="B2233" s="53" t="s">
        <v>153</v>
      </c>
      <c r="C2233" t="s">
        <v>154</v>
      </c>
      <c r="D2233" t="s">
        <v>133</v>
      </c>
      <c r="E2233" s="52">
        <v>31385</v>
      </c>
      <c r="F2233" s="356" t="s">
        <v>1420</v>
      </c>
      <c r="G2233" s="54">
        <v>0</v>
      </c>
      <c r="H2233" t="s">
        <v>137</v>
      </c>
      <c r="I2233" t="str">
        <f t="shared" si="34"/>
        <v>0 Midi-Pyrénées</v>
      </c>
    </row>
    <row r="2234" spans="1:9" x14ac:dyDescent="0.2">
      <c r="A2234" s="49">
        <v>31210</v>
      </c>
      <c r="B2234" s="50" t="s">
        <v>153</v>
      </c>
      <c r="C2234" t="s">
        <v>154</v>
      </c>
      <c r="D2234" t="s">
        <v>133</v>
      </c>
      <c r="E2234" s="49">
        <v>31391</v>
      </c>
      <c r="F2234" s="355" t="s">
        <v>1421</v>
      </c>
      <c r="G2234" s="51">
        <v>0</v>
      </c>
      <c r="H2234" t="s">
        <v>137</v>
      </c>
      <c r="I2234" t="str">
        <f t="shared" si="34"/>
        <v>0 Midi-Pyrénées</v>
      </c>
    </row>
    <row r="2235" spans="1:9" x14ac:dyDescent="0.2">
      <c r="A2235" s="52">
        <v>31211</v>
      </c>
      <c r="B2235" s="53" t="s">
        <v>153</v>
      </c>
      <c r="C2235" t="s">
        <v>154</v>
      </c>
      <c r="D2235" t="s">
        <v>133</v>
      </c>
      <c r="E2235" s="52">
        <v>31391</v>
      </c>
      <c r="F2235" s="356" t="s">
        <v>1421</v>
      </c>
      <c r="G2235" s="54">
        <v>0</v>
      </c>
      <c r="H2235" t="s">
        <v>137</v>
      </c>
      <c r="I2235" t="str">
        <f t="shared" si="34"/>
        <v>0 Midi-Pyrénées</v>
      </c>
    </row>
    <row r="2236" spans="1:9" x14ac:dyDescent="0.2">
      <c r="A2236" s="49">
        <v>31212</v>
      </c>
      <c r="B2236" s="50" t="s">
        <v>153</v>
      </c>
      <c r="C2236" t="s">
        <v>154</v>
      </c>
      <c r="D2236" t="s">
        <v>133</v>
      </c>
      <c r="E2236" s="49">
        <v>31391</v>
      </c>
      <c r="F2236" s="355" t="s">
        <v>1421</v>
      </c>
      <c r="G2236" s="51">
        <v>0</v>
      </c>
      <c r="H2236" t="s">
        <v>137</v>
      </c>
      <c r="I2236" t="str">
        <f t="shared" si="34"/>
        <v>0 Midi-Pyrénées</v>
      </c>
    </row>
    <row r="2237" spans="1:9" x14ac:dyDescent="0.2">
      <c r="A2237" s="52">
        <v>31213</v>
      </c>
      <c r="B2237" s="53" t="s">
        <v>153</v>
      </c>
      <c r="C2237" t="s">
        <v>154</v>
      </c>
      <c r="D2237" t="s">
        <v>133</v>
      </c>
      <c r="E2237" s="52">
        <v>31472</v>
      </c>
      <c r="F2237" s="356" t="s">
        <v>1333</v>
      </c>
      <c r="G2237" s="54">
        <v>7</v>
      </c>
      <c r="H2237" t="s">
        <v>136</v>
      </c>
      <c r="I2237" t="str">
        <f t="shared" si="34"/>
        <v>7 Midi-Pyrénées</v>
      </c>
    </row>
    <row r="2238" spans="1:9" x14ac:dyDescent="0.2">
      <c r="A2238" s="49">
        <v>31215</v>
      </c>
      <c r="B2238" s="50" t="s">
        <v>153</v>
      </c>
      <c r="C2238" t="s">
        <v>154</v>
      </c>
      <c r="D2238" t="s">
        <v>133</v>
      </c>
      <c r="E2238" s="49">
        <v>31391</v>
      </c>
      <c r="F2238" s="355" t="s">
        <v>1421</v>
      </c>
      <c r="G2238" s="51">
        <v>0</v>
      </c>
      <c r="H2238" t="s">
        <v>137</v>
      </c>
      <c r="I2238" t="str">
        <f t="shared" si="34"/>
        <v>0 Midi-Pyrénées</v>
      </c>
    </row>
    <row r="2239" spans="1:9" x14ac:dyDescent="0.2">
      <c r="A2239" s="52">
        <v>31216</v>
      </c>
      <c r="B2239" s="53" t="s">
        <v>153</v>
      </c>
      <c r="C2239" t="s">
        <v>154</v>
      </c>
      <c r="D2239" t="s">
        <v>133</v>
      </c>
      <c r="E2239" s="52">
        <v>31391</v>
      </c>
      <c r="F2239" s="356" t="s">
        <v>1421</v>
      </c>
      <c r="G2239" s="54">
        <v>0</v>
      </c>
      <c r="H2239" t="s">
        <v>137</v>
      </c>
      <c r="I2239" t="str">
        <f t="shared" si="34"/>
        <v>0 Midi-Pyrénées</v>
      </c>
    </row>
    <row r="2240" spans="1:9" x14ac:dyDescent="0.2">
      <c r="A2240" s="49">
        <v>31217</v>
      </c>
      <c r="B2240" s="50" t="s">
        <v>153</v>
      </c>
      <c r="C2240" t="s">
        <v>154</v>
      </c>
      <c r="D2240" t="s">
        <v>133</v>
      </c>
      <c r="E2240" s="49">
        <v>31472</v>
      </c>
      <c r="F2240" s="355" t="s">
        <v>1333</v>
      </c>
      <c r="G2240" s="51">
        <v>7</v>
      </c>
      <c r="H2240" t="s">
        <v>136</v>
      </c>
      <c r="I2240" t="str">
        <f t="shared" si="34"/>
        <v>7 Midi-Pyrénées</v>
      </c>
    </row>
    <row r="2241" spans="1:9" x14ac:dyDescent="0.2">
      <c r="A2241" s="52">
        <v>31218</v>
      </c>
      <c r="B2241" s="53" t="s">
        <v>153</v>
      </c>
      <c r="C2241" t="s">
        <v>154</v>
      </c>
      <c r="D2241" t="s">
        <v>133</v>
      </c>
      <c r="E2241" s="52">
        <v>31389</v>
      </c>
      <c r="F2241" s="356" t="s">
        <v>1347</v>
      </c>
      <c r="G2241" s="54">
        <v>1.1000000000000001</v>
      </c>
      <c r="H2241" t="s">
        <v>135</v>
      </c>
      <c r="I2241" t="str">
        <f t="shared" si="34"/>
        <v>1.1 Midi-Pyrénées</v>
      </c>
    </row>
    <row r="2242" spans="1:9" x14ac:dyDescent="0.2">
      <c r="A2242" s="49">
        <v>31219</v>
      </c>
      <c r="B2242" s="50" t="s">
        <v>153</v>
      </c>
      <c r="C2242" t="s">
        <v>154</v>
      </c>
      <c r="D2242" t="s">
        <v>133</v>
      </c>
      <c r="E2242" s="49">
        <v>31392</v>
      </c>
      <c r="F2242" s="355" t="s">
        <v>1346</v>
      </c>
      <c r="G2242" s="51">
        <v>1.1000000000000001</v>
      </c>
      <c r="H2242" t="s">
        <v>135</v>
      </c>
      <c r="I2242" t="str">
        <f t="shared" si="34"/>
        <v>1.1 Midi-Pyrénées</v>
      </c>
    </row>
    <row r="2243" spans="1:9" x14ac:dyDescent="0.2">
      <c r="A2243" s="52">
        <v>31220</v>
      </c>
      <c r="B2243" s="53" t="s">
        <v>153</v>
      </c>
      <c r="C2243" t="s">
        <v>154</v>
      </c>
      <c r="D2243" t="s">
        <v>133</v>
      </c>
      <c r="E2243" s="52">
        <v>31391</v>
      </c>
      <c r="F2243" s="356" t="s">
        <v>1421</v>
      </c>
      <c r="G2243" s="54">
        <v>0</v>
      </c>
      <c r="H2243" t="s">
        <v>137</v>
      </c>
      <c r="I2243" t="str">
        <f t="shared" si="34"/>
        <v>0 Midi-Pyrénées</v>
      </c>
    </row>
    <row r="2244" spans="1:9" x14ac:dyDescent="0.2">
      <c r="A2244" s="49">
        <v>31221</v>
      </c>
      <c r="B2244" s="50" t="s">
        <v>153</v>
      </c>
      <c r="C2244" t="s">
        <v>154</v>
      </c>
      <c r="D2244" t="s">
        <v>133</v>
      </c>
      <c r="E2244" s="49">
        <v>31472</v>
      </c>
      <c r="F2244" s="355" t="s">
        <v>1333</v>
      </c>
      <c r="G2244" s="51">
        <v>7</v>
      </c>
      <c r="H2244" t="s">
        <v>136</v>
      </c>
      <c r="I2244" t="str">
        <f t="shared" si="34"/>
        <v>7 Midi-Pyrénées</v>
      </c>
    </row>
    <row r="2245" spans="1:9" x14ac:dyDescent="0.2">
      <c r="A2245" s="52">
        <v>31222</v>
      </c>
      <c r="B2245" s="53" t="s">
        <v>153</v>
      </c>
      <c r="C2245" t="s">
        <v>154</v>
      </c>
      <c r="D2245" t="s">
        <v>133</v>
      </c>
      <c r="E2245" s="52">
        <v>31472</v>
      </c>
      <c r="F2245" s="356" t="s">
        <v>1333</v>
      </c>
      <c r="G2245" s="54">
        <v>7</v>
      </c>
      <c r="H2245" t="s">
        <v>136</v>
      </c>
      <c r="I2245" t="str">
        <f t="shared" si="34"/>
        <v>7 Midi-Pyrénées</v>
      </c>
    </row>
    <row r="2246" spans="1:9" x14ac:dyDescent="0.2">
      <c r="A2246" s="49">
        <v>31223</v>
      </c>
      <c r="B2246" s="50" t="s">
        <v>153</v>
      </c>
      <c r="C2246" t="s">
        <v>154</v>
      </c>
      <c r="D2246" t="s">
        <v>133</v>
      </c>
      <c r="E2246" s="49">
        <v>31389</v>
      </c>
      <c r="F2246" s="355" t="s">
        <v>1347</v>
      </c>
      <c r="G2246" s="51">
        <v>1.1000000000000001</v>
      </c>
      <c r="H2246" t="s">
        <v>135</v>
      </c>
      <c r="I2246" t="str">
        <f t="shared" si="34"/>
        <v>1.1 Midi-Pyrénées</v>
      </c>
    </row>
    <row r="2247" spans="1:9" x14ac:dyDescent="0.2">
      <c r="A2247" s="52">
        <v>31224</v>
      </c>
      <c r="B2247" s="53" t="s">
        <v>153</v>
      </c>
      <c r="C2247" t="s">
        <v>154</v>
      </c>
      <c r="D2247" t="s">
        <v>133</v>
      </c>
      <c r="E2247" s="52">
        <v>31393</v>
      </c>
      <c r="F2247" s="356" t="s">
        <v>1326</v>
      </c>
      <c r="G2247" s="54">
        <v>2.1</v>
      </c>
      <c r="H2247" t="s">
        <v>142</v>
      </c>
      <c r="I2247" t="str">
        <f t="shared" si="34"/>
        <v>2.1 Midi-Pyrénées</v>
      </c>
    </row>
    <row r="2248" spans="1:9" x14ac:dyDescent="0.2">
      <c r="A2248" s="49">
        <v>31225</v>
      </c>
      <c r="B2248" s="50" t="s">
        <v>153</v>
      </c>
      <c r="C2248" t="s">
        <v>154</v>
      </c>
      <c r="D2248" t="s">
        <v>133</v>
      </c>
      <c r="E2248" s="49">
        <v>31392</v>
      </c>
      <c r="F2248" s="355" t="s">
        <v>1346</v>
      </c>
      <c r="G2248" s="51">
        <v>1.1000000000000001</v>
      </c>
      <c r="H2248" t="s">
        <v>135</v>
      </c>
      <c r="I2248" t="str">
        <f t="shared" si="34"/>
        <v>1.1 Midi-Pyrénées</v>
      </c>
    </row>
    <row r="2249" spans="1:9" x14ac:dyDescent="0.2">
      <c r="A2249" s="52">
        <v>31226</v>
      </c>
      <c r="B2249" s="53" t="s">
        <v>153</v>
      </c>
      <c r="C2249" t="s">
        <v>154</v>
      </c>
      <c r="D2249" t="s">
        <v>133</v>
      </c>
      <c r="E2249" s="52">
        <v>31392</v>
      </c>
      <c r="F2249" s="356" t="s">
        <v>1346</v>
      </c>
      <c r="G2249" s="54">
        <v>1.1000000000000001</v>
      </c>
      <c r="H2249" t="s">
        <v>135</v>
      </c>
      <c r="I2249" t="str">
        <f t="shared" si="34"/>
        <v>1.1 Midi-Pyrénées</v>
      </c>
    </row>
    <row r="2250" spans="1:9" x14ac:dyDescent="0.2">
      <c r="A2250" s="49">
        <v>31227</v>
      </c>
      <c r="B2250" s="50" t="s">
        <v>153</v>
      </c>
      <c r="C2250" t="s">
        <v>154</v>
      </c>
      <c r="D2250" t="s">
        <v>133</v>
      </c>
      <c r="E2250" s="49">
        <v>31391</v>
      </c>
      <c r="F2250" s="355" t="s">
        <v>1421</v>
      </c>
      <c r="G2250" s="51">
        <v>0</v>
      </c>
      <c r="H2250" t="s">
        <v>137</v>
      </c>
      <c r="I2250" t="str">
        <f t="shared" si="34"/>
        <v>0 Midi-Pyrénées</v>
      </c>
    </row>
    <row r="2251" spans="1:9" x14ac:dyDescent="0.2">
      <c r="A2251" s="52">
        <v>31228</v>
      </c>
      <c r="B2251" s="53" t="s">
        <v>153</v>
      </c>
      <c r="C2251" t="s">
        <v>154</v>
      </c>
      <c r="D2251" t="s">
        <v>133</v>
      </c>
      <c r="E2251" s="52">
        <v>31391</v>
      </c>
      <c r="F2251" s="356" t="s">
        <v>1421</v>
      </c>
      <c r="G2251" s="54">
        <v>0</v>
      </c>
      <c r="H2251" t="s">
        <v>137</v>
      </c>
      <c r="I2251" t="str">
        <f t="shared" ref="I2251:I2314" si="35">$G2251&amp;" "&amp;$D2251</f>
        <v>0 Midi-Pyrénées</v>
      </c>
    </row>
    <row r="2252" spans="1:9" x14ac:dyDescent="0.2">
      <c r="A2252" s="49">
        <v>31229</v>
      </c>
      <c r="B2252" s="50" t="s">
        <v>153</v>
      </c>
      <c r="C2252" t="s">
        <v>154</v>
      </c>
      <c r="D2252" t="s">
        <v>133</v>
      </c>
      <c r="E2252" s="49">
        <v>31389</v>
      </c>
      <c r="F2252" s="355" t="s">
        <v>1347</v>
      </c>
      <c r="G2252" s="51">
        <v>1.1000000000000001</v>
      </c>
      <c r="H2252" t="s">
        <v>135</v>
      </c>
      <c r="I2252" t="str">
        <f t="shared" si="35"/>
        <v>1.1 Midi-Pyrénées</v>
      </c>
    </row>
    <row r="2253" spans="1:9" x14ac:dyDescent="0.2">
      <c r="A2253" s="52">
        <v>31230</v>
      </c>
      <c r="B2253" s="53" t="s">
        <v>153</v>
      </c>
      <c r="C2253" t="s">
        <v>154</v>
      </c>
      <c r="D2253" t="s">
        <v>133</v>
      </c>
      <c r="E2253" s="52">
        <v>31391</v>
      </c>
      <c r="F2253" s="356" t="s">
        <v>1421</v>
      </c>
      <c r="G2253" s="54">
        <v>0</v>
      </c>
      <c r="H2253" t="s">
        <v>137</v>
      </c>
      <c r="I2253" t="str">
        <f t="shared" si="35"/>
        <v>0 Midi-Pyrénées</v>
      </c>
    </row>
    <row r="2254" spans="1:9" x14ac:dyDescent="0.2">
      <c r="A2254" s="49">
        <v>31231</v>
      </c>
      <c r="B2254" s="50" t="s">
        <v>153</v>
      </c>
      <c r="C2254" t="s">
        <v>154</v>
      </c>
      <c r="D2254" t="s">
        <v>133</v>
      </c>
      <c r="E2254" s="49">
        <v>31392</v>
      </c>
      <c r="F2254" s="355" t="s">
        <v>1346</v>
      </c>
      <c r="G2254" s="51">
        <v>1.1000000000000001</v>
      </c>
      <c r="H2254" t="s">
        <v>135</v>
      </c>
      <c r="I2254" t="str">
        <f t="shared" si="35"/>
        <v>1.1 Midi-Pyrénées</v>
      </c>
    </row>
    <row r="2255" spans="1:9" ht="28.5" x14ac:dyDescent="0.2">
      <c r="A2255" s="52">
        <v>31232</v>
      </c>
      <c r="B2255" s="53" t="s">
        <v>153</v>
      </c>
      <c r="C2255" t="s">
        <v>154</v>
      </c>
      <c r="D2255" t="s">
        <v>133</v>
      </c>
      <c r="E2255" s="52">
        <v>31390</v>
      </c>
      <c r="F2255" s="356" t="s">
        <v>1414</v>
      </c>
      <c r="G2255" s="54">
        <v>0</v>
      </c>
      <c r="H2255" t="s">
        <v>137</v>
      </c>
      <c r="I2255" t="str">
        <f t="shared" si="35"/>
        <v>0 Midi-Pyrénées</v>
      </c>
    </row>
    <row r="2256" spans="1:9" x14ac:dyDescent="0.2">
      <c r="A2256" s="49">
        <v>31233</v>
      </c>
      <c r="B2256" s="50" t="s">
        <v>153</v>
      </c>
      <c r="C2256" t="s">
        <v>154</v>
      </c>
      <c r="D2256" t="s">
        <v>133</v>
      </c>
      <c r="E2256" s="49">
        <v>31391</v>
      </c>
      <c r="F2256" s="355" t="s">
        <v>1421</v>
      </c>
      <c r="G2256" s="51">
        <v>0</v>
      </c>
      <c r="H2256" t="s">
        <v>137</v>
      </c>
      <c r="I2256" t="str">
        <f t="shared" si="35"/>
        <v>0 Midi-Pyrénées</v>
      </c>
    </row>
    <row r="2257" spans="1:9" x14ac:dyDescent="0.2">
      <c r="A2257" s="52">
        <v>31234</v>
      </c>
      <c r="B2257" s="53" t="s">
        <v>153</v>
      </c>
      <c r="C2257" t="s">
        <v>154</v>
      </c>
      <c r="D2257" t="s">
        <v>133</v>
      </c>
      <c r="E2257" s="52">
        <v>31385</v>
      </c>
      <c r="F2257" s="356" t="s">
        <v>1420</v>
      </c>
      <c r="G2257" s="54">
        <v>0</v>
      </c>
      <c r="H2257" t="s">
        <v>137</v>
      </c>
      <c r="I2257" t="str">
        <f t="shared" si="35"/>
        <v>0 Midi-Pyrénées</v>
      </c>
    </row>
    <row r="2258" spans="1:9" x14ac:dyDescent="0.2">
      <c r="A2258" s="49">
        <v>31235</v>
      </c>
      <c r="B2258" s="50" t="s">
        <v>153</v>
      </c>
      <c r="C2258" t="s">
        <v>154</v>
      </c>
      <c r="D2258" t="s">
        <v>133</v>
      </c>
      <c r="E2258" s="49">
        <v>31472</v>
      </c>
      <c r="F2258" s="355" t="s">
        <v>1333</v>
      </c>
      <c r="G2258" s="51">
        <v>7</v>
      </c>
      <c r="H2258" t="s">
        <v>136</v>
      </c>
      <c r="I2258" t="str">
        <f t="shared" si="35"/>
        <v>7 Midi-Pyrénées</v>
      </c>
    </row>
    <row r="2259" spans="1:9" x14ac:dyDescent="0.2">
      <c r="A2259" s="52">
        <v>31236</v>
      </c>
      <c r="B2259" s="53" t="s">
        <v>153</v>
      </c>
      <c r="C2259" t="s">
        <v>154</v>
      </c>
      <c r="D2259" t="s">
        <v>133</v>
      </c>
      <c r="E2259" s="52">
        <v>31472</v>
      </c>
      <c r="F2259" s="356" t="s">
        <v>1333</v>
      </c>
      <c r="G2259" s="54">
        <v>7</v>
      </c>
      <c r="H2259" t="s">
        <v>136</v>
      </c>
      <c r="I2259" t="str">
        <f t="shared" si="35"/>
        <v>7 Midi-Pyrénées</v>
      </c>
    </row>
    <row r="2260" spans="1:9" x14ac:dyDescent="0.2">
      <c r="A2260" s="49">
        <v>31237</v>
      </c>
      <c r="B2260" s="50" t="s">
        <v>153</v>
      </c>
      <c r="C2260" t="s">
        <v>154</v>
      </c>
      <c r="D2260" t="s">
        <v>133</v>
      </c>
      <c r="E2260" s="49">
        <v>31393</v>
      </c>
      <c r="F2260" s="355" t="s">
        <v>1326</v>
      </c>
      <c r="G2260" s="51">
        <v>2.1</v>
      </c>
      <c r="H2260" t="s">
        <v>142</v>
      </c>
      <c r="I2260" t="str">
        <f t="shared" si="35"/>
        <v>2.1 Midi-Pyrénées</v>
      </c>
    </row>
    <row r="2261" spans="1:9" x14ac:dyDescent="0.2">
      <c r="A2261" s="52">
        <v>31238</v>
      </c>
      <c r="B2261" s="53" t="s">
        <v>153</v>
      </c>
      <c r="C2261" t="s">
        <v>154</v>
      </c>
      <c r="D2261" t="s">
        <v>133</v>
      </c>
      <c r="E2261" s="52">
        <v>31393</v>
      </c>
      <c r="F2261" s="356" t="s">
        <v>1326</v>
      </c>
      <c r="G2261" s="54">
        <v>2.1</v>
      </c>
      <c r="H2261" t="s">
        <v>142</v>
      </c>
      <c r="I2261" t="str">
        <f t="shared" si="35"/>
        <v>2.1 Midi-Pyrénées</v>
      </c>
    </row>
    <row r="2262" spans="1:9" x14ac:dyDescent="0.2">
      <c r="A2262" s="49">
        <v>31239</v>
      </c>
      <c r="B2262" s="50" t="s">
        <v>153</v>
      </c>
      <c r="C2262" t="s">
        <v>154</v>
      </c>
      <c r="D2262" t="s">
        <v>133</v>
      </c>
      <c r="E2262" s="49">
        <v>31389</v>
      </c>
      <c r="F2262" s="355" t="s">
        <v>1347</v>
      </c>
      <c r="G2262" s="51">
        <v>1.1000000000000001</v>
      </c>
      <c r="H2262" t="s">
        <v>135</v>
      </c>
      <c r="I2262" t="str">
        <f t="shared" si="35"/>
        <v>1.1 Midi-Pyrénées</v>
      </c>
    </row>
    <row r="2263" spans="1:9" x14ac:dyDescent="0.2">
      <c r="A2263" s="52">
        <v>31240</v>
      </c>
      <c r="B2263" s="53" t="s">
        <v>153</v>
      </c>
      <c r="C2263" t="s">
        <v>154</v>
      </c>
      <c r="D2263" t="s">
        <v>133</v>
      </c>
      <c r="E2263" s="52">
        <v>31391</v>
      </c>
      <c r="F2263" s="356" t="s">
        <v>1421</v>
      </c>
      <c r="G2263" s="54">
        <v>0</v>
      </c>
      <c r="H2263" t="s">
        <v>137</v>
      </c>
      <c r="I2263" t="str">
        <f t="shared" si="35"/>
        <v>0 Midi-Pyrénées</v>
      </c>
    </row>
    <row r="2264" spans="1:9" x14ac:dyDescent="0.2">
      <c r="A2264" s="49">
        <v>31241</v>
      </c>
      <c r="B2264" s="50" t="s">
        <v>153</v>
      </c>
      <c r="C2264" t="s">
        <v>154</v>
      </c>
      <c r="D2264" t="s">
        <v>133</v>
      </c>
      <c r="E2264" s="49">
        <v>31472</v>
      </c>
      <c r="F2264" s="355" t="s">
        <v>1333</v>
      </c>
      <c r="G2264" s="51">
        <v>7</v>
      </c>
      <c r="H2264" t="s">
        <v>136</v>
      </c>
      <c r="I2264" t="str">
        <f t="shared" si="35"/>
        <v>7 Midi-Pyrénées</v>
      </c>
    </row>
    <row r="2265" spans="1:9" x14ac:dyDescent="0.2">
      <c r="A2265" s="52">
        <v>31242</v>
      </c>
      <c r="B2265" s="53" t="s">
        <v>153</v>
      </c>
      <c r="C2265" t="s">
        <v>154</v>
      </c>
      <c r="D2265" t="s">
        <v>133</v>
      </c>
      <c r="E2265" s="52">
        <v>31472</v>
      </c>
      <c r="F2265" s="356" t="s">
        <v>1333</v>
      </c>
      <c r="G2265" s="54">
        <v>7</v>
      </c>
      <c r="H2265" t="s">
        <v>136</v>
      </c>
      <c r="I2265" t="str">
        <f t="shared" si="35"/>
        <v>7 Midi-Pyrénées</v>
      </c>
    </row>
    <row r="2266" spans="1:9" x14ac:dyDescent="0.2">
      <c r="A2266" s="49">
        <v>31243</v>
      </c>
      <c r="B2266" s="50" t="s">
        <v>153</v>
      </c>
      <c r="C2266" t="s">
        <v>154</v>
      </c>
      <c r="D2266" t="s">
        <v>133</v>
      </c>
      <c r="E2266" s="49">
        <v>31391</v>
      </c>
      <c r="F2266" s="355" t="s">
        <v>1421</v>
      </c>
      <c r="G2266" s="51">
        <v>0</v>
      </c>
      <c r="H2266" t="s">
        <v>137</v>
      </c>
      <c r="I2266" t="str">
        <f t="shared" si="35"/>
        <v>0 Midi-Pyrénées</v>
      </c>
    </row>
    <row r="2267" spans="1:9" x14ac:dyDescent="0.2">
      <c r="A2267" s="52">
        <v>31244</v>
      </c>
      <c r="B2267" s="53" t="s">
        <v>153</v>
      </c>
      <c r="C2267" t="s">
        <v>154</v>
      </c>
      <c r="D2267" t="s">
        <v>133</v>
      </c>
      <c r="E2267" s="52">
        <v>31472</v>
      </c>
      <c r="F2267" s="356" t="s">
        <v>1333</v>
      </c>
      <c r="G2267" s="54">
        <v>7</v>
      </c>
      <c r="H2267" t="s">
        <v>136</v>
      </c>
      <c r="I2267" t="str">
        <f t="shared" si="35"/>
        <v>7 Midi-Pyrénées</v>
      </c>
    </row>
    <row r="2268" spans="1:9" x14ac:dyDescent="0.2">
      <c r="A2268" s="49">
        <v>31245</v>
      </c>
      <c r="B2268" s="50" t="s">
        <v>153</v>
      </c>
      <c r="C2268" t="s">
        <v>154</v>
      </c>
      <c r="D2268" t="s">
        <v>133</v>
      </c>
      <c r="E2268" s="49">
        <v>31472</v>
      </c>
      <c r="F2268" s="355" t="s">
        <v>1333</v>
      </c>
      <c r="G2268" s="51">
        <v>7</v>
      </c>
      <c r="H2268" t="s">
        <v>136</v>
      </c>
      <c r="I2268" t="str">
        <f t="shared" si="35"/>
        <v>7 Midi-Pyrénées</v>
      </c>
    </row>
    <row r="2269" spans="1:9" x14ac:dyDescent="0.2">
      <c r="A2269" s="52">
        <v>31246</v>
      </c>
      <c r="B2269" s="53" t="s">
        <v>153</v>
      </c>
      <c r="C2269" t="s">
        <v>154</v>
      </c>
      <c r="D2269" t="s">
        <v>133</v>
      </c>
      <c r="E2269" s="52">
        <v>31393</v>
      </c>
      <c r="F2269" s="356" t="s">
        <v>1326</v>
      </c>
      <c r="G2269" s="54">
        <v>2.1</v>
      </c>
      <c r="H2269" t="s">
        <v>142</v>
      </c>
      <c r="I2269" t="str">
        <f t="shared" si="35"/>
        <v>2.1 Midi-Pyrénées</v>
      </c>
    </row>
    <row r="2270" spans="1:9" x14ac:dyDescent="0.2">
      <c r="A2270" s="49">
        <v>31247</v>
      </c>
      <c r="B2270" s="50" t="s">
        <v>153</v>
      </c>
      <c r="C2270" t="s">
        <v>154</v>
      </c>
      <c r="D2270" t="s">
        <v>133</v>
      </c>
      <c r="E2270" s="49">
        <v>31393</v>
      </c>
      <c r="F2270" s="355" t="s">
        <v>1326</v>
      </c>
      <c r="G2270" s="51">
        <v>2.1</v>
      </c>
      <c r="H2270" t="s">
        <v>142</v>
      </c>
      <c r="I2270" t="str">
        <f t="shared" si="35"/>
        <v>2.1 Midi-Pyrénées</v>
      </c>
    </row>
    <row r="2271" spans="1:9" ht="28.5" x14ac:dyDescent="0.2">
      <c r="A2271" s="52">
        <v>31248</v>
      </c>
      <c r="B2271" s="53" t="s">
        <v>153</v>
      </c>
      <c r="C2271" t="s">
        <v>154</v>
      </c>
      <c r="D2271" t="s">
        <v>133</v>
      </c>
      <c r="E2271" s="52">
        <v>31390</v>
      </c>
      <c r="F2271" s="356" t="s">
        <v>1414</v>
      </c>
      <c r="G2271" s="54">
        <v>0</v>
      </c>
      <c r="H2271" t="s">
        <v>137</v>
      </c>
      <c r="I2271" t="str">
        <f t="shared" si="35"/>
        <v>0 Midi-Pyrénées</v>
      </c>
    </row>
    <row r="2272" spans="1:9" x14ac:dyDescent="0.2">
      <c r="A2272" s="49">
        <v>31249</v>
      </c>
      <c r="B2272" s="50" t="s">
        <v>153</v>
      </c>
      <c r="C2272" t="s">
        <v>154</v>
      </c>
      <c r="D2272" t="s">
        <v>133</v>
      </c>
      <c r="E2272" s="49">
        <v>31391</v>
      </c>
      <c r="F2272" s="355" t="s">
        <v>1421</v>
      </c>
      <c r="G2272" s="51">
        <v>0</v>
      </c>
      <c r="H2272" t="s">
        <v>137</v>
      </c>
      <c r="I2272" t="str">
        <f t="shared" si="35"/>
        <v>0 Midi-Pyrénées</v>
      </c>
    </row>
    <row r="2273" spans="1:9" x14ac:dyDescent="0.2">
      <c r="A2273" s="52">
        <v>31250</v>
      </c>
      <c r="B2273" s="53" t="s">
        <v>153</v>
      </c>
      <c r="C2273" t="s">
        <v>154</v>
      </c>
      <c r="D2273" t="s">
        <v>133</v>
      </c>
      <c r="E2273" s="52">
        <v>31385</v>
      </c>
      <c r="F2273" s="356" t="s">
        <v>1420</v>
      </c>
      <c r="G2273" s="54">
        <v>0</v>
      </c>
      <c r="H2273" t="s">
        <v>137</v>
      </c>
      <c r="I2273" t="str">
        <f t="shared" si="35"/>
        <v>0 Midi-Pyrénées</v>
      </c>
    </row>
    <row r="2274" spans="1:9" x14ac:dyDescent="0.2">
      <c r="A2274" s="49">
        <v>31251</v>
      </c>
      <c r="B2274" s="50" t="s">
        <v>153</v>
      </c>
      <c r="C2274" t="s">
        <v>154</v>
      </c>
      <c r="D2274" t="s">
        <v>133</v>
      </c>
      <c r="E2274" s="49">
        <v>31389</v>
      </c>
      <c r="F2274" s="355" t="s">
        <v>1347</v>
      </c>
      <c r="G2274" s="51">
        <v>1.1000000000000001</v>
      </c>
      <c r="H2274" t="s">
        <v>135</v>
      </c>
      <c r="I2274" t="str">
        <f t="shared" si="35"/>
        <v>1.1 Midi-Pyrénées</v>
      </c>
    </row>
    <row r="2275" spans="1:9" x14ac:dyDescent="0.2">
      <c r="A2275" s="52">
        <v>31252</v>
      </c>
      <c r="B2275" s="53" t="s">
        <v>153</v>
      </c>
      <c r="C2275" t="s">
        <v>154</v>
      </c>
      <c r="D2275" t="s">
        <v>133</v>
      </c>
      <c r="E2275" s="52">
        <v>31391</v>
      </c>
      <c r="F2275" s="356" t="s">
        <v>1421</v>
      </c>
      <c r="G2275" s="54">
        <v>0</v>
      </c>
      <c r="H2275" t="s">
        <v>137</v>
      </c>
      <c r="I2275" t="str">
        <f t="shared" si="35"/>
        <v>0 Midi-Pyrénées</v>
      </c>
    </row>
    <row r="2276" spans="1:9" ht="28.5" x14ac:dyDescent="0.2">
      <c r="A2276" s="49">
        <v>31253</v>
      </c>
      <c r="B2276" s="50" t="s">
        <v>153</v>
      </c>
      <c r="C2276" t="s">
        <v>154</v>
      </c>
      <c r="D2276" t="s">
        <v>133</v>
      </c>
      <c r="E2276" s="49">
        <v>31390</v>
      </c>
      <c r="F2276" s="355" t="s">
        <v>1414</v>
      </c>
      <c r="G2276" s="51">
        <v>0</v>
      </c>
      <c r="H2276" t="s">
        <v>137</v>
      </c>
      <c r="I2276" t="str">
        <f t="shared" si="35"/>
        <v>0 Midi-Pyrénées</v>
      </c>
    </row>
    <row r="2277" spans="1:9" x14ac:dyDescent="0.2">
      <c r="A2277" s="52">
        <v>31254</v>
      </c>
      <c r="B2277" s="53" t="s">
        <v>153</v>
      </c>
      <c r="C2277" t="s">
        <v>154</v>
      </c>
      <c r="D2277" t="s">
        <v>133</v>
      </c>
      <c r="E2277" s="52">
        <v>31391</v>
      </c>
      <c r="F2277" s="356" t="s">
        <v>1421</v>
      </c>
      <c r="G2277" s="54">
        <v>0</v>
      </c>
      <c r="H2277" t="s">
        <v>137</v>
      </c>
      <c r="I2277" t="str">
        <f t="shared" si="35"/>
        <v>0 Midi-Pyrénées</v>
      </c>
    </row>
    <row r="2278" spans="1:9" x14ac:dyDescent="0.2">
      <c r="A2278" s="49">
        <v>31255</v>
      </c>
      <c r="B2278" s="50" t="s">
        <v>153</v>
      </c>
      <c r="C2278" t="s">
        <v>154</v>
      </c>
      <c r="D2278" t="s">
        <v>133</v>
      </c>
      <c r="E2278" s="49">
        <v>31472</v>
      </c>
      <c r="F2278" s="355" t="s">
        <v>1333</v>
      </c>
      <c r="G2278" s="51">
        <v>7</v>
      </c>
      <c r="H2278" t="s">
        <v>136</v>
      </c>
      <c r="I2278" t="str">
        <f t="shared" si="35"/>
        <v>7 Midi-Pyrénées</v>
      </c>
    </row>
    <row r="2279" spans="1:9" x14ac:dyDescent="0.2">
      <c r="A2279" s="52">
        <v>31256</v>
      </c>
      <c r="B2279" s="53" t="s">
        <v>153</v>
      </c>
      <c r="C2279" t="s">
        <v>154</v>
      </c>
      <c r="D2279" t="s">
        <v>133</v>
      </c>
      <c r="E2279" s="52">
        <v>31391</v>
      </c>
      <c r="F2279" s="356" t="s">
        <v>1421</v>
      </c>
      <c r="G2279" s="54">
        <v>0</v>
      </c>
      <c r="H2279" t="s">
        <v>137</v>
      </c>
      <c r="I2279" t="str">
        <f t="shared" si="35"/>
        <v>0 Midi-Pyrénées</v>
      </c>
    </row>
    <row r="2280" spans="1:9" x14ac:dyDescent="0.2">
      <c r="A2280" s="49">
        <v>31258</v>
      </c>
      <c r="B2280" s="50" t="s">
        <v>153</v>
      </c>
      <c r="C2280" t="s">
        <v>154</v>
      </c>
      <c r="D2280" t="s">
        <v>133</v>
      </c>
      <c r="E2280" s="49">
        <v>31392</v>
      </c>
      <c r="F2280" s="355" t="s">
        <v>1346</v>
      </c>
      <c r="G2280" s="51">
        <v>1.1000000000000001</v>
      </c>
      <c r="H2280" t="s">
        <v>135</v>
      </c>
      <c r="I2280" t="str">
        <f t="shared" si="35"/>
        <v>1.1 Midi-Pyrénées</v>
      </c>
    </row>
    <row r="2281" spans="1:9" x14ac:dyDescent="0.2">
      <c r="A2281" s="52">
        <v>31259</v>
      </c>
      <c r="B2281" s="53" t="s">
        <v>153</v>
      </c>
      <c r="C2281" t="s">
        <v>154</v>
      </c>
      <c r="D2281" t="s">
        <v>133</v>
      </c>
      <c r="E2281" s="52">
        <v>31391</v>
      </c>
      <c r="F2281" s="356" t="s">
        <v>1421</v>
      </c>
      <c r="G2281" s="54">
        <v>0</v>
      </c>
      <c r="H2281" t="s">
        <v>137</v>
      </c>
      <c r="I2281" t="str">
        <f t="shared" si="35"/>
        <v>0 Midi-Pyrénées</v>
      </c>
    </row>
    <row r="2282" spans="1:9" x14ac:dyDescent="0.2">
      <c r="A2282" s="49">
        <v>31260</v>
      </c>
      <c r="B2282" s="50" t="s">
        <v>153</v>
      </c>
      <c r="C2282" t="s">
        <v>154</v>
      </c>
      <c r="D2282" t="s">
        <v>133</v>
      </c>
      <c r="E2282" s="49">
        <v>31389</v>
      </c>
      <c r="F2282" s="355" t="s">
        <v>1347</v>
      </c>
      <c r="G2282" s="51">
        <v>1.1000000000000001</v>
      </c>
      <c r="H2282" t="s">
        <v>135</v>
      </c>
      <c r="I2282" t="str">
        <f t="shared" si="35"/>
        <v>1.1 Midi-Pyrénées</v>
      </c>
    </row>
    <row r="2283" spans="1:9" ht="28.5" x14ac:dyDescent="0.2">
      <c r="A2283" s="52">
        <v>31261</v>
      </c>
      <c r="B2283" s="53" t="s">
        <v>153</v>
      </c>
      <c r="C2283" t="s">
        <v>154</v>
      </c>
      <c r="D2283" t="s">
        <v>133</v>
      </c>
      <c r="E2283" s="52">
        <v>31390</v>
      </c>
      <c r="F2283" s="356" t="s">
        <v>1414</v>
      </c>
      <c r="G2283" s="54">
        <v>0</v>
      </c>
      <c r="H2283" t="s">
        <v>137</v>
      </c>
      <c r="I2283" t="str">
        <f t="shared" si="35"/>
        <v>0 Midi-Pyrénées</v>
      </c>
    </row>
    <row r="2284" spans="1:9" x14ac:dyDescent="0.2">
      <c r="A2284" s="49">
        <v>31262</v>
      </c>
      <c r="B2284" s="50" t="s">
        <v>153</v>
      </c>
      <c r="C2284" t="s">
        <v>154</v>
      </c>
      <c r="D2284" t="s">
        <v>133</v>
      </c>
      <c r="E2284" s="49">
        <v>31391</v>
      </c>
      <c r="F2284" s="355" t="s">
        <v>1421</v>
      </c>
      <c r="G2284" s="51">
        <v>0</v>
      </c>
      <c r="H2284" t="s">
        <v>137</v>
      </c>
      <c r="I2284" t="str">
        <f t="shared" si="35"/>
        <v>0 Midi-Pyrénées</v>
      </c>
    </row>
    <row r="2285" spans="1:9" ht="28.5" x14ac:dyDescent="0.2">
      <c r="A2285" s="52">
        <v>31263</v>
      </c>
      <c r="B2285" s="53" t="s">
        <v>153</v>
      </c>
      <c r="C2285" t="s">
        <v>154</v>
      </c>
      <c r="D2285" t="s">
        <v>133</v>
      </c>
      <c r="E2285" s="52">
        <v>31390</v>
      </c>
      <c r="F2285" s="356" t="s">
        <v>1414</v>
      </c>
      <c r="G2285" s="54">
        <v>0</v>
      </c>
      <c r="H2285" t="s">
        <v>137</v>
      </c>
      <c r="I2285" t="str">
        <f t="shared" si="35"/>
        <v>0 Midi-Pyrénées</v>
      </c>
    </row>
    <row r="2286" spans="1:9" x14ac:dyDescent="0.2">
      <c r="A2286" s="49">
        <v>31264</v>
      </c>
      <c r="B2286" s="50" t="s">
        <v>153</v>
      </c>
      <c r="C2286" t="s">
        <v>154</v>
      </c>
      <c r="D2286" t="s">
        <v>133</v>
      </c>
      <c r="E2286" s="49">
        <v>31392</v>
      </c>
      <c r="F2286" s="355" t="s">
        <v>1346</v>
      </c>
      <c r="G2286" s="51">
        <v>1.1000000000000001</v>
      </c>
      <c r="H2286" t="s">
        <v>135</v>
      </c>
      <c r="I2286" t="str">
        <f t="shared" si="35"/>
        <v>1.1 Midi-Pyrénées</v>
      </c>
    </row>
    <row r="2287" spans="1:9" x14ac:dyDescent="0.2">
      <c r="A2287" s="52">
        <v>31265</v>
      </c>
      <c r="B2287" s="53" t="s">
        <v>153</v>
      </c>
      <c r="C2287" t="s">
        <v>154</v>
      </c>
      <c r="D2287" t="s">
        <v>133</v>
      </c>
      <c r="E2287" s="52">
        <v>31385</v>
      </c>
      <c r="F2287" s="356" t="s">
        <v>1420</v>
      </c>
      <c r="G2287" s="54">
        <v>0</v>
      </c>
      <c r="H2287" t="s">
        <v>137</v>
      </c>
      <c r="I2287" t="str">
        <f t="shared" si="35"/>
        <v>0 Midi-Pyrénées</v>
      </c>
    </row>
    <row r="2288" spans="1:9" x14ac:dyDescent="0.2">
      <c r="A2288" s="49">
        <v>31266</v>
      </c>
      <c r="B2288" s="50" t="s">
        <v>153</v>
      </c>
      <c r="C2288" t="s">
        <v>154</v>
      </c>
      <c r="D2288" t="s">
        <v>133</v>
      </c>
      <c r="E2288" s="49">
        <v>31385</v>
      </c>
      <c r="F2288" s="355" t="s">
        <v>1420</v>
      </c>
      <c r="G2288" s="51">
        <v>0</v>
      </c>
      <c r="H2288" t="s">
        <v>137</v>
      </c>
      <c r="I2288" t="str">
        <f t="shared" si="35"/>
        <v>0 Midi-Pyrénées</v>
      </c>
    </row>
    <row r="2289" spans="1:9" x14ac:dyDescent="0.2">
      <c r="A2289" s="52">
        <v>31267</v>
      </c>
      <c r="B2289" s="53" t="s">
        <v>153</v>
      </c>
      <c r="C2289" t="s">
        <v>154</v>
      </c>
      <c r="D2289" t="s">
        <v>133</v>
      </c>
      <c r="E2289" s="52">
        <v>31392</v>
      </c>
      <c r="F2289" s="356" t="s">
        <v>1346</v>
      </c>
      <c r="G2289" s="54">
        <v>1.1000000000000001</v>
      </c>
      <c r="H2289" t="s">
        <v>135</v>
      </c>
      <c r="I2289" t="str">
        <f t="shared" si="35"/>
        <v>1.1 Midi-Pyrénées</v>
      </c>
    </row>
    <row r="2290" spans="1:9" x14ac:dyDescent="0.2">
      <c r="A2290" s="49">
        <v>31268</v>
      </c>
      <c r="B2290" s="50" t="s">
        <v>153</v>
      </c>
      <c r="C2290" t="s">
        <v>154</v>
      </c>
      <c r="D2290" t="s">
        <v>133</v>
      </c>
      <c r="E2290" s="49">
        <v>31389</v>
      </c>
      <c r="F2290" s="355" t="s">
        <v>1347</v>
      </c>
      <c r="G2290" s="51">
        <v>1.1000000000000001</v>
      </c>
      <c r="H2290" t="s">
        <v>135</v>
      </c>
      <c r="I2290" t="str">
        <f t="shared" si="35"/>
        <v>1.1 Midi-Pyrénées</v>
      </c>
    </row>
    <row r="2291" spans="1:9" x14ac:dyDescent="0.2">
      <c r="A2291" s="52">
        <v>31269</v>
      </c>
      <c r="B2291" s="53" t="s">
        <v>153</v>
      </c>
      <c r="C2291" t="s">
        <v>154</v>
      </c>
      <c r="D2291" t="s">
        <v>133</v>
      </c>
      <c r="E2291" s="52">
        <v>31385</v>
      </c>
      <c r="F2291" s="356" t="s">
        <v>1420</v>
      </c>
      <c r="G2291" s="54">
        <v>0</v>
      </c>
      <c r="H2291" t="s">
        <v>137</v>
      </c>
      <c r="I2291" t="str">
        <f t="shared" si="35"/>
        <v>0 Midi-Pyrénées</v>
      </c>
    </row>
    <row r="2292" spans="1:9" x14ac:dyDescent="0.2">
      <c r="A2292" s="49">
        <v>31270</v>
      </c>
      <c r="B2292" s="50" t="s">
        <v>153</v>
      </c>
      <c r="C2292" t="s">
        <v>154</v>
      </c>
      <c r="D2292" t="s">
        <v>133</v>
      </c>
      <c r="E2292" s="49">
        <v>31389</v>
      </c>
      <c r="F2292" s="355" t="s">
        <v>1347</v>
      </c>
      <c r="G2292" s="51">
        <v>1.1000000000000001</v>
      </c>
      <c r="H2292" t="s">
        <v>135</v>
      </c>
      <c r="I2292" t="str">
        <f t="shared" si="35"/>
        <v>1.1 Midi-Pyrénées</v>
      </c>
    </row>
    <row r="2293" spans="1:9" x14ac:dyDescent="0.2">
      <c r="A2293" s="52">
        <v>31271</v>
      </c>
      <c r="B2293" s="53" t="s">
        <v>153</v>
      </c>
      <c r="C2293" t="s">
        <v>154</v>
      </c>
      <c r="D2293" t="s">
        <v>133</v>
      </c>
      <c r="E2293" s="52">
        <v>31391</v>
      </c>
      <c r="F2293" s="356" t="s">
        <v>1421</v>
      </c>
      <c r="G2293" s="54">
        <v>0</v>
      </c>
      <c r="H2293" t="s">
        <v>137</v>
      </c>
      <c r="I2293" t="str">
        <f t="shared" si="35"/>
        <v>0 Midi-Pyrénées</v>
      </c>
    </row>
    <row r="2294" spans="1:9" x14ac:dyDescent="0.2">
      <c r="A2294" s="49">
        <v>31272</v>
      </c>
      <c r="B2294" s="50" t="s">
        <v>153</v>
      </c>
      <c r="C2294" t="s">
        <v>154</v>
      </c>
      <c r="D2294" t="s">
        <v>133</v>
      </c>
      <c r="E2294" s="49">
        <v>31392</v>
      </c>
      <c r="F2294" s="355" t="s">
        <v>1346</v>
      </c>
      <c r="G2294" s="51">
        <v>1.1000000000000001</v>
      </c>
      <c r="H2294" t="s">
        <v>135</v>
      </c>
      <c r="I2294" t="str">
        <f t="shared" si="35"/>
        <v>1.1 Midi-Pyrénées</v>
      </c>
    </row>
    <row r="2295" spans="1:9" x14ac:dyDescent="0.2">
      <c r="A2295" s="52">
        <v>31273</v>
      </c>
      <c r="B2295" s="53" t="s">
        <v>153</v>
      </c>
      <c r="C2295" t="s">
        <v>154</v>
      </c>
      <c r="D2295" t="s">
        <v>133</v>
      </c>
      <c r="E2295" s="52">
        <v>31391</v>
      </c>
      <c r="F2295" s="356" t="s">
        <v>1421</v>
      </c>
      <c r="G2295" s="54">
        <v>0</v>
      </c>
      <c r="H2295" t="s">
        <v>137</v>
      </c>
      <c r="I2295" t="str">
        <f t="shared" si="35"/>
        <v>0 Midi-Pyrénées</v>
      </c>
    </row>
    <row r="2296" spans="1:9" x14ac:dyDescent="0.2">
      <c r="A2296" s="49">
        <v>31274</v>
      </c>
      <c r="B2296" s="50" t="s">
        <v>153</v>
      </c>
      <c r="C2296" t="s">
        <v>154</v>
      </c>
      <c r="D2296" t="s">
        <v>133</v>
      </c>
      <c r="E2296" s="49">
        <v>31389</v>
      </c>
      <c r="F2296" s="355" t="s">
        <v>1347</v>
      </c>
      <c r="G2296" s="51">
        <v>1.1000000000000001</v>
      </c>
      <c r="H2296" t="s">
        <v>135</v>
      </c>
      <c r="I2296" t="str">
        <f t="shared" si="35"/>
        <v>1.1 Midi-Pyrénées</v>
      </c>
    </row>
    <row r="2297" spans="1:9" x14ac:dyDescent="0.2">
      <c r="A2297" s="52">
        <v>31275</v>
      </c>
      <c r="B2297" s="53" t="s">
        <v>153</v>
      </c>
      <c r="C2297" t="s">
        <v>154</v>
      </c>
      <c r="D2297" t="s">
        <v>133</v>
      </c>
      <c r="E2297" s="52">
        <v>31385</v>
      </c>
      <c r="F2297" s="356" t="s">
        <v>1420</v>
      </c>
      <c r="G2297" s="54">
        <v>0</v>
      </c>
      <c r="H2297" t="s">
        <v>137</v>
      </c>
      <c r="I2297" t="str">
        <f t="shared" si="35"/>
        <v>0 Midi-Pyrénées</v>
      </c>
    </row>
    <row r="2298" spans="1:9" x14ac:dyDescent="0.2">
      <c r="A2298" s="49">
        <v>31276</v>
      </c>
      <c r="B2298" s="50" t="s">
        <v>153</v>
      </c>
      <c r="C2298" t="s">
        <v>154</v>
      </c>
      <c r="D2298" t="s">
        <v>133</v>
      </c>
      <c r="E2298" s="49">
        <v>31389</v>
      </c>
      <c r="F2298" s="355" t="s">
        <v>1347</v>
      </c>
      <c r="G2298" s="51">
        <v>1.1000000000000001</v>
      </c>
      <c r="H2298" t="s">
        <v>135</v>
      </c>
      <c r="I2298" t="str">
        <f t="shared" si="35"/>
        <v>1.1 Midi-Pyrénées</v>
      </c>
    </row>
    <row r="2299" spans="1:9" x14ac:dyDescent="0.2">
      <c r="A2299" s="52">
        <v>31277</v>
      </c>
      <c r="B2299" s="53" t="s">
        <v>153</v>
      </c>
      <c r="C2299" t="s">
        <v>154</v>
      </c>
      <c r="D2299" t="s">
        <v>133</v>
      </c>
      <c r="E2299" s="52">
        <v>31385</v>
      </c>
      <c r="F2299" s="356" t="s">
        <v>1420</v>
      </c>
      <c r="G2299" s="54">
        <v>0</v>
      </c>
      <c r="H2299" t="s">
        <v>137</v>
      </c>
      <c r="I2299" t="str">
        <f t="shared" si="35"/>
        <v>0 Midi-Pyrénées</v>
      </c>
    </row>
    <row r="2300" spans="1:9" x14ac:dyDescent="0.2">
      <c r="A2300" s="49">
        <v>31278</v>
      </c>
      <c r="B2300" s="50" t="s">
        <v>153</v>
      </c>
      <c r="C2300" t="s">
        <v>154</v>
      </c>
      <c r="D2300" t="s">
        <v>133</v>
      </c>
      <c r="E2300" s="49">
        <v>31389</v>
      </c>
      <c r="F2300" s="355" t="s">
        <v>1347</v>
      </c>
      <c r="G2300" s="51">
        <v>1.1000000000000001</v>
      </c>
      <c r="H2300" t="s">
        <v>135</v>
      </c>
      <c r="I2300" t="str">
        <f t="shared" si="35"/>
        <v>1.1 Midi-Pyrénées</v>
      </c>
    </row>
    <row r="2301" spans="1:9" x14ac:dyDescent="0.2">
      <c r="A2301" s="52">
        <v>31279</v>
      </c>
      <c r="B2301" s="53" t="s">
        <v>153</v>
      </c>
      <c r="C2301" t="s">
        <v>154</v>
      </c>
      <c r="D2301" t="s">
        <v>133</v>
      </c>
      <c r="E2301" s="52">
        <v>31392</v>
      </c>
      <c r="F2301" s="356" t="s">
        <v>1346</v>
      </c>
      <c r="G2301" s="54">
        <v>1.1000000000000001</v>
      </c>
      <c r="H2301" t="s">
        <v>135</v>
      </c>
      <c r="I2301" t="str">
        <f t="shared" si="35"/>
        <v>1.1 Midi-Pyrénées</v>
      </c>
    </row>
    <row r="2302" spans="1:9" x14ac:dyDescent="0.2">
      <c r="A2302" s="49">
        <v>31280</v>
      </c>
      <c r="B2302" s="50" t="s">
        <v>153</v>
      </c>
      <c r="C2302" t="s">
        <v>154</v>
      </c>
      <c r="D2302" t="s">
        <v>133</v>
      </c>
      <c r="E2302" s="49">
        <v>31392</v>
      </c>
      <c r="F2302" s="355" t="s">
        <v>1346</v>
      </c>
      <c r="G2302" s="51">
        <v>1.1000000000000001</v>
      </c>
      <c r="H2302" t="s">
        <v>135</v>
      </c>
      <c r="I2302" t="str">
        <f t="shared" si="35"/>
        <v>1.1 Midi-Pyrénées</v>
      </c>
    </row>
    <row r="2303" spans="1:9" x14ac:dyDescent="0.2">
      <c r="A2303" s="52">
        <v>31281</v>
      </c>
      <c r="B2303" s="53" t="s">
        <v>153</v>
      </c>
      <c r="C2303" t="s">
        <v>154</v>
      </c>
      <c r="D2303" t="s">
        <v>133</v>
      </c>
      <c r="E2303" s="52">
        <v>31385</v>
      </c>
      <c r="F2303" s="356" t="s">
        <v>1420</v>
      </c>
      <c r="G2303" s="54">
        <v>0</v>
      </c>
      <c r="H2303" t="s">
        <v>137</v>
      </c>
      <c r="I2303" t="str">
        <f t="shared" si="35"/>
        <v>0 Midi-Pyrénées</v>
      </c>
    </row>
    <row r="2304" spans="1:9" ht="28.5" x14ac:dyDescent="0.2">
      <c r="A2304" s="49">
        <v>31282</v>
      </c>
      <c r="B2304" s="50" t="s">
        <v>153</v>
      </c>
      <c r="C2304" t="s">
        <v>154</v>
      </c>
      <c r="D2304" t="s">
        <v>133</v>
      </c>
      <c r="E2304" s="49">
        <v>31390</v>
      </c>
      <c r="F2304" s="355" t="s">
        <v>1414</v>
      </c>
      <c r="G2304" s="51">
        <v>0</v>
      </c>
      <c r="H2304" t="s">
        <v>137</v>
      </c>
      <c r="I2304" t="str">
        <f t="shared" si="35"/>
        <v>0 Midi-Pyrénées</v>
      </c>
    </row>
    <row r="2305" spans="1:9" x14ac:dyDescent="0.2">
      <c r="A2305" s="52">
        <v>31283</v>
      </c>
      <c r="B2305" s="53" t="s">
        <v>153</v>
      </c>
      <c r="C2305" t="s">
        <v>154</v>
      </c>
      <c r="D2305" t="s">
        <v>133</v>
      </c>
      <c r="E2305" s="52">
        <v>31385</v>
      </c>
      <c r="F2305" s="356" t="s">
        <v>1420</v>
      </c>
      <c r="G2305" s="54">
        <v>0</v>
      </c>
      <c r="H2305" t="s">
        <v>137</v>
      </c>
      <c r="I2305" t="str">
        <f t="shared" si="35"/>
        <v>0 Midi-Pyrénées</v>
      </c>
    </row>
    <row r="2306" spans="1:9" x14ac:dyDescent="0.2">
      <c r="A2306" s="49">
        <v>31284</v>
      </c>
      <c r="B2306" s="50" t="s">
        <v>153</v>
      </c>
      <c r="C2306" t="s">
        <v>154</v>
      </c>
      <c r="D2306" t="s">
        <v>133</v>
      </c>
      <c r="E2306" s="49">
        <v>31391</v>
      </c>
      <c r="F2306" s="355" t="s">
        <v>1421</v>
      </c>
      <c r="G2306" s="51">
        <v>0</v>
      </c>
      <c r="H2306" t="s">
        <v>137</v>
      </c>
      <c r="I2306" t="str">
        <f t="shared" si="35"/>
        <v>0 Midi-Pyrénées</v>
      </c>
    </row>
    <row r="2307" spans="1:9" x14ac:dyDescent="0.2">
      <c r="A2307" s="52">
        <v>31285</v>
      </c>
      <c r="B2307" s="53" t="s">
        <v>153</v>
      </c>
      <c r="C2307" t="s">
        <v>154</v>
      </c>
      <c r="D2307" t="s">
        <v>133</v>
      </c>
      <c r="E2307" s="52">
        <v>31391</v>
      </c>
      <c r="F2307" s="356" t="s">
        <v>1421</v>
      </c>
      <c r="G2307" s="54">
        <v>0</v>
      </c>
      <c r="H2307" t="s">
        <v>137</v>
      </c>
      <c r="I2307" t="str">
        <f t="shared" si="35"/>
        <v>0 Midi-Pyrénées</v>
      </c>
    </row>
    <row r="2308" spans="1:9" ht="28.5" x14ac:dyDescent="0.2">
      <c r="A2308" s="49">
        <v>31286</v>
      </c>
      <c r="B2308" s="50" t="s">
        <v>153</v>
      </c>
      <c r="C2308" t="s">
        <v>154</v>
      </c>
      <c r="D2308" t="s">
        <v>133</v>
      </c>
      <c r="E2308" s="49">
        <v>31390</v>
      </c>
      <c r="F2308" s="355" t="s">
        <v>1414</v>
      </c>
      <c r="G2308" s="51">
        <v>0</v>
      </c>
      <c r="H2308" t="s">
        <v>137</v>
      </c>
      <c r="I2308" t="str">
        <f t="shared" si="35"/>
        <v>0 Midi-Pyrénées</v>
      </c>
    </row>
    <row r="2309" spans="1:9" ht="28.5" x14ac:dyDescent="0.2">
      <c r="A2309" s="52">
        <v>31287</v>
      </c>
      <c r="B2309" s="53" t="s">
        <v>153</v>
      </c>
      <c r="C2309" t="s">
        <v>154</v>
      </c>
      <c r="D2309" t="s">
        <v>133</v>
      </c>
      <c r="E2309" s="52">
        <v>31390</v>
      </c>
      <c r="F2309" s="356" t="s">
        <v>1414</v>
      </c>
      <c r="G2309" s="54">
        <v>0</v>
      </c>
      <c r="H2309" t="s">
        <v>137</v>
      </c>
      <c r="I2309" t="str">
        <f t="shared" si="35"/>
        <v>0 Midi-Pyrénées</v>
      </c>
    </row>
    <row r="2310" spans="1:9" x14ac:dyDescent="0.2">
      <c r="A2310" s="49">
        <v>31288</v>
      </c>
      <c r="B2310" s="50" t="s">
        <v>153</v>
      </c>
      <c r="C2310" t="s">
        <v>154</v>
      </c>
      <c r="D2310" t="s">
        <v>133</v>
      </c>
      <c r="E2310" s="49">
        <v>31391</v>
      </c>
      <c r="F2310" s="355" t="s">
        <v>1421</v>
      </c>
      <c r="G2310" s="51">
        <v>0</v>
      </c>
      <c r="H2310" t="s">
        <v>137</v>
      </c>
      <c r="I2310" t="str">
        <f t="shared" si="35"/>
        <v>0 Midi-Pyrénées</v>
      </c>
    </row>
    <row r="2311" spans="1:9" x14ac:dyDescent="0.2">
      <c r="A2311" s="52">
        <v>31289</v>
      </c>
      <c r="B2311" s="53" t="s">
        <v>153</v>
      </c>
      <c r="C2311" t="s">
        <v>154</v>
      </c>
      <c r="D2311" t="s">
        <v>133</v>
      </c>
      <c r="E2311" s="52">
        <v>31389</v>
      </c>
      <c r="F2311" s="356" t="s">
        <v>1347</v>
      </c>
      <c r="G2311" s="54">
        <v>1.1000000000000001</v>
      </c>
      <c r="H2311" t="s">
        <v>135</v>
      </c>
      <c r="I2311" t="str">
        <f t="shared" si="35"/>
        <v>1.1 Midi-Pyrénées</v>
      </c>
    </row>
    <row r="2312" spans="1:9" x14ac:dyDescent="0.2">
      <c r="A2312" s="49">
        <v>31290</v>
      </c>
      <c r="B2312" s="50" t="s">
        <v>153</v>
      </c>
      <c r="C2312" t="s">
        <v>154</v>
      </c>
      <c r="D2312" t="s">
        <v>133</v>
      </c>
      <c r="E2312" s="49">
        <v>31472</v>
      </c>
      <c r="F2312" s="355" t="s">
        <v>1333</v>
      </c>
      <c r="G2312" s="51">
        <v>7</v>
      </c>
      <c r="H2312" t="s">
        <v>136</v>
      </c>
      <c r="I2312" t="str">
        <f t="shared" si="35"/>
        <v>7 Midi-Pyrénées</v>
      </c>
    </row>
    <row r="2313" spans="1:9" x14ac:dyDescent="0.2">
      <c r="A2313" s="52">
        <v>31291</v>
      </c>
      <c r="B2313" s="53" t="s">
        <v>153</v>
      </c>
      <c r="C2313" t="s">
        <v>154</v>
      </c>
      <c r="D2313" t="s">
        <v>133</v>
      </c>
      <c r="E2313" s="52">
        <v>31385</v>
      </c>
      <c r="F2313" s="356" t="s">
        <v>1420</v>
      </c>
      <c r="G2313" s="54">
        <v>0</v>
      </c>
      <c r="H2313" t="s">
        <v>137</v>
      </c>
      <c r="I2313" t="str">
        <f t="shared" si="35"/>
        <v>0 Midi-Pyrénées</v>
      </c>
    </row>
    <row r="2314" spans="1:9" x14ac:dyDescent="0.2">
      <c r="A2314" s="49">
        <v>31292</v>
      </c>
      <c r="B2314" s="50" t="s">
        <v>153</v>
      </c>
      <c r="C2314" t="s">
        <v>154</v>
      </c>
      <c r="D2314" t="s">
        <v>133</v>
      </c>
      <c r="E2314" s="49">
        <v>31389</v>
      </c>
      <c r="F2314" s="355" t="s">
        <v>1347</v>
      </c>
      <c r="G2314" s="51">
        <v>1.1000000000000001</v>
      </c>
      <c r="H2314" t="s">
        <v>135</v>
      </c>
      <c r="I2314" t="str">
        <f t="shared" si="35"/>
        <v>1.1 Midi-Pyrénées</v>
      </c>
    </row>
    <row r="2315" spans="1:9" ht="28.5" x14ac:dyDescent="0.2">
      <c r="A2315" s="52">
        <v>31293</v>
      </c>
      <c r="B2315" s="53" t="s">
        <v>153</v>
      </c>
      <c r="C2315" t="s">
        <v>154</v>
      </c>
      <c r="D2315" t="s">
        <v>133</v>
      </c>
      <c r="E2315" s="52">
        <v>31390</v>
      </c>
      <c r="F2315" s="356" t="s">
        <v>1414</v>
      </c>
      <c r="G2315" s="54">
        <v>0</v>
      </c>
      <c r="H2315" t="s">
        <v>137</v>
      </c>
      <c r="I2315" t="str">
        <f t="shared" ref="I2315:I2378" si="36">$G2315&amp;" "&amp;$D2315</f>
        <v>0 Midi-Pyrénées</v>
      </c>
    </row>
    <row r="2316" spans="1:9" x14ac:dyDescent="0.2">
      <c r="A2316" s="49">
        <v>31294</v>
      </c>
      <c r="B2316" s="50" t="s">
        <v>153</v>
      </c>
      <c r="C2316" t="s">
        <v>154</v>
      </c>
      <c r="D2316" t="s">
        <v>133</v>
      </c>
      <c r="E2316" s="49">
        <v>31393</v>
      </c>
      <c r="F2316" s="355" t="s">
        <v>1326</v>
      </c>
      <c r="G2316" s="51">
        <v>2.1</v>
      </c>
      <c r="H2316" t="s">
        <v>142</v>
      </c>
      <c r="I2316" t="str">
        <f t="shared" si="36"/>
        <v>2.1 Midi-Pyrénées</v>
      </c>
    </row>
    <row r="2317" spans="1:9" x14ac:dyDescent="0.2">
      <c r="A2317" s="52">
        <v>31295</v>
      </c>
      <c r="B2317" s="53" t="s">
        <v>153</v>
      </c>
      <c r="C2317" t="s">
        <v>154</v>
      </c>
      <c r="D2317" t="s">
        <v>133</v>
      </c>
      <c r="E2317" s="52">
        <v>31389</v>
      </c>
      <c r="F2317" s="356" t="s">
        <v>1347</v>
      </c>
      <c r="G2317" s="54">
        <v>1.1000000000000001</v>
      </c>
      <c r="H2317" t="s">
        <v>135</v>
      </c>
      <c r="I2317" t="str">
        <f t="shared" si="36"/>
        <v>1.1 Midi-Pyrénées</v>
      </c>
    </row>
    <row r="2318" spans="1:9" x14ac:dyDescent="0.2">
      <c r="A2318" s="49">
        <v>31296</v>
      </c>
      <c r="B2318" s="50" t="s">
        <v>153</v>
      </c>
      <c r="C2318" t="s">
        <v>154</v>
      </c>
      <c r="D2318" t="s">
        <v>133</v>
      </c>
      <c r="E2318" s="49">
        <v>31393</v>
      </c>
      <c r="F2318" s="355" t="s">
        <v>1326</v>
      </c>
      <c r="G2318" s="51">
        <v>2.1</v>
      </c>
      <c r="H2318" t="s">
        <v>142</v>
      </c>
      <c r="I2318" t="str">
        <f t="shared" si="36"/>
        <v>2.1 Midi-Pyrénées</v>
      </c>
    </row>
    <row r="2319" spans="1:9" x14ac:dyDescent="0.2">
      <c r="A2319" s="52">
        <v>31297</v>
      </c>
      <c r="B2319" s="53" t="s">
        <v>153</v>
      </c>
      <c r="C2319" t="s">
        <v>154</v>
      </c>
      <c r="D2319" t="s">
        <v>133</v>
      </c>
      <c r="E2319" s="52">
        <v>31385</v>
      </c>
      <c r="F2319" s="356" t="s">
        <v>1420</v>
      </c>
      <c r="G2319" s="54">
        <v>0</v>
      </c>
      <c r="H2319" t="s">
        <v>137</v>
      </c>
      <c r="I2319" t="str">
        <f t="shared" si="36"/>
        <v>0 Midi-Pyrénées</v>
      </c>
    </row>
    <row r="2320" spans="1:9" x14ac:dyDescent="0.2">
      <c r="A2320" s="49">
        <v>31298</v>
      </c>
      <c r="B2320" s="50" t="s">
        <v>153</v>
      </c>
      <c r="C2320" t="s">
        <v>154</v>
      </c>
      <c r="D2320" t="s">
        <v>133</v>
      </c>
      <c r="E2320" s="49">
        <v>31472</v>
      </c>
      <c r="F2320" s="355" t="s">
        <v>1333</v>
      </c>
      <c r="G2320" s="51">
        <v>7</v>
      </c>
      <c r="H2320" t="s">
        <v>136</v>
      </c>
      <c r="I2320" t="str">
        <f t="shared" si="36"/>
        <v>7 Midi-Pyrénées</v>
      </c>
    </row>
    <row r="2321" spans="1:9" ht="28.5" x14ac:dyDescent="0.2">
      <c r="A2321" s="52">
        <v>31299</v>
      </c>
      <c r="B2321" s="53" t="s">
        <v>153</v>
      </c>
      <c r="C2321" t="s">
        <v>154</v>
      </c>
      <c r="D2321" t="s">
        <v>133</v>
      </c>
      <c r="E2321" s="52">
        <v>31390</v>
      </c>
      <c r="F2321" s="356" t="s">
        <v>1414</v>
      </c>
      <c r="G2321" s="54">
        <v>0</v>
      </c>
      <c r="H2321" t="s">
        <v>137</v>
      </c>
      <c r="I2321" t="str">
        <f t="shared" si="36"/>
        <v>0 Midi-Pyrénées</v>
      </c>
    </row>
    <row r="2322" spans="1:9" x14ac:dyDescent="0.2">
      <c r="A2322" s="49">
        <v>31301</v>
      </c>
      <c r="B2322" s="50" t="s">
        <v>153</v>
      </c>
      <c r="C2322" t="s">
        <v>154</v>
      </c>
      <c r="D2322" t="s">
        <v>133</v>
      </c>
      <c r="E2322" s="49">
        <v>31389</v>
      </c>
      <c r="F2322" s="355" t="s">
        <v>1347</v>
      </c>
      <c r="G2322" s="51">
        <v>1.1000000000000001</v>
      </c>
      <c r="H2322" t="s">
        <v>135</v>
      </c>
      <c r="I2322" t="str">
        <f t="shared" si="36"/>
        <v>1.1 Midi-Pyrénées</v>
      </c>
    </row>
    <row r="2323" spans="1:9" x14ac:dyDescent="0.2">
      <c r="A2323" s="52">
        <v>31302</v>
      </c>
      <c r="B2323" s="53" t="s">
        <v>153</v>
      </c>
      <c r="C2323" t="s">
        <v>154</v>
      </c>
      <c r="D2323" t="s">
        <v>133</v>
      </c>
      <c r="E2323" s="52">
        <v>31389</v>
      </c>
      <c r="F2323" s="356" t="s">
        <v>1347</v>
      </c>
      <c r="G2323" s="54">
        <v>1.1000000000000001</v>
      </c>
      <c r="H2323" t="s">
        <v>135</v>
      </c>
      <c r="I2323" t="str">
        <f t="shared" si="36"/>
        <v>1.1 Midi-Pyrénées</v>
      </c>
    </row>
    <row r="2324" spans="1:9" ht="28.5" x14ac:dyDescent="0.2">
      <c r="A2324" s="49">
        <v>31303</v>
      </c>
      <c r="B2324" s="50" t="s">
        <v>153</v>
      </c>
      <c r="C2324" t="s">
        <v>154</v>
      </c>
      <c r="D2324" t="s">
        <v>133</v>
      </c>
      <c r="E2324" s="49">
        <v>31390</v>
      </c>
      <c r="F2324" s="355" t="s">
        <v>1414</v>
      </c>
      <c r="G2324" s="51">
        <v>0</v>
      </c>
      <c r="H2324" t="s">
        <v>137</v>
      </c>
      <c r="I2324" t="str">
        <f t="shared" si="36"/>
        <v>0 Midi-Pyrénées</v>
      </c>
    </row>
    <row r="2325" spans="1:9" x14ac:dyDescent="0.2">
      <c r="A2325" s="52">
        <v>31304</v>
      </c>
      <c r="B2325" s="53" t="s">
        <v>153</v>
      </c>
      <c r="C2325" t="s">
        <v>154</v>
      </c>
      <c r="D2325" t="s">
        <v>133</v>
      </c>
      <c r="E2325" s="52">
        <v>31391</v>
      </c>
      <c r="F2325" s="356" t="s">
        <v>1421</v>
      </c>
      <c r="G2325" s="54">
        <v>0</v>
      </c>
      <c r="H2325" t="s">
        <v>137</v>
      </c>
      <c r="I2325" t="str">
        <f t="shared" si="36"/>
        <v>0 Midi-Pyrénées</v>
      </c>
    </row>
    <row r="2326" spans="1:9" x14ac:dyDescent="0.2">
      <c r="A2326" s="49">
        <v>31305</v>
      </c>
      <c r="B2326" s="50" t="s">
        <v>153</v>
      </c>
      <c r="C2326" t="s">
        <v>154</v>
      </c>
      <c r="D2326" t="s">
        <v>133</v>
      </c>
      <c r="E2326" s="49">
        <v>31389</v>
      </c>
      <c r="F2326" s="355" t="s">
        <v>1347</v>
      </c>
      <c r="G2326" s="51">
        <v>1.1000000000000001</v>
      </c>
      <c r="H2326" t="s">
        <v>135</v>
      </c>
      <c r="I2326" t="str">
        <f t="shared" si="36"/>
        <v>1.1 Midi-Pyrénées</v>
      </c>
    </row>
    <row r="2327" spans="1:9" x14ac:dyDescent="0.2">
      <c r="A2327" s="52">
        <v>31306</v>
      </c>
      <c r="B2327" s="53" t="s">
        <v>153</v>
      </c>
      <c r="C2327" t="s">
        <v>154</v>
      </c>
      <c r="D2327" t="s">
        <v>133</v>
      </c>
      <c r="E2327" s="52">
        <v>31472</v>
      </c>
      <c r="F2327" s="356" t="s">
        <v>1333</v>
      </c>
      <c r="G2327" s="54">
        <v>7</v>
      </c>
      <c r="H2327" t="s">
        <v>136</v>
      </c>
      <c r="I2327" t="str">
        <f t="shared" si="36"/>
        <v>7 Midi-Pyrénées</v>
      </c>
    </row>
    <row r="2328" spans="1:9" x14ac:dyDescent="0.2">
      <c r="A2328" s="49">
        <v>31307</v>
      </c>
      <c r="B2328" s="50" t="s">
        <v>153</v>
      </c>
      <c r="C2328" t="s">
        <v>154</v>
      </c>
      <c r="D2328" t="s">
        <v>133</v>
      </c>
      <c r="E2328" s="49">
        <v>31389</v>
      </c>
      <c r="F2328" s="355" t="s">
        <v>1347</v>
      </c>
      <c r="G2328" s="51">
        <v>1.1000000000000001</v>
      </c>
      <c r="H2328" t="s">
        <v>135</v>
      </c>
      <c r="I2328" t="str">
        <f t="shared" si="36"/>
        <v>1.1 Midi-Pyrénées</v>
      </c>
    </row>
    <row r="2329" spans="1:9" x14ac:dyDescent="0.2">
      <c r="A2329" s="52">
        <v>31308</v>
      </c>
      <c r="B2329" s="53" t="s">
        <v>153</v>
      </c>
      <c r="C2329" t="s">
        <v>154</v>
      </c>
      <c r="D2329" t="s">
        <v>133</v>
      </c>
      <c r="E2329" s="52">
        <v>31472</v>
      </c>
      <c r="F2329" s="356" t="s">
        <v>1333</v>
      </c>
      <c r="G2329" s="54">
        <v>7</v>
      </c>
      <c r="H2329" t="s">
        <v>136</v>
      </c>
      <c r="I2329" t="str">
        <f t="shared" si="36"/>
        <v>7 Midi-Pyrénées</v>
      </c>
    </row>
    <row r="2330" spans="1:9" x14ac:dyDescent="0.2">
      <c r="A2330" s="49">
        <v>31309</v>
      </c>
      <c r="B2330" s="50" t="s">
        <v>153</v>
      </c>
      <c r="C2330" t="s">
        <v>154</v>
      </c>
      <c r="D2330" t="s">
        <v>133</v>
      </c>
      <c r="E2330" s="49">
        <v>31389</v>
      </c>
      <c r="F2330" s="355" t="s">
        <v>1347</v>
      </c>
      <c r="G2330" s="51">
        <v>1.1000000000000001</v>
      </c>
      <c r="H2330" t="s">
        <v>135</v>
      </c>
      <c r="I2330" t="str">
        <f t="shared" si="36"/>
        <v>1.1 Midi-Pyrénées</v>
      </c>
    </row>
    <row r="2331" spans="1:9" x14ac:dyDescent="0.2">
      <c r="A2331" s="52">
        <v>31310</v>
      </c>
      <c r="B2331" s="53" t="s">
        <v>153</v>
      </c>
      <c r="C2331" t="s">
        <v>154</v>
      </c>
      <c r="D2331" t="s">
        <v>133</v>
      </c>
      <c r="E2331" s="52">
        <v>31391</v>
      </c>
      <c r="F2331" s="356" t="s">
        <v>1421</v>
      </c>
      <c r="G2331" s="54">
        <v>0</v>
      </c>
      <c r="H2331" t="s">
        <v>137</v>
      </c>
      <c r="I2331" t="str">
        <f t="shared" si="36"/>
        <v>0 Midi-Pyrénées</v>
      </c>
    </row>
    <row r="2332" spans="1:9" x14ac:dyDescent="0.2">
      <c r="A2332" s="49">
        <v>31311</v>
      </c>
      <c r="B2332" s="50" t="s">
        <v>153</v>
      </c>
      <c r="C2332" t="s">
        <v>154</v>
      </c>
      <c r="D2332" t="s">
        <v>133</v>
      </c>
      <c r="E2332" s="49">
        <v>31391</v>
      </c>
      <c r="F2332" s="355" t="s">
        <v>1421</v>
      </c>
      <c r="G2332" s="51">
        <v>0</v>
      </c>
      <c r="H2332" t="s">
        <v>137</v>
      </c>
      <c r="I2332" t="str">
        <f t="shared" si="36"/>
        <v>0 Midi-Pyrénées</v>
      </c>
    </row>
    <row r="2333" spans="1:9" x14ac:dyDescent="0.2">
      <c r="A2333" s="52">
        <v>31312</v>
      </c>
      <c r="B2333" s="53" t="s">
        <v>153</v>
      </c>
      <c r="C2333" t="s">
        <v>154</v>
      </c>
      <c r="D2333" t="s">
        <v>133</v>
      </c>
      <c r="E2333" s="52">
        <v>31392</v>
      </c>
      <c r="F2333" s="356" t="s">
        <v>1346</v>
      </c>
      <c r="G2333" s="54">
        <v>1.1000000000000001</v>
      </c>
      <c r="H2333" t="s">
        <v>135</v>
      </c>
      <c r="I2333" t="str">
        <f t="shared" si="36"/>
        <v>1.1 Midi-Pyrénées</v>
      </c>
    </row>
    <row r="2334" spans="1:9" x14ac:dyDescent="0.2">
      <c r="A2334" s="49">
        <v>31313</v>
      </c>
      <c r="B2334" s="50" t="s">
        <v>153</v>
      </c>
      <c r="C2334" t="s">
        <v>154</v>
      </c>
      <c r="D2334" t="s">
        <v>133</v>
      </c>
      <c r="E2334" s="49">
        <v>31472</v>
      </c>
      <c r="F2334" s="355" t="s">
        <v>1333</v>
      </c>
      <c r="G2334" s="51">
        <v>7</v>
      </c>
      <c r="H2334" t="s">
        <v>136</v>
      </c>
      <c r="I2334" t="str">
        <f t="shared" si="36"/>
        <v>7 Midi-Pyrénées</v>
      </c>
    </row>
    <row r="2335" spans="1:9" x14ac:dyDescent="0.2">
      <c r="A2335" s="52">
        <v>31314</v>
      </c>
      <c r="B2335" s="53" t="s">
        <v>153</v>
      </c>
      <c r="C2335" t="s">
        <v>154</v>
      </c>
      <c r="D2335" t="s">
        <v>133</v>
      </c>
      <c r="E2335" s="52">
        <v>31393</v>
      </c>
      <c r="F2335" s="356" t="s">
        <v>1326</v>
      </c>
      <c r="G2335" s="54">
        <v>2.1</v>
      </c>
      <c r="H2335" t="s">
        <v>142</v>
      </c>
      <c r="I2335" t="str">
        <f t="shared" si="36"/>
        <v>2.1 Midi-Pyrénées</v>
      </c>
    </row>
    <row r="2336" spans="1:9" x14ac:dyDescent="0.2">
      <c r="A2336" s="49">
        <v>31315</v>
      </c>
      <c r="B2336" s="50" t="s">
        <v>153</v>
      </c>
      <c r="C2336" t="s">
        <v>154</v>
      </c>
      <c r="D2336" t="s">
        <v>133</v>
      </c>
      <c r="E2336" s="49">
        <v>31393</v>
      </c>
      <c r="F2336" s="355" t="s">
        <v>1326</v>
      </c>
      <c r="G2336" s="51">
        <v>2.1</v>
      </c>
      <c r="H2336" t="s">
        <v>142</v>
      </c>
      <c r="I2336" t="str">
        <f t="shared" si="36"/>
        <v>2.1 Midi-Pyrénées</v>
      </c>
    </row>
    <row r="2337" spans="1:9" x14ac:dyDescent="0.2">
      <c r="A2337" s="52">
        <v>31316</v>
      </c>
      <c r="B2337" s="53" t="s">
        <v>153</v>
      </c>
      <c r="C2337" t="s">
        <v>154</v>
      </c>
      <c r="D2337" t="s">
        <v>133</v>
      </c>
      <c r="E2337" s="52">
        <v>31472</v>
      </c>
      <c r="F2337" s="356" t="s">
        <v>1333</v>
      </c>
      <c r="G2337" s="54">
        <v>7</v>
      </c>
      <c r="H2337" t="s">
        <v>136</v>
      </c>
      <c r="I2337" t="str">
        <f t="shared" si="36"/>
        <v>7 Midi-Pyrénées</v>
      </c>
    </row>
    <row r="2338" spans="1:9" x14ac:dyDescent="0.2">
      <c r="A2338" s="49">
        <v>31317</v>
      </c>
      <c r="B2338" s="50" t="s">
        <v>153</v>
      </c>
      <c r="C2338" t="s">
        <v>154</v>
      </c>
      <c r="D2338" t="s">
        <v>133</v>
      </c>
      <c r="E2338" s="49">
        <v>31389</v>
      </c>
      <c r="F2338" s="355" t="s">
        <v>1347</v>
      </c>
      <c r="G2338" s="51">
        <v>1.1000000000000001</v>
      </c>
      <c r="H2338" t="s">
        <v>135</v>
      </c>
      <c r="I2338" t="str">
        <f t="shared" si="36"/>
        <v>1.1 Midi-Pyrénées</v>
      </c>
    </row>
    <row r="2339" spans="1:9" ht="28.5" x14ac:dyDescent="0.2">
      <c r="A2339" s="52">
        <v>31318</v>
      </c>
      <c r="B2339" s="53" t="s">
        <v>153</v>
      </c>
      <c r="C2339" t="s">
        <v>154</v>
      </c>
      <c r="D2339" t="s">
        <v>133</v>
      </c>
      <c r="E2339" s="52">
        <v>31390</v>
      </c>
      <c r="F2339" s="356" t="s">
        <v>1414</v>
      </c>
      <c r="G2339" s="54">
        <v>0</v>
      </c>
      <c r="H2339" t="s">
        <v>137</v>
      </c>
      <c r="I2339" t="str">
        <f t="shared" si="36"/>
        <v>0 Midi-Pyrénées</v>
      </c>
    </row>
    <row r="2340" spans="1:9" x14ac:dyDescent="0.2">
      <c r="A2340" s="49">
        <v>31319</v>
      </c>
      <c r="B2340" s="50" t="s">
        <v>153</v>
      </c>
      <c r="C2340" t="s">
        <v>154</v>
      </c>
      <c r="D2340" t="s">
        <v>133</v>
      </c>
      <c r="E2340" s="49">
        <v>31392</v>
      </c>
      <c r="F2340" s="355" t="s">
        <v>1346</v>
      </c>
      <c r="G2340" s="51">
        <v>1.1000000000000001</v>
      </c>
      <c r="H2340" t="s">
        <v>135</v>
      </c>
      <c r="I2340" t="str">
        <f t="shared" si="36"/>
        <v>1.1 Midi-Pyrénées</v>
      </c>
    </row>
    <row r="2341" spans="1:9" x14ac:dyDescent="0.2">
      <c r="A2341" s="52">
        <v>31320</v>
      </c>
      <c r="B2341" s="53" t="s">
        <v>153</v>
      </c>
      <c r="C2341" t="s">
        <v>154</v>
      </c>
      <c r="D2341" t="s">
        <v>133</v>
      </c>
      <c r="E2341" s="52">
        <v>31392</v>
      </c>
      <c r="F2341" s="356" t="s">
        <v>1346</v>
      </c>
      <c r="G2341" s="54">
        <v>1.1000000000000001</v>
      </c>
      <c r="H2341" t="s">
        <v>135</v>
      </c>
      <c r="I2341" t="str">
        <f t="shared" si="36"/>
        <v>1.1 Midi-Pyrénées</v>
      </c>
    </row>
    <row r="2342" spans="1:9" x14ac:dyDescent="0.2">
      <c r="A2342" s="49">
        <v>31321</v>
      </c>
      <c r="B2342" s="50" t="s">
        <v>153</v>
      </c>
      <c r="C2342" t="s">
        <v>154</v>
      </c>
      <c r="D2342" t="s">
        <v>133</v>
      </c>
      <c r="E2342" s="49">
        <v>31393</v>
      </c>
      <c r="F2342" s="355" t="s">
        <v>1326</v>
      </c>
      <c r="G2342" s="51">
        <v>2.1</v>
      </c>
      <c r="H2342" t="s">
        <v>142</v>
      </c>
      <c r="I2342" t="str">
        <f t="shared" si="36"/>
        <v>2.1 Midi-Pyrénées</v>
      </c>
    </row>
    <row r="2343" spans="1:9" x14ac:dyDescent="0.2">
      <c r="A2343" s="52">
        <v>31322</v>
      </c>
      <c r="B2343" s="53" t="s">
        <v>153</v>
      </c>
      <c r="C2343" t="s">
        <v>154</v>
      </c>
      <c r="D2343" t="s">
        <v>133</v>
      </c>
      <c r="E2343" s="52">
        <v>31389</v>
      </c>
      <c r="F2343" s="356" t="s">
        <v>1347</v>
      </c>
      <c r="G2343" s="54">
        <v>1.1000000000000001</v>
      </c>
      <c r="H2343" t="s">
        <v>135</v>
      </c>
      <c r="I2343" t="str">
        <f t="shared" si="36"/>
        <v>1.1 Midi-Pyrénées</v>
      </c>
    </row>
    <row r="2344" spans="1:9" x14ac:dyDescent="0.2">
      <c r="A2344" s="49">
        <v>31323</v>
      </c>
      <c r="B2344" s="50" t="s">
        <v>153</v>
      </c>
      <c r="C2344" t="s">
        <v>154</v>
      </c>
      <c r="D2344" t="s">
        <v>133</v>
      </c>
      <c r="E2344" s="49">
        <v>31393</v>
      </c>
      <c r="F2344" s="355" t="s">
        <v>1326</v>
      </c>
      <c r="G2344" s="51">
        <v>2.1</v>
      </c>
      <c r="H2344" t="s">
        <v>142</v>
      </c>
      <c r="I2344" t="str">
        <f t="shared" si="36"/>
        <v>2.1 Midi-Pyrénées</v>
      </c>
    </row>
    <row r="2345" spans="1:9" ht="28.5" x14ac:dyDescent="0.2">
      <c r="A2345" s="52">
        <v>31324</v>
      </c>
      <c r="B2345" s="53" t="s">
        <v>153</v>
      </c>
      <c r="C2345" t="s">
        <v>154</v>
      </c>
      <c r="D2345" t="s">
        <v>133</v>
      </c>
      <c r="E2345" s="52">
        <v>31390</v>
      </c>
      <c r="F2345" s="356" t="s">
        <v>1414</v>
      </c>
      <c r="G2345" s="54">
        <v>0</v>
      </c>
      <c r="H2345" t="s">
        <v>137</v>
      </c>
      <c r="I2345" t="str">
        <f t="shared" si="36"/>
        <v>0 Midi-Pyrénées</v>
      </c>
    </row>
    <row r="2346" spans="1:9" x14ac:dyDescent="0.2">
      <c r="A2346" s="49">
        <v>31325</v>
      </c>
      <c r="B2346" s="50" t="s">
        <v>153</v>
      </c>
      <c r="C2346" t="s">
        <v>154</v>
      </c>
      <c r="D2346" t="s">
        <v>133</v>
      </c>
      <c r="E2346" s="49">
        <v>31391</v>
      </c>
      <c r="F2346" s="355" t="s">
        <v>1421</v>
      </c>
      <c r="G2346" s="51">
        <v>0</v>
      </c>
      <c r="H2346" t="s">
        <v>137</v>
      </c>
      <c r="I2346" t="str">
        <f t="shared" si="36"/>
        <v>0 Midi-Pyrénées</v>
      </c>
    </row>
    <row r="2347" spans="1:9" x14ac:dyDescent="0.2">
      <c r="A2347" s="52">
        <v>31326</v>
      </c>
      <c r="B2347" s="53" t="s">
        <v>153</v>
      </c>
      <c r="C2347" t="s">
        <v>154</v>
      </c>
      <c r="D2347" t="s">
        <v>133</v>
      </c>
      <c r="E2347" s="52">
        <v>31392</v>
      </c>
      <c r="F2347" s="356" t="s">
        <v>1346</v>
      </c>
      <c r="G2347" s="54">
        <v>1.1000000000000001</v>
      </c>
      <c r="H2347" t="s">
        <v>135</v>
      </c>
      <c r="I2347" t="str">
        <f t="shared" si="36"/>
        <v>1.1 Midi-Pyrénées</v>
      </c>
    </row>
    <row r="2348" spans="1:9" x14ac:dyDescent="0.2">
      <c r="A2348" s="49">
        <v>31327</v>
      </c>
      <c r="B2348" s="50" t="s">
        <v>153</v>
      </c>
      <c r="C2348" t="s">
        <v>154</v>
      </c>
      <c r="D2348" t="s">
        <v>133</v>
      </c>
      <c r="E2348" s="49">
        <v>31392</v>
      </c>
      <c r="F2348" s="355" t="s">
        <v>1346</v>
      </c>
      <c r="G2348" s="51">
        <v>1.1000000000000001</v>
      </c>
      <c r="H2348" t="s">
        <v>135</v>
      </c>
      <c r="I2348" t="str">
        <f t="shared" si="36"/>
        <v>1.1 Midi-Pyrénées</v>
      </c>
    </row>
    <row r="2349" spans="1:9" x14ac:dyDescent="0.2">
      <c r="A2349" s="52">
        <v>31328</v>
      </c>
      <c r="B2349" s="53" t="s">
        <v>153</v>
      </c>
      <c r="C2349" t="s">
        <v>154</v>
      </c>
      <c r="D2349" t="s">
        <v>133</v>
      </c>
      <c r="E2349" s="52">
        <v>31391</v>
      </c>
      <c r="F2349" s="356" t="s">
        <v>1421</v>
      </c>
      <c r="G2349" s="54">
        <v>0</v>
      </c>
      <c r="H2349" t="s">
        <v>137</v>
      </c>
      <c r="I2349" t="str">
        <f t="shared" si="36"/>
        <v>0 Midi-Pyrénées</v>
      </c>
    </row>
    <row r="2350" spans="1:9" x14ac:dyDescent="0.2">
      <c r="A2350" s="49">
        <v>31329</v>
      </c>
      <c r="B2350" s="50" t="s">
        <v>153</v>
      </c>
      <c r="C2350" t="s">
        <v>154</v>
      </c>
      <c r="D2350" t="s">
        <v>133</v>
      </c>
      <c r="E2350" s="49">
        <v>31391</v>
      </c>
      <c r="F2350" s="355" t="s">
        <v>1421</v>
      </c>
      <c r="G2350" s="51">
        <v>0</v>
      </c>
      <c r="H2350" t="s">
        <v>137</v>
      </c>
      <c r="I2350" t="str">
        <f t="shared" si="36"/>
        <v>0 Midi-Pyrénées</v>
      </c>
    </row>
    <row r="2351" spans="1:9" x14ac:dyDescent="0.2">
      <c r="A2351" s="52">
        <v>31330</v>
      </c>
      <c r="B2351" s="53" t="s">
        <v>153</v>
      </c>
      <c r="C2351" t="s">
        <v>154</v>
      </c>
      <c r="D2351" t="s">
        <v>133</v>
      </c>
      <c r="E2351" s="52">
        <v>31392</v>
      </c>
      <c r="F2351" s="356" t="s">
        <v>1346</v>
      </c>
      <c r="G2351" s="54">
        <v>1.1000000000000001</v>
      </c>
      <c r="H2351" t="s">
        <v>135</v>
      </c>
      <c r="I2351" t="str">
        <f t="shared" si="36"/>
        <v>1.1 Midi-Pyrénées</v>
      </c>
    </row>
    <row r="2352" spans="1:9" x14ac:dyDescent="0.2">
      <c r="A2352" s="49">
        <v>31331</v>
      </c>
      <c r="B2352" s="50" t="s">
        <v>153</v>
      </c>
      <c r="C2352" t="s">
        <v>154</v>
      </c>
      <c r="D2352" t="s">
        <v>133</v>
      </c>
      <c r="E2352" s="49">
        <v>31391</v>
      </c>
      <c r="F2352" s="355" t="s">
        <v>1421</v>
      </c>
      <c r="G2352" s="51">
        <v>0</v>
      </c>
      <c r="H2352" t="s">
        <v>137</v>
      </c>
      <c r="I2352" t="str">
        <f t="shared" si="36"/>
        <v>0 Midi-Pyrénées</v>
      </c>
    </row>
    <row r="2353" spans="1:9" x14ac:dyDescent="0.2">
      <c r="A2353" s="52">
        <v>31332</v>
      </c>
      <c r="B2353" s="53" t="s">
        <v>153</v>
      </c>
      <c r="C2353" t="s">
        <v>154</v>
      </c>
      <c r="D2353" t="s">
        <v>133</v>
      </c>
      <c r="E2353" s="52">
        <v>31391</v>
      </c>
      <c r="F2353" s="356" t="s">
        <v>1421</v>
      </c>
      <c r="G2353" s="54">
        <v>0</v>
      </c>
      <c r="H2353" t="s">
        <v>137</v>
      </c>
      <c r="I2353" t="str">
        <f t="shared" si="36"/>
        <v>0 Midi-Pyrénées</v>
      </c>
    </row>
    <row r="2354" spans="1:9" x14ac:dyDescent="0.2">
      <c r="A2354" s="49">
        <v>31333</v>
      </c>
      <c r="B2354" s="50" t="s">
        <v>153</v>
      </c>
      <c r="C2354" t="s">
        <v>154</v>
      </c>
      <c r="D2354" t="s">
        <v>133</v>
      </c>
      <c r="E2354" s="49">
        <v>31389</v>
      </c>
      <c r="F2354" s="355" t="s">
        <v>1347</v>
      </c>
      <c r="G2354" s="51">
        <v>1.1000000000000001</v>
      </c>
      <c r="H2354" t="s">
        <v>135</v>
      </c>
      <c r="I2354" t="str">
        <f t="shared" si="36"/>
        <v>1.1 Midi-Pyrénées</v>
      </c>
    </row>
    <row r="2355" spans="1:9" ht="28.5" x14ac:dyDescent="0.2">
      <c r="A2355" s="52">
        <v>31334</v>
      </c>
      <c r="B2355" s="53" t="s">
        <v>153</v>
      </c>
      <c r="C2355" t="s">
        <v>154</v>
      </c>
      <c r="D2355" t="s">
        <v>133</v>
      </c>
      <c r="E2355" s="52">
        <v>31390</v>
      </c>
      <c r="F2355" s="356" t="s">
        <v>1414</v>
      </c>
      <c r="G2355" s="54">
        <v>0</v>
      </c>
      <c r="H2355" t="s">
        <v>137</v>
      </c>
      <c r="I2355" t="str">
        <f t="shared" si="36"/>
        <v>0 Midi-Pyrénées</v>
      </c>
    </row>
    <row r="2356" spans="1:9" x14ac:dyDescent="0.2">
      <c r="A2356" s="49">
        <v>31335</v>
      </c>
      <c r="B2356" s="50" t="s">
        <v>153</v>
      </c>
      <c r="C2356" t="s">
        <v>154</v>
      </c>
      <c r="D2356" t="s">
        <v>133</v>
      </c>
      <c r="E2356" s="49">
        <v>31472</v>
      </c>
      <c r="F2356" s="355" t="s">
        <v>1333</v>
      </c>
      <c r="G2356" s="51">
        <v>7</v>
      </c>
      <c r="H2356" t="s">
        <v>136</v>
      </c>
      <c r="I2356" t="str">
        <f t="shared" si="36"/>
        <v>7 Midi-Pyrénées</v>
      </c>
    </row>
    <row r="2357" spans="1:9" x14ac:dyDescent="0.2">
      <c r="A2357" s="52">
        <v>31336</v>
      </c>
      <c r="B2357" s="53" t="s">
        <v>153</v>
      </c>
      <c r="C2357" t="s">
        <v>154</v>
      </c>
      <c r="D2357" t="s">
        <v>133</v>
      </c>
      <c r="E2357" s="52">
        <v>31393</v>
      </c>
      <c r="F2357" s="356" t="s">
        <v>1326</v>
      </c>
      <c r="G2357" s="54">
        <v>2.1</v>
      </c>
      <c r="H2357" t="s">
        <v>142</v>
      </c>
      <c r="I2357" t="str">
        <f t="shared" si="36"/>
        <v>2.1 Midi-Pyrénées</v>
      </c>
    </row>
    <row r="2358" spans="1:9" x14ac:dyDescent="0.2">
      <c r="A2358" s="49">
        <v>31337</v>
      </c>
      <c r="B2358" s="50" t="s">
        <v>153</v>
      </c>
      <c r="C2358" t="s">
        <v>154</v>
      </c>
      <c r="D2358" t="s">
        <v>133</v>
      </c>
      <c r="E2358" s="49">
        <v>31472</v>
      </c>
      <c r="F2358" s="355" t="s">
        <v>1333</v>
      </c>
      <c r="G2358" s="51">
        <v>7</v>
      </c>
      <c r="H2358" t="s">
        <v>136</v>
      </c>
      <c r="I2358" t="str">
        <f t="shared" si="36"/>
        <v>7 Midi-Pyrénées</v>
      </c>
    </row>
    <row r="2359" spans="1:9" x14ac:dyDescent="0.2">
      <c r="A2359" s="52">
        <v>31338</v>
      </c>
      <c r="B2359" s="53" t="s">
        <v>153</v>
      </c>
      <c r="C2359" t="s">
        <v>154</v>
      </c>
      <c r="D2359" t="s">
        <v>133</v>
      </c>
      <c r="E2359" s="52">
        <v>31385</v>
      </c>
      <c r="F2359" s="356" t="s">
        <v>1420</v>
      </c>
      <c r="G2359" s="54">
        <v>0</v>
      </c>
      <c r="H2359" t="s">
        <v>137</v>
      </c>
      <c r="I2359" t="str">
        <f t="shared" si="36"/>
        <v>0 Midi-Pyrénées</v>
      </c>
    </row>
    <row r="2360" spans="1:9" x14ac:dyDescent="0.2">
      <c r="A2360" s="49">
        <v>31339</v>
      </c>
      <c r="B2360" s="50" t="s">
        <v>153</v>
      </c>
      <c r="C2360" t="s">
        <v>154</v>
      </c>
      <c r="D2360" t="s">
        <v>133</v>
      </c>
      <c r="E2360" s="49">
        <v>31385</v>
      </c>
      <c r="F2360" s="355" t="s">
        <v>1420</v>
      </c>
      <c r="G2360" s="51">
        <v>0</v>
      </c>
      <c r="H2360" t="s">
        <v>137</v>
      </c>
      <c r="I2360" t="str">
        <f t="shared" si="36"/>
        <v>0 Midi-Pyrénées</v>
      </c>
    </row>
    <row r="2361" spans="1:9" x14ac:dyDescent="0.2">
      <c r="A2361" s="52">
        <v>31340</v>
      </c>
      <c r="B2361" s="53" t="s">
        <v>153</v>
      </c>
      <c r="C2361" t="s">
        <v>154</v>
      </c>
      <c r="D2361" t="s">
        <v>133</v>
      </c>
      <c r="E2361" s="52">
        <v>31391</v>
      </c>
      <c r="F2361" s="356" t="s">
        <v>1421</v>
      </c>
      <c r="G2361" s="54">
        <v>0</v>
      </c>
      <c r="H2361" t="s">
        <v>137</v>
      </c>
      <c r="I2361" t="str">
        <f t="shared" si="36"/>
        <v>0 Midi-Pyrénées</v>
      </c>
    </row>
    <row r="2362" spans="1:9" ht="28.5" x14ac:dyDescent="0.2">
      <c r="A2362" s="49">
        <v>31341</v>
      </c>
      <c r="B2362" s="50" t="s">
        <v>153</v>
      </c>
      <c r="C2362" t="s">
        <v>154</v>
      </c>
      <c r="D2362" t="s">
        <v>133</v>
      </c>
      <c r="E2362" s="49">
        <v>31390</v>
      </c>
      <c r="F2362" s="355" t="s">
        <v>1414</v>
      </c>
      <c r="G2362" s="51">
        <v>0</v>
      </c>
      <c r="H2362" t="s">
        <v>137</v>
      </c>
      <c r="I2362" t="str">
        <f t="shared" si="36"/>
        <v>0 Midi-Pyrénées</v>
      </c>
    </row>
    <row r="2363" spans="1:9" x14ac:dyDescent="0.2">
      <c r="A2363" s="52">
        <v>31342</v>
      </c>
      <c r="B2363" s="53" t="s">
        <v>153</v>
      </c>
      <c r="C2363" t="s">
        <v>154</v>
      </c>
      <c r="D2363" t="s">
        <v>133</v>
      </c>
      <c r="E2363" s="52">
        <v>31472</v>
      </c>
      <c r="F2363" s="356" t="s">
        <v>1333</v>
      </c>
      <c r="G2363" s="54">
        <v>7</v>
      </c>
      <c r="H2363" t="s">
        <v>136</v>
      </c>
      <c r="I2363" t="str">
        <f t="shared" si="36"/>
        <v>7 Midi-Pyrénées</v>
      </c>
    </row>
    <row r="2364" spans="1:9" x14ac:dyDescent="0.2">
      <c r="A2364" s="49">
        <v>31343</v>
      </c>
      <c r="B2364" s="50" t="s">
        <v>153</v>
      </c>
      <c r="C2364" t="s">
        <v>154</v>
      </c>
      <c r="D2364" t="s">
        <v>133</v>
      </c>
      <c r="E2364" s="49">
        <v>31389</v>
      </c>
      <c r="F2364" s="355" t="s">
        <v>1347</v>
      </c>
      <c r="G2364" s="51">
        <v>1.1000000000000001</v>
      </c>
      <c r="H2364" t="s">
        <v>135</v>
      </c>
      <c r="I2364" t="str">
        <f t="shared" si="36"/>
        <v>1.1 Midi-Pyrénées</v>
      </c>
    </row>
    <row r="2365" spans="1:9" x14ac:dyDescent="0.2">
      <c r="A2365" s="52">
        <v>31344</v>
      </c>
      <c r="B2365" s="53" t="s">
        <v>153</v>
      </c>
      <c r="C2365" t="s">
        <v>154</v>
      </c>
      <c r="D2365" t="s">
        <v>133</v>
      </c>
      <c r="E2365" s="52">
        <v>31393</v>
      </c>
      <c r="F2365" s="356" t="s">
        <v>1326</v>
      </c>
      <c r="G2365" s="54">
        <v>2.1</v>
      </c>
      <c r="H2365" t="s">
        <v>142</v>
      </c>
      <c r="I2365" t="str">
        <f t="shared" si="36"/>
        <v>2.1 Midi-Pyrénées</v>
      </c>
    </row>
    <row r="2366" spans="1:9" ht="28.5" x14ac:dyDescent="0.2">
      <c r="A2366" s="49">
        <v>31345</v>
      </c>
      <c r="B2366" s="50" t="s">
        <v>153</v>
      </c>
      <c r="C2366" t="s">
        <v>154</v>
      </c>
      <c r="D2366" t="s">
        <v>133</v>
      </c>
      <c r="E2366" s="49">
        <v>31390</v>
      </c>
      <c r="F2366" s="355" t="s">
        <v>1414</v>
      </c>
      <c r="G2366" s="51">
        <v>0</v>
      </c>
      <c r="H2366" t="s">
        <v>137</v>
      </c>
      <c r="I2366" t="str">
        <f t="shared" si="36"/>
        <v>0 Midi-Pyrénées</v>
      </c>
    </row>
    <row r="2367" spans="1:9" x14ac:dyDescent="0.2">
      <c r="A2367" s="52">
        <v>31346</v>
      </c>
      <c r="B2367" s="53" t="s">
        <v>153</v>
      </c>
      <c r="C2367" t="s">
        <v>154</v>
      </c>
      <c r="D2367" t="s">
        <v>133</v>
      </c>
      <c r="E2367" s="52">
        <v>31391</v>
      </c>
      <c r="F2367" s="356" t="s">
        <v>1421</v>
      </c>
      <c r="G2367" s="54">
        <v>0</v>
      </c>
      <c r="H2367" t="s">
        <v>137</v>
      </c>
      <c r="I2367" t="str">
        <f t="shared" si="36"/>
        <v>0 Midi-Pyrénées</v>
      </c>
    </row>
    <row r="2368" spans="1:9" x14ac:dyDescent="0.2">
      <c r="A2368" s="49">
        <v>31347</v>
      </c>
      <c r="B2368" s="50" t="s">
        <v>153</v>
      </c>
      <c r="C2368" t="s">
        <v>154</v>
      </c>
      <c r="D2368" t="s">
        <v>133</v>
      </c>
      <c r="E2368" s="49">
        <v>31389</v>
      </c>
      <c r="F2368" s="355" t="s">
        <v>1347</v>
      </c>
      <c r="G2368" s="51">
        <v>1.1000000000000001</v>
      </c>
      <c r="H2368" t="s">
        <v>135</v>
      </c>
      <c r="I2368" t="str">
        <f t="shared" si="36"/>
        <v>1.1 Midi-Pyrénées</v>
      </c>
    </row>
    <row r="2369" spans="1:9" x14ac:dyDescent="0.2">
      <c r="A2369" s="52">
        <v>31348</v>
      </c>
      <c r="B2369" s="53" t="s">
        <v>153</v>
      </c>
      <c r="C2369" t="s">
        <v>154</v>
      </c>
      <c r="D2369" t="s">
        <v>133</v>
      </c>
      <c r="E2369" s="52">
        <v>31472</v>
      </c>
      <c r="F2369" s="356" t="s">
        <v>1333</v>
      </c>
      <c r="G2369" s="54">
        <v>7</v>
      </c>
      <c r="H2369" t="s">
        <v>136</v>
      </c>
      <c r="I2369" t="str">
        <f t="shared" si="36"/>
        <v>7 Midi-Pyrénées</v>
      </c>
    </row>
    <row r="2370" spans="1:9" x14ac:dyDescent="0.2">
      <c r="A2370" s="49">
        <v>31349</v>
      </c>
      <c r="B2370" s="50" t="s">
        <v>153</v>
      </c>
      <c r="C2370" t="s">
        <v>154</v>
      </c>
      <c r="D2370" t="s">
        <v>133</v>
      </c>
      <c r="E2370" s="49">
        <v>31389</v>
      </c>
      <c r="F2370" s="355" t="s">
        <v>1347</v>
      </c>
      <c r="G2370" s="51">
        <v>1.1000000000000001</v>
      </c>
      <c r="H2370" t="s">
        <v>135</v>
      </c>
      <c r="I2370" t="str">
        <f t="shared" si="36"/>
        <v>1.1 Midi-Pyrénées</v>
      </c>
    </row>
    <row r="2371" spans="1:9" x14ac:dyDescent="0.2">
      <c r="A2371" s="52">
        <v>31350</v>
      </c>
      <c r="B2371" s="53" t="s">
        <v>153</v>
      </c>
      <c r="C2371" t="s">
        <v>154</v>
      </c>
      <c r="D2371" t="s">
        <v>133</v>
      </c>
      <c r="E2371" s="52">
        <v>31389</v>
      </c>
      <c r="F2371" s="356" t="s">
        <v>1347</v>
      </c>
      <c r="G2371" s="54">
        <v>1.1000000000000001</v>
      </c>
      <c r="H2371" t="s">
        <v>135</v>
      </c>
      <c r="I2371" t="str">
        <f t="shared" si="36"/>
        <v>1.1 Midi-Pyrénées</v>
      </c>
    </row>
    <row r="2372" spans="1:9" x14ac:dyDescent="0.2">
      <c r="A2372" s="49">
        <v>31351</v>
      </c>
      <c r="B2372" s="50" t="s">
        <v>153</v>
      </c>
      <c r="C2372" t="s">
        <v>154</v>
      </c>
      <c r="D2372" t="s">
        <v>133</v>
      </c>
      <c r="E2372" s="49">
        <v>31385</v>
      </c>
      <c r="F2372" s="355" t="s">
        <v>1420</v>
      </c>
      <c r="G2372" s="51">
        <v>0</v>
      </c>
      <c r="H2372" t="s">
        <v>137</v>
      </c>
      <c r="I2372" t="str">
        <f t="shared" si="36"/>
        <v>0 Midi-Pyrénées</v>
      </c>
    </row>
    <row r="2373" spans="1:9" x14ac:dyDescent="0.2">
      <c r="A2373" s="52">
        <v>31352</v>
      </c>
      <c r="B2373" s="53" t="s">
        <v>153</v>
      </c>
      <c r="C2373" t="s">
        <v>154</v>
      </c>
      <c r="D2373" t="s">
        <v>133</v>
      </c>
      <c r="E2373" s="52">
        <v>31391</v>
      </c>
      <c r="F2373" s="356" t="s">
        <v>1421</v>
      </c>
      <c r="G2373" s="54">
        <v>0</v>
      </c>
      <c r="H2373" t="s">
        <v>137</v>
      </c>
      <c r="I2373" t="str">
        <f t="shared" si="36"/>
        <v>0 Midi-Pyrénées</v>
      </c>
    </row>
    <row r="2374" spans="1:9" x14ac:dyDescent="0.2">
      <c r="A2374" s="49">
        <v>31353</v>
      </c>
      <c r="B2374" s="50" t="s">
        <v>153</v>
      </c>
      <c r="C2374" t="s">
        <v>154</v>
      </c>
      <c r="D2374" t="s">
        <v>133</v>
      </c>
      <c r="E2374" s="49">
        <v>31385</v>
      </c>
      <c r="F2374" s="355" t="s">
        <v>1420</v>
      </c>
      <c r="G2374" s="51">
        <v>0</v>
      </c>
      <c r="H2374" t="s">
        <v>137</v>
      </c>
      <c r="I2374" t="str">
        <f t="shared" si="36"/>
        <v>0 Midi-Pyrénées</v>
      </c>
    </row>
    <row r="2375" spans="1:9" x14ac:dyDescent="0.2">
      <c r="A2375" s="52">
        <v>31354</v>
      </c>
      <c r="B2375" s="53" t="s">
        <v>153</v>
      </c>
      <c r="C2375" t="s">
        <v>154</v>
      </c>
      <c r="D2375" t="s">
        <v>133</v>
      </c>
      <c r="E2375" s="52">
        <v>31391</v>
      </c>
      <c r="F2375" s="356" t="s">
        <v>1421</v>
      </c>
      <c r="G2375" s="54">
        <v>0</v>
      </c>
      <c r="H2375" t="s">
        <v>137</v>
      </c>
      <c r="I2375" t="str">
        <f t="shared" si="36"/>
        <v>0 Midi-Pyrénées</v>
      </c>
    </row>
    <row r="2376" spans="1:9" x14ac:dyDescent="0.2">
      <c r="A2376" s="49">
        <v>31355</v>
      </c>
      <c r="B2376" s="50" t="s">
        <v>153</v>
      </c>
      <c r="C2376" t="s">
        <v>154</v>
      </c>
      <c r="D2376" t="s">
        <v>133</v>
      </c>
      <c r="E2376" s="49">
        <v>31391</v>
      </c>
      <c r="F2376" s="355" t="s">
        <v>1421</v>
      </c>
      <c r="G2376" s="51">
        <v>0</v>
      </c>
      <c r="H2376" t="s">
        <v>137</v>
      </c>
      <c r="I2376" t="str">
        <f t="shared" si="36"/>
        <v>0 Midi-Pyrénées</v>
      </c>
    </row>
    <row r="2377" spans="1:9" x14ac:dyDescent="0.2">
      <c r="A2377" s="52">
        <v>31356</v>
      </c>
      <c r="B2377" s="53" t="s">
        <v>153</v>
      </c>
      <c r="C2377" t="s">
        <v>154</v>
      </c>
      <c r="D2377" t="s">
        <v>133</v>
      </c>
      <c r="E2377" s="52">
        <v>31385</v>
      </c>
      <c r="F2377" s="356" t="s">
        <v>1420</v>
      </c>
      <c r="G2377" s="54">
        <v>0</v>
      </c>
      <c r="H2377" t="s">
        <v>137</v>
      </c>
      <c r="I2377" t="str">
        <f t="shared" si="36"/>
        <v>0 Midi-Pyrénées</v>
      </c>
    </row>
    <row r="2378" spans="1:9" x14ac:dyDescent="0.2">
      <c r="A2378" s="49">
        <v>31357</v>
      </c>
      <c r="B2378" s="50" t="s">
        <v>153</v>
      </c>
      <c r="C2378" t="s">
        <v>154</v>
      </c>
      <c r="D2378" t="s">
        <v>133</v>
      </c>
      <c r="E2378" s="49">
        <v>31472</v>
      </c>
      <c r="F2378" s="355" t="s">
        <v>1333</v>
      </c>
      <c r="G2378" s="51">
        <v>7</v>
      </c>
      <c r="H2378" t="s">
        <v>136</v>
      </c>
      <c r="I2378" t="str">
        <f t="shared" si="36"/>
        <v>7 Midi-Pyrénées</v>
      </c>
    </row>
    <row r="2379" spans="1:9" x14ac:dyDescent="0.2">
      <c r="A2379" s="52">
        <v>31358</v>
      </c>
      <c r="B2379" s="53" t="s">
        <v>153</v>
      </c>
      <c r="C2379" t="s">
        <v>154</v>
      </c>
      <c r="D2379" t="s">
        <v>133</v>
      </c>
      <c r="E2379" s="52">
        <v>31391</v>
      </c>
      <c r="F2379" s="356" t="s">
        <v>1421</v>
      </c>
      <c r="G2379" s="54">
        <v>0</v>
      </c>
      <c r="H2379" t="s">
        <v>137</v>
      </c>
      <c r="I2379" t="str">
        <f t="shared" ref="I2379:I2442" si="37">$G2379&amp;" "&amp;$D2379</f>
        <v>0 Midi-Pyrénées</v>
      </c>
    </row>
    <row r="2380" spans="1:9" x14ac:dyDescent="0.2">
      <c r="A2380" s="49">
        <v>31359</v>
      </c>
      <c r="B2380" s="50" t="s">
        <v>153</v>
      </c>
      <c r="C2380" t="s">
        <v>154</v>
      </c>
      <c r="D2380" t="s">
        <v>133</v>
      </c>
      <c r="E2380" s="49">
        <v>31385</v>
      </c>
      <c r="F2380" s="355" t="s">
        <v>1420</v>
      </c>
      <c r="G2380" s="51">
        <v>0</v>
      </c>
      <c r="H2380" t="s">
        <v>137</v>
      </c>
      <c r="I2380" t="str">
        <f t="shared" si="37"/>
        <v>0 Midi-Pyrénées</v>
      </c>
    </row>
    <row r="2381" spans="1:9" x14ac:dyDescent="0.2">
      <c r="A2381" s="52">
        <v>31360</v>
      </c>
      <c r="B2381" s="53" t="s">
        <v>153</v>
      </c>
      <c r="C2381" t="s">
        <v>154</v>
      </c>
      <c r="D2381" t="s">
        <v>133</v>
      </c>
      <c r="E2381" s="52">
        <v>31472</v>
      </c>
      <c r="F2381" s="356" t="s">
        <v>1333</v>
      </c>
      <c r="G2381" s="54">
        <v>7</v>
      </c>
      <c r="H2381" t="s">
        <v>136</v>
      </c>
      <c r="I2381" t="str">
        <f t="shared" si="37"/>
        <v>7 Midi-Pyrénées</v>
      </c>
    </row>
    <row r="2382" spans="1:9" x14ac:dyDescent="0.2">
      <c r="A2382" s="49">
        <v>31361</v>
      </c>
      <c r="B2382" s="50" t="s">
        <v>153</v>
      </c>
      <c r="C2382" t="s">
        <v>154</v>
      </c>
      <c r="D2382" t="s">
        <v>133</v>
      </c>
      <c r="E2382" s="49">
        <v>31392</v>
      </c>
      <c r="F2382" s="355" t="s">
        <v>1346</v>
      </c>
      <c r="G2382" s="51">
        <v>1.1000000000000001</v>
      </c>
      <c r="H2382" t="s">
        <v>135</v>
      </c>
      <c r="I2382" t="str">
        <f t="shared" si="37"/>
        <v>1.1 Midi-Pyrénées</v>
      </c>
    </row>
    <row r="2383" spans="1:9" x14ac:dyDescent="0.2">
      <c r="A2383" s="52">
        <v>31362</v>
      </c>
      <c r="B2383" s="53" t="s">
        <v>153</v>
      </c>
      <c r="C2383" t="s">
        <v>154</v>
      </c>
      <c r="D2383" t="s">
        <v>133</v>
      </c>
      <c r="E2383" s="52">
        <v>31392</v>
      </c>
      <c r="F2383" s="356" t="s">
        <v>1346</v>
      </c>
      <c r="G2383" s="54">
        <v>1.1000000000000001</v>
      </c>
      <c r="H2383" t="s">
        <v>135</v>
      </c>
      <c r="I2383" t="str">
        <f t="shared" si="37"/>
        <v>1.1 Midi-Pyrénées</v>
      </c>
    </row>
    <row r="2384" spans="1:9" x14ac:dyDescent="0.2">
      <c r="A2384" s="49">
        <v>31363</v>
      </c>
      <c r="B2384" s="50" t="s">
        <v>153</v>
      </c>
      <c r="C2384" t="s">
        <v>154</v>
      </c>
      <c r="D2384" t="s">
        <v>133</v>
      </c>
      <c r="E2384" s="49">
        <v>31389</v>
      </c>
      <c r="F2384" s="355" t="s">
        <v>1347</v>
      </c>
      <c r="G2384" s="51">
        <v>1.1000000000000001</v>
      </c>
      <c r="H2384" t="s">
        <v>135</v>
      </c>
      <c r="I2384" t="str">
        <f t="shared" si="37"/>
        <v>1.1 Midi-Pyrénées</v>
      </c>
    </row>
    <row r="2385" spans="1:9" x14ac:dyDescent="0.2">
      <c r="A2385" s="52">
        <v>31364</v>
      </c>
      <c r="B2385" s="53" t="s">
        <v>153</v>
      </c>
      <c r="C2385" t="s">
        <v>154</v>
      </c>
      <c r="D2385" t="s">
        <v>133</v>
      </c>
      <c r="E2385" s="52">
        <v>31391</v>
      </c>
      <c r="F2385" s="356" t="s">
        <v>1421</v>
      </c>
      <c r="G2385" s="54">
        <v>0</v>
      </c>
      <c r="H2385" t="s">
        <v>137</v>
      </c>
      <c r="I2385" t="str">
        <f t="shared" si="37"/>
        <v>0 Midi-Pyrénées</v>
      </c>
    </row>
    <row r="2386" spans="1:9" x14ac:dyDescent="0.2">
      <c r="A2386" s="49">
        <v>31365</v>
      </c>
      <c r="B2386" s="50" t="s">
        <v>153</v>
      </c>
      <c r="C2386" t="s">
        <v>154</v>
      </c>
      <c r="D2386" t="s">
        <v>133</v>
      </c>
      <c r="E2386" s="49">
        <v>31392</v>
      </c>
      <c r="F2386" s="355" t="s">
        <v>1346</v>
      </c>
      <c r="G2386" s="51">
        <v>1.1000000000000001</v>
      </c>
      <c r="H2386" t="s">
        <v>135</v>
      </c>
      <c r="I2386" t="str">
        <f t="shared" si="37"/>
        <v>1.1 Midi-Pyrénées</v>
      </c>
    </row>
    <row r="2387" spans="1:9" x14ac:dyDescent="0.2">
      <c r="A2387" s="52">
        <v>31366</v>
      </c>
      <c r="B2387" s="53" t="s">
        <v>153</v>
      </c>
      <c r="C2387" t="s">
        <v>154</v>
      </c>
      <c r="D2387" t="s">
        <v>133</v>
      </c>
      <c r="E2387" s="52">
        <v>31391</v>
      </c>
      <c r="F2387" s="356" t="s">
        <v>1421</v>
      </c>
      <c r="G2387" s="54">
        <v>0</v>
      </c>
      <c r="H2387" t="s">
        <v>137</v>
      </c>
      <c r="I2387" t="str">
        <f t="shared" si="37"/>
        <v>0 Midi-Pyrénées</v>
      </c>
    </row>
    <row r="2388" spans="1:9" x14ac:dyDescent="0.2">
      <c r="A2388" s="49">
        <v>31367</v>
      </c>
      <c r="B2388" s="50" t="s">
        <v>153</v>
      </c>
      <c r="C2388" t="s">
        <v>154</v>
      </c>
      <c r="D2388" t="s">
        <v>133</v>
      </c>
      <c r="E2388" s="49">
        <v>31392</v>
      </c>
      <c r="F2388" s="355" t="s">
        <v>1346</v>
      </c>
      <c r="G2388" s="51">
        <v>1.1000000000000001</v>
      </c>
      <c r="H2388" t="s">
        <v>135</v>
      </c>
      <c r="I2388" t="str">
        <f t="shared" si="37"/>
        <v>1.1 Midi-Pyrénées</v>
      </c>
    </row>
    <row r="2389" spans="1:9" x14ac:dyDescent="0.2">
      <c r="A2389" s="52">
        <v>31368</v>
      </c>
      <c r="B2389" s="53" t="s">
        <v>153</v>
      </c>
      <c r="C2389" t="s">
        <v>154</v>
      </c>
      <c r="D2389" t="s">
        <v>133</v>
      </c>
      <c r="E2389" s="52">
        <v>31391</v>
      </c>
      <c r="F2389" s="356" t="s">
        <v>1421</v>
      </c>
      <c r="G2389" s="54">
        <v>0</v>
      </c>
      <c r="H2389" t="s">
        <v>137</v>
      </c>
      <c r="I2389" t="str">
        <f t="shared" si="37"/>
        <v>0 Midi-Pyrénées</v>
      </c>
    </row>
    <row r="2390" spans="1:9" x14ac:dyDescent="0.2">
      <c r="A2390" s="49">
        <v>31369</v>
      </c>
      <c r="B2390" s="50" t="s">
        <v>153</v>
      </c>
      <c r="C2390" t="s">
        <v>154</v>
      </c>
      <c r="D2390" t="s">
        <v>133</v>
      </c>
      <c r="E2390" s="49">
        <v>31472</v>
      </c>
      <c r="F2390" s="355" t="s">
        <v>1333</v>
      </c>
      <c r="G2390" s="51">
        <v>7</v>
      </c>
      <c r="H2390" t="s">
        <v>136</v>
      </c>
      <c r="I2390" t="str">
        <f t="shared" si="37"/>
        <v>7 Midi-Pyrénées</v>
      </c>
    </row>
    <row r="2391" spans="1:9" x14ac:dyDescent="0.2">
      <c r="A2391" s="52">
        <v>31370</v>
      </c>
      <c r="B2391" s="53" t="s">
        <v>153</v>
      </c>
      <c r="C2391" t="s">
        <v>154</v>
      </c>
      <c r="D2391" t="s">
        <v>133</v>
      </c>
      <c r="E2391" s="52">
        <v>31389</v>
      </c>
      <c r="F2391" s="356" t="s">
        <v>1347</v>
      </c>
      <c r="G2391" s="54">
        <v>1.1000000000000001</v>
      </c>
      <c r="H2391" t="s">
        <v>135</v>
      </c>
      <c r="I2391" t="str">
        <f t="shared" si="37"/>
        <v>1.1 Midi-Pyrénées</v>
      </c>
    </row>
    <row r="2392" spans="1:9" x14ac:dyDescent="0.2">
      <c r="A2392" s="49">
        <v>31371</v>
      </c>
      <c r="B2392" s="50" t="s">
        <v>153</v>
      </c>
      <c r="C2392" t="s">
        <v>154</v>
      </c>
      <c r="D2392" t="s">
        <v>133</v>
      </c>
      <c r="E2392" s="49">
        <v>31391</v>
      </c>
      <c r="F2392" s="355" t="s">
        <v>1421</v>
      </c>
      <c r="G2392" s="51">
        <v>0</v>
      </c>
      <c r="H2392" t="s">
        <v>137</v>
      </c>
      <c r="I2392" t="str">
        <f t="shared" si="37"/>
        <v>0 Midi-Pyrénées</v>
      </c>
    </row>
    <row r="2393" spans="1:9" x14ac:dyDescent="0.2">
      <c r="A2393" s="52">
        <v>31372</v>
      </c>
      <c r="B2393" s="53" t="s">
        <v>153</v>
      </c>
      <c r="C2393" t="s">
        <v>154</v>
      </c>
      <c r="D2393" t="s">
        <v>133</v>
      </c>
      <c r="E2393" s="52">
        <v>31393</v>
      </c>
      <c r="F2393" s="356" t="s">
        <v>1326</v>
      </c>
      <c r="G2393" s="54">
        <v>2.1</v>
      </c>
      <c r="H2393" t="s">
        <v>142</v>
      </c>
      <c r="I2393" t="str">
        <f t="shared" si="37"/>
        <v>2.1 Midi-Pyrénées</v>
      </c>
    </row>
    <row r="2394" spans="1:9" x14ac:dyDescent="0.2">
      <c r="A2394" s="49">
        <v>31373</v>
      </c>
      <c r="B2394" s="50" t="s">
        <v>153</v>
      </c>
      <c r="C2394" t="s">
        <v>154</v>
      </c>
      <c r="D2394" t="s">
        <v>133</v>
      </c>
      <c r="E2394" s="49">
        <v>31389</v>
      </c>
      <c r="F2394" s="355" t="s">
        <v>1347</v>
      </c>
      <c r="G2394" s="51">
        <v>1.1000000000000001</v>
      </c>
      <c r="H2394" t="s">
        <v>135</v>
      </c>
      <c r="I2394" t="str">
        <f t="shared" si="37"/>
        <v>1.1 Midi-Pyrénées</v>
      </c>
    </row>
    <row r="2395" spans="1:9" x14ac:dyDescent="0.2">
      <c r="A2395" s="52">
        <v>31374</v>
      </c>
      <c r="B2395" s="53" t="s">
        <v>153</v>
      </c>
      <c r="C2395" t="s">
        <v>154</v>
      </c>
      <c r="D2395" t="s">
        <v>133</v>
      </c>
      <c r="E2395" s="52">
        <v>31391</v>
      </c>
      <c r="F2395" s="356" t="s">
        <v>1421</v>
      </c>
      <c r="G2395" s="54">
        <v>0</v>
      </c>
      <c r="H2395" t="s">
        <v>137</v>
      </c>
      <c r="I2395" t="str">
        <f t="shared" si="37"/>
        <v>0 Midi-Pyrénées</v>
      </c>
    </row>
    <row r="2396" spans="1:9" x14ac:dyDescent="0.2">
      <c r="A2396" s="49">
        <v>31375</v>
      </c>
      <c r="B2396" s="50" t="s">
        <v>153</v>
      </c>
      <c r="C2396" t="s">
        <v>154</v>
      </c>
      <c r="D2396" t="s">
        <v>133</v>
      </c>
      <c r="E2396" s="49">
        <v>31392</v>
      </c>
      <c r="F2396" s="355" t="s">
        <v>1346</v>
      </c>
      <c r="G2396" s="51">
        <v>1.1000000000000001</v>
      </c>
      <c r="H2396" t="s">
        <v>135</v>
      </c>
      <c r="I2396" t="str">
        <f t="shared" si="37"/>
        <v>1.1 Midi-Pyrénées</v>
      </c>
    </row>
    <row r="2397" spans="1:9" x14ac:dyDescent="0.2">
      <c r="A2397" s="52">
        <v>31376</v>
      </c>
      <c r="B2397" s="53" t="s">
        <v>153</v>
      </c>
      <c r="C2397" t="s">
        <v>154</v>
      </c>
      <c r="D2397" t="s">
        <v>133</v>
      </c>
      <c r="E2397" s="52">
        <v>31472</v>
      </c>
      <c r="F2397" s="356" t="s">
        <v>1333</v>
      </c>
      <c r="G2397" s="54">
        <v>7</v>
      </c>
      <c r="H2397" t="s">
        <v>136</v>
      </c>
      <c r="I2397" t="str">
        <f t="shared" si="37"/>
        <v>7 Midi-Pyrénées</v>
      </c>
    </row>
    <row r="2398" spans="1:9" x14ac:dyDescent="0.2">
      <c r="A2398" s="49">
        <v>31377</v>
      </c>
      <c r="B2398" s="50" t="s">
        <v>153</v>
      </c>
      <c r="C2398" t="s">
        <v>154</v>
      </c>
      <c r="D2398" t="s">
        <v>133</v>
      </c>
      <c r="E2398" s="49">
        <v>31391</v>
      </c>
      <c r="F2398" s="355" t="s">
        <v>1421</v>
      </c>
      <c r="G2398" s="51">
        <v>0</v>
      </c>
      <c r="H2398" t="s">
        <v>137</v>
      </c>
      <c r="I2398" t="str">
        <f t="shared" si="37"/>
        <v>0 Midi-Pyrénées</v>
      </c>
    </row>
    <row r="2399" spans="1:9" x14ac:dyDescent="0.2">
      <c r="A2399" s="52">
        <v>31378</v>
      </c>
      <c r="B2399" s="53" t="s">
        <v>153</v>
      </c>
      <c r="C2399" t="s">
        <v>154</v>
      </c>
      <c r="D2399" t="s">
        <v>133</v>
      </c>
      <c r="E2399" s="52">
        <v>31389</v>
      </c>
      <c r="F2399" s="356" t="s">
        <v>1347</v>
      </c>
      <c r="G2399" s="54">
        <v>1.1000000000000001</v>
      </c>
      <c r="H2399" t="s">
        <v>135</v>
      </c>
      <c r="I2399" t="str">
        <f t="shared" si="37"/>
        <v>1.1 Midi-Pyrénées</v>
      </c>
    </row>
    <row r="2400" spans="1:9" x14ac:dyDescent="0.2">
      <c r="A2400" s="49">
        <v>31379</v>
      </c>
      <c r="B2400" s="50" t="s">
        <v>153</v>
      </c>
      <c r="C2400" t="s">
        <v>154</v>
      </c>
      <c r="D2400" t="s">
        <v>133</v>
      </c>
      <c r="E2400" s="49">
        <v>31392</v>
      </c>
      <c r="F2400" s="355" t="s">
        <v>1346</v>
      </c>
      <c r="G2400" s="51">
        <v>1.1000000000000001</v>
      </c>
      <c r="H2400" t="s">
        <v>135</v>
      </c>
      <c r="I2400" t="str">
        <f t="shared" si="37"/>
        <v>1.1 Midi-Pyrénées</v>
      </c>
    </row>
    <row r="2401" spans="1:9" x14ac:dyDescent="0.2">
      <c r="A2401" s="52">
        <v>31380</v>
      </c>
      <c r="B2401" s="53" t="s">
        <v>153</v>
      </c>
      <c r="C2401" t="s">
        <v>154</v>
      </c>
      <c r="D2401" t="s">
        <v>133</v>
      </c>
      <c r="E2401" s="52">
        <v>31391</v>
      </c>
      <c r="F2401" s="356" t="s">
        <v>1421</v>
      </c>
      <c r="G2401" s="54">
        <v>0</v>
      </c>
      <c r="H2401" t="s">
        <v>137</v>
      </c>
      <c r="I2401" t="str">
        <f t="shared" si="37"/>
        <v>0 Midi-Pyrénées</v>
      </c>
    </row>
    <row r="2402" spans="1:9" x14ac:dyDescent="0.2">
      <c r="A2402" s="49">
        <v>31381</v>
      </c>
      <c r="B2402" s="50" t="s">
        <v>153</v>
      </c>
      <c r="C2402" t="s">
        <v>154</v>
      </c>
      <c r="D2402" t="s">
        <v>133</v>
      </c>
      <c r="E2402" s="49">
        <v>31391</v>
      </c>
      <c r="F2402" s="355" t="s">
        <v>1421</v>
      </c>
      <c r="G2402" s="51">
        <v>0</v>
      </c>
      <c r="H2402" t="s">
        <v>137</v>
      </c>
      <c r="I2402" t="str">
        <f t="shared" si="37"/>
        <v>0 Midi-Pyrénées</v>
      </c>
    </row>
    <row r="2403" spans="1:9" x14ac:dyDescent="0.2">
      <c r="A2403" s="52">
        <v>31382</v>
      </c>
      <c r="B2403" s="53" t="s">
        <v>153</v>
      </c>
      <c r="C2403" t="s">
        <v>154</v>
      </c>
      <c r="D2403" t="s">
        <v>133</v>
      </c>
      <c r="E2403" s="52">
        <v>31385</v>
      </c>
      <c r="F2403" s="356" t="s">
        <v>1420</v>
      </c>
      <c r="G2403" s="54">
        <v>0</v>
      </c>
      <c r="H2403" t="s">
        <v>137</v>
      </c>
      <c r="I2403" t="str">
        <f t="shared" si="37"/>
        <v>0 Midi-Pyrénées</v>
      </c>
    </row>
    <row r="2404" spans="1:9" x14ac:dyDescent="0.2">
      <c r="A2404" s="49">
        <v>31383</v>
      </c>
      <c r="B2404" s="50" t="s">
        <v>153</v>
      </c>
      <c r="C2404" t="s">
        <v>154</v>
      </c>
      <c r="D2404" t="s">
        <v>133</v>
      </c>
      <c r="E2404" s="49">
        <v>31391</v>
      </c>
      <c r="F2404" s="355" t="s">
        <v>1421</v>
      </c>
      <c r="G2404" s="51">
        <v>0</v>
      </c>
      <c r="H2404" t="s">
        <v>137</v>
      </c>
      <c r="I2404" t="str">
        <f t="shared" si="37"/>
        <v>0 Midi-Pyrénées</v>
      </c>
    </row>
    <row r="2405" spans="1:9" x14ac:dyDescent="0.2">
      <c r="A2405" s="52">
        <v>31384</v>
      </c>
      <c r="B2405" s="53" t="s">
        <v>153</v>
      </c>
      <c r="C2405" t="s">
        <v>154</v>
      </c>
      <c r="D2405" t="s">
        <v>133</v>
      </c>
      <c r="E2405" s="52">
        <v>31391</v>
      </c>
      <c r="F2405" s="356" t="s">
        <v>1421</v>
      </c>
      <c r="G2405" s="54">
        <v>0</v>
      </c>
      <c r="H2405" t="s">
        <v>137</v>
      </c>
      <c r="I2405" t="str">
        <f t="shared" si="37"/>
        <v>0 Midi-Pyrénées</v>
      </c>
    </row>
    <row r="2406" spans="1:9" x14ac:dyDescent="0.2">
      <c r="A2406" s="49">
        <v>31385</v>
      </c>
      <c r="B2406" s="50" t="s">
        <v>153</v>
      </c>
      <c r="C2406" t="s">
        <v>154</v>
      </c>
      <c r="D2406" t="s">
        <v>133</v>
      </c>
      <c r="E2406" s="49">
        <v>31389</v>
      </c>
      <c r="F2406" s="355" t="s">
        <v>1347</v>
      </c>
      <c r="G2406" s="51">
        <v>1.1000000000000001</v>
      </c>
      <c r="H2406" t="s">
        <v>135</v>
      </c>
      <c r="I2406" t="str">
        <f t="shared" si="37"/>
        <v>1.1 Midi-Pyrénées</v>
      </c>
    </row>
    <row r="2407" spans="1:9" x14ac:dyDescent="0.2">
      <c r="A2407" s="52">
        <v>31386</v>
      </c>
      <c r="B2407" s="53" t="s">
        <v>153</v>
      </c>
      <c r="C2407" t="s">
        <v>154</v>
      </c>
      <c r="D2407" t="s">
        <v>133</v>
      </c>
      <c r="E2407" s="52">
        <v>31389</v>
      </c>
      <c r="F2407" s="356" t="s">
        <v>1347</v>
      </c>
      <c r="G2407" s="54">
        <v>1.1000000000000001</v>
      </c>
      <c r="H2407" t="s">
        <v>135</v>
      </c>
      <c r="I2407" t="str">
        <f t="shared" si="37"/>
        <v>1.1 Midi-Pyrénées</v>
      </c>
    </row>
    <row r="2408" spans="1:9" x14ac:dyDescent="0.2">
      <c r="A2408" s="49">
        <v>31387</v>
      </c>
      <c r="B2408" s="50" t="s">
        <v>153</v>
      </c>
      <c r="C2408" t="s">
        <v>154</v>
      </c>
      <c r="D2408" t="s">
        <v>133</v>
      </c>
      <c r="E2408" s="49">
        <v>31389</v>
      </c>
      <c r="F2408" s="355" t="s">
        <v>1347</v>
      </c>
      <c r="G2408" s="51">
        <v>1.1000000000000001</v>
      </c>
      <c r="H2408" t="s">
        <v>135</v>
      </c>
      <c r="I2408" t="str">
        <f t="shared" si="37"/>
        <v>1.1 Midi-Pyrénées</v>
      </c>
    </row>
    <row r="2409" spans="1:9" x14ac:dyDescent="0.2">
      <c r="A2409" s="52">
        <v>31388</v>
      </c>
      <c r="B2409" s="53" t="s">
        <v>153</v>
      </c>
      <c r="C2409" t="s">
        <v>154</v>
      </c>
      <c r="D2409" t="s">
        <v>133</v>
      </c>
      <c r="E2409" s="52">
        <v>31391</v>
      </c>
      <c r="F2409" s="356" t="s">
        <v>1421</v>
      </c>
      <c r="G2409" s="54">
        <v>0</v>
      </c>
      <c r="H2409" t="s">
        <v>137</v>
      </c>
      <c r="I2409" t="str">
        <f t="shared" si="37"/>
        <v>0 Midi-Pyrénées</v>
      </c>
    </row>
    <row r="2410" spans="1:9" x14ac:dyDescent="0.2">
      <c r="A2410" s="49">
        <v>31389</v>
      </c>
      <c r="B2410" s="50" t="s">
        <v>153</v>
      </c>
      <c r="C2410" t="s">
        <v>154</v>
      </c>
      <c r="D2410" t="s">
        <v>133</v>
      </c>
      <c r="E2410" s="49">
        <v>31391</v>
      </c>
      <c r="F2410" s="355" t="s">
        <v>1421</v>
      </c>
      <c r="G2410" s="51">
        <v>0</v>
      </c>
      <c r="H2410" t="s">
        <v>137</v>
      </c>
      <c r="I2410" t="str">
        <f t="shared" si="37"/>
        <v>0 Midi-Pyrénées</v>
      </c>
    </row>
    <row r="2411" spans="1:9" x14ac:dyDescent="0.2">
      <c r="A2411" s="52">
        <v>31390</v>
      </c>
      <c r="B2411" s="53" t="s">
        <v>153</v>
      </c>
      <c r="C2411" t="s">
        <v>154</v>
      </c>
      <c r="D2411" t="s">
        <v>133</v>
      </c>
      <c r="E2411" s="52">
        <v>31389</v>
      </c>
      <c r="F2411" s="356" t="s">
        <v>1347</v>
      </c>
      <c r="G2411" s="54">
        <v>1.1000000000000001</v>
      </c>
      <c r="H2411" t="s">
        <v>135</v>
      </c>
      <c r="I2411" t="str">
        <f t="shared" si="37"/>
        <v>1.1 Midi-Pyrénées</v>
      </c>
    </row>
    <row r="2412" spans="1:9" x14ac:dyDescent="0.2">
      <c r="A2412" s="49">
        <v>31391</v>
      </c>
      <c r="B2412" s="50" t="s">
        <v>153</v>
      </c>
      <c r="C2412" t="s">
        <v>154</v>
      </c>
      <c r="D2412" t="s">
        <v>133</v>
      </c>
      <c r="E2412" s="49">
        <v>31393</v>
      </c>
      <c r="F2412" s="355" t="s">
        <v>1326</v>
      </c>
      <c r="G2412" s="51">
        <v>2.1</v>
      </c>
      <c r="H2412" t="s">
        <v>142</v>
      </c>
      <c r="I2412" t="str">
        <f t="shared" si="37"/>
        <v>2.1 Midi-Pyrénées</v>
      </c>
    </row>
    <row r="2413" spans="1:9" x14ac:dyDescent="0.2">
      <c r="A2413" s="52">
        <v>31392</v>
      </c>
      <c r="B2413" s="53" t="s">
        <v>153</v>
      </c>
      <c r="C2413" t="s">
        <v>154</v>
      </c>
      <c r="D2413" t="s">
        <v>133</v>
      </c>
      <c r="E2413" s="52">
        <v>31391</v>
      </c>
      <c r="F2413" s="356" t="s">
        <v>1421</v>
      </c>
      <c r="G2413" s="54">
        <v>0</v>
      </c>
      <c r="H2413" t="s">
        <v>137</v>
      </c>
      <c r="I2413" t="str">
        <f t="shared" si="37"/>
        <v>0 Midi-Pyrénées</v>
      </c>
    </row>
    <row r="2414" spans="1:9" x14ac:dyDescent="0.2">
      <c r="A2414" s="49">
        <v>31393</v>
      </c>
      <c r="B2414" s="50" t="s">
        <v>153</v>
      </c>
      <c r="C2414" t="s">
        <v>154</v>
      </c>
      <c r="D2414" t="s">
        <v>133</v>
      </c>
      <c r="E2414" s="49">
        <v>31391</v>
      </c>
      <c r="F2414" s="355" t="s">
        <v>1421</v>
      </c>
      <c r="G2414" s="51">
        <v>0</v>
      </c>
      <c r="H2414" t="s">
        <v>137</v>
      </c>
      <c r="I2414" t="str">
        <f t="shared" si="37"/>
        <v>0 Midi-Pyrénées</v>
      </c>
    </row>
    <row r="2415" spans="1:9" x14ac:dyDescent="0.2">
      <c r="A2415" s="52">
        <v>31394</v>
      </c>
      <c r="B2415" s="53" t="s">
        <v>153</v>
      </c>
      <c r="C2415" t="s">
        <v>154</v>
      </c>
      <c r="D2415" t="s">
        <v>133</v>
      </c>
      <c r="E2415" s="52">
        <v>31472</v>
      </c>
      <c r="F2415" s="356" t="s">
        <v>1333</v>
      </c>
      <c r="G2415" s="54">
        <v>7</v>
      </c>
      <c r="H2415" t="s">
        <v>136</v>
      </c>
      <c r="I2415" t="str">
        <f t="shared" si="37"/>
        <v>7 Midi-Pyrénées</v>
      </c>
    </row>
    <row r="2416" spans="1:9" ht="28.5" x14ac:dyDescent="0.2">
      <c r="A2416" s="49">
        <v>31395</v>
      </c>
      <c r="B2416" s="50" t="s">
        <v>153</v>
      </c>
      <c r="C2416" t="s">
        <v>154</v>
      </c>
      <c r="D2416" t="s">
        <v>133</v>
      </c>
      <c r="E2416" s="49">
        <v>31390</v>
      </c>
      <c r="F2416" s="355" t="s">
        <v>1414</v>
      </c>
      <c r="G2416" s="51">
        <v>0</v>
      </c>
      <c r="H2416" t="s">
        <v>137</v>
      </c>
      <c r="I2416" t="str">
        <f t="shared" si="37"/>
        <v>0 Midi-Pyrénées</v>
      </c>
    </row>
    <row r="2417" spans="1:9" x14ac:dyDescent="0.2">
      <c r="A2417" s="52">
        <v>31396</v>
      </c>
      <c r="B2417" s="53" t="s">
        <v>153</v>
      </c>
      <c r="C2417" t="s">
        <v>154</v>
      </c>
      <c r="D2417" t="s">
        <v>133</v>
      </c>
      <c r="E2417" s="52">
        <v>31391</v>
      </c>
      <c r="F2417" s="356" t="s">
        <v>1421</v>
      </c>
      <c r="G2417" s="54">
        <v>0</v>
      </c>
      <c r="H2417" t="s">
        <v>137</v>
      </c>
      <c r="I2417" t="str">
        <f t="shared" si="37"/>
        <v>0 Midi-Pyrénées</v>
      </c>
    </row>
    <row r="2418" spans="1:9" x14ac:dyDescent="0.2">
      <c r="A2418" s="49">
        <v>31397</v>
      </c>
      <c r="B2418" s="50" t="s">
        <v>153</v>
      </c>
      <c r="C2418" t="s">
        <v>154</v>
      </c>
      <c r="D2418" t="s">
        <v>133</v>
      </c>
      <c r="E2418" s="49">
        <v>31389</v>
      </c>
      <c r="F2418" s="355" t="s">
        <v>1347</v>
      </c>
      <c r="G2418" s="51">
        <v>1.1000000000000001</v>
      </c>
      <c r="H2418" t="s">
        <v>135</v>
      </c>
      <c r="I2418" t="str">
        <f t="shared" si="37"/>
        <v>1.1 Midi-Pyrénées</v>
      </c>
    </row>
    <row r="2419" spans="1:9" x14ac:dyDescent="0.2">
      <c r="A2419" s="52">
        <v>31398</v>
      </c>
      <c r="B2419" s="53" t="s">
        <v>153</v>
      </c>
      <c r="C2419" t="s">
        <v>154</v>
      </c>
      <c r="D2419" t="s">
        <v>133</v>
      </c>
      <c r="E2419" s="52">
        <v>31389</v>
      </c>
      <c r="F2419" s="356" t="s">
        <v>1347</v>
      </c>
      <c r="G2419" s="54">
        <v>1.1000000000000001</v>
      </c>
      <c r="H2419" t="s">
        <v>135</v>
      </c>
      <c r="I2419" t="str">
        <f t="shared" si="37"/>
        <v>1.1 Midi-Pyrénées</v>
      </c>
    </row>
    <row r="2420" spans="1:9" ht="28.5" x14ac:dyDescent="0.2">
      <c r="A2420" s="49">
        <v>31399</v>
      </c>
      <c r="B2420" s="50" t="s">
        <v>153</v>
      </c>
      <c r="C2420" t="s">
        <v>154</v>
      </c>
      <c r="D2420" t="s">
        <v>133</v>
      </c>
      <c r="E2420" s="49">
        <v>31390</v>
      </c>
      <c r="F2420" s="355" t="s">
        <v>1414</v>
      </c>
      <c r="G2420" s="51">
        <v>0</v>
      </c>
      <c r="H2420" t="s">
        <v>137</v>
      </c>
      <c r="I2420" t="str">
        <f t="shared" si="37"/>
        <v>0 Midi-Pyrénées</v>
      </c>
    </row>
    <row r="2421" spans="1:9" x14ac:dyDescent="0.2">
      <c r="A2421" s="52">
        <v>31400</v>
      </c>
      <c r="B2421" s="53" t="s">
        <v>153</v>
      </c>
      <c r="C2421" t="s">
        <v>154</v>
      </c>
      <c r="D2421" t="s">
        <v>133</v>
      </c>
      <c r="E2421" s="52">
        <v>31391</v>
      </c>
      <c r="F2421" s="356" t="s">
        <v>1421</v>
      </c>
      <c r="G2421" s="54">
        <v>0</v>
      </c>
      <c r="H2421" t="s">
        <v>137</v>
      </c>
      <c r="I2421" t="str">
        <f t="shared" si="37"/>
        <v>0 Midi-Pyrénées</v>
      </c>
    </row>
    <row r="2422" spans="1:9" x14ac:dyDescent="0.2">
      <c r="A2422" s="49">
        <v>31401</v>
      </c>
      <c r="B2422" s="50" t="s">
        <v>153</v>
      </c>
      <c r="C2422" t="s">
        <v>154</v>
      </c>
      <c r="D2422" t="s">
        <v>133</v>
      </c>
      <c r="E2422" s="49">
        <v>31391</v>
      </c>
      <c r="F2422" s="355" t="s">
        <v>1421</v>
      </c>
      <c r="G2422" s="51">
        <v>0</v>
      </c>
      <c r="H2422" t="s">
        <v>137</v>
      </c>
      <c r="I2422" t="str">
        <f t="shared" si="37"/>
        <v>0 Midi-Pyrénées</v>
      </c>
    </row>
    <row r="2423" spans="1:9" x14ac:dyDescent="0.2">
      <c r="A2423" s="52">
        <v>31402</v>
      </c>
      <c r="B2423" s="53" t="s">
        <v>153</v>
      </c>
      <c r="C2423" t="s">
        <v>154</v>
      </c>
      <c r="D2423" t="s">
        <v>133</v>
      </c>
      <c r="E2423" s="52">
        <v>31391</v>
      </c>
      <c r="F2423" s="356" t="s">
        <v>1421</v>
      </c>
      <c r="G2423" s="54">
        <v>0</v>
      </c>
      <c r="H2423" t="s">
        <v>137</v>
      </c>
      <c r="I2423" t="str">
        <f t="shared" si="37"/>
        <v>0 Midi-Pyrénées</v>
      </c>
    </row>
    <row r="2424" spans="1:9" ht="28.5" x14ac:dyDescent="0.2">
      <c r="A2424" s="49">
        <v>31403</v>
      </c>
      <c r="B2424" s="50" t="s">
        <v>153</v>
      </c>
      <c r="C2424" t="s">
        <v>154</v>
      </c>
      <c r="D2424" t="s">
        <v>133</v>
      </c>
      <c r="E2424" s="49">
        <v>31390</v>
      </c>
      <c r="F2424" s="355" t="s">
        <v>1414</v>
      </c>
      <c r="G2424" s="51">
        <v>0</v>
      </c>
      <c r="H2424" t="s">
        <v>137</v>
      </c>
      <c r="I2424" t="str">
        <f t="shared" si="37"/>
        <v>0 Midi-Pyrénées</v>
      </c>
    </row>
    <row r="2425" spans="1:9" x14ac:dyDescent="0.2">
      <c r="A2425" s="52">
        <v>31404</v>
      </c>
      <c r="B2425" s="53" t="s">
        <v>153</v>
      </c>
      <c r="C2425" t="s">
        <v>154</v>
      </c>
      <c r="D2425" t="s">
        <v>133</v>
      </c>
      <c r="E2425" s="52">
        <v>31472</v>
      </c>
      <c r="F2425" s="356" t="s">
        <v>1333</v>
      </c>
      <c r="G2425" s="54">
        <v>7</v>
      </c>
      <c r="H2425" t="s">
        <v>136</v>
      </c>
      <c r="I2425" t="str">
        <f t="shared" si="37"/>
        <v>7 Midi-Pyrénées</v>
      </c>
    </row>
    <row r="2426" spans="1:9" x14ac:dyDescent="0.2">
      <c r="A2426" s="49">
        <v>31405</v>
      </c>
      <c r="B2426" s="50" t="s">
        <v>153</v>
      </c>
      <c r="C2426" t="s">
        <v>154</v>
      </c>
      <c r="D2426" t="s">
        <v>133</v>
      </c>
      <c r="E2426" s="49">
        <v>31472</v>
      </c>
      <c r="F2426" s="355" t="s">
        <v>1333</v>
      </c>
      <c r="G2426" s="51">
        <v>7</v>
      </c>
      <c r="H2426" t="s">
        <v>136</v>
      </c>
      <c r="I2426" t="str">
        <f t="shared" si="37"/>
        <v>7 Midi-Pyrénées</v>
      </c>
    </row>
    <row r="2427" spans="1:9" ht="28.5" x14ac:dyDescent="0.2">
      <c r="A2427" s="52">
        <v>31406</v>
      </c>
      <c r="B2427" s="53" t="s">
        <v>153</v>
      </c>
      <c r="C2427" t="s">
        <v>154</v>
      </c>
      <c r="D2427" t="s">
        <v>133</v>
      </c>
      <c r="E2427" s="52">
        <v>31390</v>
      </c>
      <c r="F2427" s="356" t="s">
        <v>1414</v>
      </c>
      <c r="G2427" s="54">
        <v>0</v>
      </c>
      <c r="H2427" t="s">
        <v>137</v>
      </c>
      <c r="I2427" t="str">
        <f t="shared" si="37"/>
        <v>0 Midi-Pyrénées</v>
      </c>
    </row>
    <row r="2428" spans="1:9" x14ac:dyDescent="0.2">
      <c r="A2428" s="49">
        <v>31407</v>
      </c>
      <c r="B2428" s="50" t="s">
        <v>153</v>
      </c>
      <c r="C2428" t="s">
        <v>154</v>
      </c>
      <c r="D2428" t="s">
        <v>133</v>
      </c>
      <c r="E2428" s="49">
        <v>31391</v>
      </c>
      <c r="F2428" s="355" t="s">
        <v>1421</v>
      </c>
      <c r="G2428" s="51">
        <v>0</v>
      </c>
      <c r="H2428" t="s">
        <v>137</v>
      </c>
      <c r="I2428" t="str">
        <f t="shared" si="37"/>
        <v>0 Midi-Pyrénées</v>
      </c>
    </row>
    <row r="2429" spans="1:9" x14ac:dyDescent="0.2">
      <c r="A2429" s="52">
        <v>31408</v>
      </c>
      <c r="B2429" s="53" t="s">
        <v>153</v>
      </c>
      <c r="C2429" t="s">
        <v>154</v>
      </c>
      <c r="D2429" t="s">
        <v>133</v>
      </c>
      <c r="E2429" s="52">
        <v>31472</v>
      </c>
      <c r="F2429" s="356" t="s">
        <v>1333</v>
      </c>
      <c r="G2429" s="54">
        <v>7</v>
      </c>
      <c r="H2429" t="s">
        <v>136</v>
      </c>
      <c r="I2429" t="str">
        <f t="shared" si="37"/>
        <v>7 Midi-Pyrénées</v>
      </c>
    </row>
    <row r="2430" spans="1:9" x14ac:dyDescent="0.2">
      <c r="A2430" s="49">
        <v>31409</v>
      </c>
      <c r="B2430" s="50" t="s">
        <v>153</v>
      </c>
      <c r="C2430" t="s">
        <v>154</v>
      </c>
      <c r="D2430" t="s">
        <v>133</v>
      </c>
      <c r="E2430" s="49">
        <v>31391</v>
      </c>
      <c r="F2430" s="355" t="s">
        <v>1421</v>
      </c>
      <c r="G2430" s="51">
        <v>0</v>
      </c>
      <c r="H2430" t="s">
        <v>137</v>
      </c>
      <c r="I2430" t="str">
        <f t="shared" si="37"/>
        <v>0 Midi-Pyrénées</v>
      </c>
    </row>
    <row r="2431" spans="1:9" x14ac:dyDescent="0.2">
      <c r="A2431" s="52">
        <v>31410</v>
      </c>
      <c r="B2431" s="53" t="s">
        <v>153</v>
      </c>
      <c r="C2431" t="s">
        <v>154</v>
      </c>
      <c r="D2431" t="s">
        <v>133</v>
      </c>
      <c r="E2431" s="52">
        <v>31391</v>
      </c>
      <c r="F2431" s="356" t="s">
        <v>1421</v>
      </c>
      <c r="G2431" s="54">
        <v>0</v>
      </c>
      <c r="H2431" t="s">
        <v>137</v>
      </c>
      <c r="I2431" t="str">
        <f t="shared" si="37"/>
        <v>0 Midi-Pyrénées</v>
      </c>
    </row>
    <row r="2432" spans="1:9" x14ac:dyDescent="0.2">
      <c r="A2432" s="49">
        <v>31411</v>
      </c>
      <c r="B2432" s="50" t="s">
        <v>153</v>
      </c>
      <c r="C2432" t="s">
        <v>154</v>
      </c>
      <c r="D2432" t="s">
        <v>133</v>
      </c>
      <c r="E2432" s="49">
        <v>31391</v>
      </c>
      <c r="F2432" s="355" t="s">
        <v>1421</v>
      </c>
      <c r="G2432" s="51">
        <v>0</v>
      </c>
      <c r="H2432" t="s">
        <v>137</v>
      </c>
      <c r="I2432" t="str">
        <f t="shared" si="37"/>
        <v>0 Midi-Pyrénées</v>
      </c>
    </row>
    <row r="2433" spans="1:9" x14ac:dyDescent="0.2">
      <c r="A2433" s="52">
        <v>31412</v>
      </c>
      <c r="B2433" s="53" t="s">
        <v>153</v>
      </c>
      <c r="C2433" t="s">
        <v>154</v>
      </c>
      <c r="D2433" t="s">
        <v>133</v>
      </c>
      <c r="E2433" s="52">
        <v>31389</v>
      </c>
      <c r="F2433" s="356" t="s">
        <v>1347</v>
      </c>
      <c r="G2433" s="54">
        <v>1.1000000000000001</v>
      </c>
      <c r="H2433" t="s">
        <v>135</v>
      </c>
      <c r="I2433" t="str">
        <f t="shared" si="37"/>
        <v>1.1 Midi-Pyrénées</v>
      </c>
    </row>
    <row r="2434" spans="1:9" x14ac:dyDescent="0.2">
      <c r="A2434" s="49">
        <v>31413</v>
      </c>
      <c r="B2434" s="50" t="s">
        <v>153</v>
      </c>
      <c r="C2434" t="s">
        <v>154</v>
      </c>
      <c r="D2434" t="s">
        <v>133</v>
      </c>
      <c r="E2434" s="49">
        <v>31385</v>
      </c>
      <c r="F2434" s="355" t="s">
        <v>1420</v>
      </c>
      <c r="G2434" s="51">
        <v>0</v>
      </c>
      <c r="H2434" t="s">
        <v>137</v>
      </c>
      <c r="I2434" t="str">
        <f t="shared" si="37"/>
        <v>0 Midi-Pyrénées</v>
      </c>
    </row>
    <row r="2435" spans="1:9" x14ac:dyDescent="0.2">
      <c r="A2435" s="52">
        <v>31414</v>
      </c>
      <c r="B2435" s="53" t="s">
        <v>153</v>
      </c>
      <c r="C2435" t="s">
        <v>154</v>
      </c>
      <c r="D2435" t="s">
        <v>133</v>
      </c>
      <c r="E2435" s="52">
        <v>31389</v>
      </c>
      <c r="F2435" s="356" t="s">
        <v>1347</v>
      </c>
      <c r="G2435" s="54">
        <v>1.1000000000000001</v>
      </c>
      <c r="H2435" t="s">
        <v>135</v>
      </c>
      <c r="I2435" t="str">
        <f t="shared" si="37"/>
        <v>1.1 Midi-Pyrénées</v>
      </c>
    </row>
    <row r="2436" spans="1:9" x14ac:dyDescent="0.2">
      <c r="A2436" s="49">
        <v>31415</v>
      </c>
      <c r="B2436" s="50" t="s">
        <v>153</v>
      </c>
      <c r="C2436" t="s">
        <v>154</v>
      </c>
      <c r="D2436" t="s">
        <v>133</v>
      </c>
      <c r="E2436" s="49">
        <v>31389</v>
      </c>
      <c r="F2436" s="355" t="s">
        <v>1347</v>
      </c>
      <c r="G2436" s="51">
        <v>1.1000000000000001</v>
      </c>
      <c r="H2436" t="s">
        <v>135</v>
      </c>
      <c r="I2436" t="str">
        <f t="shared" si="37"/>
        <v>1.1 Midi-Pyrénées</v>
      </c>
    </row>
    <row r="2437" spans="1:9" ht="28.5" x14ac:dyDescent="0.2">
      <c r="A2437" s="52">
        <v>31416</v>
      </c>
      <c r="B2437" s="53" t="s">
        <v>153</v>
      </c>
      <c r="C2437" t="s">
        <v>154</v>
      </c>
      <c r="D2437" t="s">
        <v>133</v>
      </c>
      <c r="E2437" s="52">
        <v>31390</v>
      </c>
      <c r="F2437" s="356" t="s">
        <v>1414</v>
      </c>
      <c r="G2437" s="54">
        <v>0</v>
      </c>
      <c r="H2437" t="s">
        <v>137</v>
      </c>
      <c r="I2437" t="str">
        <f t="shared" si="37"/>
        <v>0 Midi-Pyrénées</v>
      </c>
    </row>
    <row r="2438" spans="1:9" x14ac:dyDescent="0.2">
      <c r="A2438" s="49">
        <v>31417</v>
      </c>
      <c r="B2438" s="50" t="s">
        <v>153</v>
      </c>
      <c r="C2438" t="s">
        <v>154</v>
      </c>
      <c r="D2438" t="s">
        <v>133</v>
      </c>
      <c r="E2438" s="49">
        <v>31385</v>
      </c>
      <c r="F2438" s="355" t="s">
        <v>1420</v>
      </c>
      <c r="G2438" s="51">
        <v>0</v>
      </c>
      <c r="H2438" t="s">
        <v>137</v>
      </c>
      <c r="I2438" t="str">
        <f t="shared" si="37"/>
        <v>0 Midi-Pyrénées</v>
      </c>
    </row>
    <row r="2439" spans="1:9" x14ac:dyDescent="0.2">
      <c r="A2439" s="52">
        <v>31418</v>
      </c>
      <c r="B2439" s="53" t="s">
        <v>153</v>
      </c>
      <c r="C2439" t="s">
        <v>154</v>
      </c>
      <c r="D2439" t="s">
        <v>133</v>
      </c>
      <c r="E2439" s="52">
        <v>31391</v>
      </c>
      <c r="F2439" s="356" t="s">
        <v>1421</v>
      </c>
      <c r="G2439" s="54">
        <v>0</v>
      </c>
      <c r="H2439" t="s">
        <v>137</v>
      </c>
      <c r="I2439" t="str">
        <f t="shared" si="37"/>
        <v>0 Midi-Pyrénées</v>
      </c>
    </row>
    <row r="2440" spans="1:9" x14ac:dyDescent="0.2">
      <c r="A2440" s="49">
        <v>31419</v>
      </c>
      <c r="B2440" s="50" t="s">
        <v>153</v>
      </c>
      <c r="C2440" t="s">
        <v>154</v>
      </c>
      <c r="D2440" t="s">
        <v>133</v>
      </c>
      <c r="E2440" s="49">
        <v>31385</v>
      </c>
      <c r="F2440" s="355" t="s">
        <v>1420</v>
      </c>
      <c r="G2440" s="51">
        <v>0</v>
      </c>
      <c r="H2440" t="s">
        <v>137</v>
      </c>
      <c r="I2440" t="str">
        <f t="shared" si="37"/>
        <v>0 Midi-Pyrénées</v>
      </c>
    </row>
    <row r="2441" spans="1:9" ht="28.5" x14ac:dyDescent="0.2">
      <c r="A2441" s="52">
        <v>31420</v>
      </c>
      <c r="B2441" s="53" t="s">
        <v>153</v>
      </c>
      <c r="C2441" t="s">
        <v>154</v>
      </c>
      <c r="D2441" t="s">
        <v>133</v>
      </c>
      <c r="E2441" s="52">
        <v>31390</v>
      </c>
      <c r="F2441" s="356" t="s">
        <v>1414</v>
      </c>
      <c r="G2441" s="54">
        <v>0</v>
      </c>
      <c r="H2441" t="s">
        <v>137</v>
      </c>
      <c r="I2441" t="str">
        <f t="shared" si="37"/>
        <v>0 Midi-Pyrénées</v>
      </c>
    </row>
    <row r="2442" spans="1:9" ht="28.5" x14ac:dyDescent="0.2">
      <c r="A2442" s="49">
        <v>31421</v>
      </c>
      <c r="B2442" s="50" t="s">
        <v>153</v>
      </c>
      <c r="C2442" t="s">
        <v>154</v>
      </c>
      <c r="D2442" t="s">
        <v>133</v>
      </c>
      <c r="E2442" s="49">
        <v>31390</v>
      </c>
      <c r="F2442" s="355" t="s">
        <v>1414</v>
      </c>
      <c r="G2442" s="51">
        <v>0</v>
      </c>
      <c r="H2442" t="s">
        <v>137</v>
      </c>
      <c r="I2442" t="str">
        <f t="shared" si="37"/>
        <v>0 Midi-Pyrénées</v>
      </c>
    </row>
    <row r="2443" spans="1:9" x14ac:dyDescent="0.2">
      <c r="A2443" s="52">
        <v>31422</v>
      </c>
      <c r="B2443" s="53" t="s">
        <v>153</v>
      </c>
      <c r="C2443" t="s">
        <v>154</v>
      </c>
      <c r="D2443" t="s">
        <v>133</v>
      </c>
      <c r="E2443" s="52">
        <v>31392</v>
      </c>
      <c r="F2443" s="356" t="s">
        <v>1346</v>
      </c>
      <c r="G2443" s="54">
        <v>1.1000000000000001</v>
      </c>
      <c r="H2443" t="s">
        <v>135</v>
      </c>
      <c r="I2443" t="str">
        <f t="shared" ref="I2443:I2506" si="38">$G2443&amp;" "&amp;$D2443</f>
        <v>1.1 Midi-Pyrénées</v>
      </c>
    </row>
    <row r="2444" spans="1:9" x14ac:dyDescent="0.2">
      <c r="A2444" s="49">
        <v>31423</v>
      </c>
      <c r="B2444" s="50" t="s">
        <v>153</v>
      </c>
      <c r="C2444" t="s">
        <v>154</v>
      </c>
      <c r="D2444" t="s">
        <v>133</v>
      </c>
      <c r="E2444" s="49">
        <v>31385</v>
      </c>
      <c r="F2444" s="355" t="s">
        <v>1420</v>
      </c>
      <c r="G2444" s="51">
        <v>0</v>
      </c>
      <c r="H2444" t="s">
        <v>137</v>
      </c>
      <c r="I2444" t="str">
        <f t="shared" si="38"/>
        <v>0 Midi-Pyrénées</v>
      </c>
    </row>
    <row r="2445" spans="1:9" ht="28.5" x14ac:dyDescent="0.2">
      <c r="A2445" s="52">
        <v>31424</v>
      </c>
      <c r="B2445" s="53" t="s">
        <v>153</v>
      </c>
      <c r="C2445" t="s">
        <v>154</v>
      </c>
      <c r="D2445" t="s">
        <v>133</v>
      </c>
      <c r="E2445" s="52">
        <v>31390</v>
      </c>
      <c r="F2445" s="356" t="s">
        <v>1414</v>
      </c>
      <c r="G2445" s="54">
        <v>0</v>
      </c>
      <c r="H2445" t="s">
        <v>137</v>
      </c>
      <c r="I2445" t="str">
        <f t="shared" si="38"/>
        <v>0 Midi-Pyrénées</v>
      </c>
    </row>
    <row r="2446" spans="1:9" x14ac:dyDescent="0.2">
      <c r="A2446" s="49">
        <v>31425</v>
      </c>
      <c r="B2446" s="50" t="s">
        <v>153</v>
      </c>
      <c r="C2446" t="s">
        <v>154</v>
      </c>
      <c r="D2446" t="s">
        <v>133</v>
      </c>
      <c r="E2446" s="49">
        <v>31392</v>
      </c>
      <c r="F2446" s="355" t="s">
        <v>1346</v>
      </c>
      <c r="G2446" s="51">
        <v>1.1000000000000001</v>
      </c>
      <c r="H2446" t="s">
        <v>135</v>
      </c>
      <c r="I2446" t="str">
        <f t="shared" si="38"/>
        <v>1.1 Midi-Pyrénées</v>
      </c>
    </row>
    <row r="2447" spans="1:9" x14ac:dyDescent="0.2">
      <c r="A2447" s="52">
        <v>31426</v>
      </c>
      <c r="B2447" s="53" t="s">
        <v>153</v>
      </c>
      <c r="C2447" t="s">
        <v>154</v>
      </c>
      <c r="D2447" t="s">
        <v>133</v>
      </c>
      <c r="E2447" s="52">
        <v>31393</v>
      </c>
      <c r="F2447" s="356" t="s">
        <v>1326</v>
      </c>
      <c r="G2447" s="54">
        <v>2.1</v>
      </c>
      <c r="H2447" t="s">
        <v>142</v>
      </c>
      <c r="I2447" t="str">
        <f t="shared" si="38"/>
        <v>2.1 Midi-Pyrénées</v>
      </c>
    </row>
    <row r="2448" spans="1:9" x14ac:dyDescent="0.2">
      <c r="A2448" s="49">
        <v>31427</v>
      </c>
      <c r="B2448" s="50" t="s">
        <v>153</v>
      </c>
      <c r="C2448" t="s">
        <v>154</v>
      </c>
      <c r="D2448" t="s">
        <v>133</v>
      </c>
      <c r="E2448" s="49">
        <v>31393</v>
      </c>
      <c r="F2448" s="355" t="s">
        <v>1326</v>
      </c>
      <c r="G2448" s="51">
        <v>2.1</v>
      </c>
      <c r="H2448" t="s">
        <v>142</v>
      </c>
      <c r="I2448" t="str">
        <f t="shared" si="38"/>
        <v>2.1 Midi-Pyrénées</v>
      </c>
    </row>
    <row r="2449" spans="1:9" x14ac:dyDescent="0.2">
      <c r="A2449" s="52">
        <v>31428</v>
      </c>
      <c r="B2449" s="53" t="s">
        <v>153</v>
      </c>
      <c r="C2449" t="s">
        <v>154</v>
      </c>
      <c r="D2449" t="s">
        <v>133</v>
      </c>
      <c r="E2449" s="52">
        <v>31389</v>
      </c>
      <c r="F2449" s="356" t="s">
        <v>1347</v>
      </c>
      <c r="G2449" s="54">
        <v>1.1000000000000001</v>
      </c>
      <c r="H2449" t="s">
        <v>135</v>
      </c>
      <c r="I2449" t="str">
        <f t="shared" si="38"/>
        <v>1.1 Midi-Pyrénées</v>
      </c>
    </row>
    <row r="2450" spans="1:9" x14ac:dyDescent="0.2">
      <c r="A2450" s="49">
        <v>31429</v>
      </c>
      <c r="B2450" s="50" t="s">
        <v>153</v>
      </c>
      <c r="C2450" t="s">
        <v>154</v>
      </c>
      <c r="D2450" t="s">
        <v>133</v>
      </c>
      <c r="E2450" s="49">
        <v>31391</v>
      </c>
      <c r="F2450" s="355" t="s">
        <v>1421</v>
      </c>
      <c r="G2450" s="51">
        <v>0</v>
      </c>
      <c r="H2450" t="s">
        <v>137</v>
      </c>
      <c r="I2450" t="str">
        <f t="shared" si="38"/>
        <v>0 Midi-Pyrénées</v>
      </c>
    </row>
    <row r="2451" spans="1:9" x14ac:dyDescent="0.2">
      <c r="A2451" s="52">
        <v>31430</v>
      </c>
      <c r="B2451" s="53" t="s">
        <v>153</v>
      </c>
      <c r="C2451" t="s">
        <v>154</v>
      </c>
      <c r="D2451" t="s">
        <v>133</v>
      </c>
      <c r="E2451" s="52">
        <v>31389</v>
      </c>
      <c r="F2451" s="356" t="s">
        <v>1347</v>
      </c>
      <c r="G2451" s="54">
        <v>1.1000000000000001</v>
      </c>
      <c r="H2451" t="s">
        <v>135</v>
      </c>
      <c r="I2451" t="str">
        <f t="shared" si="38"/>
        <v>1.1 Midi-Pyrénées</v>
      </c>
    </row>
    <row r="2452" spans="1:9" x14ac:dyDescent="0.2">
      <c r="A2452" s="49">
        <v>31431</v>
      </c>
      <c r="B2452" s="50" t="s">
        <v>153</v>
      </c>
      <c r="C2452" t="s">
        <v>154</v>
      </c>
      <c r="D2452" t="s">
        <v>133</v>
      </c>
      <c r="E2452" s="49">
        <v>31472</v>
      </c>
      <c r="F2452" s="355" t="s">
        <v>1333</v>
      </c>
      <c r="G2452" s="51">
        <v>7</v>
      </c>
      <c r="H2452" t="s">
        <v>136</v>
      </c>
      <c r="I2452" t="str">
        <f t="shared" si="38"/>
        <v>7 Midi-Pyrénées</v>
      </c>
    </row>
    <row r="2453" spans="1:9" x14ac:dyDescent="0.2">
      <c r="A2453" s="52">
        <v>31432</v>
      </c>
      <c r="B2453" s="53" t="s">
        <v>153</v>
      </c>
      <c r="C2453" t="s">
        <v>154</v>
      </c>
      <c r="D2453" t="s">
        <v>133</v>
      </c>
      <c r="E2453" s="52">
        <v>31472</v>
      </c>
      <c r="F2453" s="356" t="s">
        <v>1333</v>
      </c>
      <c r="G2453" s="54">
        <v>7</v>
      </c>
      <c r="H2453" t="s">
        <v>136</v>
      </c>
      <c r="I2453" t="str">
        <f t="shared" si="38"/>
        <v>7 Midi-Pyrénées</v>
      </c>
    </row>
    <row r="2454" spans="1:9" ht="28.5" x14ac:dyDescent="0.2">
      <c r="A2454" s="49">
        <v>31433</v>
      </c>
      <c r="B2454" s="50" t="s">
        <v>153</v>
      </c>
      <c r="C2454" t="s">
        <v>154</v>
      </c>
      <c r="D2454" t="s">
        <v>133</v>
      </c>
      <c r="E2454" s="49">
        <v>31390</v>
      </c>
      <c r="F2454" s="355" t="s">
        <v>1414</v>
      </c>
      <c r="G2454" s="51">
        <v>0</v>
      </c>
      <c r="H2454" t="s">
        <v>137</v>
      </c>
      <c r="I2454" t="str">
        <f t="shared" si="38"/>
        <v>0 Midi-Pyrénées</v>
      </c>
    </row>
    <row r="2455" spans="1:9" x14ac:dyDescent="0.2">
      <c r="A2455" s="52">
        <v>31434</v>
      </c>
      <c r="B2455" s="53" t="s">
        <v>153</v>
      </c>
      <c r="C2455" t="s">
        <v>154</v>
      </c>
      <c r="D2455" t="s">
        <v>133</v>
      </c>
      <c r="E2455" s="52">
        <v>31472</v>
      </c>
      <c r="F2455" s="356" t="s">
        <v>1333</v>
      </c>
      <c r="G2455" s="54">
        <v>7</v>
      </c>
      <c r="H2455" t="s">
        <v>136</v>
      </c>
      <c r="I2455" t="str">
        <f t="shared" si="38"/>
        <v>7 Midi-Pyrénées</v>
      </c>
    </row>
    <row r="2456" spans="1:9" x14ac:dyDescent="0.2">
      <c r="A2456" s="49">
        <v>31435</v>
      </c>
      <c r="B2456" s="50" t="s">
        <v>153</v>
      </c>
      <c r="C2456" t="s">
        <v>154</v>
      </c>
      <c r="D2456" t="s">
        <v>133</v>
      </c>
      <c r="E2456" s="49">
        <v>31385</v>
      </c>
      <c r="F2456" s="355" t="s">
        <v>1420</v>
      </c>
      <c r="G2456" s="51">
        <v>0</v>
      </c>
      <c r="H2456" t="s">
        <v>137</v>
      </c>
      <c r="I2456" t="str">
        <f t="shared" si="38"/>
        <v>0 Midi-Pyrénées</v>
      </c>
    </row>
    <row r="2457" spans="1:9" x14ac:dyDescent="0.2">
      <c r="A2457" s="52">
        <v>31436</v>
      </c>
      <c r="B2457" s="53" t="s">
        <v>153</v>
      </c>
      <c r="C2457" t="s">
        <v>154</v>
      </c>
      <c r="D2457" t="s">
        <v>133</v>
      </c>
      <c r="E2457" s="52">
        <v>31389</v>
      </c>
      <c r="F2457" s="356" t="s">
        <v>1347</v>
      </c>
      <c r="G2457" s="54">
        <v>1.1000000000000001</v>
      </c>
      <c r="H2457" t="s">
        <v>135</v>
      </c>
      <c r="I2457" t="str">
        <f t="shared" si="38"/>
        <v>1.1 Midi-Pyrénées</v>
      </c>
    </row>
    <row r="2458" spans="1:9" x14ac:dyDescent="0.2">
      <c r="A2458" s="49">
        <v>31437</v>
      </c>
      <c r="B2458" s="50" t="s">
        <v>153</v>
      </c>
      <c r="C2458" t="s">
        <v>154</v>
      </c>
      <c r="D2458" t="s">
        <v>133</v>
      </c>
      <c r="E2458" s="49">
        <v>31391</v>
      </c>
      <c r="F2458" s="355" t="s">
        <v>1421</v>
      </c>
      <c r="G2458" s="51">
        <v>0</v>
      </c>
      <c r="H2458" t="s">
        <v>137</v>
      </c>
      <c r="I2458" t="str">
        <f t="shared" si="38"/>
        <v>0 Midi-Pyrénées</v>
      </c>
    </row>
    <row r="2459" spans="1:9" x14ac:dyDescent="0.2">
      <c r="A2459" s="52">
        <v>31438</v>
      </c>
      <c r="B2459" s="53" t="s">
        <v>153</v>
      </c>
      <c r="C2459" t="s">
        <v>154</v>
      </c>
      <c r="D2459" t="s">
        <v>133</v>
      </c>
      <c r="E2459" s="52">
        <v>31385</v>
      </c>
      <c r="F2459" s="356" t="s">
        <v>1420</v>
      </c>
      <c r="G2459" s="54">
        <v>0</v>
      </c>
      <c r="H2459" t="s">
        <v>137</v>
      </c>
      <c r="I2459" t="str">
        <f t="shared" si="38"/>
        <v>0 Midi-Pyrénées</v>
      </c>
    </row>
    <row r="2460" spans="1:9" x14ac:dyDescent="0.2">
      <c r="A2460" s="49">
        <v>31439</v>
      </c>
      <c r="B2460" s="50" t="s">
        <v>153</v>
      </c>
      <c r="C2460" t="s">
        <v>154</v>
      </c>
      <c r="D2460" t="s">
        <v>133</v>
      </c>
      <c r="E2460" s="49">
        <v>31391</v>
      </c>
      <c r="F2460" s="355" t="s">
        <v>1421</v>
      </c>
      <c r="G2460" s="51">
        <v>0</v>
      </c>
      <c r="H2460" t="s">
        <v>137</v>
      </c>
      <c r="I2460" t="str">
        <f t="shared" si="38"/>
        <v>0 Midi-Pyrénées</v>
      </c>
    </row>
    <row r="2461" spans="1:9" x14ac:dyDescent="0.2">
      <c r="A2461" s="52">
        <v>31440</v>
      </c>
      <c r="B2461" s="53" t="s">
        <v>153</v>
      </c>
      <c r="C2461" t="s">
        <v>154</v>
      </c>
      <c r="D2461" t="s">
        <v>133</v>
      </c>
      <c r="E2461" s="52">
        <v>31389</v>
      </c>
      <c r="F2461" s="356" t="s">
        <v>1347</v>
      </c>
      <c r="G2461" s="54">
        <v>1.1000000000000001</v>
      </c>
      <c r="H2461" t="s">
        <v>135</v>
      </c>
      <c r="I2461" t="str">
        <f t="shared" si="38"/>
        <v>1.1 Midi-Pyrénées</v>
      </c>
    </row>
    <row r="2462" spans="1:9" x14ac:dyDescent="0.2">
      <c r="A2462" s="49">
        <v>31441</v>
      </c>
      <c r="B2462" s="50" t="s">
        <v>153</v>
      </c>
      <c r="C2462" t="s">
        <v>154</v>
      </c>
      <c r="D2462" t="s">
        <v>133</v>
      </c>
      <c r="E2462" s="49">
        <v>31391</v>
      </c>
      <c r="F2462" s="355" t="s">
        <v>1421</v>
      </c>
      <c r="G2462" s="51">
        <v>0</v>
      </c>
      <c r="H2462" t="s">
        <v>137</v>
      </c>
      <c r="I2462" t="str">
        <f t="shared" si="38"/>
        <v>0 Midi-Pyrénées</v>
      </c>
    </row>
    <row r="2463" spans="1:9" x14ac:dyDescent="0.2">
      <c r="A2463" s="52">
        <v>31442</v>
      </c>
      <c r="B2463" s="53" t="s">
        <v>153</v>
      </c>
      <c r="C2463" t="s">
        <v>154</v>
      </c>
      <c r="D2463" t="s">
        <v>133</v>
      </c>
      <c r="E2463" s="52">
        <v>31392</v>
      </c>
      <c r="F2463" s="356" t="s">
        <v>1346</v>
      </c>
      <c r="G2463" s="54">
        <v>1.1000000000000001</v>
      </c>
      <c r="H2463" t="s">
        <v>135</v>
      </c>
      <c r="I2463" t="str">
        <f t="shared" si="38"/>
        <v>1.1 Midi-Pyrénées</v>
      </c>
    </row>
    <row r="2464" spans="1:9" x14ac:dyDescent="0.2">
      <c r="A2464" s="49">
        <v>31443</v>
      </c>
      <c r="B2464" s="50" t="s">
        <v>153</v>
      </c>
      <c r="C2464" t="s">
        <v>154</v>
      </c>
      <c r="D2464" t="s">
        <v>133</v>
      </c>
      <c r="E2464" s="49">
        <v>31389</v>
      </c>
      <c r="F2464" s="355" t="s">
        <v>1347</v>
      </c>
      <c r="G2464" s="51">
        <v>1.1000000000000001</v>
      </c>
      <c r="H2464" t="s">
        <v>135</v>
      </c>
      <c r="I2464" t="str">
        <f t="shared" si="38"/>
        <v>1.1 Midi-Pyrénées</v>
      </c>
    </row>
    <row r="2465" spans="1:9" x14ac:dyDescent="0.2">
      <c r="A2465" s="52">
        <v>31444</v>
      </c>
      <c r="B2465" s="53" t="s">
        <v>153</v>
      </c>
      <c r="C2465" t="s">
        <v>154</v>
      </c>
      <c r="D2465" t="s">
        <v>133</v>
      </c>
      <c r="E2465" s="52">
        <v>31385</v>
      </c>
      <c r="F2465" s="356" t="s">
        <v>1420</v>
      </c>
      <c r="G2465" s="54">
        <v>0</v>
      </c>
      <c r="H2465" t="s">
        <v>137</v>
      </c>
      <c r="I2465" t="str">
        <f t="shared" si="38"/>
        <v>0 Midi-Pyrénées</v>
      </c>
    </row>
    <row r="2466" spans="1:9" x14ac:dyDescent="0.2">
      <c r="A2466" s="49">
        <v>31445</v>
      </c>
      <c r="B2466" s="50" t="s">
        <v>153</v>
      </c>
      <c r="C2466" t="s">
        <v>154</v>
      </c>
      <c r="D2466" t="s">
        <v>133</v>
      </c>
      <c r="E2466" s="49">
        <v>31391</v>
      </c>
      <c r="F2466" s="355" t="s">
        <v>1421</v>
      </c>
      <c r="G2466" s="51">
        <v>0</v>
      </c>
      <c r="H2466" t="s">
        <v>137</v>
      </c>
      <c r="I2466" t="str">
        <f t="shared" si="38"/>
        <v>0 Midi-Pyrénées</v>
      </c>
    </row>
    <row r="2467" spans="1:9" x14ac:dyDescent="0.2">
      <c r="A2467" s="52">
        <v>31446</v>
      </c>
      <c r="B2467" s="53" t="s">
        <v>153</v>
      </c>
      <c r="C2467" t="s">
        <v>154</v>
      </c>
      <c r="D2467" t="s">
        <v>133</v>
      </c>
      <c r="E2467" s="52">
        <v>31391</v>
      </c>
      <c r="F2467" s="356" t="s">
        <v>1421</v>
      </c>
      <c r="G2467" s="54">
        <v>0</v>
      </c>
      <c r="H2467" t="s">
        <v>137</v>
      </c>
      <c r="I2467" t="str">
        <f t="shared" si="38"/>
        <v>0 Midi-Pyrénées</v>
      </c>
    </row>
    <row r="2468" spans="1:9" x14ac:dyDescent="0.2">
      <c r="A2468" s="49">
        <v>31447</v>
      </c>
      <c r="B2468" s="50" t="s">
        <v>153</v>
      </c>
      <c r="C2468" t="s">
        <v>154</v>
      </c>
      <c r="D2468" t="s">
        <v>133</v>
      </c>
      <c r="E2468" s="49">
        <v>31472</v>
      </c>
      <c r="F2468" s="355" t="s">
        <v>1333</v>
      </c>
      <c r="G2468" s="51">
        <v>7</v>
      </c>
      <c r="H2468" t="s">
        <v>136</v>
      </c>
      <c r="I2468" t="str">
        <f t="shared" si="38"/>
        <v>7 Midi-Pyrénées</v>
      </c>
    </row>
    <row r="2469" spans="1:9" x14ac:dyDescent="0.2">
      <c r="A2469" s="52">
        <v>31448</v>
      </c>
      <c r="B2469" s="53" t="s">
        <v>153</v>
      </c>
      <c r="C2469" t="s">
        <v>154</v>
      </c>
      <c r="D2469" t="s">
        <v>133</v>
      </c>
      <c r="E2469" s="52">
        <v>31391</v>
      </c>
      <c r="F2469" s="356" t="s">
        <v>1421</v>
      </c>
      <c r="G2469" s="54">
        <v>0</v>
      </c>
      <c r="H2469" t="s">
        <v>137</v>
      </c>
      <c r="I2469" t="str">
        <f t="shared" si="38"/>
        <v>0 Midi-Pyrénées</v>
      </c>
    </row>
    <row r="2470" spans="1:9" x14ac:dyDescent="0.2">
      <c r="A2470" s="49">
        <v>31449</v>
      </c>
      <c r="B2470" s="50" t="s">
        <v>153</v>
      </c>
      <c r="C2470" t="s">
        <v>154</v>
      </c>
      <c r="D2470" t="s">
        <v>133</v>
      </c>
      <c r="E2470" s="49">
        <v>31393</v>
      </c>
      <c r="F2470" s="355" t="s">
        <v>1326</v>
      </c>
      <c r="G2470" s="51">
        <v>2.1</v>
      </c>
      <c r="H2470" t="s">
        <v>142</v>
      </c>
      <c r="I2470" t="str">
        <f t="shared" si="38"/>
        <v>2.1 Midi-Pyrénées</v>
      </c>
    </row>
    <row r="2471" spans="1:9" x14ac:dyDescent="0.2">
      <c r="A2471" s="52">
        <v>31450</v>
      </c>
      <c r="B2471" s="53" t="s">
        <v>153</v>
      </c>
      <c r="C2471" t="s">
        <v>154</v>
      </c>
      <c r="D2471" t="s">
        <v>133</v>
      </c>
      <c r="E2471" s="52">
        <v>31391</v>
      </c>
      <c r="F2471" s="356" t="s">
        <v>1421</v>
      </c>
      <c r="G2471" s="54">
        <v>0</v>
      </c>
      <c r="H2471" t="s">
        <v>137</v>
      </c>
      <c r="I2471" t="str">
        <f t="shared" si="38"/>
        <v>0 Midi-Pyrénées</v>
      </c>
    </row>
    <row r="2472" spans="1:9" x14ac:dyDescent="0.2">
      <c r="A2472" s="49">
        <v>31451</v>
      </c>
      <c r="B2472" s="50" t="s">
        <v>153</v>
      </c>
      <c r="C2472" t="s">
        <v>154</v>
      </c>
      <c r="D2472" t="s">
        <v>133</v>
      </c>
      <c r="E2472" s="49">
        <v>31391</v>
      </c>
      <c r="F2472" s="355" t="s">
        <v>1421</v>
      </c>
      <c r="G2472" s="51">
        <v>0</v>
      </c>
      <c r="H2472" t="s">
        <v>137</v>
      </c>
      <c r="I2472" t="str">
        <f t="shared" si="38"/>
        <v>0 Midi-Pyrénées</v>
      </c>
    </row>
    <row r="2473" spans="1:9" x14ac:dyDescent="0.2">
      <c r="A2473" s="52">
        <v>31452</v>
      </c>
      <c r="B2473" s="53" t="s">
        <v>153</v>
      </c>
      <c r="C2473" t="s">
        <v>154</v>
      </c>
      <c r="D2473" t="s">
        <v>133</v>
      </c>
      <c r="E2473" s="52">
        <v>31393</v>
      </c>
      <c r="F2473" s="356" t="s">
        <v>1326</v>
      </c>
      <c r="G2473" s="54">
        <v>2.1</v>
      </c>
      <c r="H2473" t="s">
        <v>142</v>
      </c>
      <c r="I2473" t="str">
        <f t="shared" si="38"/>
        <v>2.1 Midi-Pyrénées</v>
      </c>
    </row>
    <row r="2474" spans="1:9" x14ac:dyDescent="0.2">
      <c r="A2474" s="49">
        <v>31453</v>
      </c>
      <c r="B2474" s="50" t="s">
        <v>153</v>
      </c>
      <c r="C2474" t="s">
        <v>154</v>
      </c>
      <c r="D2474" t="s">
        <v>133</v>
      </c>
      <c r="E2474" s="49">
        <v>31391</v>
      </c>
      <c r="F2474" s="355" t="s">
        <v>1421</v>
      </c>
      <c r="G2474" s="51">
        <v>0</v>
      </c>
      <c r="H2474" t="s">
        <v>137</v>
      </c>
      <c r="I2474" t="str">
        <f t="shared" si="38"/>
        <v>0 Midi-Pyrénées</v>
      </c>
    </row>
    <row r="2475" spans="1:9" x14ac:dyDescent="0.2">
      <c r="A2475" s="52">
        <v>31454</v>
      </c>
      <c r="B2475" s="53" t="s">
        <v>153</v>
      </c>
      <c r="C2475" t="s">
        <v>154</v>
      </c>
      <c r="D2475" t="s">
        <v>133</v>
      </c>
      <c r="E2475" s="52">
        <v>31385</v>
      </c>
      <c r="F2475" s="356" t="s">
        <v>1420</v>
      </c>
      <c r="G2475" s="54">
        <v>0</v>
      </c>
      <c r="H2475" t="s">
        <v>137</v>
      </c>
      <c r="I2475" t="str">
        <f t="shared" si="38"/>
        <v>0 Midi-Pyrénées</v>
      </c>
    </row>
    <row r="2476" spans="1:9" x14ac:dyDescent="0.2">
      <c r="A2476" s="49">
        <v>31455</v>
      </c>
      <c r="B2476" s="50" t="s">
        <v>153</v>
      </c>
      <c r="C2476" t="s">
        <v>154</v>
      </c>
      <c r="D2476" t="s">
        <v>133</v>
      </c>
      <c r="E2476" s="49">
        <v>31392</v>
      </c>
      <c r="F2476" s="355" t="s">
        <v>1346</v>
      </c>
      <c r="G2476" s="51">
        <v>1.1000000000000001</v>
      </c>
      <c r="H2476" t="s">
        <v>135</v>
      </c>
      <c r="I2476" t="str">
        <f t="shared" si="38"/>
        <v>1.1 Midi-Pyrénées</v>
      </c>
    </row>
    <row r="2477" spans="1:9" x14ac:dyDescent="0.2">
      <c r="A2477" s="52">
        <v>31456</v>
      </c>
      <c r="B2477" s="53" t="s">
        <v>153</v>
      </c>
      <c r="C2477" t="s">
        <v>154</v>
      </c>
      <c r="D2477" t="s">
        <v>133</v>
      </c>
      <c r="E2477" s="52">
        <v>31389</v>
      </c>
      <c r="F2477" s="356" t="s">
        <v>1347</v>
      </c>
      <c r="G2477" s="54">
        <v>1.1000000000000001</v>
      </c>
      <c r="H2477" t="s">
        <v>135</v>
      </c>
      <c r="I2477" t="str">
        <f t="shared" si="38"/>
        <v>1.1 Midi-Pyrénées</v>
      </c>
    </row>
    <row r="2478" spans="1:9" x14ac:dyDescent="0.2">
      <c r="A2478" s="49">
        <v>31457</v>
      </c>
      <c r="B2478" s="50" t="s">
        <v>153</v>
      </c>
      <c r="C2478" t="s">
        <v>154</v>
      </c>
      <c r="D2478" t="s">
        <v>133</v>
      </c>
      <c r="E2478" s="49">
        <v>31393</v>
      </c>
      <c r="F2478" s="355" t="s">
        <v>1326</v>
      </c>
      <c r="G2478" s="51">
        <v>2.1</v>
      </c>
      <c r="H2478" t="s">
        <v>142</v>
      </c>
      <c r="I2478" t="str">
        <f t="shared" si="38"/>
        <v>2.1 Midi-Pyrénées</v>
      </c>
    </row>
    <row r="2479" spans="1:9" ht="28.5" x14ac:dyDescent="0.2">
      <c r="A2479" s="52">
        <v>31458</v>
      </c>
      <c r="B2479" s="53" t="s">
        <v>153</v>
      </c>
      <c r="C2479" t="s">
        <v>154</v>
      </c>
      <c r="D2479" t="s">
        <v>133</v>
      </c>
      <c r="E2479" s="52">
        <v>31390</v>
      </c>
      <c r="F2479" s="356" t="s">
        <v>1414</v>
      </c>
      <c r="G2479" s="54">
        <v>0</v>
      </c>
      <c r="H2479" t="s">
        <v>137</v>
      </c>
      <c r="I2479" t="str">
        <f t="shared" si="38"/>
        <v>0 Midi-Pyrénées</v>
      </c>
    </row>
    <row r="2480" spans="1:9" x14ac:dyDescent="0.2">
      <c r="A2480" s="49">
        <v>31459</v>
      </c>
      <c r="B2480" s="50" t="s">
        <v>153</v>
      </c>
      <c r="C2480" t="s">
        <v>154</v>
      </c>
      <c r="D2480" t="s">
        <v>133</v>
      </c>
      <c r="E2480" s="49">
        <v>31391</v>
      </c>
      <c r="F2480" s="355" t="s">
        <v>1421</v>
      </c>
      <c r="G2480" s="51">
        <v>0</v>
      </c>
      <c r="H2480" t="s">
        <v>137</v>
      </c>
      <c r="I2480" t="str">
        <f t="shared" si="38"/>
        <v>0 Midi-Pyrénées</v>
      </c>
    </row>
    <row r="2481" spans="1:9" ht="28.5" x14ac:dyDescent="0.2">
      <c r="A2481" s="52">
        <v>31460</v>
      </c>
      <c r="B2481" s="53" t="s">
        <v>153</v>
      </c>
      <c r="C2481" t="s">
        <v>154</v>
      </c>
      <c r="D2481" t="s">
        <v>133</v>
      </c>
      <c r="E2481" s="52">
        <v>31390</v>
      </c>
      <c r="F2481" s="356" t="s">
        <v>1414</v>
      </c>
      <c r="G2481" s="54">
        <v>0</v>
      </c>
      <c r="H2481" t="s">
        <v>137</v>
      </c>
      <c r="I2481" t="str">
        <f t="shared" si="38"/>
        <v>0 Midi-Pyrénées</v>
      </c>
    </row>
    <row r="2482" spans="1:9" x14ac:dyDescent="0.2">
      <c r="A2482" s="49">
        <v>31461</v>
      </c>
      <c r="B2482" s="50" t="s">
        <v>153</v>
      </c>
      <c r="C2482" t="s">
        <v>154</v>
      </c>
      <c r="D2482" t="s">
        <v>133</v>
      </c>
      <c r="E2482" s="49">
        <v>31472</v>
      </c>
      <c r="F2482" s="355" t="s">
        <v>1333</v>
      </c>
      <c r="G2482" s="51">
        <v>7</v>
      </c>
      <c r="H2482" t="s">
        <v>136</v>
      </c>
      <c r="I2482" t="str">
        <f t="shared" si="38"/>
        <v>7 Midi-Pyrénées</v>
      </c>
    </row>
    <row r="2483" spans="1:9" x14ac:dyDescent="0.2">
      <c r="A2483" s="52">
        <v>31462</v>
      </c>
      <c r="B2483" s="53" t="s">
        <v>153</v>
      </c>
      <c r="C2483" t="s">
        <v>154</v>
      </c>
      <c r="D2483" t="s">
        <v>133</v>
      </c>
      <c r="E2483" s="52">
        <v>31391</v>
      </c>
      <c r="F2483" s="356" t="s">
        <v>1421</v>
      </c>
      <c r="G2483" s="54">
        <v>0</v>
      </c>
      <c r="H2483" t="s">
        <v>137</v>
      </c>
      <c r="I2483" t="str">
        <f t="shared" si="38"/>
        <v>0 Midi-Pyrénées</v>
      </c>
    </row>
    <row r="2484" spans="1:9" x14ac:dyDescent="0.2">
      <c r="A2484" s="49">
        <v>31463</v>
      </c>
      <c r="B2484" s="50" t="s">
        <v>153</v>
      </c>
      <c r="C2484" t="s">
        <v>154</v>
      </c>
      <c r="D2484" t="s">
        <v>133</v>
      </c>
      <c r="E2484" s="49">
        <v>31391</v>
      </c>
      <c r="F2484" s="355" t="s">
        <v>1421</v>
      </c>
      <c r="G2484" s="51">
        <v>0</v>
      </c>
      <c r="H2484" t="s">
        <v>137</v>
      </c>
      <c r="I2484" t="str">
        <f t="shared" si="38"/>
        <v>0 Midi-Pyrénées</v>
      </c>
    </row>
    <row r="2485" spans="1:9" x14ac:dyDescent="0.2">
      <c r="A2485" s="52">
        <v>31464</v>
      </c>
      <c r="B2485" s="53" t="s">
        <v>153</v>
      </c>
      <c r="C2485" t="s">
        <v>154</v>
      </c>
      <c r="D2485" t="s">
        <v>133</v>
      </c>
      <c r="E2485" s="52">
        <v>31385</v>
      </c>
      <c r="F2485" s="356" t="s">
        <v>1420</v>
      </c>
      <c r="G2485" s="54">
        <v>0</v>
      </c>
      <c r="H2485" t="s">
        <v>137</v>
      </c>
      <c r="I2485" t="str">
        <f t="shared" si="38"/>
        <v>0 Midi-Pyrénées</v>
      </c>
    </row>
    <row r="2486" spans="1:9" x14ac:dyDescent="0.2">
      <c r="A2486" s="49">
        <v>31465</v>
      </c>
      <c r="B2486" s="50" t="s">
        <v>153</v>
      </c>
      <c r="C2486" t="s">
        <v>154</v>
      </c>
      <c r="D2486" t="s">
        <v>133</v>
      </c>
      <c r="E2486" s="49">
        <v>31472</v>
      </c>
      <c r="F2486" s="355" t="s">
        <v>1333</v>
      </c>
      <c r="G2486" s="51">
        <v>7</v>
      </c>
      <c r="H2486" t="s">
        <v>136</v>
      </c>
      <c r="I2486" t="str">
        <f t="shared" si="38"/>
        <v>7 Midi-Pyrénées</v>
      </c>
    </row>
    <row r="2487" spans="1:9" x14ac:dyDescent="0.2">
      <c r="A2487" s="52">
        <v>31466</v>
      </c>
      <c r="B2487" s="53" t="s">
        <v>153</v>
      </c>
      <c r="C2487" t="s">
        <v>154</v>
      </c>
      <c r="D2487" t="s">
        <v>133</v>
      </c>
      <c r="E2487" s="52">
        <v>31385</v>
      </c>
      <c r="F2487" s="356" t="s">
        <v>1420</v>
      </c>
      <c r="G2487" s="54">
        <v>0</v>
      </c>
      <c r="H2487" t="s">
        <v>137</v>
      </c>
      <c r="I2487" t="str">
        <f t="shared" si="38"/>
        <v>0 Midi-Pyrénées</v>
      </c>
    </row>
    <row r="2488" spans="1:9" ht="28.5" x14ac:dyDescent="0.2">
      <c r="A2488" s="49">
        <v>31467</v>
      </c>
      <c r="B2488" s="50" t="s">
        <v>153</v>
      </c>
      <c r="C2488" t="s">
        <v>154</v>
      </c>
      <c r="D2488" t="s">
        <v>133</v>
      </c>
      <c r="E2488" s="49">
        <v>31390</v>
      </c>
      <c r="F2488" s="355" t="s">
        <v>1414</v>
      </c>
      <c r="G2488" s="51">
        <v>0</v>
      </c>
      <c r="H2488" t="s">
        <v>137</v>
      </c>
      <c r="I2488" t="str">
        <f t="shared" si="38"/>
        <v>0 Midi-Pyrénées</v>
      </c>
    </row>
    <row r="2489" spans="1:9" x14ac:dyDescent="0.2">
      <c r="A2489" s="52">
        <v>31468</v>
      </c>
      <c r="B2489" s="53" t="s">
        <v>153</v>
      </c>
      <c r="C2489" t="s">
        <v>154</v>
      </c>
      <c r="D2489" t="s">
        <v>133</v>
      </c>
      <c r="E2489" s="52">
        <v>31389</v>
      </c>
      <c r="F2489" s="356" t="s">
        <v>1347</v>
      </c>
      <c r="G2489" s="54">
        <v>1.1000000000000001</v>
      </c>
      <c r="H2489" t="s">
        <v>135</v>
      </c>
      <c r="I2489" t="str">
        <f t="shared" si="38"/>
        <v>1.1 Midi-Pyrénées</v>
      </c>
    </row>
    <row r="2490" spans="1:9" x14ac:dyDescent="0.2">
      <c r="A2490" s="49">
        <v>31469</v>
      </c>
      <c r="B2490" s="50" t="s">
        <v>153</v>
      </c>
      <c r="C2490" t="s">
        <v>154</v>
      </c>
      <c r="D2490" t="s">
        <v>133</v>
      </c>
      <c r="E2490" s="49">
        <v>31389</v>
      </c>
      <c r="F2490" s="355" t="s">
        <v>1347</v>
      </c>
      <c r="G2490" s="51">
        <v>1.1000000000000001</v>
      </c>
      <c r="H2490" t="s">
        <v>135</v>
      </c>
      <c r="I2490" t="str">
        <f t="shared" si="38"/>
        <v>1.1 Midi-Pyrénées</v>
      </c>
    </row>
    <row r="2491" spans="1:9" x14ac:dyDescent="0.2">
      <c r="A2491" s="52">
        <v>31470</v>
      </c>
      <c r="B2491" s="53" t="s">
        <v>153</v>
      </c>
      <c r="C2491" t="s">
        <v>154</v>
      </c>
      <c r="D2491" t="s">
        <v>133</v>
      </c>
      <c r="E2491" s="52">
        <v>31472</v>
      </c>
      <c r="F2491" s="356" t="s">
        <v>1333</v>
      </c>
      <c r="G2491" s="54">
        <v>7</v>
      </c>
      <c r="H2491" t="s">
        <v>136</v>
      </c>
      <c r="I2491" t="str">
        <f t="shared" si="38"/>
        <v>7 Midi-Pyrénées</v>
      </c>
    </row>
    <row r="2492" spans="1:9" x14ac:dyDescent="0.2">
      <c r="A2492" s="49">
        <v>31471</v>
      </c>
      <c r="B2492" s="50" t="s">
        <v>153</v>
      </c>
      <c r="C2492" t="s">
        <v>154</v>
      </c>
      <c r="D2492" t="s">
        <v>133</v>
      </c>
      <c r="E2492" s="49">
        <v>31472</v>
      </c>
      <c r="F2492" s="355" t="s">
        <v>1333</v>
      </c>
      <c r="G2492" s="51">
        <v>7</v>
      </c>
      <c r="H2492" t="s">
        <v>136</v>
      </c>
      <c r="I2492" t="str">
        <f t="shared" si="38"/>
        <v>7 Midi-Pyrénées</v>
      </c>
    </row>
    <row r="2493" spans="1:9" x14ac:dyDescent="0.2">
      <c r="A2493" s="52">
        <v>31472</v>
      </c>
      <c r="B2493" s="53" t="s">
        <v>153</v>
      </c>
      <c r="C2493" t="s">
        <v>154</v>
      </c>
      <c r="D2493" t="s">
        <v>133</v>
      </c>
      <c r="E2493" s="52">
        <v>31472</v>
      </c>
      <c r="F2493" s="356" t="s">
        <v>1333</v>
      </c>
      <c r="G2493" s="54">
        <v>7</v>
      </c>
      <c r="H2493" t="s">
        <v>136</v>
      </c>
      <c r="I2493" t="str">
        <f t="shared" si="38"/>
        <v>7 Midi-Pyrénées</v>
      </c>
    </row>
    <row r="2494" spans="1:9" x14ac:dyDescent="0.2">
      <c r="A2494" s="49">
        <v>31473</v>
      </c>
      <c r="B2494" s="50" t="s">
        <v>153</v>
      </c>
      <c r="C2494" t="s">
        <v>154</v>
      </c>
      <c r="D2494" t="s">
        <v>133</v>
      </c>
      <c r="E2494" s="49">
        <v>31385</v>
      </c>
      <c r="F2494" s="355" t="s">
        <v>1420</v>
      </c>
      <c r="G2494" s="51">
        <v>0</v>
      </c>
      <c r="H2494" t="s">
        <v>137</v>
      </c>
      <c r="I2494" t="str">
        <f t="shared" si="38"/>
        <v>0 Midi-Pyrénées</v>
      </c>
    </row>
    <row r="2495" spans="1:9" x14ac:dyDescent="0.2">
      <c r="A2495" s="52">
        <v>31474</v>
      </c>
      <c r="B2495" s="53" t="s">
        <v>153</v>
      </c>
      <c r="C2495" t="s">
        <v>154</v>
      </c>
      <c r="D2495" t="s">
        <v>133</v>
      </c>
      <c r="E2495" s="52">
        <v>31392</v>
      </c>
      <c r="F2495" s="356" t="s">
        <v>1346</v>
      </c>
      <c r="G2495" s="54">
        <v>1.1000000000000001</v>
      </c>
      <c r="H2495" t="s">
        <v>135</v>
      </c>
      <c r="I2495" t="str">
        <f t="shared" si="38"/>
        <v>1.1 Midi-Pyrénées</v>
      </c>
    </row>
    <row r="2496" spans="1:9" x14ac:dyDescent="0.2">
      <c r="A2496" s="49">
        <v>31475</v>
      </c>
      <c r="B2496" s="50" t="s">
        <v>153</v>
      </c>
      <c r="C2496" t="s">
        <v>154</v>
      </c>
      <c r="D2496" t="s">
        <v>133</v>
      </c>
      <c r="E2496" s="49">
        <v>31385</v>
      </c>
      <c r="F2496" s="355" t="s">
        <v>1420</v>
      </c>
      <c r="G2496" s="51">
        <v>0</v>
      </c>
      <c r="H2496" t="s">
        <v>137</v>
      </c>
      <c r="I2496" t="str">
        <f t="shared" si="38"/>
        <v>0 Midi-Pyrénées</v>
      </c>
    </row>
    <row r="2497" spans="1:9" ht="28.5" x14ac:dyDescent="0.2">
      <c r="A2497" s="52">
        <v>31476</v>
      </c>
      <c r="B2497" s="53" t="s">
        <v>153</v>
      </c>
      <c r="C2497" t="s">
        <v>154</v>
      </c>
      <c r="D2497" t="s">
        <v>133</v>
      </c>
      <c r="E2497" s="52">
        <v>31390</v>
      </c>
      <c r="F2497" s="356" t="s">
        <v>1414</v>
      </c>
      <c r="G2497" s="54">
        <v>0</v>
      </c>
      <c r="H2497" t="s">
        <v>137</v>
      </c>
      <c r="I2497" t="str">
        <f t="shared" si="38"/>
        <v>0 Midi-Pyrénées</v>
      </c>
    </row>
    <row r="2498" spans="1:9" x14ac:dyDescent="0.2">
      <c r="A2498" s="49">
        <v>31477</v>
      </c>
      <c r="B2498" s="50" t="s">
        <v>153</v>
      </c>
      <c r="C2498" t="s">
        <v>154</v>
      </c>
      <c r="D2498" t="s">
        <v>133</v>
      </c>
      <c r="E2498" s="49">
        <v>31389</v>
      </c>
      <c r="F2498" s="355" t="s">
        <v>1347</v>
      </c>
      <c r="G2498" s="51">
        <v>1.1000000000000001</v>
      </c>
      <c r="H2498" t="s">
        <v>135</v>
      </c>
      <c r="I2498" t="str">
        <f t="shared" si="38"/>
        <v>1.1 Midi-Pyrénées</v>
      </c>
    </row>
    <row r="2499" spans="1:9" x14ac:dyDescent="0.2">
      <c r="A2499" s="52">
        <v>31478</v>
      </c>
      <c r="B2499" s="53" t="s">
        <v>153</v>
      </c>
      <c r="C2499" t="s">
        <v>154</v>
      </c>
      <c r="D2499" t="s">
        <v>133</v>
      </c>
      <c r="E2499" s="52">
        <v>31391</v>
      </c>
      <c r="F2499" s="356" t="s">
        <v>1421</v>
      </c>
      <c r="G2499" s="54">
        <v>0</v>
      </c>
      <c r="H2499" t="s">
        <v>137</v>
      </c>
      <c r="I2499" t="str">
        <f t="shared" si="38"/>
        <v>0 Midi-Pyrénées</v>
      </c>
    </row>
    <row r="2500" spans="1:9" x14ac:dyDescent="0.2">
      <c r="A2500" s="49">
        <v>31479</v>
      </c>
      <c r="B2500" s="50" t="s">
        <v>153</v>
      </c>
      <c r="C2500" t="s">
        <v>154</v>
      </c>
      <c r="D2500" t="s">
        <v>133</v>
      </c>
      <c r="E2500" s="49">
        <v>31389</v>
      </c>
      <c r="F2500" s="355" t="s">
        <v>1347</v>
      </c>
      <c r="G2500" s="51">
        <v>1.1000000000000001</v>
      </c>
      <c r="H2500" t="s">
        <v>135</v>
      </c>
      <c r="I2500" t="str">
        <f t="shared" si="38"/>
        <v>1.1 Midi-Pyrénées</v>
      </c>
    </row>
    <row r="2501" spans="1:9" x14ac:dyDescent="0.2">
      <c r="A2501" s="52">
        <v>31480</v>
      </c>
      <c r="B2501" s="53" t="s">
        <v>153</v>
      </c>
      <c r="C2501" t="s">
        <v>154</v>
      </c>
      <c r="D2501" t="s">
        <v>133</v>
      </c>
      <c r="E2501" s="52">
        <v>31391</v>
      </c>
      <c r="F2501" s="356" t="s">
        <v>1421</v>
      </c>
      <c r="G2501" s="54">
        <v>0</v>
      </c>
      <c r="H2501" t="s">
        <v>137</v>
      </c>
      <c r="I2501" t="str">
        <f t="shared" si="38"/>
        <v>0 Midi-Pyrénées</v>
      </c>
    </row>
    <row r="2502" spans="1:9" x14ac:dyDescent="0.2">
      <c r="A2502" s="49">
        <v>31481</v>
      </c>
      <c r="B2502" s="50" t="s">
        <v>153</v>
      </c>
      <c r="C2502" t="s">
        <v>154</v>
      </c>
      <c r="D2502" t="s">
        <v>133</v>
      </c>
      <c r="E2502" s="49">
        <v>31385</v>
      </c>
      <c r="F2502" s="355" t="s">
        <v>1420</v>
      </c>
      <c r="G2502" s="51">
        <v>0</v>
      </c>
      <c r="H2502" t="s">
        <v>137</v>
      </c>
      <c r="I2502" t="str">
        <f t="shared" si="38"/>
        <v>0 Midi-Pyrénées</v>
      </c>
    </row>
    <row r="2503" spans="1:9" x14ac:dyDescent="0.2">
      <c r="A2503" s="52">
        <v>31482</v>
      </c>
      <c r="B2503" s="53" t="s">
        <v>153</v>
      </c>
      <c r="C2503" t="s">
        <v>154</v>
      </c>
      <c r="D2503" t="s">
        <v>133</v>
      </c>
      <c r="E2503" s="52">
        <v>31389</v>
      </c>
      <c r="F2503" s="356" t="s">
        <v>1347</v>
      </c>
      <c r="G2503" s="54">
        <v>1.1000000000000001</v>
      </c>
      <c r="H2503" t="s">
        <v>135</v>
      </c>
      <c r="I2503" t="str">
        <f t="shared" si="38"/>
        <v>1.1 Midi-Pyrénées</v>
      </c>
    </row>
    <row r="2504" spans="1:9" x14ac:dyDescent="0.2">
      <c r="A2504" s="49">
        <v>31483</v>
      </c>
      <c r="B2504" s="50" t="s">
        <v>153</v>
      </c>
      <c r="C2504" t="s">
        <v>154</v>
      </c>
      <c r="D2504" t="s">
        <v>133</v>
      </c>
      <c r="E2504" s="49">
        <v>31393</v>
      </c>
      <c r="F2504" s="355" t="s">
        <v>1326</v>
      </c>
      <c r="G2504" s="51">
        <v>2.1</v>
      </c>
      <c r="H2504" t="s">
        <v>142</v>
      </c>
      <c r="I2504" t="str">
        <f t="shared" si="38"/>
        <v>2.1 Midi-Pyrénées</v>
      </c>
    </row>
    <row r="2505" spans="1:9" x14ac:dyDescent="0.2">
      <c r="A2505" s="52">
        <v>31484</v>
      </c>
      <c r="B2505" s="53" t="s">
        <v>153</v>
      </c>
      <c r="C2505" t="s">
        <v>154</v>
      </c>
      <c r="D2505" t="s">
        <v>133</v>
      </c>
      <c r="E2505" s="52">
        <v>31391</v>
      </c>
      <c r="F2505" s="356" t="s">
        <v>1421</v>
      </c>
      <c r="G2505" s="54">
        <v>0</v>
      </c>
      <c r="H2505" t="s">
        <v>137</v>
      </c>
      <c r="I2505" t="str">
        <f t="shared" si="38"/>
        <v>0 Midi-Pyrénées</v>
      </c>
    </row>
    <row r="2506" spans="1:9" x14ac:dyDescent="0.2">
      <c r="A2506" s="49">
        <v>31485</v>
      </c>
      <c r="B2506" s="50" t="s">
        <v>153</v>
      </c>
      <c r="C2506" t="s">
        <v>154</v>
      </c>
      <c r="D2506" t="s">
        <v>133</v>
      </c>
      <c r="E2506" s="49">
        <v>31391</v>
      </c>
      <c r="F2506" s="355" t="s">
        <v>1421</v>
      </c>
      <c r="G2506" s="51">
        <v>0</v>
      </c>
      <c r="H2506" t="s">
        <v>137</v>
      </c>
      <c r="I2506" t="str">
        <f t="shared" si="38"/>
        <v>0 Midi-Pyrénées</v>
      </c>
    </row>
    <row r="2507" spans="1:9" ht="28.5" x14ac:dyDescent="0.2">
      <c r="A2507" s="52">
        <v>31486</v>
      </c>
      <c r="B2507" s="53" t="s">
        <v>153</v>
      </c>
      <c r="C2507" t="s">
        <v>154</v>
      </c>
      <c r="D2507" t="s">
        <v>133</v>
      </c>
      <c r="E2507" s="52">
        <v>31390</v>
      </c>
      <c r="F2507" s="356" t="s">
        <v>1414</v>
      </c>
      <c r="G2507" s="54">
        <v>0</v>
      </c>
      <c r="H2507" t="s">
        <v>137</v>
      </c>
      <c r="I2507" t="str">
        <f t="shared" ref="I2507:I2570" si="39">$G2507&amp;" "&amp;$D2507</f>
        <v>0 Midi-Pyrénées</v>
      </c>
    </row>
    <row r="2508" spans="1:9" x14ac:dyDescent="0.2">
      <c r="A2508" s="49">
        <v>31487</v>
      </c>
      <c r="B2508" s="50" t="s">
        <v>153</v>
      </c>
      <c r="C2508" t="s">
        <v>154</v>
      </c>
      <c r="D2508" t="s">
        <v>133</v>
      </c>
      <c r="E2508" s="49">
        <v>31389</v>
      </c>
      <c r="F2508" s="355" t="s">
        <v>1347</v>
      </c>
      <c r="G2508" s="51">
        <v>1.1000000000000001</v>
      </c>
      <c r="H2508" t="s">
        <v>135</v>
      </c>
      <c r="I2508" t="str">
        <f t="shared" si="39"/>
        <v>1.1 Midi-Pyrénées</v>
      </c>
    </row>
    <row r="2509" spans="1:9" x14ac:dyDescent="0.2">
      <c r="A2509" s="52">
        <v>31488</v>
      </c>
      <c r="B2509" s="53" t="s">
        <v>153</v>
      </c>
      <c r="C2509" t="s">
        <v>154</v>
      </c>
      <c r="D2509" t="s">
        <v>133</v>
      </c>
      <c r="E2509" s="52">
        <v>31391</v>
      </c>
      <c r="F2509" s="356" t="s">
        <v>1421</v>
      </c>
      <c r="G2509" s="54">
        <v>0</v>
      </c>
      <c r="H2509" t="s">
        <v>137</v>
      </c>
      <c r="I2509" t="str">
        <f t="shared" si="39"/>
        <v>0 Midi-Pyrénées</v>
      </c>
    </row>
    <row r="2510" spans="1:9" x14ac:dyDescent="0.2">
      <c r="A2510" s="49">
        <v>31489</v>
      </c>
      <c r="B2510" s="50" t="s">
        <v>153</v>
      </c>
      <c r="C2510" t="s">
        <v>154</v>
      </c>
      <c r="D2510" t="s">
        <v>133</v>
      </c>
      <c r="E2510" s="49">
        <v>31391</v>
      </c>
      <c r="F2510" s="355" t="s">
        <v>1421</v>
      </c>
      <c r="G2510" s="51">
        <v>0</v>
      </c>
      <c r="H2510" t="s">
        <v>137</v>
      </c>
      <c r="I2510" t="str">
        <f t="shared" si="39"/>
        <v>0 Midi-Pyrénées</v>
      </c>
    </row>
    <row r="2511" spans="1:9" ht="28.5" x14ac:dyDescent="0.2">
      <c r="A2511" s="52">
        <v>31490</v>
      </c>
      <c r="B2511" s="53" t="s">
        <v>153</v>
      </c>
      <c r="C2511" t="s">
        <v>154</v>
      </c>
      <c r="D2511" t="s">
        <v>133</v>
      </c>
      <c r="E2511" s="52">
        <v>31390</v>
      </c>
      <c r="F2511" s="356" t="s">
        <v>1414</v>
      </c>
      <c r="G2511" s="54">
        <v>0</v>
      </c>
      <c r="H2511" t="s">
        <v>137</v>
      </c>
      <c r="I2511" t="str">
        <f t="shared" si="39"/>
        <v>0 Midi-Pyrénées</v>
      </c>
    </row>
    <row r="2512" spans="1:9" x14ac:dyDescent="0.2">
      <c r="A2512" s="49">
        <v>31491</v>
      </c>
      <c r="B2512" s="50" t="s">
        <v>153</v>
      </c>
      <c r="C2512" t="s">
        <v>154</v>
      </c>
      <c r="D2512" t="s">
        <v>133</v>
      </c>
      <c r="E2512" s="49">
        <v>31391</v>
      </c>
      <c r="F2512" s="355" t="s">
        <v>1421</v>
      </c>
      <c r="G2512" s="51">
        <v>0</v>
      </c>
      <c r="H2512" t="s">
        <v>137</v>
      </c>
      <c r="I2512" t="str">
        <f t="shared" si="39"/>
        <v>0 Midi-Pyrénées</v>
      </c>
    </row>
    <row r="2513" spans="1:9" ht="28.5" x14ac:dyDescent="0.2">
      <c r="A2513" s="52">
        <v>31492</v>
      </c>
      <c r="B2513" s="53" t="s">
        <v>153</v>
      </c>
      <c r="C2513" t="s">
        <v>154</v>
      </c>
      <c r="D2513" t="s">
        <v>133</v>
      </c>
      <c r="E2513" s="52">
        <v>31390</v>
      </c>
      <c r="F2513" s="356" t="s">
        <v>1414</v>
      </c>
      <c r="G2513" s="54">
        <v>0</v>
      </c>
      <c r="H2513" t="s">
        <v>137</v>
      </c>
      <c r="I2513" t="str">
        <f t="shared" si="39"/>
        <v>0 Midi-Pyrénées</v>
      </c>
    </row>
    <row r="2514" spans="1:9" x14ac:dyDescent="0.2">
      <c r="A2514" s="49">
        <v>31493</v>
      </c>
      <c r="B2514" s="50" t="s">
        <v>153</v>
      </c>
      <c r="C2514" t="s">
        <v>154</v>
      </c>
      <c r="D2514" t="s">
        <v>133</v>
      </c>
      <c r="E2514" s="49">
        <v>31389</v>
      </c>
      <c r="F2514" s="355" t="s">
        <v>1347</v>
      </c>
      <c r="G2514" s="51">
        <v>1.1000000000000001</v>
      </c>
      <c r="H2514" t="s">
        <v>135</v>
      </c>
      <c r="I2514" t="str">
        <f t="shared" si="39"/>
        <v>1.1 Midi-Pyrénées</v>
      </c>
    </row>
    <row r="2515" spans="1:9" x14ac:dyDescent="0.2">
      <c r="A2515" s="52">
        <v>31494</v>
      </c>
      <c r="B2515" s="53" t="s">
        <v>153</v>
      </c>
      <c r="C2515" t="s">
        <v>154</v>
      </c>
      <c r="D2515" t="s">
        <v>133</v>
      </c>
      <c r="E2515" s="52">
        <v>31389</v>
      </c>
      <c r="F2515" s="356" t="s">
        <v>1347</v>
      </c>
      <c r="G2515" s="54">
        <v>1.1000000000000001</v>
      </c>
      <c r="H2515" t="s">
        <v>135</v>
      </c>
      <c r="I2515" t="str">
        <f t="shared" si="39"/>
        <v>1.1 Midi-Pyrénées</v>
      </c>
    </row>
    <row r="2516" spans="1:9" x14ac:dyDescent="0.2">
      <c r="A2516" s="49">
        <v>31495</v>
      </c>
      <c r="B2516" s="50" t="s">
        <v>153</v>
      </c>
      <c r="C2516" t="s">
        <v>154</v>
      </c>
      <c r="D2516" t="s">
        <v>133</v>
      </c>
      <c r="E2516" s="49">
        <v>31391</v>
      </c>
      <c r="F2516" s="355" t="s">
        <v>1421</v>
      </c>
      <c r="G2516" s="51">
        <v>0</v>
      </c>
      <c r="H2516" t="s">
        <v>137</v>
      </c>
      <c r="I2516" t="str">
        <f t="shared" si="39"/>
        <v>0 Midi-Pyrénées</v>
      </c>
    </row>
    <row r="2517" spans="1:9" x14ac:dyDescent="0.2">
      <c r="A2517" s="52">
        <v>31496</v>
      </c>
      <c r="B2517" s="53" t="s">
        <v>153</v>
      </c>
      <c r="C2517" t="s">
        <v>154</v>
      </c>
      <c r="D2517" t="s">
        <v>133</v>
      </c>
      <c r="E2517" s="52">
        <v>31385</v>
      </c>
      <c r="F2517" s="356" t="s">
        <v>1420</v>
      </c>
      <c r="G2517" s="54">
        <v>0</v>
      </c>
      <c r="H2517" t="s">
        <v>137</v>
      </c>
      <c r="I2517" t="str">
        <f t="shared" si="39"/>
        <v>0 Midi-Pyrénées</v>
      </c>
    </row>
    <row r="2518" spans="1:9" x14ac:dyDescent="0.2">
      <c r="A2518" s="49">
        <v>31497</v>
      </c>
      <c r="B2518" s="50" t="s">
        <v>153</v>
      </c>
      <c r="C2518" t="s">
        <v>154</v>
      </c>
      <c r="D2518" t="s">
        <v>133</v>
      </c>
      <c r="E2518" s="49">
        <v>31391</v>
      </c>
      <c r="F2518" s="355" t="s">
        <v>1421</v>
      </c>
      <c r="G2518" s="51">
        <v>0</v>
      </c>
      <c r="H2518" t="s">
        <v>137</v>
      </c>
      <c r="I2518" t="str">
        <f t="shared" si="39"/>
        <v>0 Midi-Pyrénées</v>
      </c>
    </row>
    <row r="2519" spans="1:9" x14ac:dyDescent="0.2">
      <c r="A2519" s="52">
        <v>31498</v>
      </c>
      <c r="B2519" s="53" t="s">
        <v>153</v>
      </c>
      <c r="C2519" t="s">
        <v>154</v>
      </c>
      <c r="D2519" t="s">
        <v>133</v>
      </c>
      <c r="E2519" s="52">
        <v>31389</v>
      </c>
      <c r="F2519" s="356" t="s">
        <v>1347</v>
      </c>
      <c r="G2519" s="54">
        <v>1.1000000000000001</v>
      </c>
      <c r="H2519" t="s">
        <v>135</v>
      </c>
      <c r="I2519" t="str">
        <f t="shared" si="39"/>
        <v>1.1 Midi-Pyrénées</v>
      </c>
    </row>
    <row r="2520" spans="1:9" x14ac:dyDescent="0.2">
      <c r="A2520" s="49">
        <v>31499</v>
      </c>
      <c r="B2520" s="50" t="s">
        <v>153</v>
      </c>
      <c r="C2520" t="s">
        <v>154</v>
      </c>
      <c r="D2520" t="s">
        <v>133</v>
      </c>
      <c r="E2520" s="49">
        <v>31385</v>
      </c>
      <c r="F2520" s="355" t="s">
        <v>1420</v>
      </c>
      <c r="G2520" s="51">
        <v>0</v>
      </c>
      <c r="H2520" t="s">
        <v>137</v>
      </c>
      <c r="I2520" t="str">
        <f t="shared" si="39"/>
        <v>0 Midi-Pyrénées</v>
      </c>
    </row>
    <row r="2521" spans="1:9" x14ac:dyDescent="0.2">
      <c r="A2521" s="52">
        <v>31500</v>
      </c>
      <c r="B2521" s="53" t="s">
        <v>153</v>
      </c>
      <c r="C2521" t="s">
        <v>154</v>
      </c>
      <c r="D2521" t="s">
        <v>133</v>
      </c>
      <c r="E2521" s="52">
        <v>31472</v>
      </c>
      <c r="F2521" s="356" t="s">
        <v>1333</v>
      </c>
      <c r="G2521" s="54">
        <v>7</v>
      </c>
      <c r="H2521" t="s">
        <v>136</v>
      </c>
      <c r="I2521" t="str">
        <f t="shared" si="39"/>
        <v>7 Midi-Pyrénées</v>
      </c>
    </row>
    <row r="2522" spans="1:9" x14ac:dyDescent="0.2">
      <c r="A2522" s="49">
        <v>31501</v>
      </c>
      <c r="B2522" s="50" t="s">
        <v>153</v>
      </c>
      <c r="C2522" t="s">
        <v>154</v>
      </c>
      <c r="D2522" t="s">
        <v>133</v>
      </c>
      <c r="E2522" s="49">
        <v>31391</v>
      </c>
      <c r="F2522" s="355" t="s">
        <v>1421</v>
      </c>
      <c r="G2522" s="51">
        <v>0</v>
      </c>
      <c r="H2522" t="s">
        <v>137</v>
      </c>
      <c r="I2522" t="str">
        <f t="shared" si="39"/>
        <v>0 Midi-Pyrénées</v>
      </c>
    </row>
    <row r="2523" spans="1:9" x14ac:dyDescent="0.2">
      <c r="A2523" s="52">
        <v>31502</v>
      </c>
      <c r="B2523" s="53" t="s">
        <v>153</v>
      </c>
      <c r="C2523" t="s">
        <v>154</v>
      </c>
      <c r="D2523" t="s">
        <v>133</v>
      </c>
      <c r="E2523" s="52">
        <v>31389</v>
      </c>
      <c r="F2523" s="356" t="s">
        <v>1347</v>
      </c>
      <c r="G2523" s="54">
        <v>1.1000000000000001</v>
      </c>
      <c r="H2523" t="s">
        <v>135</v>
      </c>
      <c r="I2523" t="str">
        <f t="shared" si="39"/>
        <v>1.1 Midi-Pyrénées</v>
      </c>
    </row>
    <row r="2524" spans="1:9" x14ac:dyDescent="0.2">
      <c r="A2524" s="49">
        <v>31503</v>
      </c>
      <c r="B2524" s="50" t="s">
        <v>153</v>
      </c>
      <c r="C2524" t="s">
        <v>154</v>
      </c>
      <c r="D2524" t="s">
        <v>133</v>
      </c>
      <c r="E2524" s="49">
        <v>31393</v>
      </c>
      <c r="F2524" s="355" t="s">
        <v>1326</v>
      </c>
      <c r="G2524" s="51">
        <v>2.1</v>
      </c>
      <c r="H2524" t="s">
        <v>142</v>
      </c>
      <c r="I2524" t="str">
        <f t="shared" si="39"/>
        <v>2.1 Midi-Pyrénées</v>
      </c>
    </row>
    <row r="2525" spans="1:9" x14ac:dyDescent="0.2">
      <c r="A2525" s="52">
        <v>31504</v>
      </c>
      <c r="B2525" s="53" t="s">
        <v>153</v>
      </c>
      <c r="C2525" t="s">
        <v>154</v>
      </c>
      <c r="D2525" t="s">
        <v>133</v>
      </c>
      <c r="E2525" s="52">
        <v>31389</v>
      </c>
      <c r="F2525" s="356" t="s">
        <v>1347</v>
      </c>
      <c r="G2525" s="54">
        <v>1.1000000000000001</v>
      </c>
      <c r="H2525" t="s">
        <v>135</v>
      </c>
      <c r="I2525" t="str">
        <f t="shared" si="39"/>
        <v>1.1 Midi-Pyrénées</v>
      </c>
    </row>
    <row r="2526" spans="1:9" x14ac:dyDescent="0.2">
      <c r="A2526" s="49">
        <v>31505</v>
      </c>
      <c r="B2526" s="50" t="s">
        <v>153</v>
      </c>
      <c r="C2526" t="s">
        <v>154</v>
      </c>
      <c r="D2526" t="s">
        <v>133</v>
      </c>
      <c r="E2526" s="49">
        <v>31392</v>
      </c>
      <c r="F2526" s="355" t="s">
        <v>1346</v>
      </c>
      <c r="G2526" s="51">
        <v>1.1000000000000001</v>
      </c>
      <c r="H2526" t="s">
        <v>135</v>
      </c>
      <c r="I2526" t="str">
        <f t="shared" si="39"/>
        <v>1.1 Midi-Pyrénées</v>
      </c>
    </row>
    <row r="2527" spans="1:9" x14ac:dyDescent="0.2">
      <c r="A2527" s="52">
        <v>31506</v>
      </c>
      <c r="B2527" s="53" t="s">
        <v>153</v>
      </c>
      <c r="C2527" t="s">
        <v>154</v>
      </c>
      <c r="D2527" t="s">
        <v>133</v>
      </c>
      <c r="E2527" s="52">
        <v>31391</v>
      </c>
      <c r="F2527" s="356" t="s">
        <v>1421</v>
      </c>
      <c r="G2527" s="54">
        <v>0</v>
      </c>
      <c r="H2527" t="s">
        <v>137</v>
      </c>
      <c r="I2527" t="str">
        <f t="shared" si="39"/>
        <v>0 Midi-Pyrénées</v>
      </c>
    </row>
    <row r="2528" spans="1:9" x14ac:dyDescent="0.2">
      <c r="A2528" s="49">
        <v>31507</v>
      </c>
      <c r="B2528" s="50" t="s">
        <v>153</v>
      </c>
      <c r="C2528" t="s">
        <v>154</v>
      </c>
      <c r="D2528" t="s">
        <v>133</v>
      </c>
      <c r="E2528" s="49">
        <v>31385</v>
      </c>
      <c r="F2528" s="355" t="s">
        <v>1420</v>
      </c>
      <c r="G2528" s="51">
        <v>0</v>
      </c>
      <c r="H2528" t="s">
        <v>137</v>
      </c>
      <c r="I2528" t="str">
        <f t="shared" si="39"/>
        <v>0 Midi-Pyrénées</v>
      </c>
    </row>
    <row r="2529" spans="1:9" x14ac:dyDescent="0.2">
      <c r="A2529" s="52">
        <v>31508</v>
      </c>
      <c r="B2529" s="53" t="s">
        <v>153</v>
      </c>
      <c r="C2529" t="s">
        <v>154</v>
      </c>
      <c r="D2529" t="s">
        <v>133</v>
      </c>
      <c r="E2529" s="52">
        <v>31472</v>
      </c>
      <c r="F2529" s="356" t="s">
        <v>1333</v>
      </c>
      <c r="G2529" s="54">
        <v>7</v>
      </c>
      <c r="H2529" t="s">
        <v>136</v>
      </c>
      <c r="I2529" t="str">
        <f t="shared" si="39"/>
        <v>7 Midi-Pyrénées</v>
      </c>
    </row>
    <row r="2530" spans="1:9" x14ac:dyDescent="0.2">
      <c r="A2530" s="49">
        <v>31509</v>
      </c>
      <c r="B2530" s="50" t="s">
        <v>153</v>
      </c>
      <c r="C2530" t="s">
        <v>154</v>
      </c>
      <c r="D2530" t="s">
        <v>133</v>
      </c>
      <c r="E2530" s="49">
        <v>31472</v>
      </c>
      <c r="F2530" s="355" t="s">
        <v>1333</v>
      </c>
      <c r="G2530" s="51">
        <v>7</v>
      </c>
      <c r="H2530" t="s">
        <v>136</v>
      </c>
      <c r="I2530" t="str">
        <f t="shared" si="39"/>
        <v>7 Midi-Pyrénées</v>
      </c>
    </row>
    <row r="2531" spans="1:9" x14ac:dyDescent="0.2">
      <c r="A2531" s="52">
        <v>31510</v>
      </c>
      <c r="B2531" s="53" t="s">
        <v>153</v>
      </c>
      <c r="C2531" t="s">
        <v>154</v>
      </c>
      <c r="D2531" t="s">
        <v>133</v>
      </c>
      <c r="E2531" s="52">
        <v>31389</v>
      </c>
      <c r="F2531" s="356" t="s">
        <v>1347</v>
      </c>
      <c r="G2531" s="54">
        <v>1.1000000000000001</v>
      </c>
      <c r="H2531" t="s">
        <v>135</v>
      </c>
      <c r="I2531" t="str">
        <f t="shared" si="39"/>
        <v>1.1 Midi-Pyrénées</v>
      </c>
    </row>
    <row r="2532" spans="1:9" x14ac:dyDescent="0.2">
      <c r="A2532" s="49">
        <v>31511</v>
      </c>
      <c r="B2532" s="50" t="s">
        <v>153</v>
      </c>
      <c r="C2532" t="s">
        <v>154</v>
      </c>
      <c r="D2532" t="s">
        <v>133</v>
      </c>
      <c r="E2532" s="49">
        <v>31391</v>
      </c>
      <c r="F2532" s="355" t="s">
        <v>1421</v>
      </c>
      <c r="G2532" s="51">
        <v>0</v>
      </c>
      <c r="H2532" t="s">
        <v>137</v>
      </c>
      <c r="I2532" t="str">
        <f t="shared" si="39"/>
        <v>0 Midi-Pyrénées</v>
      </c>
    </row>
    <row r="2533" spans="1:9" x14ac:dyDescent="0.2">
      <c r="A2533" s="52">
        <v>31512</v>
      </c>
      <c r="B2533" s="53" t="s">
        <v>153</v>
      </c>
      <c r="C2533" t="s">
        <v>154</v>
      </c>
      <c r="D2533" t="s">
        <v>133</v>
      </c>
      <c r="E2533" s="52">
        <v>31391</v>
      </c>
      <c r="F2533" s="356" t="s">
        <v>1421</v>
      </c>
      <c r="G2533" s="54">
        <v>0</v>
      </c>
      <c r="H2533" t="s">
        <v>137</v>
      </c>
      <c r="I2533" t="str">
        <f t="shared" si="39"/>
        <v>0 Midi-Pyrénées</v>
      </c>
    </row>
    <row r="2534" spans="1:9" x14ac:dyDescent="0.2">
      <c r="A2534" s="49">
        <v>31513</v>
      </c>
      <c r="B2534" s="50" t="s">
        <v>153</v>
      </c>
      <c r="C2534" t="s">
        <v>154</v>
      </c>
      <c r="D2534" t="s">
        <v>133</v>
      </c>
      <c r="E2534" s="49">
        <v>31389</v>
      </c>
      <c r="F2534" s="355" t="s">
        <v>1347</v>
      </c>
      <c r="G2534" s="51">
        <v>1.1000000000000001</v>
      </c>
      <c r="H2534" t="s">
        <v>135</v>
      </c>
      <c r="I2534" t="str">
        <f t="shared" si="39"/>
        <v>1.1 Midi-Pyrénées</v>
      </c>
    </row>
    <row r="2535" spans="1:9" x14ac:dyDescent="0.2">
      <c r="A2535" s="52">
        <v>31514</v>
      </c>
      <c r="B2535" s="53" t="s">
        <v>153</v>
      </c>
      <c r="C2535" t="s">
        <v>154</v>
      </c>
      <c r="D2535" t="s">
        <v>133</v>
      </c>
      <c r="E2535" s="52">
        <v>31391</v>
      </c>
      <c r="F2535" s="356" t="s">
        <v>1421</v>
      </c>
      <c r="G2535" s="54">
        <v>0</v>
      </c>
      <c r="H2535" t="s">
        <v>137</v>
      </c>
      <c r="I2535" t="str">
        <f t="shared" si="39"/>
        <v>0 Midi-Pyrénées</v>
      </c>
    </row>
    <row r="2536" spans="1:9" x14ac:dyDescent="0.2">
      <c r="A2536" s="49">
        <v>31515</v>
      </c>
      <c r="B2536" s="50" t="s">
        <v>153</v>
      </c>
      <c r="C2536" t="s">
        <v>154</v>
      </c>
      <c r="D2536" t="s">
        <v>133</v>
      </c>
      <c r="E2536" s="49">
        <v>31391</v>
      </c>
      <c r="F2536" s="355" t="s">
        <v>1421</v>
      </c>
      <c r="G2536" s="51">
        <v>0</v>
      </c>
      <c r="H2536" t="s">
        <v>137</v>
      </c>
      <c r="I2536" t="str">
        <f t="shared" si="39"/>
        <v>0 Midi-Pyrénées</v>
      </c>
    </row>
    <row r="2537" spans="1:9" x14ac:dyDescent="0.2">
      <c r="A2537" s="52">
        <v>31516</v>
      </c>
      <c r="B2537" s="53" t="s">
        <v>153</v>
      </c>
      <c r="C2537" t="s">
        <v>154</v>
      </c>
      <c r="D2537" t="s">
        <v>133</v>
      </c>
      <c r="E2537" s="52">
        <v>31391</v>
      </c>
      <c r="F2537" s="356" t="s">
        <v>1421</v>
      </c>
      <c r="G2537" s="54">
        <v>0</v>
      </c>
      <c r="H2537" t="s">
        <v>137</v>
      </c>
      <c r="I2537" t="str">
        <f t="shared" si="39"/>
        <v>0 Midi-Pyrénées</v>
      </c>
    </row>
    <row r="2538" spans="1:9" x14ac:dyDescent="0.2">
      <c r="A2538" s="49">
        <v>31517</v>
      </c>
      <c r="B2538" s="50" t="s">
        <v>153</v>
      </c>
      <c r="C2538" t="s">
        <v>154</v>
      </c>
      <c r="D2538" t="s">
        <v>133</v>
      </c>
      <c r="E2538" s="49">
        <v>31392</v>
      </c>
      <c r="F2538" s="355" t="s">
        <v>1346</v>
      </c>
      <c r="G2538" s="51">
        <v>1.1000000000000001</v>
      </c>
      <c r="H2538" t="s">
        <v>135</v>
      </c>
      <c r="I2538" t="str">
        <f t="shared" si="39"/>
        <v>1.1 Midi-Pyrénées</v>
      </c>
    </row>
    <row r="2539" spans="1:9" x14ac:dyDescent="0.2">
      <c r="A2539" s="52">
        <v>31518</v>
      </c>
      <c r="B2539" s="53" t="s">
        <v>153</v>
      </c>
      <c r="C2539" t="s">
        <v>154</v>
      </c>
      <c r="D2539" t="s">
        <v>133</v>
      </c>
      <c r="E2539" s="52">
        <v>31385</v>
      </c>
      <c r="F2539" s="356" t="s">
        <v>1420</v>
      </c>
      <c r="G2539" s="54">
        <v>0</v>
      </c>
      <c r="H2539" t="s">
        <v>137</v>
      </c>
      <c r="I2539" t="str">
        <f t="shared" si="39"/>
        <v>0 Midi-Pyrénées</v>
      </c>
    </row>
    <row r="2540" spans="1:9" x14ac:dyDescent="0.2">
      <c r="A2540" s="49">
        <v>31519</v>
      </c>
      <c r="B2540" s="50" t="s">
        <v>153</v>
      </c>
      <c r="C2540" t="s">
        <v>154</v>
      </c>
      <c r="D2540" t="s">
        <v>133</v>
      </c>
      <c r="E2540" s="49">
        <v>31391</v>
      </c>
      <c r="F2540" s="355" t="s">
        <v>1421</v>
      </c>
      <c r="G2540" s="51">
        <v>0</v>
      </c>
      <c r="H2540" t="s">
        <v>137</v>
      </c>
      <c r="I2540" t="str">
        <f t="shared" si="39"/>
        <v>0 Midi-Pyrénées</v>
      </c>
    </row>
    <row r="2541" spans="1:9" x14ac:dyDescent="0.2">
      <c r="A2541" s="52">
        <v>31520</v>
      </c>
      <c r="B2541" s="53" t="s">
        <v>153</v>
      </c>
      <c r="C2541" t="s">
        <v>154</v>
      </c>
      <c r="D2541" t="s">
        <v>133</v>
      </c>
      <c r="E2541" s="52">
        <v>31385</v>
      </c>
      <c r="F2541" s="356" t="s">
        <v>1420</v>
      </c>
      <c r="G2541" s="54">
        <v>0</v>
      </c>
      <c r="H2541" t="s">
        <v>137</v>
      </c>
      <c r="I2541" t="str">
        <f t="shared" si="39"/>
        <v>0 Midi-Pyrénées</v>
      </c>
    </row>
    <row r="2542" spans="1:9" x14ac:dyDescent="0.2">
      <c r="A2542" s="49">
        <v>31521</v>
      </c>
      <c r="B2542" s="50" t="s">
        <v>153</v>
      </c>
      <c r="C2542" t="s">
        <v>154</v>
      </c>
      <c r="D2542" t="s">
        <v>133</v>
      </c>
      <c r="E2542" s="49">
        <v>31472</v>
      </c>
      <c r="F2542" s="355" t="s">
        <v>1333</v>
      </c>
      <c r="G2542" s="51">
        <v>7</v>
      </c>
      <c r="H2542" t="s">
        <v>136</v>
      </c>
      <c r="I2542" t="str">
        <f t="shared" si="39"/>
        <v>7 Midi-Pyrénées</v>
      </c>
    </row>
    <row r="2543" spans="1:9" x14ac:dyDescent="0.2">
      <c r="A2543" s="52">
        <v>31522</v>
      </c>
      <c r="B2543" s="53" t="s">
        <v>153</v>
      </c>
      <c r="C2543" t="s">
        <v>154</v>
      </c>
      <c r="D2543" t="s">
        <v>133</v>
      </c>
      <c r="E2543" s="52">
        <v>31389</v>
      </c>
      <c r="F2543" s="356" t="s">
        <v>1347</v>
      </c>
      <c r="G2543" s="54">
        <v>1.1000000000000001</v>
      </c>
      <c r="H2543" t="s">
        <v>135</v>
      </c>
      <c r="I2543" t="str">
        <f t="shared" si="39"/>
        <v>1.1 Midi-Pyrénées</v>
      </c>
    </row>
    <row r="2544" spans="1:9" x14ac:dyDescent="0.2">
      <c r="A2544" s="49">
        <v>31523</v>
      </c>
      <c r="B2544" s="50" t="s">
        <v>153</v>
      </c>
      <c r="C2544" t="s">
        <v>154</v>
      </c>
      <c r="D2544" t="s">
        <v>133</v>
      </c>
      <c r="E2544" s="49">
        <v>31393</v>
      </c>
      <c r="F2544" s="355" t="s">
        <v>1326</v>
      </c>
      <c r="G2544" s="51">
        <v>2.1</v>
      </c>
      <c r="H2544" t="s">
        <v>142</v>
      </c>
      <c r="I2544" t="str">
        <f t="shared" si="39"/>
        <v>2.1 Midi-Pyrénées</v>
      </c>
    </row>
    <row r="2545" spans="1:9" x14ac:dyDescent="0.2">
      <c r="A2545" s="52">
        <v>31524</v>
      </c>
      <c r="B2545" s="53" t="s">
        <v>153</v>
      </c>
      <c r="C2545" t="s">
        <v>154</v>
      </c>
      <c r="D2545" t="s">
        <v>133</v>
      </c>
      <c r="E2545" s="52">
        <v>31472</v>
      </c>
      <c r="F2545" s="356" t="s">
        <v>1333</v>
      </c>
      <c r="G2545" s="54">
        <v>7</v>
      </c>
      <c r="H2545" t="s">
        <v>136</v>
      </c>
      <c r="I2545" t="str">
        <f t="shared" si="39"/>
        <v>7 Midi-Pyrénées</v>
      </c>
    </row>
    <row r="2546" spans="1:9" ht="28.5" x14ac:dyDescent="0.2">
      <c r="A2546" s="49">
        <v>31525</v>
      </c>
      <c r="B2546" s="50" t="s">
        <v>153</v>
      </c>
      <c r="C2546" t="s">
        <v>154</v>
      </c>
      <c r="D2546" t="s">
        <v>133</v>
      </c>
      <c r="E2546" s="49">
        <v>31390</v>
      </c>
      <c r="F2546" s="355" t="s">
        <v>1414</v>
      </c>
      <c r="G2546" s="51">
        <v>0</v>
      </c>
      <c r="H2546" t="s">
        <v>137</v>
      </c>
      <c r="I2546" t="str">
        <f t="shared" si="39"/>
        <v>0 Midi-Pyrénées</v>
      </c>
    </row>
    <row r="2547" spans="1:9" x14ac:dyDescent="0.2">
      <c r="A2547" s="52">
        <v>31526</v>
      </c>
      <c r="B2547" s="53" t="s">
        <v>153</v>
      </c>
      <c r="C2547" t="s">
        <v>154</v>
      </c>
      <c r="D2547" t="s">
        <v>133</v>
      </c>
      <c r="E2547" s="52">
        <v>31385</v>
      </c>
      <c r="F2547" s="356" t="s">
        <v>1420</v>
      </c>
      <c r="G2547" s="54">
        <v>0</v>
      </c>
      <c r="H2547" t="s">
        <v>137</v>
      </c>
      <c r="I2547" t="str">
        <f t="shared" si="39"/>
        <v>0 Midi-Pyrénées</v>
      </c>
    </row>
    <row r="2548" spans="1:9" x14ac:dyDescent="0.2">
      <c r="A2548" s="49">
        <v>31527</v>
      </c>
      <c r="B2548" s="50" t="s">
        <v>153</v>
      </c>
      <c r="C2548" t="s">
        <v>154</v>
      </c>
      <c r="D2548" t="s">
        <v>133</v>
      </c>
      <c r="E2548" s="49">
        <v>31391</v>
      </c>
      <c r="F2548" s="355" t="s">
        <v>1421</v>
      </c>
      <c r="G2548" s="51">
        <v>0</v>
      </c>
      <c r="H2548" t="s">
        <v>137</v>
      </c>
      <c r="I2548" t="str">
        <f t="shared" si="39"/>
        <v>0 Midi-Pyrénées</v>
      </c>
    </row>
    <row r="2549" spans="1:9" x14ac:dyDescent="0.2">
      <c r="A2549" s="52">
        <v>31528</v>
      </c>
      <c r="B2549" s="53" t="s">
        <v>153</v>
      </c>
      <c r="C2549" t="s">
        <v>154</v>
      </c>
      <c r="D2549" t="s">
        <v>133</v>
      </c>
      <c r="E2549" s="52">
        <v>31389</v>
      </c>
      <c r="F2549" s="356" t="s">
        <v>1347</v>
      </c>
      <c r="G2549" s="54">
        <v>1.1000000000000001</v>
      </c>
      <c r="H2549" t="s">
        <v>135</v>
      </c>
      <c r="I2549" t="str">
        <f t="shared" si="39"/>
        <v>1.1 Midi-Pyrénées</v>
      </c>
    </row>
    <row r="2550" spans="1:9" x14ac:dyDescent="0.2">
      <c r="A2550" s="49">
        <v>31529</v>
      </c>
      <c r="B2550" s="50" t="s">
        <v>153</v>
      </c>
      <c r="C2550" t="s">
        <v>154</v>
      </c>
      <c r="D2550" t="s">
        <v>133</v>
      </c>
      <c r="E2550" s="49">
        <v>31389</v>
      </c>
      <c r="F2550" s="355" t="s">
        <v>1347</v>
      </c>
      <c r="G2550" s="51">
        <v>1.1000000000000001</v>
      </c>
      <c r="H2550" t="s">
        <v>135</v>
      </c>
      <c r="I2550" t="str">
        <f t="shared" si="39"/>
        <v>1.1 Midi-Pyrénées</v>
      </c>
    </row>
    <row r="2551" spans="1:9" x14ac:dyDescent="0.2">
      <c r="A2551" s="52">
        <v>31530</v>
      </c>
      <c r="B2551" s="53" t="s">
        <v>153</v>
      </c>
      <c r="C2551" t="s">
        <v>154</v>
      </c>
      <c r="D2551" t="s">
        <v>133</v>
      </c>
      <c r="E2551" s="52">
        <v>31389</v>
      </c>
      <c r="F2551" s="356" t="s">
        <v>1347</v>
      </c>
      <c r="G2551" s="54">
        <v>1.1000000000000001</v>
      </c>
      <c r="H2551" t="s">
        <v>135</v>
      </c>
      <c r="I2551" t="str">
        <f t="shared" si="39"/>
        <v>1.1 Midi-Pyrénées</v>
      </c>
    </row>
    <row r="2552" spans="1:9" x14ac:dyDescent="0.2">
      <c r="A2552" s="49">
        <v>31531</v>
      </c>
      <c r="B2552" s="50" t="s">
        <v>153</v>
      </c>
      <c r="C2552" t="s">
        <v>154</v>
      </c>
      <c r="D2552" t="s">
        <v>133</v>
      </c>
      <c r="E2552" s="49">
        <v>31389</v>
      </c>
      <c r="F2552" s="355" t="s">
        <v>1347</v>
      </c>
      <c r="G2552" s="51">
        <v>1.1000000000000001</v>
      </c>
      <c r="H2552" t="s">
        <v>135</v>
      </c>
      <c r="I2552" t="str">
        <f t="shared" si="39"/>
        <v>1.1 Midi-Pyrénées</v>
      </c>
    </row>
    <row r="2553" spans="1:9" x14ac:dyDescent="0.2">
      <c r="A2553" s="52">
        <v>31532</v>
      </c>
      <c r="B2553" s="53" t="s">
        <v>153</v>
      </c>
      <c r="C2553" t="s">
        <v>154</v>
      </c>
      <c r="D2553" t="s">
        <v>133</v>
      </c>
      <c r="E2553" s="52">
        <v>31389</v>
      </c>
      <c r="F2553" s="356" t="s">
        <v>1347</v>
      </c>
      <c r="G2553" s="54">
        <v>1.1000000000000001</v>
      </c>
      <c r="H2553" t="s">
        <v>135</v>
      </c>
      <c r="I2553" t="str">
        <f t="shared" si="39"/>
        <v>1.1 Midi-Pyrénées</v>
      </c>
    </row>
    <row r="2554" spans="1:9" ht="28.5" x14ac:dyDescent="0.2">
      <c r="A2554" s="49">
        <v>31533</v>
      </c>
      <c r="B2554" s="50" t="s">
        <v>153</v>
      </c>
      <c r="C2554" t="s">
        <v>154</v>
      </c>
      <c r="D2554" t="s">
        <v>133</v>
      </c>
      <c r="E2554" s="49">
        <v>31390</v>
      </c>
      <c r="F2554" s="355" t="s">
        <v>1414</v>
      </c>
      <c r="G2554" s="51">
        <v>0</v>
      </c>
      <c r="H2554" t="s">
        <v>137</v>
      </c>
      <c r="I2554" t="str">
        <f t="shared" si="39"/>
        <v>0 Midi-Pyrénées</v>
      </c>
    </row>
    <row r="2555" spans="1:9" x14ac:dyDescent="0.2">
      <c r="A2555" s="52">
        <v>31534</v>
      </c>
      <c r="B2555" s="53" t="s">
        <v>153</v>
      </c>
      <c r="C2555" t="s">
        <v>154</v>
      </c>
      <c r="D2555" t="s">
        <v>133</v>
      </c>
      <c r="E2555" s="52">
        <v>31391</v>
      </c>
      <c r="F2555" s="356" t="s">
        <v>1421</v>
      </c>
      <c r="G2555" s="54">
        <v>0</v>
      </c>
      <c r="H2555" t="s">
        <v>137</v>
      </c>
      <c r="I2555" t="str">
        <f t="shared" si="39"/>
        <v>0 Midi-Pyrénées</v>
      </c>
    </row>
    <row r="2556" spans="1:9" x14ac:dyDescent="0.2">
      <c r="A2556" s="49">
        <v>31535</v>
      </c>
      <c r="B2556" s="50" t="s">
        <v>153</v>
      </c>
      <c r="C2556" t="s">
        <v>154</v>
      </c>
      <c r="D2556" t="s">
        <v>133</v>
      </c>
      <c r="E2556" s="49">
        <v>31472</v>
      </c>
      <c r="F2556" s="355" t="s">
        <v>1333</v>
      </c>
      <c r="G2556" s="51">
        <v>7</v>
      </c>
      <c r="H2556" t="s">
        <v>136</v>
      </c>
      <c r="I2556" t="str">
        <f t="shared" si="39"/>
        <v>7 Midi-Pyrénées</v>
      </c>
    </row>
    <row r="2557" spans="1:9" x14ac:dyDescent="0.2">
      <c r="A2557" s="52">
        <v>31536</v>
      </c>
      <c r="B2557" s="53" t="s">
        <v>153</v>
      </c>
      <c r="C2557" t="s">
        <v>154</v>
      </c>
      <c r="D2557" t="s">
        <v>133</v>
      </c>
      <c r="E2557" s="52">
        <v>31389</v>
      </c>
      <c r="F2557" s="356" t="s">
        <v>1347</v>
      </c>
      <c r="G2557" s="54">
        <v>1.1000000000000001</v>
      </c>
      <c r="H2557" t="s">
        <v>135</v>
      </c>
      <c r="I2557" t="str">
        <f t="shared" si="39"/>
        <v>1.1 Midi-Pyrénées</v>
      </c>
    </row>
    <row r="2558" spans="1:9" x14ac:dyDescent="0.2">
      <c r="A2558" s="49">
        <v>31537</v>
      </c>
      <c r="B2558" s="50" t="s">
        <v>153</v>
      </c>
      <c r="C2558" t="s">
        <v>154</v>
      </c>
      <c r="D2558" t="s">
        <v>133</v>
      </c>
      <c r="E2558" s="49">
        <v>31389</v>
      </c>
      <c r="F2558" s="355" t="s">
        <v>1347</v>
      </c>
      <c r="G2558" s="51">
        <v>1.1000000000000001</v>
      </c>
      <c r="H2558" t="s">
        <v>135</v>
      </c>
      <c r="I2558" t="str">
        <f t="shared" si="39"/>
        <v>1.1 Midi-Pyrénées</v>
      </c>
    </row>
    <row r="2559" spans="1:9" x14ac:dyDescent="0.2">
      <c r="A2559" s="52">
        <v>31538</v>
      </c>
      <c r="B2559" s="53" t="s">
        <v>153</v>
      </c>
      <c r="C2559" t="s">
        <v>154</v>
      </c>
      <c r="D2559" t="s">
        <v>133</v>
      </c>
      <c r="E2559" s="52">
        <v>31385</v>
      </c>
      <c r="F2559" s="356" t="s">
        <v>1420</v>
      </c>
      <c r="G2559" s="54">
        <v>0</v>
      </c>
      <c r="H2559" t="s">
        <v>137</v>
      </c>
      <c r="I2559" t="str">
        <f t="shared" si="39"/>
        <v>0 Midi-Pyrénées</v>
      </c>
    </row>
    <row r="2560" spans="1:9" x14ac:dyDescent="0.2">
      <c r="A2560" s="49">
        <v>31539</v>
      </c>
      <c r="B2560" s="50" t="s">
        <v>153</v>
      </c>
      <c r="C2560" t="s">
        <v>154</v>
      </c>
      <c r="D2560" t="s">
        <v>133</v>
      </c>
      <c r="E2560" s="49">
        <v>31389</v>
      </c>
      <c r="F2560" s="355" t="s">
        <v>1347</v>
      </c>
      <c r="G2560" s="51">
        <v>1.1000000000000001</v>
      </c>
      <c r="H2560" t="s">
        <v>135</v>
      </c>
      <c r="I2560" t="str">
        <f t="shared" si="39"/>
        <v>1.1 Midi-Pyrénées</v>
      </c>
    </row>
    <row r="2561" spans="1:9" x14ac:dyDescent="0.2">
      <c r="A2561" s="52">
        <v>31540</v>
      </c>
      <c r="B2561" s="53" t="s">
        <v>153</v>
      </c>
      <c r="C2561" t="s">
        <v>154</v>
      </c>
      <c r="D2561" t="s">
        <v>133</v>
      </c>
      <c r="E2561" s="52">
        <v>31391</v>
      </c>
      <c r="F2561" s="356" t="s">
        <v>1421</v>
      </c>
      <c r="G2561" s="54">
        <v>0</v>
      </c>
      <c r="H2561" t="s">
        <v>137</v>
      </c>
      <c r="I2561" t="str">
        <f t="shared" si="39"/>
        <v>0 Midi-Pyrénées</v>
      </c>
    </row>
    <row r="2562" spans="1:9" ht="28.5" x14ac:dyDescent="0.2">
      <c r="A2562" s="49">
        <v>31541</v>
      </c>
      <c r="B2562" s="50" t="s">
        <v>153</v>
      </c>
      <c r="C2562" t="s">
        <v>154</v>
      </c>
      <c r="D2562" t="s">
        <v>133</v>
      </c>
      <c r="E2562" s="49">
        <v>31390</v>
      </c>
      <c r="F2562" s="355" t="s">
        <v>1414</v>
      </c>
      <c r="G2562" s="51">
        <v>0</v>
      </c>
      <c r="H2562" t="s">
        <v>137</v>
      </c>
      <c r="I2562" t="str">
        <f t="shared" si="39"/>
        <v>0 Midi-Pyrénées</v>
      </c>
    </row>
    <row r="2563" spans="1:9" x14ac:dyDescent="0.2">
      <c r="A2563" s="52">
        <v>31542</v>
      </c>
      <c r="B2563" s="53" t="s">
        <v>153</v>
      </c>
      <c r="C2563" t="s">
        <v>154</v>
      </c>
      <c r="D2563" t="s">
        <v>133</v>
      </c>
      <c r="E2563" s="52">
        <v>31472</v>
      </c>
      <c r="F2563" s="356" t="s">
        <v>1333</v>
      </c>
      <c r="G2563" s="54">
        <v>7</v>
      </c>
      <c r="H2563" t="s">
        <v>136</v>
      </c>
      <c r="I2563" t="str">
        <f t="shared" si="39"/>
        <v>7 Midi-Pyrénées</v>
      </c>
    </row>
    <row r="2564" spans="1:9" x14ac:dyDescent="0.2">
      <c r="A2564" s="49">
        <v>31543</v>
      </c>
      <c r="B2564" s="50" t="s">
        <v>153</v>
      </c>
      <c r="C2564" t="s">
        <v>154</v>
      </c>
      <c r="D2564" t="s">
        <v>133</v>
      </c>
      <c r="E2564" s="49">
        <v>31389</v>
      </c>
      <c r="F2564" s="355" t="s">
        <v>1347</v>
      </c>
      <c r="G2564" s="51">
        <v>1.1000000000000001</v>
      </c>
      <c r="H2564" t="s">
        <v>135</v>
      </c>
      <c r="I2564" t="str">
        <f t="shared" si="39"/>
        <v>1.1 Midi-Pyrénées</v>
      </c>
    </row>
    <row r="2565" spans="1:9" x14ac:dyDescent="0.2">
      <c r="A2565" s="52">
        <v>31544</v>
      </c>
      <c r="B2565" s="53" t="s">
        <v>153</v>
      </c>
      <c r="C2565" t="s">
        <v>154</v>
      </c>
      <c r="D2565" t="s">
        <v>133</v>
      </c>
      <c r="E2565" s="52">
        <v>31472</v>
      </c>
      <c r="F2565" s="356" t="s">
        <v>1333</v>
      </c>
      <c r="G2565" s="54">
        <v>7</v>
      </c>
      <c r="H2565" t="s">
        <v>136</v>
      </c>
      <c r="I2565" t="str">
        <f t="shared" si="39"/>
        <v>7 Midi-Pyrénées</v>
      </c>
    </row>
    <row r="2566" spans="1:9" x14ac:dyDescent="0.2">
      <c r="A2566" s="49">
        <v>31545</v>
      </c>
      <c r="B2566" s="50" t="s">
        <v>153</v>
      </c>
      <c r="C2566" t="s">
        <v>154</v>
      </c>
      <c r="D2566" t="s">
        <v>133</v>
      </c>
      <c r="E2566" s="49">
        <v>31389</v>
      </c>
      <c r="F2566" s="355" t="s">
        <v>1347</v>
      </c>
      <c r="G2566" s="51">
        <v>1.1000000000000001</v>
      </c>
      <c r="H2566" t="s">
        <v>135</v>
      </c>
      <c r="I2566" t="str">
        <f t="shared" si="39"/>
        <v>1.1 Midi-Pyrénées</v>
      </c>
    </row>
    <row r="2567" spans="1:9" x14ac:dyDescent="0.2">
      <c r="A2567" s="52">
        <v>31546</v>
      </c>
      <c r="B2567" s="53" t="s">
        <v>153</v>
      </c>
      <c r="C2567" t="s">
        <v>154</v>
      </c>
      <c r="D2567" t="s">
        <v>133</v>
      </c>
      <c r="E2567" s="52">
        <v>31391</v>
      </c>
      <c r="F2567" s="356" t="s">
        <v>1421</v>
      </c>
      <c r="G2567" s="54">
        <v>0</v>
      </c>
      <c r="H2567" t="s">
        <v>137</v>
      </c>
      <c r="I2567" t="str">
        <f t="shared" si="39"/>
        <v>0 Midi-Pyrénées</v>
      </c>
    </row>
    <row r="2568" spans="1:9" ht="28.5" x14ac:dyDescent="0.2">
      <c r="A2568" s="49">
        <v>31547</v>
      </c>
      <c r="B2568" s="50" t="s">
        <v>153</v>
      </c>
      <c r="C2568" t="s">
        <v>154</v>
      </c>
      <c r="D2568" t="s">
        <v>133</v>
      </c>
      <c r="E2568" s="49">
        <v>31390</v>
      </c>
      <c r="F2568" s="355" t="s">
        <v>1414</v>
      </c>
      <c r="G2568" s="51">
        <v>0</v>
      </c>
      <c r="H2568" t="s">
        <v>137</v>
      </c>
      <c r="I2568" t="str">
        <f t="shared" si="39"/>
        <v>0 Midi-Pyrénées</v>
      </c>
    </row>
    <row r="2569" spans="1:9" x14ac:dyDescent="0.2">
      <c r="A2569" s="52">
        <v>31548</v>
      </c>
      <c r="B2569" s="53" t="s">
        <v>153</v>
      </c>
      <c r="C2569" t="s">
        <v>154</v>
      </c>
      <c r="D2569" t="s">
        <v>133</v>
      </c>
      <c r="E2569" s="52">
        <v>31472</v>
      </c>
      <c r="F2569" s="356" t="s">
        <v>1333</v>
      </c>
      <c r="G2569" s="54">
        <v>7</v>
      </c>
      <c r="H2569" t="s">
        <v>136</v>
      </c>
      <c r="I2569" t="str">
        <f t="shared" si="39"/>
        <v>7 Midi-Pyrénées</v>
      </c>
    </row>
    <row r="2570" spans="1:9" x14ac:dyDescent="0.2">
      <c r="A2570" s="49">
        <v>31549</v>
      </c>
      <c r="B2570" s="50" t="s">
        <v>153</v>
      </c>
      <c r="C2570" t="s">
        <v>154</v>
      </c>
      <c r="D2570" t="s">
        <v>133</v>
      </c>
      <c r="E2570" s="49">
        <v>31472</v>
      </c>
      <c r="F2570" s="355" t="s">
        <v>1333</v>
      </c>
      <c r="G2570" s="51">
        <v>7</v>
      </c>
      <c r="H2570" t="s">
        <v>136</v>
      </c>
      <c r="I2570" t="str">
        <f t="shared" si="39"/>
        <v>7 Midi-Pyrénées</v>
      </c>
    </row>
    <row r="2571" spans="1:9" x14ac:dyDescent="0.2">
      <c r="A2571" s="52">
        <v>31550</v>
      </c>
      <c r="B2571" s="53" t="s">
        <v>153</v>
      </c>
      <c r="C2571" t="s">
        <v>154</v>
      </c>
      <c r="D2571" t="s">
        <v>133</v>
      </c>
      <c r="E2571" s="52">
        <v>31472</v>
      </c>
      <c r="F2571" s="356" t="s">
        <v>1333</v>
      </c>
      <c r="G2571" s="54">
        <v>7</v>
      </c>
      <c r="H2571" t="s">
        <v>136</v>
      </c>
      <c r="I2571" t="str">
        <f t="shared" ref="I2571:I2634" si="40">$G2571&amp;" "&amp;$D2571</f>
        <v>7 Midi-Pyrénées</v>
      </c>
    </row>
    <row r="2572" spans="1:9" x14ac:dyDescent="0.2">
      <c r="A2572" s="49">
        <v>31551</v>
      </c>
      <c r="B2572" s="50" t="s">
        <v>153</v>
      </c>
      <c r="C2572" t="s">
        <v>154</v>
      </c>
      <c r="D2572" t="s">
        <v>133</v>
      </c>
      <c r="E2572" s="49">
        <v>31391</v>
      </c>
      <c r="F2572" s="355" t="s">
        <v>1421</v>
      </c>
      <c r="G2572" s="51">
        <v>0</v>
      </c>
      <c r="H2572" t="s">
        <v>137</v>
      </c>
      <c r="I2572" t="str">
        <f t="shared" si="40"/>
        <v>0 Midi-Pyrénées</v>
      </c>
    </row>
    <row r="2573" spans="1:9" x14ac:dyDescent="0.2">
      <c r="A2573" s="52">
        <v>31552</v>
      </c>
      <c r="B2573" s="53" t="s">
        <v>153</v>
      </c>
      <c r="C2573" t="s">
        <v>154</v>
      </c>
      <c r="D2573" t="s">
        <v>133</v>
      </c>
      <c r="E2573" s="52">
        <v>31389</v>
      </c>
      <c r="F2573" s="356" t="s">
        <v>1347</v>
      </c>
      <c r="G2573" s="54">
        <v>1.1000000000000001</v>
      </c>
      <c r="H2573" t="s">
        <v>135</v>
      </c>
      <c r="I2573" t="str">
        <f t="shared" si="40"/>
        <v>1.1 Midi-Pyrénées</v>
      </c>
    </row>
    <row r="2574" spans="1:9" x14ac:dyDescent="0.2">
      <c r="A2574" s="49">
        <v>31553</v>
      </c>
      <c r="B2574" s="50" t="s">
        <v>153</v>
      </c>
      <c r="C2574" t="s">
        <v>154</v>
      </c>
      <c r="D2574" t="s">
        <v>133</v>
      </c>
      <c r="E2574" s="49">
        <v>31385</v>
      </c>
      <c r="F2574" s="355" t="s">
        <v>1420</v>
      </c>
      <c r="G2574" s="51">
        <v>0</v>
      </c>
      <c r="H2574" t="s">
        <v>137</v>
      </c>
      <c r="I2574" t="str">
        <f t="shared" si="40"/>
        <v>0 Midi-Pyrénées</v>
      </c>
    </row>
    <row r="2575" spans="1:9" x14ac:dyDescent="0.2">
      <c r="A2575" s="52">
        <v>31554</v>
      </c>
      <c r="B2575" s="53" t="s">
        <v>153</v>
      </c>
      <c r="C2575" t="s">
        <v>154</v>
      </c>
      <c r="D2575" t="s">
        <v>133</v>
      </c>
      <c r="E2575" s="52">
        <v>31393</v>
      </c>
      <c r="F2575" s="356" t="s">
        <v>1326</v>
      </c>
      <c r="G2575" s="54">
        <v>2.1</v>
      </c>
      <c r="H2575" t="s">
        <v>142</v>
      </c>
      <c r="I2575" t="str">
        <f t="shared" si="40"/>
        <v>2.1 Midi-Pyrénées</v>
      </c>
    </row>
    <row r="2576" spans="1:9" ht="28.5" x14ac:dyDescent="0.2">
      <c r="A2576" s="49">
        <v>31555</v>
      </c>
      <c r="B2576" s="50" t="s">
        <v>153</v>
      </c>
      <c r="C2576" t="s">
        <v>154</v>
      </c>
      <c r="D2576" t="s">
        <v>133</v>
      </c>
      <c r="E2576" s="49">
        <v>31390</v>
      </c>
      <c r="F2576" s="355" t="s">
        <v>1414</v>
      </c>
      <c r="G2576" s="51">
        <v>0</v>
      </c>
      <c r="H2576" t="s">
        <v>137</v>
      </c>
      <c r="I2576" t="str">
        <f t="shared" si="40"/>
        <v>0 Midi-Pyrénées</v>
      </c>
    </row>
    <row r="2577" spans="1:9" x14ac:dyDescent="0.2">
      <c r="A2577" s="52">
        <v>31556</v>
      </c>
      <c r="B2577" s="53" t="s">
        <v>153</v>
      </c>
      <c r="C2577" t="s">
        <v>154</v>
      </c>
      <c r="D2577" t="s">
        <v>133</v>
      </c>
      <c r="E2577" s="52">
        <v>31389</v>
      </c>
      <c r="F2577" s="356" t="s">
        <v>1347</v>
      </c>
      <c r="G2577" s="54">
        <v>1.1000000000000001</v>
      </c>
      <c r="H2577" t="s">
        <v>135</v>
      </c>
      <c r="I2577" t="str">
        <f t="shared" si="40"/>
        <v>1.1 Midi-Pyrénées</v>
      </c>
    </row>
    <row r="2578" spans="1:9" ht="28.5" x14ac:dyDescent="0.2">
      <c r="A2578" s="49">
        <v>31557</v>
      </c>
      <c r="B2578" s="50" t="s">
        <v>153</v>
      </c>
      <c r="C2578" t="s">
        <v>154</v>
      </c>
      <c r="D2578" t="s">
        <v>133</v>
      </c>
      <c r="E2578" s="49">
        <v>31390</v>
      </c>
      <c r="F2578" s="355" t="s">
        <v>1414</v>
      </c>
      <c r="G2578" s="51">
        <v>0</v>
      </c>
      <c r="H2578" t="s">
        <v>137</v>
      </c>
      <c r="I2578" t="str">
        <f t="shared" si="40"/>
        <v>0 Midi-Pyrénées</v>
      </c>
    </row>
    <row r="2579" spans="1:9" x14ac:dyDescent="0.2">
      <c r="A2579" s="52">
        <v>31558</v>
      </c>
      <c r="B2579" s="53" t="s">
        <v>153</v>
      </c>
      <c r="C2579" t="s">
        <v>154</v>
      </c>
      <c r="D2579" t="s">
        <v>133</v>
      </c>
      <c r="E2579" s="52">
        <v>31391</v>
      </c>
      <c r="F2579" s="356" t="s">
        <v>1421</v>
      </c>
      <c r="G2579" s="54">
        <v>0</v>
      </c>
      <c r="H2579" t="s">
        <v>137</v>
      </c>
      <c r="I2579" t="str">
        <f t="shared" si="40"/>
        <v>0 Midi-Pyrénées</v>
      </c>
    </row>
    <row r="2580" spans="1:9" x14ac:dyDescent="0.2">
      <c r="A2580" s="49">
        <v>31559</v>
      </c>
      <c r="B2580" s="50" t="s">
        <v>153</v>
      </c>
      <c r="C2580" t="s">
        <v>154</v>
      </c>
      <c r="D2580" t="s">
        <v>133</v>
      </c>
      <c r="E2580" s="49">
        <v>31472</v>
      </c>
      <c r="F2580" s="355" t="s">
        <v>1333</v>
      </c>
      <c r="G2580" s="51">
        <v>7</v>
      </c>
      <c r="H2580" t="s">
        <v>136</v>
      </c>
      <c r="I2580" t="str">
        <f t="shared" si="40"/>
        <v>7 Midi-Pyrénées</v>
      </c>
    </row>
    <row r="2581" spans="1:9" x14ac:dyDescent="0.2">
      <c r="A2581" s="52">
        <v>31560</v>
      </c>
      <c r="B2581" s="53" t="s">
        <v>153</v>
      </c>
      <c r="C2581" t="s">
        <v>154</v>
      </c>
      <c r="D2581" t="s">
        <v>133</v>
      </c>
      <c r="E2581" s="52">
        <v>31391</v>
      </c>
      <c r="F2581" s="356" t="s">
        <v>1421</v>
      </c>
      <c r="G2581" s="54">
        <v>0</v>
      </c>
      <c r="H2581" t="s">
        <v>137</v>
      </c>
      <c r="I2581" t="str">
        <f t="shared" si="40"/>
        <v>0 Midi-Pyrénées</v>
      </c>
    </row>
    <row r="2582" spans="1:9" x14ac:dyDescent="0.2">
      <c r="A2582" s="49">
        <v>31561</v>
      </c>
      <c r="B2582" s="50" t="s">
        <v>153</v>
      </c>
      <c r="C2582" t="s">
        <v>154</v>
      </c>
      <c r="D2582" t="s">
        <v>133</v>
      </c>
      <c r="E2582" s="49">
        <v>31391</v>
      </c>
      <c r="F2582" s="355" t="s">
        <v>1421</v>
      </c>
      <c r="G2582" s="51">
        <v>0</v>
      </c>
      <c r="H2582" t="s">
        <v>137</v>
      </c>
      <c r="I2582" t="str">
        <f t="shared" si="40"/>
        <v>0 Midi-Pyrénées</v>
      </c>
    </row>
    <row r="2583" spans="1:9" x14ac:dyDescent="0.2">
      <c r="A2583" s="52">
        <v>31562</v>
      </c>
      <c r="B2583" s="53" t="s">
        <v>153</v>
      </c>
      <c r="C2583" t="s">
        <v>154</v>
      </c>
      <c r="D2583" t="s">
        <v>133</v>
      </c>
      <c r="E2583" s="52">
        <v>31472</v>
      </c>
      <c r="F2583" s="356" t="s">
        <v>1333</v>
      </c>
      <c r="G2583" s="54">
        <v>7</v>
      </c>
      <c r="H2583" t="s">
        <v>136</v>
      </c>
      <c r="I2583" t="str">
        <f t="shared" si="40"/>
        <v>7 Midi-Pyrénées</v>
      </c>
    </row>
    <row r="2584" spans="1:9" x14ac:dyDescent="0.2">
      <c r="A2584" s="49">
        <v>31563</v>
      </c>
      <c r="B2584" s="50" t="s">
        <v>153</v>
      </c>
      <c r="C2584" t="s">
        <v>154</v>
      </c>
      <c r="D2584" t="s">
        <v>133</v>
      </c>
      <c r="E2584" s="49">
        <v>31391</v>
      </c>
      <c r="F2584" s="355" t="s">
        <v>1421</v>
      </c>
      <c r="G2584" s="51">
        <v>0</v>
      </c>
      <c r="H2584" t="s">
        <v>137</v>
      </c>
      <c r="I2584" t="str">
        <f t="shared" si="40"/>
        <v>0 Midi-Pyrénées</v>
      </c>
    </row>
    <row r="2585" spans="1:9" x14ac:dyDescent="0.2">
      <c r="A2585" s="52">
        <v>31564</v>
      </c>
      <c r="B2585" s="53" t="s">
        <v>153</v>
      </c>
      <c r="C2585" t="s">
        <v>154</v>
      </c>
      <c r="D2585" t="s">
        <v>133</v>
      </c>
      <c r="E2585" s="52">
        <v>31472</v>
      </c>
      <c r="F2585" s="356" t="s">
        <v>1333</v>
      </c>
      <c r="G2585" s="54">
        <v>7</v>
      </c>
      <c r="H2585" t="s">
        <v>136</v>
      </c>
      <c r="I2585" t="str">
        <f t="shared" si="40"/>
        <v>7 Midi-Pyrénées</v>
      </c>
    </row>
    <row r="2586" spans="1:9" x14ac:dyDescent="0.2">
      <c r="A2586" s="49">
        <v>31565</v>
      </c>
      <c r="B2586" s="50" t="s">
        <v>153</v>
      </c>
      <c r="C2586" t="s">
        <v>154</v>
      </c>
      <c r="D2586" t="s">
        <v>133</v>
      </c>
      <c r="E2586" s="49">
        <v>31393</v>
      </c>
      <c r="F2586" s="355" t="s">
        <v>1326</v>
      </c>
      <c r="G2586" s="51">
        <v>2.1</v>
      </c>
      <c r="H2586" t="s">
        <v>142</v>
      </c>
      <c r="I2586" t="str">
        <f t="shared" si="40"/>
        <v>2.1 Midi-Pyrénées</v>
      </c>
    </row>
    <row r="2587" spans="1:9" x14ac:dyDescent="0.2">
      <c r="A2587" s="52">
        <v>31566</v>
      </c>
      <c r="B2587" s="53" t="s">
        <v>153</v>
      </c>
      <c r="C2587" t="s">
        <v>154</v>
      </c>
      <c r="D2587" t="s">
        <v>133</v>
      </c>
      <c r="E2587" s="52">
        <v>31391</v>
      </c>
      <c r="F2587" s="356" t="s">
        <v>1421</v>
      </c>
      <c r="G2587" s="54">
        <v>0</v>
      </c>
      <c r="H2587" t="s">
        <v>137</v>
      </c>
      <c r="I2587" t="str">
        <f t="shared" si="40"/>
        <v>0 Midi-Pyrénées</v>
      </c>
    </row>
    <row r="2588" spans="1:9" x14ac:dyDescent="0.2">
      <c r="A2588" s="49">
        <v>31567</v>
      </c>
      <c r="B2588" s="50" t="s">
        <v>153</v>
      </c>
      <c r="C2588" t="s">
        <v>154</v>
      </c>
      <c r="D2588" t="s">
        <v>133</v>
      </c>
      <c r="E2588" s="49">
        <v>31391</v>
      </c>
      <c r="F2588" s="355" t="s">
        <v>1421</v>
      </c>
      <c r="G2588" s="51">
        <v>0</v>
      </c>
      <c r="H2588" t="s">
        <v>137</v>
      </c>
      <c r="I2588" t="str">
        <f t="shared" si="40"/>
        <v>0 Midi-Pyrénées</v>
      </c>
    </row>
    <row r="2589" spans="1:9" x14ac:dyDescent="0.2">
      <c r="A2589" s="52">
        <v>31568</v>
      </c>
      <c r="B2589" s="53" t="s">
        <v>153</v>
      </c>
      <c r="C2589" t="s">
        <v>154</v>
      </c>
      <c r="D2589" t="s">
        <v>133</v>
      </c>
      <c r="E2589" s="52">
        <v>31391</v>
      </c>
      <c r="F2589" s="356" t="s">
        <v>1421</v>
      </c>
      <c r="G2589" s="54">
        <v>0</v>
      </c>
      <c r="H2589" t="s">
        <v>137</v>
      </c>
      <c r="I2589" t="str">
        <f t="shared" si="40"/>
        <v>0 Midi-Pyrénées</v>
      </c>
    </row>
    <row r="2590" spans="1:9" x14ac:dyDescent="0.2">
      <c r="A2590" s="49">
        <v>31569</v>
      </c>
      <c r="B2590" s="50" t="s">
        <v>153</v>
      </c>
      <c r="C2590" t="s">
        <v>154</v>
      </c>
      <c r="D2590" t="s">
        <v>133</v>
      </c>
      <c r="E2590" s="49">
        <v>31391</v>
      </c>
      <c r="F2590" s="355" t="s">
        <v>1421</v>
      </c>
      <c r="G2590" s="51">
        <v>0</v>
      </c>
      <c r="H2590" t="s">
        <v>137</v>
      </c>
      <c r="I2590" t="str">
        <f t="shared" si="40"/>
        <v>0 Midi-Pyrénées</v>
      </c>
    </row>
    <row r="2591" spans="1:9" x14ac:dyDescent="0.2">
      <c r="A2591" s="52">
        <v>31570</v>
      </c>
      <c r="B2591" s="53" t="s">
        <v>153</v>
      </c>
      <c r="C2591" t="s">
        <v>154</v>
      </c>
      <c r="D2591" t="s">
        <v>133</v>
      </c>
      <c r="E2591" s="52">
        <v>31391</v>
      </c>
      <c r="F2591" s="356" t="s">
        <v>1421</v>
      </c>
      <c r="G2591" s="54">
        <v>0</v>
      </c>
      <c r="H2591" t="s">
        <v>137</v>
      </c>
      <c r="I2591" t="str">
        <f t="shared" si="40"/>
        <v>0 Midi-Pyrénées</v>
      </c>
    </row>
    <row r="2592" spans="1:9" x14ac:dyDescent="0.2">
      <c r="A2592" s="49">
        <v>31571</v>
      </c>
      <c r="B2592" s="50" t="s">
        <v>153</v>
      </c>
      <c r="C2592" t="s">
        <v>154</v>
      </c>
      <c r="D2592" t="s">
        <v>133</v>
      </c>
      <c r="E2592" s="49">
        <v>31391</v>
      </c>
      <c r="F2592" s="355" t="s">
        <v>1421</v>
      </c>
      <c r="G2592" s="51">
        <v>0</v>
      </c>
      <c r="H2592" t="s">
        <v>137</v>
      </c>
      <c r="I2592" t="str">
        <f t="shared" si="40"/>
        <v>0 Midi-Pyrénées</v>
      </c>
    </row>
    <row r="2593" spans="1:9" x14ac:dyDescent="0.2">
      <c r="A2593" s="52">
        <v>31572</v>
      </c>
      <c r="B2593" s="53" t="s">
        <v>153</v>
      </c>
      <c r="C2593" t="s">
        <v>154</v>
      </c>
      <c r="D2593" t="s">
        <v>133</v>
      </c>
      <c r="E2593" s="52">
        <v>31391</v>
      </c>
      <c r="F2593" s="356" t="s">
        <v>1421</v>
      </c>
      <c r="G2593" s="54">
        <v>0</v>
      </c>
      <c r="H2593" t="s">
        <v>137</v>
      </c>
      <c r="I2593" t="str">
        <f t="shared" si="40"/>
        <v>0 Midi-Pyrénées</v>
      </c>
    </row>
    <row r="2594" spans="1:9" x14ac:dyDescent="0.2">
      <c r="A2594" s="49">
        <v>31573</v>
      </c>
      <c r="B2594" s="50" t="s">
        <v>153</v>
      </c>
      <c r="C2594" t="s">
        <v>154</v>
      </c>
      <c r="D2594" t="s">
        <v>133</v>
      </c>
      <c r="E2594" s="49">
        <v>31391</v>
      </c>
      <c r="F2594" s="355" t="s">
        <v>1421</v>
      </c>
      <c r="G2594" s="51">
        <v>0</v>
      </c>
      <c r="H2594" t="s">
        <v>137</v>
      </c>
      <c r="I2594" t="str">
        <f t="shared" si="40"/>
        <v>0 Midi-Pyrénées</v>
      </c>
    </row>
    <row r="2595" spans="1:9" ht="28.5" x14ac:dyDescent="0.2">
      <c r="A2595" s="52">
        <v>31574</v>
      </c>
      <c r="B2595" s="53" t="s">
        <v>153</v>
      </c>
      <c r="C2595" t="s">
        <v>154</v>
      </c>
      <c r="D2595" t="s">
        <v>133</v>
      </c>
      <c r="E2595" s="52">
        <v>31390</v>
      </c>
      <c r="F2595" s="356" t="s">
        <v>1414</v>
      </c>
      <c r="G2595" s="54">
        <v>0</v>
      </c>
      <c r="H2595" t="s">
        <v>137</v>
      </c>
      <c r="I2595" t="str">
        <f t="shared" si="40"/>
        <v>0 Midi-Pyrénées</v>
      </c>
    </row>
    <row r="2596" spans="1:9" x14ac:dyDescent="0.2">
      <c r="A2596" s="49">
        <v>31575</v>
      </c>
      <c r="B2596" s="50" t="s">
        <v>153</v>
      </c>
      <c r="C2596" t="s">
        <v>154</v>
      </c>
      <c r="D2596" t="s">
        <v>133</v>
      </c>
      <c r="E2596" s="49">
        <v>31391</v>
      </c>
      <c r="F2596" s="355" t="s">
        <v>1421</v>
      </c>
      <c r="G2596" s="51">
        <v>0</v>
      </c>
      <c r="H2596" t="s">
        <v>137</v>
      </c>
      <c r="I2596" t="str">
        <f t="shared" si="40"/>
        <v>0 Midi-Pyrénées</v>
      </c>
    </row>
    <row r="2597" spans="1:9" x14ac:dyDescent="0.2">
      <c r="A2597" s="52">
        <v>31576</v>
      </c>
      <c r="B2597" s="53" t="s">
        <v>153</v>
      </c>
      <c r="C2597" t="s">
        <v>154</v>
      </c>
      <c r="D2597" t="s">
        <v>133</v>
      </c>
      <c r="E2597" s="52">
        <v>31391</v>
      </c>
      <c r="F2597" s="356" t="s">
        <v>1421</v>
      </c>
      <c r="G2597" s="54">
        <v>0</v>
      </c>
      <c r="H2597" t="s">
        <v>137</v>
      </c>
      <c r="I2597" t="str">
        <f t="shared" si="40"/>
        <v>0 Midi-Pyrénées</v>
      </c>
    </row>
    <row r="2598" spans="1:9" x14ac:dyDescent="0.2">
      <c r="A2598" s="49">
        <v>31577</v>
      </c>
      <c r="B2598" s="50" t="s">
        <v>153</v>
      </c>
      <c r="C2598" t="s">
        <v>154</v>
      </c>
      <c r="D2598" t="s">
        <v>133</v>
      </c>
      <c r="E2598" s="49">
        <v>31385</v>
      </c>
      <c r="F2598" s="355" t="s">
        <v>1420</v>
      </c>
      <c r="G2598" s="51">
        <v>0</v>
      </c>
      <c r="H2598" t="s">
        <v>137</v>
      </c>
      <c r="I2598" t="str">
        <f t="shared" si="40"/>
        <v>0 Midi-Pyrénées</v>
      </c>
    </row>
    <row r="2599" spans="1:9" x14ac:dyDescent="0.2">
      <c r="A2599" s="52">
        <v>31578</v>
      </c>
      <c r="B2599" s="53" t="s">
        <v>153</v>
      </c>
      <c r="C2599" t="s">
        <v>154</v>
      </c>
      <c r="D2599" t="s">
        <v>133</v>
      </c>
      <c r="E2599" s="52">
        <v>31391</v>
      </c>
      <c r="F2599" s="356" t="s">
        <v>1421</v>
      </c>
      <c r="G2599" s="54">
        <v>0</v>
      </c>
      <c r="H2599" t="s">
        <v>137</v>
      </c>
      <c r="I2599" t="str">
        <f t="shared" si="40"/>
        <v>0 Midi-Pyrénées</v>
      </c>
    </row>
    <row r="2600" spans="1:9" x14ac:dyDescent="0.2">
      <c r="A2600" s="49">
        <v>31579</v>
      </c>
      <c r="B2600" s="50" t="s">
        <v>153</v>
      </c>
      <c r="C2600" t="s">
        <v>154</v>
      </c>
      <c r="D2600" t="s">
        <v>133</v>
      </c>
      <c r="E2600" s="49">
        <v>31391</v>
      </c>
      <c r="F2600" s="355" t="s">
        <v>1421</v>
      </c>
      <c r="G2600" s="51">
        <v>0</v>
      </c>
      <c r="H2600" t="s">
        <v>137</v>
      </c>
      <c r="I2600" t="str">
        <f t="shared" si="40"/>
        <v>0 Midi-Pyrénées</v>
      </c>
    </row>
    <row r="2601" spans="1:9" ht="28.5" x14ac:dyDescent="0.2">
      <c r="A2601" s="52">
        <v>31580</v>
      </c>
      <c r="B2601" s="53" t="s">
        <v>153</v>
      </c>
      <c r="C2601" t="s">
        <v>154</v>
      </c>
      <c r="D2601" t="s">
        <v>133</v>
      </c>
      <c r="E2601" s="52">
        <v>31390</v>
      </c>
      <c r="F2601" s="356" t="s">
        <v>1414</v>
      </c>
      <c r="G2601" s="54">
        <v>0</v>
      </c>
      <c r="H2601" t="s">
        <v>137</v>
      </c>
      <c r="I2601" t="str">
        <f t="shared" si="40"/>
        <v>0 Midi-Pyrénées</v>
      </c>
    </row>
    <row r="2602" spans="1:9" x14ac:dyDescent="0.2">
      <c r="A2602" s="49">
        <v>31581</v>
      </c>
      <c r="B2602" s="50" t="s">
        <v>153</v>
      </c>
      <c r="C2602" t="s">
        <v>154</v>
      </c>
      <c r="D2602" t="s">
        <v>133</v>
      </c>
      <c r="E2602" s="49">
        <v>31391</v>
      </c>
      <c r="F2602" s="355" t="s">
        <v>1421</v>
      </c>
      <c r="G2602" s="51">
        <v>0</v>
      </c>
      <c r="H2602" t="s">
        <v>137</v>
      </c>
      <c r="I2602" t="str">
        <f t="shared" si="40"/>
        <v>0 Midi-Pyrénées</v>
      </c>
    </row>
    <row r="2603" spans="1:9" x14ac:dyDescent="0.2">
      <c r="A2603" s="52">
        <v>31582</v>
      </c>
      <c r="B2603" s="53" t="s">
        <v>153</v>
      </c>
      <c r="C2603" t="s">
        <v>154</v>
      </c>
      <c r="D2603" t="s">
        <v>133</v>
      </c>
      <c r="E2603" s="52">
        <v>31391</v>
      </c>
      <c r="F2603" s="356" t="s">
        <v>1421</v>
      </c>
      <c r="G2603" s="54">
        <v>0</v>
      </c>
      <c r="H2603" t="s">
        <v>137</v>
      </c>
      <c r="I2603" t="str">
        <f t="shared" si="40"/>
        <v>0 Midi-Pyrénées</v>
      </c>
    </row>
    <row r="2604" spans="1:9" x14ac:dyDescent="0.2">
      <c r="A2604" s="49">
        <v>31583</v>
      </c>
      <c r="B2604" s="50" t="s">
        <v>153</v>
      </c>
      <c r="C2604" t="s">
        <v>154</v>
      </c>
      <c r="D2604" t="s">
        <v>133</v>
      </c>
      <c r="E2604" s="49">
        <v>31391</v>
      </c>
      <c r="F2604" s="355" t="s">
        <v>1421</v>
      </c>
      <c r="G2604" s="51">
        <v>0</v>
      </c>
      <c r="H2604" t="s">
        <v>137</v>
      </c>
      <c r="I2604" t="str">
        <f t="shared" si="40"/>
        <v>0 Midi-Pyrénées</v>
      </c>
    </row>
    <row r="2605" spans="1:9" x14ac:dyDescent="0.2">
      <c r="A2605" s="52">
        <v>31584</v>
      </c>
      <c r="B2605" s="53" t="s">
        <v>153</v>
      </c>
      <c r="C2605" t="s">
        <v>154</v>
      </c>
      <c r="D2605" t="s">
        <v>133</v>
      </c>
      <c r="E2605" s="52">
        <v>31391</v>
      </c>
      <c r="F2605" s="356" t="s">
        <v>1421</v>
      </c>
      <c r="G2605" s="54">
        <v>0</v>
      </c>
      <c r="H2605" t="s">
        <v>137</v>
      </c>
      <c r="I2605" t="str">
        <f t="shared" si="40"/>
        <v>0 Midi-Pyrénées</v>
      </c>
    </row>
    <row r="2606" spans="1:9" x14ac:dyDescent="0.2">
      <c r="A2606" s="49">
        <v>31585</v>
      </c>
      <c r="B2606" s="50" t="s">
        <v>153</v>
      </c>
      <c r="C2606" t="s">
        <v>154</v>
      </c>
      <c r="D2606" t="s">
        <v>133</v>
      </c>
      <c r="E2606" s="49">
        <v>31393</v>
      </c>
      <c r="F2606" s="355" t="s">
        <v>1326</v>
      </c>
      <c r="G2606" s="51">
        <v>2.1</v>
      </c>
      <c r="H2606" t="s">
        <v>142</v>
      </c>
      <c r="I2606" t="str">
        <f t="shared" si="40"/>
        <v>2.1 Midi-Pyrénées</v>
      </c>
    </row>
    <row r="2607" spans="1:9" x14ac:dyDescent="0.2">
      <c r="A2607" s="52">
        <v>31586</v>
      </c>
      <c r="B2607" s="53" t="s">
        <v>153</v>
      </c>
      <c r="C2607" t="s">
        <v>154</v>
      </c>
      <c r="D2607" t="s">
        <v>133</v>
      </c>
      <c r="E2607" s="52">
        <v>31389</v>
      </c>
      <c r="F2607" s="356" t="s">
        <v>1347</v>
      </c>
      <c r="G2607" s="54">
        <v>1.1000000000000001</v>
      </c>
      <c r="H2607" t="s">
        <v>135</v>
      </c>
      <c r="I2607" t="str">
        <f t="shared" si="40"/>
        <v>1.1 Midi-Pyrénées</v>
      </c>
    </row>
    <row r="2608" spans="1:9" x14ac:dyDescent="0.2">
      <c r="A2608" s="49">
        <v>31587</v>
      </c>
      <c r="B2608" s="50" t="s">
        <v>153</v>
      </c>
      <c r="C2608" t="s">
        <v>154</v>
      </c>
      <c r="D2608" t="s">
        <v>133</v>
      </c>
      <c r="E2608" s="49">
        <v>31391</v>
      </c>
      <c r="F2608" s="355" t="s">
        <v>1421</v>
      </c>
      <c r="G2608" s="51">
        <v>0</v>
      </c>
      <c r="H2608" t="s">
        <v>137</v>
      </c>
      <c r="I2608" t="str">
        <f t="shared" si="40"/>
        <v>0 Midi-Pyrénées</v>
      </c>
    </row>
    <row r="2609" spans="1:9" ht="28.5" x14ac:dyDescent="0.2">
      <c r="A2609" s="52">
        <v>31588</v>
      </c>
      <c r="B2609" s="53" t="s">
        <v>153</v>
      </c>
      <c r="C2609" t="s">
        <v>154</v>
      </c>
      <c r="D2609" t="s">
        <v>133</v>
      </c>
      <c r="E2609" s="52">
        <v>31390</v>
      </c>
      <c r="F2609" s="356" t="s">
        <v>1414</v>
      </c>
      <c r="G2609" s="54">
        <v>0</v>
      </c>
      <c r="H2609" t="s">
        <v>137</v>
      </c>
      <c r="I2609" t="str">
        <f t="shared" si="40"/>
        <v>0 Midi-Pyrénées</v>
      </c>
    </row>
    <row r="2610" spans="1:9" x14ac:dyDescent="0.2">
      <c r="A2610" s="49">
        <v>31589</v>
      </c>
      <c r="B2610" s="50" t="s">
        <v>153</v>
      </c>
      <c r="C2610" t="s">
        <v>154</v>
      </c>
      <c r="D2610" t="s">
        <v>133</v>
      </c>
      <c r="E2610" s="49">
        <v>31391</v>
      </c>
      <c r="F2610" s="355" t="s">
        <v>1421</v>
      </c>
      <c r="G2610" s="51">
        <v>0</v>
      </c>
      <c r="H2610" t="s">
        <v>137</v>
      </c>
      <c r="I2610" t="str">
        <f t="shared" si="40"/>
        <v>0 Midi-Pyrénées</v>
      </c>
    </row>
    <row r="2611" spans="1:9" x14ac:dyDescent="0.2">
      <c r="A2611" s="52">
        <v>31590</v>
      </c>
      <c r="B2611" s="53" t="s">
        <v>153</v>
      </c>
      <c r="C2611" t="s">
        <v>154</v>
      </c>
      <c r="D2611" t="s">
        <v>133</v>
      </c>
      <c r="E2611" s="52">
        <v>31472</v>
      </c>
      <c r="F2611" s="356" t="s">
        <v>1333</v>
      </c>
      <c r="G2611" s="54">
        <v>7</v>
      </c>
      <c r="H2611" t="s">
        <v>136</v>
      </c>
      <c r="I2611" t="str">
        <f t="shared" si="40"/>
        <v>7 Midi-Pyrénées</v>
      </c>
    </row>
    <row r="2612" spans="1:9" x14ac:dyDescent="0.2">
      <c r="A2612" s="49">
        <v>31591</v>
      </c>
      <c r="B2612" s="50" t="s">
        <v>153</v>
      </c>
      <c r="C2612" t="s">
        <v>154</v>
      </c>
      <c r="D2612" t="s">
        <v>133</v>
      </c>
      <c r="E2612" s="49">
        <v>31392</v>
      </c>
      <c r="F2612" s="355" t="s">
        <v>1346</v>
      </c>
      <c r="G2612" s="51">
        <v>1.1000000000000001</v>
      </c>
      <c r="H2612" t="s">
        <v>135</v>
      </c>
      <c r="I2612" t="str">
        <f t="shared" si="40"/>
        <v>1.1 Midi-Pyrénées</v>
      </c>
    </row>
    <row r="2613" spans="1:9" ht="28.5" x14ac:dyDescent="0.2">
      <c r="A2613" s="52">
        <v>31592</v>
      </c>
      <c r="B2613" s="53" t="s">
        <v>153</v>
      </c>
      <c r="C2613" t="s">
        <v>154</v>
      </c>
      <c r="D2613" t="s">
        <v>133</v>
      </c>
      <c r="E2613" s="52">
        <v>31390</v>
      </c>
      <c r="F2613" s="356" t="s">
        <v>1414</v>
      </c>
      <c r="G2613" s="54">
        <v>0</v>
      </c>
      <c r="H2613" t="s">
        <v>137</v>
      </c>
      <c r="I2613" t="str">
        <f t="shared" si="40"/>
        <v>0 Midi-Pyrénées</v>
      </c>
    </row>
    <row r="2614" spans="1:9" x14ac:dyDescent="0.2">
      <c r="A2614" s="49">
        <v>31593</v>
      </c>
      <c r="B2614" s="50" t="s">
        <v>153</v>
      </c>
      <c r="C2614" t="s">
        <v>154</v>
      </c>
      <c r="D2614" t="s">
        <v>133</v>
      </c>
      <c r="E2614" s="49">
        <v>31389</v>
      </c>
      <c r="F2614" s="355" t="s">
        <v>1347</v>
      </c>
      <c r="G2614" s="51">
        <v>1.1000000000000001</v>
      </c>
      <c r="H2614" t="s">
        <v>135</v>
      </c>
      <c r="I2614" t="str">
        <f t="shared" si="40"/>
        <v>1.1 Midi-Pyrénées</v>
      </c>
    </row>
    <row r="2615" spans="1:9" x14ac:dyDescent="0.2">
      <c r="A2615" s="52">
        <v>32001</v>
      </c>
      <c r="B2615" s="53" t="s">
        <v>155</v>
      </c>
      <c r="C2615" t="s">
        <v>156</v>
      </c>
      <c r="D2615" t="s">
        <v>133</v>
      </c>
      <c r="E2615" s="52">
        <v>32388</v>
      </c>
      <c r="F2615" s="356" t="s">
        <v>1427</v>
      </c>
      <c r="G2615" s="54">
        <v>0</v>
      </c>
      <c r="H2615" t="s">
        <v>137</v>
      </c>
      <c r="I2615" t="str">
        <f t="shared" si="40"/>
        <v>0 Midi-Pyrénées</v>
      </c>
    </row>
    <row r="2616" spans="1:9" x14ac:dyDescent="0.2">
      <c r="A2616" s="49">
        <v>32002</v>
      </c>
      <c r="B2616" s="50" t="s">
        <v>155</v>
      </c>
      <c r="C2616" t="s">
        <v>156</v>
      </c>
      <c r="D2616" t="s">
        <v>133</v>
      </c>
      <c r="E2616" s="49">
        <v>32385</v>
      </c>
      <c r="F2616" s="355" t="s">
        <v>1420</v>
      </c>
      <c r="G2616" s="51">
        <v>0</v>
      </c>
      <c r="H2616" t="s">
        <v>137</v>
      </c>
      <c r="I2616" t="str">
        <f t="shared" si="40"/>
        <v>0 Midi-Pyrénées</v>
      </c>
    </row>
    <row r="2617" spans="1:9" x14ac:dyDescent="0.2">
      <c r="A2617" s="52">
        <v>32003</v>
      </c>
      <c r="B2617" s="53" t="s">
        <v>155</v>
      </c>
      <c r="C2617" t="s">
        <v>156</v>
      </c>
      <c r="D2617" t="s">
        <v>133</v>
      </c>
      <c r="E2617" s="52">
        <v>32147</v>
      </c>
      <c r="F2617" s="356" t="s">
        <v>1422</v>
      </c>
      <c r="G2617" s="54">
        <v>0</v>
      </c>
      <c r="H2617" t="s">
        <v>137</v>
      </c>
      <c r="I2617" t="str">
        <f t="shared" si="40"/>
        <v>0 Midi-Pyrénées</v>
      </c>
    </row>
    <row r="2618" spans="1:9" x14ac:dyDescent="0.2">
      <c r="A2618" s="49">
        <v>32004</v>
      </c>
      <c r="B2618" s="50" t="s">
        <v>155</v>
      </c>
      <c r="C2618" t="s">
        <v>156</v>
      </c>
      <c r="D2618" t="s">
        <v>133</v>
      </c>
      <c r="E2618" s="49">
        <v>32387</v>
      </c>
      <c r="F2618" s="355" t="s">
        <v>1426</v>
      </c>
      <c r="G2618" s="51">
        <v>0</v>
      </c>
      <c r="H2618" t="s">
        <v>137</v>
      </c>
      <c r="I2618" t="str">
        <f t="shared" si="40"/>
        <v>0 Midi-Pyrénées</v>
      </c>
    </row>
    <row r="2619" spans="1:9" x14ac:dyDescent="0.2">
      <c r="A2619" s="52">
        <v>32005</v>
      </c>
      <c r="B2619" s="53" t="s">
        <v>155</v>
      </c>
      <c r="C2619" t="s">
        <v>156</v>
      </c>
      <c r="D2619" t="s">
        <v>133</v>
      </c>
      <c r="E2619" s="52">
        <v>32388</v>
      </c>
      <c r="F2619" s="356" t="s">
        <v>1427</v>
      </c>
      <c r="G2619" s="54">
        <v>0</v>
      </c>
      <c r="H2619" t="s">
        <v>137</v>
      </c>
      <c r="I2619" t="str">
        <f t="shared" si="40"/>
        <v>0 Midi-Pyrénées</v>
      </c>
    </row>
    <row r="2620" spans="1:9" x14ac:dyDescent="0.2">
      <c r="A2620" s="49">
        <v>32007</v>
      </c>
      <c r="B2620" s="50" t="s">
        <v>155</v>
      </c>
      <c r="C2620" t="s">
        <v>156</v>
      </c>
      <c r="D2620" t="s">
        <v>133</v>
      </c>
      <c r="E2620" s="49">
        <v>32385</v>
      </c>
      <c r="F2620" s="355" t="s">
        <v>1420</v>
      </c>
      <c r="G2620" s="51">
        <v>0</v>
      </c>
      <c r="H2620" t="s">
        <v>137</v>
      </c>
      <c r="I2620" t="str">
        <f t="shared" si="40"/>
        <v>0 Midi-Pyrénées</v>
      </c>
    </row>
    <row r="2621" spans="1:9" x14ac:dyDescent="0.2">
      <c r="A2621" s="52">
        <v>32008</v>
      </c>
      <c r="B2621" s="53" t="s">
        <v>155</v>
      </c>
      <c r="C2621" t="s">
        <v>156</v>
      </c>
      <c r="D2621" t="s">
        <v>133</v>
      </c>
      <c r="E2621" s="52">
        <v>32387</v>
      </c>
      <c r="F2621" s="356" t="s">
        <v>1426</v>
      </c>
      <c r="G2621" s="54">
        <v>0</v>
      </c>
      <c r="H2621" t="s">
        <v>137</v>
      </c>
      <c r="I2621" t="str">
        <f t="shared" si="40"/>
        <v>0 Midi-Pyrénées</v>
      </c>
    </row>
    <row r="2622" spans="1:9" x14ac:dyDescent="0.2">
      <c r="A2622" s="49">
        <v>32009</v>
      </c>
      <c r="B2622" s="50" t="s">
        <v>155</v>
      </c>
      <c r="C2622" t="s">
        <v>156</v>
      </c>
      <c r="D2622" t="s">
        <v>133</v>
      </c>
      <c r="E2622" s="49">
        <v>32387</v>
      </c>
      <c r="F2622" s="355" t="s">
        <v>1426</v>
      </c>
      <c r="G2622" s="51">
        <v>0</v>
      </c>
      <c r="H2622" t="s">
        <v>137</v>
      </c>
      <c r="I2622" t="str">
        <f t="shared" si="40"/>
        <v>0 Midi-Pyrénées</v>
      </c>
    </row>
    <row r="2623" spans="1:9" x14ac:dyDescent="0.2">
      <c r="A2623" s="52">
        <v>32010</v>
      </c>
      <c r="B2623" s="53" t="s">
        <v>155</v>
      </c>
      <c r="C2623" t="s">
        <v>156</v>
      </c>
      <c r="D2623" t="s">
        <v>133</v>
      </c>
      <c r="E2623" s="52">
        <v>32383</v>
      </c>
      <c r="F2623" s="356" t="s">
        <v>1341</v>
      </c>
      <c r="G2623" s="54">
        <v>1.1000000000000001</v>
      </c>
      <c r="H2623" t="s">
        <v>135</v>
      </c>
      <c r="I2623" t="str">
        <f t="shared" si="40"/>
        <v>1.1 Midi-Pyrénées</v>
      </c>
    </row>
    <row r="2624" spans="1:9" x14ac:dyDescent="0.2">
      <c r="A2624" s="49">
        <v>32012</v>
      </c>
      <c r="B2624" s="50" t="s">
        <v>155</v>
      </c>
      <c r="C2624" t="s">
        <v>156</v>
      </c>
      <c r="D2624" t="s">
        <v>133</v>
      </c>
      <c r="E2624" s="49">
        <v>32385</v>
      </c>
      <c r="F2624" s="355" t="s">
        <v>1420</v>
      </c>
      <c r="G2624" s="51">
        <v>0</v>
      </c>
      <c r="H2624" t="s">
        <v>137</v>
      </c>
      <c r="I2624" t="str">
        <f t="shared" si="40"/>
        <v>0 Midi-Pyrénées</v>
      </c>
    </row>
    <row r="2625" spans="1:9" x14ac:dyDescent="0.2">
      <c r="A2625" s="52">
        <v>32013</v>
      </c>
      <c r="B2625" s="53" t="s">
        <v>155</v>
      </c>
      <c r="C2625" t="s">
        <v>156</v>
      </c>
      <c r="D2625" t="s">
        <v>133</v>
      </c>
      <c r="E2625" s="52">
        <v>32147</v>
      </c>
      <c r="F2625" s="356" t="s">
        <v>1422</v>
      </c>
      <c r="G2625" s="54">
        <v>0</v>
      </c>
      <c r="H2625" t="s">
        <v>137</v>
      </c>
      <c r="I2625" t="str">
        <f t="shared" si="40"/>
        <v>0 Midi-Pyrénées</v>
      </c>
    </row>
    <row r="2626" spans="1:9" x14ac:dyDescent="0.2">
      <c r="A2626" s="49">
        <v>32014</v>
      </c>
      <c r="B2626" s="50" t="s">
        <v>155</v>
      </c>
      <c r="C2626" t="s">
        <v>156</v>
      </c>
      <c r="D2626" t="s">
        <v>133</v>
      </c>
      <c r="E2626" s="49">
        <v>32147</v>
      </c>
      <c r="F2626" s="355" t="s">
        <v>1422</v>
      </c>
      <c r="G2626" s="51">
        <v>0</v>
      </c>
      <c r="H2626" t="s">
        <v>137</v>
      </c>
      <c r="I2626" t="str">
        <f t="shared" si="40"/>
        <v>0 Midi-Pyrénées</v>
      </c>
    </row>
    <row r="2627" spans="1:9" x14ac:dyDescent="0.2">
      <c r="A2627" s="52">
        <v>32015</v>
      </c>
      <c r="B2627" s="53" t="s">
        <v>155</v>
      </c>
      <c r="C2627" t="s">
        <v>156</v>
      </c>
      <c r="D2627" t="s">
        <v>133</v>
      </c>
      <c r="E2627" s="52">
        <v>32383</v>
      </c>
      <c r="F2627" s="356" t="s">
        <v>1341</v>
      </c>
      <c r="G2627" s="54">
        <v>1.1000000000000001</v>
      </c>
      <c r="H2627" t="s">
        <v>135</v>
      </c>
      <c r="I2627" t="str">
        <f t="shared" si="40"/>
        <v>1.1 Midi-Pyrénées</v>
      </c>
    </row>
    <row r="2628" spans="1:9" x14ac:dyDescent="0.2">
      <c r="A2628" s="49">
        <v>32016</v>
      </c>
      <c r="B2628" s="50" t="s">
        <v>155</v>
      </c>
      <c r="C2628" t="s">
        <v>156</v>
      </c>
      <c r="D2628" t="s">
        <v>133</v>
      </c>
      <c r="E2628" s="49">
        <v>32385</v>
      </c>
      <c r="F2628" s="355" t="s">
        <v>1420</v>
      </c>
      <c r="G2628" s="51">
        <v>0</v>
      </c>
      <c r="H2628" t="s">
        <v>137</v>
      </c>
      <c r="I2628" t="str">
        <f t="shared" si="40"/>
        <v>0 Midi-Pyrénées</v>
      </c>
    </row>
    <row r="2629" spans="1:9" x14ac:dyDescent="0.2">
      <c r="A2629" s="52">
        <v>32017</v>
      </c>
      <c r="B2629" s="53" t="s">
        <v>155</v>
      </c>
      <c r="C2629" t="s">
        <v>156</v>
      </c>
      <c r="D2629" t="s">
        <v>133</v>
      </c>
      <c r="E2629" s="52">
        <v>32387</v>
      </c>
      <c r="F2629" s="356" t="s">
        <v>1426</v>
      </c>
      <c r="G2629" s="54">
        <v>0</v>
      </c>
      <c r="H2629" t="s">
        <v>137</v>
      </c>
      <c r="I2629" t="str">
        <f t="shared" si="40"/>
        <v>0 Midi-Pyrénées</v>
      </c>
    </row>
    <row r="2630" spans="1:9" x14ac:dyDescent="0.2">
      <c r="A2630" s="49">
        <v>32018</v>
      </c>
      <c r="B2630" s="50" t="s">
        <v>155</v>
      </c>
      <c r="C2630" t="s">
        <v>156</v>
      </c>
      <c r="D2630" t="s">
        <v>133</v>
      </c>
      <c r="E2630" s="49">
        <v>32385</v>
      </c>
      <c r="F2630" s="355" t="s">
        <v>1420</v>
      </c>
      <c r="G2630" s="51">
        <v>0</v>
      </c>
      <c r="H2630" t="s">
        <v>137</v>
      </c>
      <c r="I2630" t="str">
        <f t="shared" si="40"/>
        <v>0 Midi-Pyrénées</v>
      </c>
    </row>
    <row r="2631" spans="1:9" x14ac:dyDescent="0.2">
      <c r="A2631" s="52">
        <v>32019</v>
      </c>
      <c r="B2631" s="53" t="s">
        <v>155</v>
      </c>
      <c r="C2631" t="s">
        <v>156</v>
      </c>
      <c r="D2631" t="s">
        <v>133</v>
      </c>
      <c r="E2631" s="52">
        <v>32147</v>
      </c>
      <c r="F2631" s="356" t="s">
        <v>1422</v>
      </c>
      <c r="G2631" s="54">
        <v>0</v>
      </c>
      <c r="H2631" t="s">
        <v>137</v>
      </c>
      <c r="I2631" t="str">
        <f t="shared" si="40"/>
        <v>0 Midi-Pyrénées</v>
      </c>
    </row>
    <row r="2632" spans="1:9" x14ac:dyDescent="0.2">
      <c r="A2632" s="49">
        <v>32020</v>
      </c>
      <c r="B2632" s="50" t="s">
        <v>155</v>
      </c>
      <c r="C2632" t="s">
        <v>156</v>
      </c>
      <c r="D2632" t="s">
        <v>133</v>
      </c>
      <c r="E2632" s="49">
        <v>32383</v>
      </c>
      <c r="F2632" s="355" t="s">
        <v>1341</v>
      </c>
      <c r="G2632" s="51">
        <v>1.1000000000000001</v>
      </c>
      <c r="H2632" t="s">
        <v>135</v>
      </c>
      <c r="I2632" t="str">
        <f t="shared" si="40"/>
        <v>1.1 Midi-Pyrénées</v>
      </c>
    </row>
    <row r="2633" spans="1:9" x14ac:dyDescent="0.2">
      <c r="A2633" s="52">
        <v>32021</v>
      </c>
      <c r="B2633" s="53" t="s">
        <v>155</v>
      </c>
      <c r="C2633" t="s">
        <v>156</v>
      </c>
      <c r="D2633" t="s">
        <v>133</v>
      </c>
      <c r="E2633" s="52">
        <v>32384</v>
      </c>
      <c r="F2633" s="356" t="s">
        <v>1424</v>
      </c>
      <c r="G2633" s="54">
        <v>0</v>
      </c>
      <c r="H2633" t="s">
        <v>137</v>
      </c>
      <c r="I2633" t="str">
        <f t="shared" si="40"/>
        <v>0 Midi-Pyrénées</v>
      </c>
    </row>
    <row r="2634" spans="1:9" x14ac:dyDescent="0.2">
      <c r="A2634" s="49">
        <v>32022</v>
      </c>
      <c r="B2634" s="50" t="s">
        <v>155</v>
      </c>
      <c r="C2634" t="s">
        <v>156</v>
      </c>
      <c r="D2634" t="s">
        <v>133</v>
      </c>
      <c r="E2634" s="49">
        <v>32388</v>
      </c>
      <c r="F2634" s="355" t="s">
        <v>1427</v>
      </c>
      <c r="G2634" s="51">
        <v>0</v>
      </c>
      <c r="H2634" t="s">
        <v>137</v>
      </c>
      <c r="I2634" t="str">
        <f t="shared" si="40"/>
        <v>0 Midi-Pyrénées</v>
      </c>
    </row>
    <row r="2635" spans="1:9" x14ac:dyDescent="0.2">
      <c r="A2635" s="52">
        <v>32023</v>
      </c>
      <c r="B2635" s="53" t="s">
        <v>155</v>
      </c>
      <c r="C2635" t="s">
        <v>156</v>
      </c>
      <c r="D2635" t="s">
        <v>133</v>
      </c>
      <c r="E2635" s="52">
        <v>32384</v>
      </c>
      <c r="F2635" s="356" t="s">
        <v>1424</v>
      </c>
      <c r="G2635" s="54">
        <v>0</v>
      </c>
      <c r="H2635" t="s">
        <v>137</v>
      </c>
      <c r="I2635" t="str">
        <f t="shared" ref="I2635:I2698" si="41">$G2635&amp;" "&amp;$D2635</f>
        <v>0 Midi-Pyrénées</v>
      </c>
    </row>
    <row r="2636" spans="1:9" x14ac:dyDescent="0.2">
      <c r="A2636" s="49">
        <v>32024</v>
      </c>
      <c r="B2636" s="50" t="s">
        <v>155</v>
      </c>
      <c r="C2636" t="s">
        <v>156</v>
      </c>
      <c r="D2636" t="s">
        <v>133</v>
      </c>
      <c r="E2636" s="49">
        <v>32149</v>
      </c>
      <c r="F2636" s="355" t="s">
        <v>1423</v>
      </c>
      <c r="G2636" s="51">
        <v>0</v>
      </c>
      <c r="H2636" t="s">
        <v>137</v>
      </c>
      <c r="I2636" t="str">
        <f t="shared" si="41"/>
        <v>0 Midi-Pyrénées</v>
      </c>
    </row>
    <row r="2637" spans="1:9" x14ac:dyDescent="0.2">
      <c r="A2637" s="52">
        <v>32025</v>
      </c>
      <c r="B2637" s="53" t="s">
        <v>155</v>
      </c>
      <c r="C2637" t="s">
        <v>156</v>
      </c>
      <c r="D2637" t="s">
        <v>133</v>
      </c>
      <c r="E2637" s="52">
        <v>32388</v>
      </c>
      <c r="F2637" s="356" t="s">
        <v>1427</v>
      </c>
      <c r="G2637" s="54">
        <v>0</v>
      </c>
      <c r="H2637" t="s">
        <v>137</v>
      </c>
      <c r="I2637" t="str">
        <f t="shared" si="41"/>
        <v>0 Midi-Pyrénées</v>
      </c>
    </row>
    <row r="2638" spans="1:9" x14ac:dyDescent="0.2">
      <c r="A2638" s="49">
        <v>32026</v>
      </c>
      <c r="B2638" s="50" t="s">
        <v>155</v>
      </c>
      <c r="C2638" t="s">
        <v>156</v>
      </c>
      <c r="D2638" t="s">
        <v>133</v>
      </c>
      <c r="E2638" s="49">
        <v>32384</v>
      </c>
      <c r="F2638" s="355" t="s">
        <v>1424</v>
      </c>
      <c r="G2638" s="51">
        <v>0</v>
      </c>
      <c r="H2638" t="s">
        <v>137</v>
      </c>
      <c r="I2638" t="str">
        <f t="shared" si="41"/>
        <v>0 Midi-Pyrénées</v>
      </c>
    </row>
    <row r="2639" spans="1:9" x14ac:dyDescent="0.2">
      <c r="A2639" s="52">
        <v>32027</v>
      </c>
      <c r="B2639" s="53" t="s">
        <v>155</v>
      </c>
      <c r="C2639" t="s">
        <v>156</v>
      </c>
      <c r="D2639" t="s">
        <v>133</v>
      </c>
      <c r="E2639" s="52">
        <v>32387</v>
      </c>
      <c r="F2639" s="356" t="s">
        <v>1426</v>
      </c>
      <c r="G2639" s="54">
        <v>0</v>
      </c>
      <c r="H2639" t="s">
        <v>137</v>
      </c>
      <c r="I2639" t="str">
        <f t="shared" si="41"/>
        <v>0 Midi-Pyrénées</v>
      </c>
    </row>
    <row r="2640" spans="1:9" x14ac:dyDescent="0.2">
      <c r="A2640" s="49">
        <v>32028</v>
      </c>
      <c r="B2640" s="50" t="s">
        <v>155</v>
      </c>
      <c r="C2640" t="s">
        <v>156</v>
      </c>
      <c r="D2640" t="s">
        <v>133</v>
      </c>
      <c r="E2640" s="49">
        <v>32383</v>
      </c>
      <c r="F2640" s="355" t="s">
        <v>1341</v>
      </c>
      <c r="G2640" s="51">
        <v>1.1000000000000001</v>
      </c>
      <c r="H2640" t="s">
        <v>135</v>
      </c>
      <c r="I2640" t="str">
        <f t="shared" si="41"/>
        <v>1.1 Midi-Pyrénées</v>
      </c>
    </row>
    <row r="2641" spans="1:9" x14ac:dyDescent="0.2">
      <c r="A2641" s="52">
        <v>32029</v>
      </c>
      <c r="B2641" s="53" t="s">
        <v>155</v>
      </c>
      <c r="C2641" t="s">
        <v>156</v>
      </c>
      <c r="D2641" t="s">
        <v>133</v>
      </c>
      <c r="E2641" s="52">
        <v>32147</v>
      </c>
      <c r="F2641" s="356" t="s">
        <v>1422</v>
      </c>
      <c r="G2641" s="54">
        <v>0</v>
      </c>
      <c r="H2641" t="s">
        <v>137</v>
      </c>
      <c r="I2641" t="str">
        <f t="shared" si="41"/>
        <v>0 Midi-Pyrénées</v>
      </c>
    </row>
    <row r="2642" spans="1:9" x14ac:dyDescent="0.2">
      <c r="A2642" s="49">
        <v>32030</v>
      </c>
      <c r="B2642" s="50" t="s">
        <v>155</v>
      </c>
      <c r="C2642" t="s">
        <v>156</v>
      </c>
      <c r="D2642" t="s">
        <v>133</v>
      </c>
      <c r="E2642" s="49">
        <v>32147</v>
      </c>
      <c r="F2642" s="355" t="s">
        <v>1422</v>
      </c>
      <c r="G2642" s="51">
        <v>0</v>
      </c>
      <c r="H2642" t="s">
        <v>137</v>
      </c>
      <c r="I2642" t="str">
        <f t="shared" si="41"/>
        <v>0 Midi-Pyrénées</v>
      </c>
    </row>
    <row r="2643" spans="1:9" x14ac:dyDescent="0.2">
      <c r="A2643" s="52">
        <v>32031</v>
      </c>
      <c r="B2643" s="53" t="s">
        <v>155</v>
      </c>
      <c r="C2643" t="s">
        <v>156</v>
      </c>
      <c r="D2643" t="s">
        <v>133</v>
      </c>
      <c r="E2643" s="52">
        <v>32388</v>
      </c>
      <c r="F2643" s="356" t="s">
        <v>1427</v>
      </c>
      <c r="G2643" s="54">
        <v>0</v>
      </c>
      <c r="H2643" t="s">
        <v>137</v>
      </c>
      <c r="I2643" t="str">
        <f t="shared" si="41"/>
        <v>0 Midi-Pyrénées</v>
      </c>
    </row>
    <row r="2644" spans="1:9" x14ac:dyDescent="0.2">
      <c r="A2644" s="49">
        <v>32032</v>
      </c>
      <c r="B2644" s="50" t="s">
        <v>155</v>
      </c>
      <c r="C2644" t="s">
        <v>156</v>
      </c>
      <c r="D2644" t="s">
        <v>133</v>
      </c>
      <c r="E2644" s="49">
        <v>32147</v>
      </c>
      <c r="F2644" s="355" t="s">
        <v>1422</v>
      </c>
      <c r="G2644" s="51">
        <v>0</v>
      </c>
      <c r="H2644" t="s">
        <v>137</v>
      </c>
      <c r="I2644" t="str">
        <f t="shared" si="41"/>
        <v>0 Midi-Pyrénées</v>
      </c>
    </row>
    <row r="2645" spans="1:9" x14ac:dyDescent="0.2">
      <c r="A2645" s="52">
        <v>32033</v>
      </c>
      <c r="B2645" s="53" t="s">
        <v>155</v>
      </c>
      <c r="C2645" t="s">
        <v>156</v>
      </c>
      <c r="D2645" t="s">
        <v>133</v>
      </c>
      <c r="E2645" s="52">
        <v>32149</v>
      </c>
      <c r="F2645" s="356" t="s">
        <v>1423</v>
      </c>
      <c r="G2645" s="54">
        <v>0</v>
      </c>
      <c r="H2645" t="s">
        <v>137</v>
      </c>
      <c r="I2645" t="str">
        <f t="shared" si="41"/>
        <v>0 Midi-Pyrénées</v>
      </c>
    </row>
    <row r="2646" spans="1:9" x14ac:dyDescent="0.2">
      <c r="A2646" s="49">
        <v>32034</v>
      </c>
      <c r="B2646" s="50" t="s">
        <v>155</v>
      </c>
      <c r="C2646" t="s">
        <v>156</v>
      </c>
      <c r="D2646" t="s">
        <v>133</v>
      </c>
      <c r="E2646" s="49">
        <v>32383</v>
      </c>
      <c r="F2646" s="355" t="s">
        <v>1341</v>
      </c>
      <c r="G2646" s="51">
        <v>1.1000000000000001</v>
      </c>
      <c r="H2646" t="s">
        <v>135</v>
      </c>
      <c r="I2646" t="str">
        <f t="shared" si="41"/>
        <v>1.1 Midi-Pyrénées</v>
      </c>
    </row>
    <row r="2647" spans="1:9" x14ac:dyDescent="0.2">
      <c r="A2647" s="52">
        <v>32035</v>
      </c>
      <c r="B2647" s="53" t="s">
        <v>155</v>
      </c>
      <c r="C2647" t="s">
        <v>156</v>
      </c>
      <c r="D2647" t="s">
        <v>133</v>
      </c>
      <c r="E2647" s="52">
        <v>32149</v>
      </c>
      <c r="F2647" s="356" t="s">
        <v>1423</v>
      </c>
      <c r="G2647" s="54">
        <v>0</v>
      </c>
      <c r="H2647" t="s">
        <v>137</v>
      </c>
      <c r="I2647" t="str">
        <f t="shared" si="41"/>
        <v>0 Midi-Pyrénées</v>
      </c>
    </row>
    <row r="2648" spans="1:9" x14ac:dyDescent="0.2">
      <c r="A2648" s="49">
        <v>32036</v>
      </c>
      <c r="B2648" s="50" t="s">
        <v>155</v>
      </c>
      <c r="C2648" t="s">
        <v>156</v>
      </c>
      <c r="D2648" t="s">
        <v>133</v>
      </c>
      <c r="E2648" s="49">
        <v>32387</v>
      </c>
      <c r="F2648" s="355" t="s">
        <v>1426</v>
      </c>
      <c r="G2648" s="51">
        <v>0</v>
      </c>
      <c r="H2648" t="s">
        <v>137</v>
      </c>
      <c r="I2648" t="str">
        <f t="shared" si="41"/>
        <v>0 Midi-Pyrénées</v>
      </c>
    </row>
    <row r="2649" spans="1:9" x14ac:dyDescent="0.2">
      <c r="A2649" s="52">
        <v>32037</v>
      </c>
      <c r="B2649" s="53" t="s">
        <v>155</v>
      </c>
      <c r="C2649" t="s">
        <v>156</v>
      </c>
      <c r="D2649" t="s">
        <v>133</v>
      </c>
      <c r="E2649" s="52">
        <v>32149</v>
      </c>
      <c r="F2649" s="356" t="s">
        <v>1423</v>
      </c>
      <c r="G2649" s="54">
        <v>0</v>
      </c>
      <c r="H2649" t="s">
        <v>137</v>
      </c>
      <c r="I2649" t="str">
        <f t="shared" si="41"/>
        <v>0 Midi-Pyrénées</v>
      </c>
    </row>
    <row r="2650" spans="1:9" x14ac:dyDescent="0.2">
      <c r="A2650" s="49">
        <v>32038</v>
      </c>
      <c r="B2650" s="50" t="s">
        <v>155</v>
      </c>
      <c r="C2650" t="s">
        <v>156</v>
      </c>
      <c r="D2650" t="s">
        <v>133</v>
      </c>
      <c r="E2650" s="49">
        <v>32385</v>
      </c>
      <c r="F2650" s="355" t="s">
        <v>1420</v>
      </c>
      <c r="G2650" s="51">
        <v>0</v>
      </c>
      <c r="H2650" t="s">
        <v>137</v>
      </c>
      <c r="I2650" t="str">
        <f t="shared" si="41"/>
        <v>0 Midi-Pyrénées</v>
      </c>
    </row>
    <row r="2651" spans="1:9" x14ac:dyDescent="0.2">
      <c r="A2651" s="52">
        <v>32039</v>
      </c>
      <c r="B2651" s="53" t="s">
        <v>155</v>
      </c>
      <c r="C2651" t="s">
        <v>156</v>
      </c>
      <c r="D2651" t="s">
        <v>133</v>
      </c>
      <c r="E2651" s="52">
        <v>32383</v>
      </c>
      <c r="F2651" s="356" t="s">
        <v>1341</v>
      </c>
      <c r="G2651" s="54">
        <v>1.1000000000000001</v>
      </c>
      <c r="H2651" t="s">
        <v>135</v>
      </c>
      <c r="I2651" t="str">
        <f t="shared" si="41"/>
        <v>1.1 Midi-Pyrénées</v>
      </c>
    </row>
    <row r="2652" spans="1:9" x14ac:dyDescent="0.2">
      <c r="A2652" s="49">
        <v>32040</v>
      </c>
      <c r="B2652" s="50" t="s">
        <v>155</v>
      </c>
      <c r="C2652" t="s">
        <v>156</v>
      </c>
      <c r="D2652" t="s">
        <v>133</v>
      </c>
      <c r="E2652" s="49">
        <v>32385</v>
      </c>
      <c r="F2652" s="355" t="s">
        <v>1420</v>
      </c>
      <c r="G2652" s="51">
        <v>0</v>
      </c>
      <c r="H2652" t="s">
        <v>137</v>
      </c>
      <c r="I2652" t="str">
        <f t="shared" si="41"/>
        <v>0 Midi-Pyrénées</v>
      </c>
    </row>
    <row r="2653" spans="1:9" x14ac:dyDescent="0.2">
      <c r="A2653" s="52">
        <v>32041</v>
      </c>
      <c r="B2653" s="53" t="s">
        <v>155</v>
      </c>
      <c r="C2653" t="s">
        <v>156</v>
      </c>
      <c r="D2653" t="s">
        <v>133</v>
      </c>
      <c r="E2653" s="52">
        <v>32383</v>
      </c>
      <c r="F2653" s="356" t="s">
        <v>1341</v>
      </c>
      <c r="G2653" s="54">
        <v>1.1000000000000001</v>
      </c>
      <c r="H2653" t="s">
        <v>135</v>
      </c>
      <c r="I2653" t="str">
        <f t="shared" si="41"/>
        <v>1.1 Midi-Pyrénées</v>
      </c>
    </row>
    <row r="2654" spans="1:9" x14ac:dyDescent="0.2">
      <c r="A2654" s="49">
        <v>32042</v>
      </c>
      <c r="B2654" s="50" t="s">
        <v>155</v>
      </c>
      <c r="C2654" t="s">
        <v>156</v>
      </c>
      <c r="D2654" t="s">
        <v>133</v>
      </c>
      <c r="E2654" s="49">
        <v>32383</v>
      </c>
      <c r="F2654" s="355" t="s">
        <v>1341</v>
      </c>
      <c r="G2654" s="51">
        <v>1.1000000000000001</v>
      </c>
      <c r="H2654" t="s">
        <v>135</v>
      </c>
      <c r="I2654" t="str">
        <f t="shared" si="41"/>
        <v>1.1 Midi-Pyrénées</v>
      </c>
    </row>
    <row r="2655" spans="1:9" x14ac:dyDescent="0.2">
      <c r="A2655" s="52">
        <v>32043</v>
      </c>
      <c r="B2655" s="53" t="s">
        <v>155</v>
      </c>
      <c r="C2655" t="s">
        <v>156</v>
      </c>
      <c r="D2655" t="s">
        <v>133</v>
      </c>
      <c r="E2655" s="52">
        <v>32149</v>
      </c>
      <c r="F2655" s="356" t="s">
        <v>1423</v>
      </c>
      <c r="G2655" s="54">
        <v>0</v>
      </c>
      <c r="H2655" t="s">
        <v>137</v>
      </c>
      <c r="I2655" t="str">
        <f t="shared" si="41"/>
        <v>0 Midi-Pyrénées</v>
      </c>
    </row>
    <row r="2656" spans="1:9" x14ac:dyDescent="0.2">
      <c r="A2656" s="49">
        <v>32044</v>
      </c>
      <c r="B2656" s="50" t="s">
        <v>155</v>
      </c>
      <c r="C2656" t="s">
        <v>156</v>
      </c>
      <c r="D2656" t="s">
        <v>133</v>
      </c>
      <c r="E2656" s="49">
        <v>32149</v>
      </c>
      <c r="F2656" s="355" t="s">
        <v>1423</v>
      </c>
      <c r="G2656" s="51">
        <v>0</v>
      </c>
      <c r="H2656" t="s">
        <v>137</v>
      </c>
      <c r="I2656" t="str">
        <f t="shared" si="41"/>
        <v>0 Midi-Pyrénées</v>
      </c>
    </row>
    <row r="2657" spans="1:9" x14ac:dyDescent="0.2">
      <c r="A2657" s="52">
        <v>32045</v>
      </c>
      <c r="B2657" s="53" t="s">
        <v>155</v>
      </c>
      <c r="C2657" t="s">
        <v>156</v>
      </c>
      <c r="D2657" t="s">
        <v>133</v>
      </c>
      <c r="E2657" s="52">
        <v>32383</v>
      </c>
      <c r="F2657" s="356" t="s">
        <v>1341</v>
      </c>
      <c r="G2657" s="54">
        <v>1.1000000000000001</v>
      </c>
      <c r="H2657" t="s">
        <v>135</v>
      </c>
      <c r="I2657" t="str">
        <f t="shared" si="41"/>
        <v>1.1 Midi-Pyrénées</v>
      </c>
    </row>
    <row r="2658" spans="1:9" x14ac:dyDescent="0.2">
      <c r="A2658" s="49">
        <v>32046</v>
      </c>
      <c r="B2658" s="50" t="s">
        <v>155</v>
      </c>
      <c r="C2658" t="s">
        <v>156</v>
      </c>
      <c r="D2658" t="s">
        <v>133</v>
      </c>
      <c r="E2658" s="49">
        <v>32387</v>
      </c>
      <c r="F2658" s="355" t="s">
        <v>1426</v>
      </c>
      <c r="G2658" s="51">
        <v>0</v>
      </c>
      <c r="H2658" t="s">
        <v>137</v>
      </c>
      <c r="I2658" t="str">
        <f t="shared" si="41"/>
        <v>0 Midi-Pyrénées</v>
      </c>
    </row>
    <row r="2659" spans="1:9" x14ac:dyDescent="0.2">
      <c r="A2659" s="52">
        <v>32047</v>
      </c>
      <c r="B2659" s="53" t="s">
        <v>155</v>
      </c>
      <c r="C2659" t="s">
        <v>156</v>
      </c>
      <c r="D2659" t="s">
        <v>133</v>
      </c>
      <c r="E2659" s="52">
        <v>32147</v>
      </c>
      <c r="F2659" s="356" t="s">
        <v>1422</v>
      </c>
      <c r="G2659" s="54">
        <v>0</v>
      </c>
      <c r="H2659" t="s">
        <v>137</v>
      </c>
      <c r="I2659" t="str">
        <f t="shared" si="41"/>
        <v>0 Midi-Pyrénées</v>
      </c>
    </row>
    <row r="2660" spans="1:9" x14ac:dyDescent="0.2">
      <c r="A2660" s="49">
        <v>32048</v>
      </c>
      <c r="B2660" s="50" t="s">
        <v>155</v>
      </c>
      <c r="C2660" t="s">
        <v>156</v>
      </c>
      <c r="D2660" t="s">
        <v>133</v>
      </c>
      <c r="E2660" s="49">
        <v>32383</v>
      </c>
      <c r="F2660" s="355" t="s">
        <v>1341</v>
      </c>
      <c r="G2660" s="51">
        <v>1.1000000000000001</v>
      </c>
      <c r="H2660" t="s">
        <v>135</v>
      </c>
      <c r="I2660" t="str">
        <f t="shared" si="41"/>
        <v>1.1 Midi-Pyrénées</v>
      </c>
    </row>
    <row r="2661" spans="1:9" x14ac:dyDescent="0.2">
      <c r="A2661" s="52">
        <v>32049</v>
      </c>
      <c r="B2661" s="53" t="s">
        <v>155</v>
      </c>
      <c r="C2661" t="s">
        <v>156</v>
      </c>
      <c r="D2661" t="s">
        <v>133</v>
      </c>
      <c r="E2661" s="52">
        <v>32388</v>
      </c>
      <c r="F2661" s="356" t="s">
        <v>1427</v>
      </c>
      <c r="G2661" s="54">
        <v>0</v>
      </c>
      <c r="H2661" t="s">
        <v>137</v>
      </c>
      <c r="I2661" t="str">
        <f t="shared" si="41"/>
        <v>0 Midi-Pyrénées</v>
      </c>
    </row>
    <row r="2662" spans="1:9" x14ac:dyDescent="0.2">
      <c r="A2662" s="49">
        <v>32050</v>
      </c>
      <c r="B2662" s="50" t="s">
        <v>155</v>
      </c>
      <c r="C2662" t="s">
        <v>156</v>
      </c>
      <c r="D2662" t="s">
        <v>133</v>
      </c>
      <c r="E2662" s="49">
        <v>32383</v>
      </c>
      <c r="F2662" s="355" t="s">
        <v>1341</v>
      </c>
      <c r="G2662" s="51">
        <v>1.1000000000000001</v>
      </c>
      <c r="H2662" t="s">
        <v>135</v>
      </c>
      <c r="I2662" t="str">
        <f t="shared" si="41"/>
        <v>1.1 Midi-Pyrénées</v>
      </c>
    </row>
    <row r="2663" spans="1:9" x14ac:dyDescent="0.2">
      <c r="A2663" s="52">
        <v>32051</v>
      </c>
      <c r="B2663" s="53" t="s">
        <v>155</v>
      </c>
      <c r="C2663" t="s">
        <v>156</v>
      </c>
      <c r="D2663" t="s">
        <v>133</v>
      </c>
      <c r="E2663" s="52">
        <v>32385</v>
      </c>
      <c r="F2663" s="356" t="s">
        <v>1420</v>
      </c>
      <c r="G2663" s="54">
        <v>0</v>
      </c>
      <c r="H2663" t="s">
        <v>137</v>
      </c>
      <c r="I2663" t="str">
        <f t="shared" si="41"/>
        <v>0 Midi-Pyrénées</v>
      </c>
    </row>
    <row r="2664" spans="1:9" x14ac:dyDescent="0.2">
      <c r="A2664" s="49">
        <v>32052</v>
      </c>
      <c r="B2664" s="50" t="s">
        <v>155</v>
      </c>
      <c r="C2664" t="s">
        <v>156</v>
      </c>
      <c r="D2664" t="s">
        <v>133</v>
      </c>
      <c r="E2664" s="49">
        <v>32149</v>
      </c>
      <c r="F2664" s="355" t="s">
        <v>1423</v>
      </c>
      <c r="G2664" s="51">
        <v>0</v>
      </c>
      <c r="H2664" t="s">
        <v>137</v>
      </c>
      <c r="I2664" t="str">
        <f t="shared" si="41"/>
        <v>0 Midi-Pyrénées</v>
      </c>
    </row>
    <row r="2665" spans="1:9" x14ac:dyDescent="0.2">
      <c r="A2665" s="52">
        <v>32053</v>
      </c>
      <c r="B2665" s="53" t="s">
        <v>155</v>
      </c>
      <c r="C2665" t="s">
        <v>156</v>
      </c>
      <c r="D2665" t="s">
        <v>133</v>
      </c>
      <c r="E2665" s="52">
        <v>32383</v>
      </c>
      <c r="F2665" s="356" t="s">
        <v>1341</v>
      </c>
      <c r="G2665" s="54">
        <v>1.1000000000000001</v>
      </c>
      <c r="H2665" t="s">
        <v>135</v>
      </c>
      <c r="I2665" t="str">
        <f t="shared" si="41"/>
        <v>1.1 Midi-Pyrénées</v>
      </c>
    </row>
    <row r="2666" spans="1:9" x14ac:dyDescent="0.2">
      <c r="A2666" s="49">
        <v>32054</v>
      </c>
      <c r="B2666" s="50" t="s">
        <v>155</v>
      </c>
      <c r="C2666" t="s">
        <v>156</v>
      </c>
      <c r="D2666" t="s">
        <v>133</v>
      </c>
      <c r="E2666" s="49">
        <v>32147</v>
      </c>
      <c r="F2666" s="355" t="s">
        <v>1422</v>
      </c>
      <c r="G2666" s="51">
        <v>0</v>
      </c>
      <c r="H2666" t="s">
        <v>137</v>
      </c>
      <c r="I2666" t="str">
        <f t="shared" si="41"/>
        <v>0 Midi-Pyrénées</v>
      </c>
    </row>
    <row r="2667" spans="1:9" x14ac:dyDescent="0.2">
      <c r="A2667" s="52">
        <v>32055</v>
      </c>
      <c r="B2667" s="53" t="s">
        <v>155</v>
      </c>
      <c r="C2667" t="s">
        <v>156</v>
      </c>
      <c r="D2667" t="s">
        <v>133</v>
      </c>
      <c r="E2667" s="52">
        <v>32384</v>
      </c>
      <c r="F2667" s="356" t="s">
        <v>1424</v>
      </c>
      <c r="G2667" s="54">
        <v>0</v>
      </c>
      <c r="H2667" t="s">
        <v>137</v>
      </c>
      <c r="I2667" t="str">
        <f t="shared" si="41"/>
        <v>0 Midi-Pyrénées</v>
      </c>
    </row>
    <row r="2668" spans="1:9" x14ac:dyDescent="0.2">
      <c r="A2668" s="49">
        <v>32056</v>
      </c>
      <c r="B2668" s="50" t="s">
        <v>155</v>
      </c>
      <c r="C2668" t="s">
        <v>156</v>
      </c>
      <c r="D2668" t="s">
        <v>133</v>
      </c>
      <c r="E2668" s="49">
        <v>32385</v>
      </c>
      <c r="F2668" s="355" t="s">
        <v>1420</v>
      </c>
      <c r="G2668" s="51">
        <v>0</v>
      </c>
      <c r="H2668" t="s">
        <v>137</v>
      </c>
      <c r="I2668" t="str">
        <f t="shared" si="41"/>
        <v>0 Midi-Pyrénées</v>
      </c>
    </row>
    <row r="2669" spans="1:9" x14ac:dyDescent="0.2">
      <c r="A2669" s="52">
        <v>32057</v>
      </c>
      <c r="B2669" s="53" t="s">
        <v>155</v>
      </c>
      <c r="C2669" t="s">
        <v>156</v>
      </c>
      <c r="D2669" t="s">
        <v>133</v>
      </c>
      <c r="E2669" s="52">
        <v>32149</v>
      </c>
      <c r="F2669" s="356" t="s">
        <v>1423</v>
      </c>
      <c r="G2669" s="54">
        <v>0</v>
      </c>
      <c r="H2669" t="s">
        <v>137</v>
      </c>
      <c r="I2669" t="str">
        <f t="shared" si="41"/>
        <v>0 Midi-Pyrénées</v>
      </c>
    </row>
    <row r="2670" spans="1:9" x14ac:dyDescent="0.2">
      <c r="A2670" s="49">
        <v>32058</v>
      </c>
      <c r="B2670" s="50" t="s">
        <v>155</v>
      </c>
      <c r="C2670" t="s">
        <v>156</v>
      </c>
      <c r="D2670" t="s">
        <v>133</v>
      </c>
      <c r="E2670" s="49">
        <v>32383</v>
      </c>
      <c r="F2670" s="355" t="s">
        <v>1341</v>
      </c>
      <c r="G2670" s="51">
        <v>1.1000000000000001</v>
      </c>
      <c r="H2670" t="s">
        <v>135</v>
      </c>
      <c r="I2670" t="str">
        <f t="shared" si="41"/>
        <v>1.1 Midi-Pyrénées</v>
      </c>
    </row>
    <row r="2671" spans="1:9" x14ac:dyDescent="0.2">
      <c r="A2671" s="52">
        <v>32059</v>
      </c>
      <c r="B2671" s="53" t="s">
        <v>155</v>
      </c>
      <c r="C2671" t="s">
        <v>156</v>
      </c>
      <c r="D2671" t="s">
        <v>133</v>
      </c>
      <c r="E2671" s="52">
        <v>32149</v>
      </c>
      <c r="F2671" s="356" t="s">
        <v>1423</v>
      </c>
      <c r="G2671" s="54">
        <v>0</v>
      </c>
      <c r="H2671" t="s">
        <v>137</v>
      </c>
      <c r="I2671" t="str">
        <f t="shared" si="41"/>
        <v>0 Midi-Pyrénées</v>
      </c>
    </row>
    <row r="2672" spans="1:9" x14ac:dyDescent="0.2">
      <c r="A2672" s="49">
        <v>32060</v>
      </c>
      <c r="B2672" s="50" t="s">
        <v>155</v>
      </c>
      <c r="C2672" t="s">
        <v>156</v>
      </c>
      <c r="D2672" t="s">
        <v>133</v>
      </c>
      <c r="E2672" s="49">
        <v>32147</v>
      </c>
      <c r="F2672" s="355" t="s">
        <v>1422</v>
      </c>
      <c r="G2672" s="51">
        <v>0</v>
      </c>
      <c r="H2672" t="s">
        <v>137</v>
      </c>
      <c r="I2672" t="str">
        <f t="shared" si="41"/>
        <v>0 Midi-Pyrénées</v>
      </c>
    </row>
    <row r="2673" spans="1:9" x14ac:dyDescent="0.2">
      <c r="A2673" s="52">
        <v>32061</v>
      </c>
      <c r="B2673" s="53" t="s">
        <v>155</v>
      </c>
      <c r="C2673" t="s">
        <v>156</v>
      </c>
      <c r="D2673" t="s">
        <v>133</v>
      </c>
      <c r="E2673" s="52">
        <v>32385</v>
      </c>
      <c r="F2673" s="356" t="s">
        <v>1420</v>
      </c>
      <c r="G2673" s="54">
        <v>0</v>
      </c>
      <c r="H2673" t="s">
        <v>137</v>
      </c>
      <c r="I2673" t="str">
        <f t="shared" si="41"/>
        <v>0 Midi-Pyrénées</v>
      </c>
    </row>
    <row r="2674" spans="1:9" x14ac:dyDescent="0.2">
      <c r="A2674" s="49">
        <v>32062</v>
      </c>
      <c r="B2674" s="50" t="s">
        <v>155</v>
      </c>
      <c r="C2674" t="s">
        <v>156</v>
      </c>
      <c r="D2674" t="s">
        <v>133</v>
      </c>
      <c r="E2674" s="49">
        <v>32388</v>
      </c>
      <c r="F2674" s="355" t="s">
        <v>1427</v>
      </c>
      <c r="G2674" s="51">
        <v>0</v>
      </c>
      <c r="H2674" t="s">
        <v>137</v>
      </c>
      <c r="I2674" t="str">
        <f t="shared" si="41"/>
        <v>0 Midi-Pyrénées</v>
      </c>
    </row>
    <row r="2675" spans="1:9" x14ac:dyDescent="0.2">
      <c r="A2675" s="52">
        <v>32063</v>
      </c>
      <c r="B2675" s="53" t="s">
        <v>155</v>
      </c>
      <c r="C2675" t="s">
        <v>156</v>
      </c>
      <c r="D2675" t="s">
        <v>133</v>
      </c>
      <c r="E2675" s="52">
        <v>32388</v>
      </c>
      <c r="F2675" s="356" t="s">
        <v>1427</v>
      </c>
      <c r="G2675" s="54">
        <v>0</v>
      </c>
      <c r="H2675" t="s">
        <v>137</v>
      </c>
      <c r="I2675" t="str">
        <f t="shared" si="41"/>
        <v>0 Midi-Pyrénées</v>
      </c>
    </row>
    <row r="2676" spans="1:9" x14ac:dyDescent="0.2">
      <c r="A2676" s="49">
        <v>32064</v>
      </c>
      <c r="B2676" s="50" t="s">
        <v>155</v>
      </c>
      <c r="C2676" t="s">
        <v>156</v>
      </c>
      <c r="D2676" t="s">
        <v>133</v>
      </c>
      <c r="E2676" s="49">
        <v>32149</v>
      </c>
      <c r="F2676" s="355" t="s">
        <v>1423</v>
      </c>
      <c r="G2676" s="51">
        <v>0</v>
      </c>
      <c r="H2676" t="s">
        <v>137</v>
      </c>
      <c r="I2676" t="str">
        <f t="shared" si="41"/>
        <v>0 Midi-Pyrénées</v>
      </c>
    </row>
    <row r="2677" spans="1:9" x14ac:dyDescent="0.2">
      <c r="A2677" s="52">
        <v>32065</v>
      </c>
      <c r="B2677" s="53" t="s">
        <v>155</v>
      </c>
      <c r="C2677" t="s">
        <v>156</v>
      </c>
      <c r="D2677" t="s">
        <v>133</v>
      </c>
      <c r="E2677" s="52">
        <v>32147</v>
      </c>
      <c r="F2677" s="356" t="s">
        <v>1422</v>
      </c>
      <c r="G2677" s="54">
        <v>0</v>
      </c>
      <c r="H2677" t="s">
        <v>137</v>
      </c>
      <c r="I2677" t="str">
        <f t="shared" si="41"/>
        <v>0 Midi-Pyrénées</v>
      </c>
    </row>
    <row r="2678" spans="1:9" x14ac:dyDescent="0.2">
      <c r="A2678" s="49">
        <v>32066</v>
      </c>
      <c r="B2678" s="50" t="s">
        <v>155</v>
      </c>
      <c r="C2678" t="s">
        <v>156</v>
      </c>
      <c r="D2678" t="s">
        <v>133</v>
      </c>
      <c r="E2678" s="49">
        <v>32147</v>
      </c>
      <c r="F2678" s="355" t="s">
        <v>1422</v>
      </c>
      <c r="G2678" s="51">
        <v>0</v>
      </c>
      <c r="H2678" t="s">
        <v>137</v>
      </c>
      <c r="I2678" t="str">
        <f t="shared" si="41"/>
        <v>0 Midi-Pyrénées</v>
      </c>
    </row>
    <row r="2679" spans="1:9" x14ac:dyDescent="0.2">
      <c r="A2679" s="52">
        <v>32067</v>
      </c>
      <c r="B2679" s="53" t="s">
        <v>155</v>
      </c>
      <c r="C2679" t="s">
        <v>156</v>
      </c>
      <c r="D2679" t="s">
        <v>133</v>
      </c>
      <c r="E2679" s="52">
        <v>32383</v>
      </c>
      <c r="F2679" s="356" t="s">
        <v>1341</v>
      </c>
      <c r="G2679" s="54">
        <v>1.1000000000000001</v>
      </c>
      <c r="H2679" t="s">
        <v>135</v>
      </c>
      <c r="I2679" t="str">
        <f t="shared" si="41"/>
        <v>1.1 Midi-Pyrénées</v>
      </c>
    </row>
    <row r="2680" spans="1:9" x14ac:dyDescent="0.2">
      <c r="A2680" s="49">
        <v>32068</v>
      </c>
      <c r="B2680" s="50" t="s">
        <v>155</v>
      </c>
      <c r="C2680" t="s">
        <v>156</v>
      </c>
      <c r="D2680" t="s">
        <v>133</v>
      </c>
      <c r="E2680" s="49">
        <v>32384</v>
      </c>
      <c r="F2680" s="355" t="s">
        <v>1424</v>
      </c>
      <c r="G2680" s="51">
        <v>0</v>
      </c>
      <c r="H2680" t="s">
        <v>137</v>
      </c>
      <c r="I2680" t="str">
        <f t="shared" si="41"/>
        <v>0 Midi-Pyrénées</v>
      </c>
    </row>
    <row r="2681" spans="1:9" x14ac:dyDescent="0.2">
      <c r="A2681" s="52">
        <v>32069</v>
      </c>
      <c r="B2681" s="53" t="s">
        <v>155</v>
      </c>
      <c r="C2681" t="s">
        <v>156</v>
      </c>
      <c r="D2681" t="s">
        <v>133</v>
      </c>
      <c r="E2681" s="52">
        <v>32383</v>
      </c>
      <c r="F2681" s="356" t="s">
        <v>1341</v>
      </c>
      <c r="G2681" s="54">
        <v>1.1000000000000001</v>
      </c>
      <c r="H2681" t="s">
        <v>135</v>
      </c>
      <c r="I2681" t="str">
        <f t="shared" si="41"/>
        <v>1.1 Midi-Pyrénées</v>
      </c>
    </row>
    <row r="2682" spans="1:9" x14ac:dyDescent="0.2">
      <c r="A2682" s="49">
        <v>32070</v>
      </c>
      <c r="B2682" s="50" t="s">
        <v>155</v>
      </c>
      <c r="C2682" t="s">
        <v>156</v>
      </c>
      <c r="D2682" t="s">
        <v>133</v>
      </c>
      <c r="E2682" s="49">
        <v>32387</v>
      </c>
      <c r="F2682" s="355" t="s">
        <v>1426</v>
      </c>
      <c r="G2682" s="51">
        <v>0</v>
      </c>
      <c r="H2682" t="s">
        <v>137</v>
      </c>
      <c r="I2682" t="str">
        <f t="shared" si="41"/>
        <v>0 Midi-Pyrénées</v>
      </c>
    </row>
    <row r="2683" spans="1:9" x14ac:dyDescent="0.2">
      <c r="A2683" s="52">
        <v>32071</v>
      </c>
      <c r="B2683" s="53" t="s">
        <v>155</v>
      </c>
      <c r="C2683" t="s">
        <v>156</v>
      </c>
      <c r="D2683" t="s">
        <v>133</v>
      </c>
      <c r="E2683" s="52">
        <v>32149</v>
      </c>
      <c r="F2683" s="356" t="s">
        <v>1423</v>
      </c>
      <c r="G2683" s="54">
        <v>0</v>
      </c>
      <c r="H2683" t="s">
        <v>137</v>
      </c>
      <c r="I2683" t="str">
        <f t="shared" si="41"/>
        <v>0 Midi-Pyrénées</v>
      </c>
    </row>
    <row r="2684" spans="1:9" x14ac:dyDescent="0.2">
      <c r="A2684" s="49">
        <v>32072</v>
      </c>
      <c r="B2684" s="50" t="s">
        <v>155</v>
      </c>
      <c r="C2684" t="s">
        <v>156</v>
      </c>
      <c r="D2684" t="s">
        <v>133</v>
      </c>
      <c r="E2684" s="49">
        <v>32147</v>
      </c>
      <c r="F2684" s="355" t="s">
        <v>1422</v>
      </c>
      <c r="G2684" s="51">
        <v>0</v>
      </c>
      <c r="H2684" t="s">
        <v>137</v>
      </c>
      <c r="I2684" t="str">
        <f t="shared" si="41"/>
        <v>0 Midi-Pyrénées</v>
      </c>
    </row>
    <row r="2685" spans="1:9" x14ac:dyDescent="0.2">
      <c r="A2685" s="52">
        <v>32073</v>
      </c>
      <c r="B2685" s="53" t="s">
        <v>155</v>
      </c>
      <c r="C2685" t="s">
        <v>156</v>
      </c>
      <c r="D2685" t="s">
        <v>133</v>
      </c>
      <c r="E2685" s="52">
        <v>32388</v>
      </c>
      <c r="F2685" s="356" t="s">
        <v>1427</v>
      </c>
      <c r="G2685" s="54">
        <v>0</v>
      </c>
      <c r="H2685" t="s">
        <v>137</v>
      </c>
      <c r="I2685" t="str">
        <f t="shared" si="41"/>
        <v>0 Midi-Pyrénées</v>
      </c>
    </row>
    <row r="2686" spans="1:9" x14ac:dyDescent="0.2">
      <c r="A2686" s="49">
        <v>32074</v>
      </c>
      <c r="B2686" s="50" t="s">
        <v>155</v>
      </c>
      <c r="C2686" t="s">
        <v>156</v>
      </c>
      <c r="D2686" t="s">
        <v>133</v>
      </c>
      <c r="E2686" s="49">
        <v>32386</v>
      </c>
      <c r="F2686" s="355" t="s">
        <v>1425</v>
      </c>
      <c r="G2686" s="51">
        <v>0</v>
      </c>
      <c r="H2686" t="s">
        <v>137</v>
      </c>
      <c r="I2686" t="str">
        <f t="shared" si="41"/>
        <v>0 Midi-Pyrénées</v>
      </c>
    </row>
    <row r="2687" spans="1:9" x14ac:dyDescent="0.2">
      <c r="A2687" s="52">
        <v>32075</v>
      </c>
      <c r="B2687" s="53" t="s">
        <v>155</v>
      </c>
      <c r="C2687" t="s">
        <v>156</v>
      </c>
      <c r="D2687" t="s">
        <v>133</v>
      </c>
      <c r="E2687" s="52">
        <v>32149</v>
      </c>
      <c r="F2687" s="356" t="s">
        <v>1423</v>
      </c>
      <c r="G2687" s="54">
        <v>0</v>
      </c>
      <c r="H2687" t="s">
        <v>137</v>
      </c>
      <c r="I2687" t="str">
        <f t="shared" si="41"/>
        <v>0 Midi-Pyrénées</v>
      </c>
    </row>
    <row r="2688" spans="1:9" x14ac:dyDescent="0.2">
      <c r="A2688" s="49">
        <v>32076</v>
      </c>
      <c r="B2688" s="50" t="s">
        <v>155</v>
      </c>
      <c r="C2688" t="s">
        <v>156</v>
      </c>
      <c r="D2688" t="s">
        <v>133</v>
      </c>
      <c r="E2688" s="49">
        <v>32385</v>
      </c>
      <c r="F2688" s="355" t="s">
        <v>1420</v>
      </c>
      <c r="G2688" s="51">
        <v>0</v>
      </c>
      <c r="H2688" t="s">
        <v>137</v>
      </c>
      <c r="I2688" t="str">
        <f t="shared" si="41"/>
        <v>0 Midi-Pyrénées</v>
      </c>
    </row>
    <row r="2689" spans="1:9" x14ac:dyDescent="0.2">
      <c r="A2689" s="52">
        <v>32077</v>
      </c>
      <c r="B2689" s="53" t="s">
        <v>155</v>
      </c>
      <c r="C2689" t="s">
        <v>156</v>
      </c>
      <c r="D2689" t="s">
        <v>133</v>
      </c>
      <c r="E2689" s="52">
        <v>32147</v>
      </c>
      <c r="F2689" s="356" t="s">
        <v>1422</v>
      </c>
      <c r="G2689" s="54">
        <v>0</v>
      </c>
      <c r="H2689" t="s">
        <v>137</v>
      </c>
      <c r="I2689" t="str">
        <f t="shared" si="41"/>
        <v>0 Midi-Pyrénées</v>
      </c>
    </row>
    <row r="2690" spans="1:9" x14ac:dyDescent="0.2">
      <c r="A2690" s="49">
        <v>32078</v>
      </c>
      <c r="B2690" s="50" t="s">
        <v>155</v>
      </c>
      <c r="C2690" t="s">
        <v>156</v>
      </c>
      <c r="D2690" t="s">
        <v>133</v>
      </c>
      <c r="E2690" s="49">
        <v>32147</v>
      </c>
      <c r="F2690" s="355" t="s">
        <v>1422</v>
      </c>
      <c r="G2690" s="51">
        <v>0</v>
      </c>
      <c r="H2690" t="s">
        <v>137</v>
      </c>
      <c r="I2690" t="str">
        <f t="shared" si="41"/>
        <v>0 Midi-Pyrénées</v>
      </c>
    </row>
    <row r="2691" spans="1:9" x14ac:dyDescent="0.2">
      <c r="A2691" s="52">
        <v>32079</v>
      </c>
      <c r="B2691" s="53" t="s">
        <v>155</v>
      </c>
      <c r="C2691" t="s">
        <v>156</v>
      </c>
      <c r="D2691" t="s">
        <v>133</v>
      </c>
      <c r="E2691" s="52">
        <v>32149</v>
      </c>
      <c r="F2691" s="356" t="s">
        <v>1423</v>
      </c>
      <c r="G2691" s="54">
        <v>0</v>
      </c>
      <c r="H2691" t="s">
        <v>137</v>
      </c>
      <c r="I2691" t="str">
        <f t="shared" si="41"/>
        <v>0 Midi-Pyrénées</v>
      </c>
    </row>
    <row r="2692" spans="1:9" x14ac:dyDescent="0.2">
      <c r="A2692" s="49">
        <v>32080</v>
      </c>
      <c r="B2692" s="50" t="s">
        <v>155</v>
      </c>
      <c r="C2692" t="s">
        <v>156</v>
      </c>
      <c r="D2692" t="s">
        <v>133</v>
      </c>
      <c r="E2692" s="49">
        <v>32149</v>
      </c>
      <c r="F2692" s="355" t="s">
        <v>1423</v>
      </c>
      <c r="G2692" s="51">
        <v>0</v>
      </c>
      <c r="H2692" t="s">
        <v>137</v>
      </c>
      <c r="I2692" t="str">
        <f t="shared" si="41"/>
        <v>0 Midi-Pyrénées</v>
      </c>
    </row>
    <row r="2693" spans="1:9" x14ac:dyDescent="0.2">
      <c r="A2693" s="52">
        <v>32081</v>
      </c>
      <c r="B2693" s="53" t="s">
        <v>155</v>
      </c>
      <c r="C2693" t="s">
        <v>156</v>
      </c>
      <c r="D2693" t="s">
        <v>133</v>
      </c>
      <c r="E2693" s="52">
        <v>32388</v>
      </c>
      <c r="F2693" s="356" t="s">
        <v>1427</v>
      </c>
      <c r="G2693" s="54">
        <v>0</v>
      </c>
      <c r="H2693" t="s">
        <v>137</v>
      </c>
      <c r="I2693" t="str">
        <f t="shared" si="41"/>
        <v>0 Midi-Pyrénées</v>
      </c>
    </row>
    <row r="2694" spans="1:9" x14ac:dyDescent="0.2">
      <c r="A2694" s="49">
        <v>32082</v>
      </c>
      <c r="B2694" s="50" t="s">
        <v>155</v>
      </c>
      <c r="C2694" t="s">
        <v>156</v>
      </c>
      <c r="D2694" t="s">
        <v>133</v>
      </c>
      <c r="E2694" s="49">
        <v>32147</v>
      </c>
      <c r="F2694" s="355" t="s">
        <v>1422</v>
      </c>
      <c r="G2694" s="51">
        <v>0</v>
      </c>
      <c r="H2694" t="s">
        <v>137</v>
      </c>
      <c r="I2694" t="str">
        <f t="shared" si="41"/>
        <v>0 Midi-Pyrénées</v>
      </c>
    </row>
    <row r="2695" spans="1:9" x14ac:dyDescent="0.2">
      <c r="A2695" s="52">
        <v>32083</v>
      </c>
      <c r="B2695" s="53" t="s">
        <v>155</v>
      </c>
      <c r="C2695" t="s">
        <v>156</v>
      </c>
      <c r="D2695" t="s">
        <v>133</v>
      </c>
      <c r="E2695" s="52">
        <v>32149</v>
      </c>
      <c r="F2695" s="356" t="s">
        <v>1423</v>
      </c>
      <c r="G2695" s="54">
        <v>0</v>
      </c>
      <c r="H2695" t="s">
        <v>137</v>
      </c>
      <c r="I2695" t="str">
        <f t="shared" si="41"/>
        <v>0 Midi-Pyrénées</v>
      </c>
    </row>
    <row r="2696" spans="1:9" x14ac:dyDescent="0.2">
      <c r="A2696" s="49">
        <v>32084</v>
      </c>
      <c r="B2696" s="50" t="s">
        <v>155</v>
      </c>
      <c r="C2696" t="s">
        <v>156</v>
      </c>
      <c r="D2696" t="s">
        <v>133</v>
      </c>
      <c r="E2696" s="49">
        <v>32384</v>
      </c>
      <c r="F2696" s="355" t="s">
        <v>1424</v>
      </c>
      <c r="G2696" s="51">
        <v>0</v>
      </c>
      <c r="H2696" t="s">
        <v>137</v>
      </c>
      <c r="I2696" t="str">
        <f t="shared" si="41"/>
        <v>0 Midi-Pyrénées</v>
      </c>
    </row>
    <row r="2697" spans="1:9" x14ac:dyDescent="0.2">
      <c r="A2697" s="52">
        <v>32085</v>
      </c>
      <c r="B2697" s="53" t="s">
        <v>155</v>
      </c>
      <c r="C2697" t="s">
        <v>156</v>
      </c>
      <c r="D2697" t="s">
        <v>133</v>
      </c>
      <c r="E2697" s="52">
        <v>32384</v>
      </c>
      <c r="F2697" s="356" t="s">
        <v>1424</v>
      </c>
      <c r="G2697" s="54">
        <v>0</v>
      </c>
      <c r="H2697" t="s">
        <v>137</v>
      </c>
      <c r="I2697" t="str">
        <f t="shared" si="41"/>
        <v>0 Midi-Pyrénées</v>
      </c>
    </row>
    <row r="2698" spans="1:9" x14ac:dyDescent="0.2">
      <c r="A2698" s="49">
        <v>32086</v>
      </c>
      <c r="B2698" s="50" t="s">
        <v>155</v>
      </c>
      <c r="C2698" t="s">
        <v>156</v>
      </c>
      <c r="D2698" t="s">
        <v>133</v>
      </c>
      <c r="E2698" s="49">
        <v>32383</v>
      </c>
      <c r="F2698" s="355" t="s">
        <v>1341</v>
      </c>
      <c r="G2698" s="51">
        <v>1.1000000000000001</v>
      </c>
      <c r="H2698" t="s">
        <v>135</v>
      </c>
      <c r="I2698" t="str">
        <f t="shared" si="41"/>
        <v>1.1 Midi-Pyrénées</v>
      </c>
    </row>
    <row r="2699" spans="1:9" x14ac:dyDescent="0.2">
      <c r="A2699" s="52">
        <v>32087</v>
      </c>
      <c r="B2699" s="53" t="s">
        <v>155</v>
      </c>
      <c r="C2699" t="s">
        <v>156</v>
      </c>
      <c r="D2699" t="s">
        <v>133</v>
      </c>
      <c r="E2699" s="52">
        <v>32388</v>
      </c>
      <c r="F2699" s="356" t="s">
        <v>1427</v>
      </c>
      <c r="G2699" s="54">
        <v>0</v>
      </c>
      <c r="H2699" t="s">
        <v>137</v>
      </c>
      <c r="I2699" t="str">
        <f t="shared" ref="I2699:I2762" si="42">$G2699&amp;" "&amp;$D2699</f>
        <v>0 Midi-Pyrénées</v>
      </c>
    </row>
    <row r="2700" spans="1:9" x14ac:dyDescent="0.2">
      <c r="A2700" s="49">
        <v>32088</v>
      </c>
      <c r="B2700" s="50" t="s">
        <v>155</v>
      </c>
      <c r="C2700" t="s">
        <v>156</v>
      </c>
      <c r="D2700" t="s">
        <v>133</v>
      </c>
      <c r="E2700" s="49">
        <v>32149</v>
      </c>
      <c r="F2700" s="355" t="s">
        <v>1423</v>
      </c>
      <c r="G2700" s="51">
        <v>0</v>
      </c>
      <c r="H2700" t="s">
        <v>137</v>
      </c>
      <c r="I2700" t="str">
        <f t="shared" si="42"/>
        <v>0 Midi-Pyrénées</v>
      </c>
    </row>
    <row r="2701" spans="1:9" x14ac:dyDescent="0.2">
      <c r="A2701" s="52">
        <v>32089</v>
      </c>
      <c r="B2701" s="53" t="s">
        <v>155</v>
      </c>
      <c r="C2701" t="s">
        <v>156</v>
      </c>
      <c r="D2701" t="s">
        <v>133</v>
      </c>
      <c r="E2701" s="52">
        <v>32147</v>
      </c>
      <c r="F2701" s="356" t="s">
        <v>1422</v>
      </c>
      <c r="G2701" s="54">
        <v>0</v>
      </c>
      <c r="H2701" t="s">
        <v>137</v>
      </c>
      <c r="I2701" t="str">
        <f t="shared" si="42"/>
        <v>0 Midi-Pyrénées</v>
      </c>
    </row>
    <row r="2702" spans="1:9" x14ac:dyDescent="0.2">
      <c r="A2702" s="49">
        <v>32090</v>
      </c>
      <c r="B2702" s="50" t="s">
        <v>155</v>
      </c>
      <c r="C2702" t="s">
        <v>156</v>
      </c>
      <c r="D2702" t="s">
        <v>133</v>
      </c>
      <c r="E2702" s="49">
        <v>32385</v>
      </c>
      <c r="F2702" s="355" t="s">
        <v>1420</v>
      </c>
      <c r="G2702" s="51">
        <v>0</v>
      </c>
      <c r="H2702" t="s">
        <v>137</v>
      </c>
      <c r="I2702" t="str">
        <f t="shared" si="42"/>
        <v>0 Midi-Pyrénées</v>
      </c>
    </row>
    <row r="2703" spans="1:9" x14ac:dyDescent="0.2">
      <c r="A2703" s="52">
        <v>32091</v>
      </c>
      <c r="B2703" s="53" t="s">
        <v>155</v>
      </c>
      <c r="C2703" t="s">
        <v>156</v>
      </c>
      <c r="D2703" t="s">
        <v>133</v>
      </c>
      <c r="E2703" s="52">
        <v>32147</v>
      </c>
      <c r="F2703" s="356" t="s">
        <v>1422</v>
      </c>
      <c r="G2703" s="54">
        <v>0</v>
      </c>
      <c r="H2703" t="s">
        <v>137</v>
      </c>
      <c r="I2703" t="str">
        <f t="shared" si="42"/>
        <v>0 Midi-Pyrénées</v>
      </c>
    </row>
    <row r="2704" spans="1:9" x14ac:dyDescent="0.2">
      <c r="A2704" s="49">
        <v>32092</v>
      </c>
      <c r="B2704" s="50" t="s">
        <v>155</v>
      </c>
      <c r="C2704" t="s">
        <v>156</v>
      </c>
      <c r="D2704" t="s">
        <v>133</v>
      </c>
      <c r="E2704" s="49">
        <v>32385</v>
      </c>
      <c r="F2704" s="355" t="s">
        <v>1420</v>
      </c>
      <c r="G2704" s="51">
        <v>0</v>
      </c>
      <c r="H2704" t="s">
        <v>137</v>
      </c>
      <c r="I2704" t="str">
        <f t="shared" si="42"/>
        <v>0 Midi-Pyrénées</v>
      </c>
    </row>
    <row r="2705" spans="1:9" x14ac:dyDescent="0.2">
      <c r="A2705" s="52">
        <v>32093</v>
      </c>
      <c r="B2705" s="53" t="s">
        <v>155</v>
      </c>
      <c r="C2705" t="s">
        <v>156</v>
      </c>
      <c r="D2705" t="s">
        <v>133</v>
      </c>
      <c r="E2705" s="52">
        <v>32387</v>
      </c>
      <c r="F2705" s="356" t="s">
        <v>1426</v>
      </c>
      <c r="G2705" s="54">
        <v>0</v>
      </c>
      <c r="H2705" t="s">
        <v>137</v>
      </c>
      <c r="I2705" t="str">
        <f t="shared" si="42"/>
        <v>0 Midi-Pyrénées</v>
      </c>
    </row>
    <row r="2706" spans="1:9" x14ac:dyDescent="0.2">
      <c r="A2706" s="49">
        <v>32094</v>
      </c>
      <c r="B2706" s="50" t="s">
        <v>155</v>
      </c>
      <c r="C2706" t="s">
        <v>156</v>
      </c>
      <c r="D2706" t="s">
        <v>133</v>
      </c>
      <c r="E2706" s="49">
        <v>32388</v>
      </c>
      <c r="F2706" s="355" t="s">
        <v>1427</v>
      </c>
      <c r="G2706" s="51">
        <v>0</v>
      </c>
      <c r="H2706" t="s">
        <v>137</v>
      </c>
      <c r="I2706" t="str">
        <f t="shared" si="42"/>
        <v>0 Midi-Pyrénées</v>
      </c>
    </row>
    <row r="2707" spans="1:9" x14ac:dyDescent="0.2">
      <c r="A2707" s="52">
        <v>32095</v>
      </c>
      <c r="B2707" s="53" t="s">
        <v>155</v>
      </c>
      <c r="C2707" t="s">
        <v>156</v>
      </c>
      <c r="D2707" t="s">
        <v>133</v>
      </c>
      <c r="E2707" s="52">
        <v>32149</v>
      </c>
      <c r="F2707" s="356" t="s">
        <v>1423</v>
      </c>
      <c r="G2707" s="54">
        <v>0</v>
      </c>
      <c r="H2707" t="s">
        <v>137</v>
      </c>
      <c r="I2707" t="str">
        <f t="shared" si="42"/>
        <v>0 Midi-Pyrénées</v>
      </c>
    </row>
    <row r="2708" spans="1:9" x14ac:dyDescent="0.2">
      <c r="A2708" s="49">
        <v>32096</v>
      </c>
      <c r="B2708" s="50" t="s">
        <v>155</v>
      </c>
      <c r="C2708" t="s">
        <v>156</v>
      </c>
      <c r="D2708" t="s">
        <v>133</v>
      </c>
      <c r="E2708" s="49">
        <v>32388</v>
      </c>
      <c r="F2708" s="355" t="s">
        <v>1427</v>
      </c>
      <c r="G2708" s="51">
        <v>0</v>
      </c>
      <c r="H2708" t="s">
        <v>137</v>
      </c>
      <c r="I2708" t="str">
        <f t="shared" si="42"/>
        <v>0 Midi-Pyrénées</v>
      </c>
    </row>
    <row r="2709" spans="1:9" x14ac:dyDescent="0.2">
      <c r="A2709" s="52">
        <v>32097</v>
      </c>
      <c r="B2709" s="53" t="s">
        <v>155</v>
      </c>
      <c r="C2709" t="s">
        <v>156</v>
      </c>
      <c r="D2709" t="s">
        <v>133</v>
      </c>
      <c r="E2709" s="52">
        <v>32149</v>
      </c>
      <c r="F2709" s="356" t="s">
        <v>1423</v>
      </c>
      <c r="G2709" s="54">
        <v>0</v>
      </c>
      <c r="H2709" t="s">
        <v>137</v>
      </c>
      <c r="I2709" t="str">
        <f t="shared" si="42"/>
        <v>0 Midi-Pyrénées</v>
      </c>
    </row>
    <row r="2710" spans="1:9" x14ac:dyDescent="0.2">
      <c r="A2710" s="49">
        <v>32098</v>
      </c>
      <c r="B2710" s="50" t="s">
        <v>155</v>
      </c>
      <c r="C2710" t="s">
        <v>156</v>
      </c>
      <c r="D2710" t="s">
        <v>133</v>
      </c>
      <c r="E2710" s="49">
        <v>32385</v>
      </c>
      <c r="F2710" s="355" t="s">
        <v>1420</v>
      </c>
      <c r="G2710" s="51">
        <v>0</v>
      </c>
      <c r="H2710" t="s">
        <v>137</v>
      </c>
      <c r="I2710" t="str">
        <f t="shared" si="42"/>
        <v>0 Midi-Pyrénées</v>
      </c>
    </row>
    <row r="2711" spans="1:9" x14ac:dyDescent="0.2">
      <c r="A2711" s="52">
        <v>32099</v>
      </c>
      <c r="B2711" s="53" t="s">
        <v>155</v>
      </c>
      <c r="C2711" t="s">
        <v>156</v>
      </c>
      <c r="D2711" t="s">
        <v>133</v>
      </c>
      <c r="E2711" s="52">
        <v>32383</v>
      </c>
      <c r="F2711" s="356" t="s">
        <v>1341</v>
      </c>
      <c r="G2711" s="54">
        <v>1.1000000000000001</v>
      </c>
      <c r="H2711" t="s">
        <v>135</v>
      </c>
      <c r="I2711" t="str">
        <f t="shared" si="42"/>
        <v>1.1 Midi-Pyrénées</v>
      </c>
    </row>
    <row r="2712" spans="1:9" x14ac:dyDescent="0.2">
      <c r="A2712" s="49">
        <v>32100</v>
      </c>
      <c r="B2712" s="50" t="s">
        <v>155</v>
      </c>
      <c r="C2712" t="s">
        <v>156</v>
      </c>
      <c r="D2712" t="s">
        <v>133</v>
      </c>
      <c r="E2712" s="49">
        <v>32149</v>
      </c>
      <c r="F2712" s="355" t="s">
        <v>1423</v>
      </c>
      <c r="G2712" s="51">
        <v>0</v>
      </c>
      <c r="H2712" t="s">
        <v>137</v>
      </c>
      <c r="I2712" t="str">
        <f t="shared" si="42"/>
        <v>0 Midi-Pyrénées</v>
      </c>
    </row>
    <row r="2713" spans="1:9" x14ac:dyDescent="0.2">
      <c r="A2713" s="52">
        <v>32101</v>
      </c>
      <c r="B2713" s="53" t="s">
        <v>155</v>
      </c>
      <c r="C2713" t="s">
        <v>156</v>
      </c>
      <c r="D2713" t="s">
        <v>133</v>
      </c>
      <c r="E2713" s="52">
        <v>32147</v>
      </c>
      <c r="F2713" s="356" t="s">
        <v>1422</v>
      </c>
      <c r="G2713" s="54">
        <v>0</v>
      </c>
      <c r="H2713" t="s">
        <v>137</v>
      </c>
      <c r="I2713" t="str">
        <f t="shared" si="42"/>
        <v>0 Midi-Pyrénées</v>
      </c>
    </row>
    <row r="2714" spans="1:9" x14ac:dyDescent="0.2">
      <c r="A2714" s="49">
        <v>32102</v>
      </c>
      <c r="B2714" s="50" t="s">
        <v>155</v>
      </c>
      <c r="C2714" t="s">
        <v>156</v>
      </c>
      <c r="D2714" t="s">
        <v>133</v>
      </c>
      <c r="E2714" s="49">
        <v>32147</v>
      </c>
      <c r="F2714" s="355" t="s">
        <v>1422</v>
      </c>
      <c r="G2714" s="51">
        <v>0</v>
      </c>
      <c r="H2714" t="s">
        <v>137</v>
      </c>
      <c r="I2714" t="str">
        <f t="shared" si="42"/>
        <v>0 Midi-Pyrénées</v>
      </c>
    </row>
    <row r="2715" spans="1:9" x14ac:dyDescent="0.2">
      <c r="A2715" s="52">
        <v>32103</v>
      </c>
      <c r="B2715" s="53" t="s">
        <v>155</v>
      </c>
      <c r="C2715" t="s">
        <v>156</v>
      </c>
      <c r="D2715" t="s">
        <v>133</v>
      </c>
      <c r="E2715" s="52">
        <v>32383</v>
      </c>
      <c r="F2715" s="356" t="s">
        <v>1341</v>
      </c>
      <c r="G2715" s="54">
        <v>1.1000000000000001</v>
      </c>
      <c r="H2715" t="s">
        <v>135</v>
      </c>
      <c r="I2715" t="str">
        <f t="shared" si="42"/>
        <v>1.1 Midi-Pyrénées</v>
      </c>
    </row>
    <row r="2716" spans="1:9" x14ac:dyDescent="0.2">
      <c r="A2716" s="49">
        <v>32104</v>
      </c>
      <c r="B2716" s="50" t="s">
        <v>155</v>
      </c>
      <c r="C2716" t="s">
        <v>156</v>
      </c>
      <c r="D2716" t="s">
        <v>133</v>
      </c>
      <c r="E2716" s="49">
        <v>32383</v>
      </c>
      <c r="F2716" s="355" t="s">
        <v>1341</v>
      </c>
      <c r="G2716" s="51">
        <v>1.1000000000000001</v>
      </c>
      <c r="H2716" t="s">
        <v>135</v>
      </c>
      <c r="I2716" t="str">
        <f t="shared" si="42"/>
        <v>1.1 Midi-Pyrénées</v>
      </c>
    </row>
    <row r="2717" spans="1:9" x14ac:dyDescent="0.2">
      <c r="A2717" s="52">
        <v>32105</v>
      </c>
      <c r="B2717" s="53" t="s">
        <v>155</v>
      </c>
      <c r="C2717" t="s">
        <v>156</v>
      </c>
      <c r="D2717" t="s">
        <v>133</v>
      </c>
      <c r="E2717" s="52">
        <v>32385</v>
      </c>
      <c r="F2717" s="356" t="s">
        <v>1420</v>
      </c>
      <c r="G2717" s="54">
        <v>0</v>
      </c>
      <c r="H2717" t="s">
        <v>137</v>
      </c>
      <c r="I2717" t="str">
        <f t="shared" si="42"/>
        <v>0 Midi-Pyrénées</v>
      </c>
    </row>
    <row r="2718" spans="1:9" x14ac:dyDescent="0.2">
      <c r="A2718" s="49">
        <v>32106</v>
      </c>
      <c r="B2718" s="50" t="s">
        <v>155</v>
      </c>
      <c r="C2718" t="s">
        <v>156</v>
      </c>
      <c r="D2718" t="s">
        <v>133</v>
      </c>
      <c r="E2718" s="49">
        <v>32385</v>
      </c>
      <c r="F2718" s="355" t="s">
        <v>1420</v>
      </c>
      <c r="G2718" s="51">
        <v>0</v>
      </c>
      <c r="H2718" t="s">
        <v>137</v>
      </c>
      <c r="I2718" t="str">
        <f t="shared" si="42"/>
        <v>0 Midi-Pyrénées</v>
      </c>
    </row>
    <row r="2719" spans="1:9" x14ac:dyDescent="0.2">
      <c r="A2719" s="52">
        <v>32107</v>
      </c>
      <c r="B2719" s="53" t="s">
        <v>155</v>
      </c>
      <c r="C2719" t="s">
        <v>156</v>
      </c>
      <c r="D2719" t="s">
        <v>133</v>
      </c>
      <c r="E2719" s="52">
        <v>32149</v>
      </c>
      <c r="F2719" s="356" t="s">
        <v>1423</v>
      </c>
      <c r="G2719" s="54">
        <v>0</v>
      </c>
      <c r="H2719" t="s">
        <v>137</v>
      </c>
      <c r="I2719" t="str">
        <f t="shared" si="42"/>
        <v>0 Midi-Pyrénées</v>
      </c>
    </row>
    <row r="2720" spans="1:9" x14ac:dyDescent="0.2">
      <c r="A2720" s="49">
        <v>32108</v>
      </c>
      <c r="B2720" s="50" t="s">
        <v>155</v>
      </c>
      <c r="C2720" t="s">
        <v>156</v>
      </c>
      <c r="D2720" t="s">
        <v>133</v>
      </c>
      <c r="E2720" s="49">
        <v>32387</v>
      </c>
      <c r="F2720" s="355" t="s">
        <v>1426</v>
      </c>
      <c r="G2720" s="51">
        <v>0</v>
      </c>
      <c r="H2720" t="s">
        <v>137</v>
      </c>
      <c r="I2720" t="str">
        <f t="shared" si="42"/>
        <v>0 Midi-Pyrénées</v>
      </c>
    </row>
    <row r="2721" spans="1:9" x14ac:dyDescent="0.2">
      <c r="A2721" s="52">
        <v>32109</v>
      </c>
      <c r="B2721" s="53" t="s">
        <v>155</v>
      </c>
      <c r="C2721" t="s">
        <v>156</v>
      </c>
      <c r="D2721" t="s">
        <v>133</v>
      </c>
      <c r="E2721" s="52">
        <v>32387</v>
      </c>
      <c r="F2721" s="356" t="s">
        <v>1426</v>
      </c>
      <c r="G2721" s="54">
        <v>0</v>
      </c>
      <c r="H2721" t="s">
        <v>137</v>
      </c>
      <c r="I2721" t="str">
        <f t="shared" si="42"/>
        <v>0 Midi-Pyrénées</v>
      </c>
    </row>
    <row r="2722" spans="1:9" x14ac:dyDescent="0.2">
      <c r="A2722" s="49">
        <v>32110</v>
      </c>
      <c r="B2722" s="50" t="s">
        <v>155</v>
      </c>
      <c r="C2722" t="s">
        <v>156</v>
      </c>
      <c r="D2722" t="s">
        <v>133</v>
      </c>
      <c r="E2722" s="49">
        <v>32149</v>
      </c>
      <c r="F2722" s="355" t="s">
        <v>1423</v>
      </c>
      <c r="G2722" s="51">
        <v>0</v>
      </c>
      <c r="H2722" t="s">
        <v>137</v>
      </c>
      <c r="I2722" t="str">
        <f t="shared" si="42"/>
        <v>0 Midi-Pyrénées</v>
      </c>
    </row>
    <row r="2723" spans="1:9" x14ac:dyDescent="0.2">
      <c r="A2723" s="52">
        <v>32111</v>
      </c>
      <c r="B2723" s="53" t="s">
        <v>155</v>
      </c>
      <c r="C2723" t="s">
        <v>156</v>
      </c>
      <c r="D2723" t="s">
        <v>133</v>
      </c>
      <c r="E2723" s="52">
        <v>32387</v>
      </c>
      <c r="F2723" s="356" t="s">
        <v>1426</v>
      </c>
      <c r="G2723" s="54">
        <v>0</v>
      </c>
      <c r="H2723" t="s">
        <v>137</v>
      </c>
      <c r="I2723" t="str">
        <f t="shared" si="42"/>
        <v>0 Midi-Pyrénées</v>
      </c>
    </row>
    <row r="2724" spans="1:9" x14ac:dyDescent="0.2">
      <c r="A2724" s="49">
        <v>32112</v>
      </c>
      <c r="B2724" s="50" t="s">
        <v>155</v>
      </c>
      <c r="C2724" t="s">
        <v>156</v>
      </c>
      <c r="D2724" t="s">
        <v>133</v>
      </c>
      <c r="E2724" s="49">
        <v>32147</v>
      </c>
      <c r="F2724" s="355" t="s">
        <v>1422</v>
      </c>
      <c r="G2724" s="51">
        <v>0</v>
      </c>
      <c r="H2724" t="s">
        <v>137</v>
      </c>
      <c r="I2724" t="str">
        <f t="shared" si="42"/>
        <v>0 Midi-Pyrénées</v>
      </c>
    </row>
    <row r="2725" spans="1:9" x14ac:dyDescent="0.2">
      <c r="A2725" s="52">
        <v>32113</v>
      </c>
      <c r="B2725" s="53" t="s">
        <v>155</v>
      </c>
      <c r="C2725" t="s">
        <v>156</v>
      </c>
      <c r="D2725" t="s">
        <v>133</v>
      </c>
      <c r="E2725" s="52">
        <v>32388</v>
      </c>
      <c r="F2725" s="356" t="s">
        <v>1427</v>
      </c>
      <c r="G2725" s="54">
        <v>0</v>
      </c>
      <c r="H2725" t="s">
        <v>137</v>
      </c>
      <c r="I2725" t="str">
        <f t="shared" si="42"/>
        <v>0 Midi-Pyrénées</v>
      </c>
    </row>
    <row r="2726" spans="1:9" x14ac:dyDescent="0.2">
      <c r="A2726" s="49">
        <v>32114</v>
      </c>
      <c r="B2726" s="50" t="s">
        <v>155</v>
      </c>
      <c r="C2726" t="s">
        <v>156</v>
      </c>
      <c r="D2726" t="s">
        <v>133</v>
      </c>
      <c r="E2726" s="49">
        <v>32383</v>
      </c>
      <c r="F2726" s="355" t="s">
        <v>1341</v>
      </c>
      <c r="G2726" s="51">
        <v>1.1000000000000001</v>
      </c>
      <c r="H2726" t="s">
        <v>135</v>
      </c>
      <c r="I2726" t="str">
        <f t="shared" si="42"/>
        <v>1.1 Midi-Pyrénées</v>
      </c>
    </row>
    <row r="2727" spans="1:9" x14ac:dyDescent="0.2">
      <c r="A2727" s="52">
        <v>32115</v>
      </c>
      <c r="B2727" s="53" t="s">
        <v>155</v>
      </c>
      <c r="C2727" t="s">
        <v>156</v>
      </c>
      <c r="D2727" t="s">
        <v>133</v>
      </c>
      <c r="E2727" s="52">
        <v>32388</v>
      </c>
      <c r="F2727" s="356" t="s">
        <v>1427</v>
      </c>
      <c r="G2727" s="54">
        <v>0</v>
      </c>
      <c r="H2727" t="s">
        <v>137</v>
      </c>
      <c r="I2727" t="str">
        <f t="shared" si="42"/>
        <v>0 Midi-Pyrénées</v>
      </c>
    </row>
    <row r="2728" spans="1:9" x14ac:dyDescent="0.2">
      <c r="A2728" s="49">
        <v>32116</v>
      </c>
      <c r="B2728" s="50" t="s">
        <v>155</v>
      </c>
      <c r="C2728" t="s">
        <v>156</v>
      </c>
      <c r="D2728" t="s">
        <v>133</v>
      </c>
      <c r="E2728" s="49">
        <v>32383</v>
      </c>
      <c r="F2728" s="355" t="s">
        <v>1341</v>
      </c>
      <c r="G2728" s="51">
        <v>1.1000000000000001</v>
      </c>
      <c r="H2728" t="s">
        <v>135</v>
      </c>
      <c r="I2728" t="str">
        <f t="shared" si="42"/>
        <v>1.1 Midi-Pyrénées</v>
      </c>
    </row>
    <row r="2729" spans="1:9" x14ac:dyDescent="0.2">
      <c r="A2729" s="52">
        <v>32117</v>
      </c>
      <c r="B2729" s="53" t="s">
        <v>155</v>
      </c>
      <c r="C2729" t="s">
        <v>156</v>
      </c>
      <c r="D2729" t="s">
        <v>133</v>
      </c>
      <c r="E2729" s="52">
        <v>32147</v>
      </c>
      <c r="F2729" s="356" t="s">
        <v>1422</v>
      </c>
      <c r="G2729" s="54">
        <v>0</v>
      </c>
      <c r="H2729" t="s">
        <v>137</v>
      </c>
      <c r="I2729" t="str">
        <f t="shared" si="42"/>
        <v>0 Midi-Pyrénées</v>
      </c>
    </row>
    <row r="2730" spans="1:9" x14ac:dyDescent="0.2">
      <c r="A2730" s="49">
        <v>32118</v>
      </c>
      <c r="B2730" s="50" t="s">
        <v>155</v>
      </c>
      <c r="C2730" t="s">
        <v>156</v>
      </c>
      <c r="D2730" t="s">
        <v>133</v>
      </c>
      <c r="E2730" s="49">
        <v>32147</v>
      </c>
      <c r="F2730" s="355" t="s">
        <v>1422</v>
      </c>
      <c r="G2730" s="51">
        <v>0</v>
      </c>
      <c r="H2730" t="s">
        <v>137</v>
      </c>
      <c r="I2730" t="str">
        <f t="shared" si="42"/>
        <v>0 Midi-Pyrénées</v>
      </c>
    </row>
    <row r="2731" spans="1:9" x14ac:dyDescent="0.2">
      <c r="A2731" s="52">
        <v>32119</v>
      </c>
      <c r="B2731" s="53" t="s">
        <v>155</v>
      </c>
      <c r="C2731" t="s">
        <v>156</v>
      </c>
      <c r="D2731" t="s">
        <v>133</v>
      </c>
      <c r="E2731" s="52">
        <v>32388</v>
      </c>
      <c r="F2731" s="356" t="s">
        <v>1427</v>
      </c>
      <c r="G2731" s="54">
        <v>0</v>
      </c>
      <c r="H2731" t="s">
        <v>137</v>
      </c>
      <c r="I2731" t="str">
        <f t="shared" si="42"/>
        <v>0 Midi-Pyrénées</v>
      </c>
    </row>
    <row r="2732" spans="1:9" x14ac:dyDescent="0.2">
      <c r="A2732" s="49">
        <v>32120</v>
      </c>
      <c r="B2732" s="50" t="s">
        <v>155</v>
      </c>
      <c r="C2732" t="s">
        <v>156</v>
      </c>
      <c r="D2732" t="s">
        <v>133</v>
      </c>
      <c r="E2732" s="49">
        <v>32385</v>
      </c>
      <c r="F2732" s="355" t="s">
        <v>1420</v>
      </c>
      <c r="G2732" s="51">
        <v>0</v>
      </c>
      <c r="H2732" t="s">
        <v>137</v>
      </c>
      <c r="I2732" t="str">
        <f t="shared" si="42"/>
        <v>0 Midi-Pyrénées</v>
      </c>
    </row>
    <row r="2733" spans="1:9" x14ac:dyDescent="0.2">
      <c r="A2733" s="52">
        <v>32121</v>
      </c>
      <c r="B2733" s="53" t="s">
        <v>155</v>
      </c>
      <c r="C2733" t="s">
        <v>156</v>
      </c>
      <c r="D2733" t="s">
        <v>133</v>
      </c>
      <c r="E2733" s="52">
        <v>32385</v>
      </c>
      <c r="F2733" s="356" t="s">
        <v>1420</v>
      </c>
      <c r="G2733" s="54">
        <v>0</v>
      </c>
      <c r="H2733" t="s">
        <v>137</v>
      </c>
      <c r="I2733" t="str">
        <f t="shared" si="42"/>
        <v>0 Midi-Pyrénées</v>
      </c>
    </row>
    <row r="2734" spans="1:9" x14ac:dyDescent="0.2">
      <c r="A2734" s="49">
        <v>32122</v>
      </c>
      <c r="B2734" s="50" t="s">
        <v>155</v>
      </c>
      <c r="C2734" t="s">
        <v>156</v>
      </c>
      <c r="D2734" t="s">
        <v>133</v>
      </c>
      <c r="E2734" s="49">
        <v>32383</v>
      </c>
      <c r="F2734" s="355" t="s">
        <v>1341</v>
      </c>
      <c r="G2734" s="51">
        <v>1.1000000000000001</v>
      </c>
      <c r="H2734" t="s">
        <v>135</v>
      </c>
      <c r="I2734" t="str">
        <f t="shared" si="42"/>
        <v>1.1 Midi-Pyrénées</v>
      </c>
    </row>
    <row r="2735" spans="1:9" x14ac:dyDescent="0.2">
      <c r="A2735" s="52">
        <v>32123</v>
      </c>
      <c r="B2735" s="53" t="s">
        <v>155</v>
      </c>
      <c r="C2735" t="s">
        <v>156</v>
      </c>
      <c r="D2735" t="s">
        <v>133</v>
      </c>
      <c r="E2735" s="52">
        <v>32385</v>
      </c>
      <c r="F2735" s="356" t="s">
        <v>1420</v>
      </c>
      <c r="G2735" s="54">
        <v>0</v>
      </c>
      <c r="H2735" t="s">
        <v>137</v>
      </c>
      <c r="I2735" t="str">
        <f t="shared" si="42"/>
        <v>0 Midi-Pyrénées</v>
      </c>
    </row>
    <row r="2736" spans="1:9" x14ac:dyDescent="0.2">
      <c r="A2736" s="49">
        <v>32124</v>
      </c>
      <c r="B2736" s="50" t="s">
        <v>155</v>
      </c>
      <c r="C2736" t="s">
        <v>156</v>
      </c>
      <c r="D2736" t="s">
        <v>133</v>
      </c>
      <c r="E2736" s="49">
        <v>32383</v>
      </c>
      <c r="F2736" s="355" t="s">
        <v>1341</v>
      </c>
      <c r="G2736" s="51">
        <v>1.1000000000000001</v>
      </c>
      <c r="H2736" t="s">
        <v>135</v>
      </c>
      <c r="I2736" t="str">
        <f t="shared" si="42"/>
        <v>1.1 Midi-Pyrénées</v>
      </c>
    </row>
    <row r="2737" spans="1:9" x14ac:dyDescent="0.2">
      <c r="A2737" s="52">
        <v>32125</v>
      </c>
      <c r="B2737" s="53" t="s">
        <v>155</v>
      </c>
      <c r="C2737" t="s">
        <v>156</v>
      </c>
      <c r="D2737" t="s">
        <v>133</v>
      </c>
      <c r="E2737" s="52">
        <v>32388</v>
      </c>
      <c r="F2737" s="356" t="s">
        <v>1427</v>
      </c>
      <c r="G2737" s="54">
        <v>0</v>
      </c>
      <c r="H2737" t="s">
        <v>137</v>
      </c>
      <c r="I2737" t="str">
        <f t="shared" si="42"/>
        <v>0 Midi-Pyrénées</v>
      </c>
    </row>
    <row r="2738" spans="1:9" x14ac:dyDescent="0.2">
      <c r="A2738" s="49">
        <v>32126</v>
      </c>
      <c r="B2738" s="50" t="s">
        <v>155</v>
      </c>
      <c r="C2738" t="s">
        <v>156</v>
      </c>
      <c r="D2738" t="s">
        <v>133</v>
      </c>
      <c r="E2738" s="49">
        <v>32383</v>
      </c>
      <c r="F2738" s="355" t="s">
        <v>1341</v>
      </c>
      <c r="G2738" s="51">
        <v>1.1000000000000001</v>
      </c>
      <c r="H2738" t="s">
        <v>135</v>
      </c>
      <c r="I2738" t="str">
        <f t="shared" si="42"/>
        <v>1.1 Midi-Pyrénées</v>
      </c>
    </row>
    <row r="2739" spans="1:9" x14ac:dyDescent="0.2">
      <c r="A2739" s="52">
        <v>32127</v>
      </c>
      <c r="B2739" s="53" t="s">
        <v>155</v>
      </c>
      <c r="C2739" t="s">
        <v>156</v>
      </c>
      <c r="D2739" t="s">
        <v>133</v>
      </c>
      <c r="E2739" s="52">
        <v>32388</v>
      </c>
      <c r="F2739" s="356" t="s">
        <v>1427</v>
      </c>
      <c r="G2739" s="54">
        <v>0</v>
      </c>
      <c r="H2739" t="s">
        <v>137</v>
      </c>
      <c r="I2739" t="str">
        <f t="shared" si="42"/>
        <v>0 Midi-Pyrénées</v>
      </c>
    </row>
    <row r="2740" spans="1:9" x14ac:dyDescent="0.2">
      <c r="A2740" s="49">
        <v>32128</v>
      </c>
      <c r="B2740" s="50" t="s">
        <v>155</v>
      </c>
      <c r="C2740" t="s">
        <v>156</v>
      </c>
      <c r="D2740" t="s">
        <v>133</v>
      </c>
      <c r="E2740" s="49">
        <v>32147</v>
      </c>
      <c r="F2740" s="355" t="s">
        <v>1422</v>
      </c>
      <c r="G2740" s="51">
        <v>0</v>
      </c>
      <c r="H2740" t="s">
        <v>137</v>
      </c>
      <c r="I2740" t="str">
        <f t="shared" si="42"/>
        <v>0 Midi-Pyrénées</v>
      </c>
    </row>
    <row r="2741" spans="1:9" x14ac:dyDescent="0.2">
      <c r="A2741" s="52">
        <v>32129</v>
      </c>
      <c r="B2741" s="53" t="s">
        <v>155</v>
      </c>
      <c r="C2741" t="s">
        <v>156</v>
      </c>
      <c r="D2741" t="s">
        <v>133</v>
      </c>
      <c r="E2741" s="52">
        <v>32384</v>
      </c>
      <c r="F2741" s="356" t="s">
        <v>1424</v>
      </c>
      <c r="G2741" s="54">
        <v>0</v>
      </c>
      <c r="H2741" t="s">
        <v>137</v>
      </c>
      <c r="I2741" t="str">
        <f t="shared" si="42"/>
        <v>0 Midi-Pyrénées</v>
      </c>
    </row>
    <row r="2742" spans="1:9" x14ac:dyDescent="0.2">
      <c r="A2742" s="49">
        <v>32130</v>
      </c>
      <c r="B2742" s="50" t="s">
        <v>155</v>
      </c>
      <c r="C2742" t="s">
        <v>156</v>
      </c>
      <c r="D2742" t="s">
        <v>133</v>
      </c>
      <c r="E2742" s="49">
        <v>32385</v>
      </c>
      <c r="F2742" s="355" t="s">
        <v>1420</v>
      </c>
      <c r="G2742" s="51">
        <v>0</v>
      </c>
      <c r="H2742" t="s">
        <v>137</v>
      </c>
      <c r="I2742" t="str">
        <f t="shared" si="42"/>
        <v>0 Midi-Pyrénées</v>
      </c>
    </row>
    <row r="2743" spans="1:9" x14ac:dyDescent="0.2">
      <c r="A2743" s="52">
        <v>32131</v>
      </c>
      <c r="B2743" s="53" t="s">
        <v>155</v>
      </c>
      <c r="C2743" t="s">
        <v>156</v>
      </c>
      <c r="D2743" t="s">
        <v>133</v>
      </c>
      <c r="E2743" s="52">
        <v>32384</v>
      </c>
      <c r="F2743" s="356" t="s">
        <v>1424</v>
      </c>
      <c r="G2743" s="54">
        <v>0</v>
      </c>
      <c r="H2743" t="s">
        <v>137</v>
      </c>
      <c r="I2743" t="str">
        <f t="shared" si="42"/>
        <v>0 Midi-Pyrénées</v>
      </c>
    </row>
    <row r="2744" spans="1:9" x14ac:dyDescent="0.2">
      <c r="A2744" s="49">
        <v>32132</v>
      </c>
      <c r="B2744" s="50" t="s">
        <v>155</v>
      </c>
      <c r="C2744" t="s">
        <v>156</v>
      </c>
      <c r="D2744" t="s">
        <v>133</v>
      </c>
      <c r="E2744" s="49">
        <v>32147</v>
      </c>
      <c r="F2744" s="355" t="s">
        <v>1422</v>
      </c>
      <c r="G2744" s="51">
        <v>0</v>
      </c>
      <c r="H2744" t="s">
        <v>137</v>
      </c>
      <c r="I2744" t="str">
        <f t="shared" si="42"/>
        <v>0 Midi-Pyrénées</v>
      </c>
    </row>
    <row r="2745" spans="1:9" x14ac:dyDescent="0.2">
      <c r="A2745" s="52">
        <v>32133</v>
      </c>
      <c r="B2745" s="53" t="s">
        <v>155</v>
      </c>
      <c r="C2745" t="s">
        <v>156</v>
      </c>
      <c r="D2745" t="s">
        <v>133</v>
      </c>
      <c r="E2745" s="52">
        <v>32149</v>
      </c>
      <c r="F2745" s="356" t="s">
        <v>1423</v>
      </c>
      <c r="G2745" s="54">
        <v>0</v>
      </c>
      <c r="H2745" t="s">
        <v>137</v>
      </c>
      <c r="I2745" t="str">
        <f t="shared" si="42"/>
        <v>0 Midi-Pyrénées</v>
      </c>
    </row>
    <row r="2746" spans="1:9" x14ac:dyDescent="0.2">
      <c r="A2746" s="49">
        <v>32134</v>
      </c>
      <c r="B2746" s="50" t="s">
        <v>155</v>
      </c>
      <c r="C2746" t="s">
        <v>156</v>
      </c>
      <c r="D2746" t="s">
        <v>133</v>
      </c>
      <c r="E2746" s="49">
        <v>32385</v>
      </c>
      <c r="F2746" s="355" t="s">
        <v>1420</v>
      </c>
      <c r="G2746" s="51">
        <v>0</v>
      </c>
      <c r="H2746" t="s">
        <v>137</v>
      </c>
      <c r="I2746" t="str">
        <f t="shared" si="42"/>
        <v>0 Midi-Pyrénées</v>
      </c>
    </row>
    <row r="2747" spans="1:9" x14ac:dyDescent="0.2">
      <c r="A2747" s="52">
        <v>32135</v>
      </c>
      <c r="B2747" s="53" t="s">
        <v>155</v>
      </c>
      <c r="C2747" t="s">
        <v>156</v>
      </c>
      <c r="D2747" t="s">
        <v>133</v>
      </c>
      <c r="E2747" s="52">
        <v>32388</v>
      </c>
      <c r="F2747" s="356" t="s">
        <v>1427</v>
      </c>
      <c r="G2747" s="54">
        <v>0</v>
      </c>
      <c r="H2747" t="s">
        <v>137</v>
      </c>
      <c r="I2747" t="str">
        <f t="shared" si="42"/>
        <v>0 Midi-Pyrénées</v>
      </c>
    </row>
    <row r="2748" spans="1:9" x14ac:dyDescent="0.2">
      <c r="A2748" s="49">
        <v>32136</v>
      </c>
      <c r="B2748" s="50" t="s">
        <v>155</v>
      </c>
      <c r="C2748" t="s">
        <v>156</v>
      </c>
      <c r="D2748" t="s">
        <v>133</v>
      </c>
      <c r="E2748" s="49">
        <v>32387</v>
      </c>
      <c r="F2748" s="355" t="s">
        <v>1426</v>
      </c>
      <c r="G2748" s="51">
        <v>0</v>
      </c>
      <c r="H2748" t="s">
        <v>137</v>
      </c>
      <c r="I2748" t="str">
        <f t="shared" si="42"/>
        <v>0 Midi-Pyrénées</v>
      </c>
    </row>
    <row r="2749" spans="1:9" x14ac:dyDescent="0.2">
      <c r="A2749" s="52">
        <v>32138</v>
      </c>
      <c r="B2749" s="53" t="s">
        <v>155</v>
      </c>
      <c r="C2749" t="s">
        <v>156</v>
      </c>
      <c r="D2749" t="s">
        <v>133</v>
      </c>
      <c r="E2749" s="52">
        <v>32383</v>
      </c>
      <c r="F2749" s="356" t="s">
        <v>1341</v>
      </c>
      <c r="G2749" s="54">
        <v>1.1000000000000001</v>
      </c>
      <c r="H2749" t="s">
        <v>135</v>
      </c>
      <c r="I2749" t="str">
        <f t="shared" si="42"/>
        <v>1.1 Midi-Pyrénées</v>
      </c>
    </row>
    <row r="2750" spans="1:9" x14ac:dyDescent="0.2">
      <c r="A2750" s="49">
        <v>32139</v>
      </c>
      <c r="B2750" s="50" t="s">
        <v>155</v>
      </c>
      <c r="C2750" t="s">
        <v>156</v>
      </c>
      <c r="D2750" t="s">
        <v>133</v>
      </c>
      <c r="E2750" s="49">
        <v>32384</v>
      </c>
      <c r="F2750" s="355" t="s">
        <v>1424</v>
      </c>
      <c r="G2750" s="51">
        <v>0</v>
      </c>
      <c r="H2750" t="s">
        <v>137</v>
      </c>
      <c r="I2750" t="str">
        <f t="shared" si="42"/>
        <v>0 Midi-Pyrénées</v>
      </c>
    </row>
    <row r="2751" spans="1:9" x14ac:dyDescent="0.2">
      <c r="A2751" s="52">
        <v>32140</v>
      </c>
      <c r="B2751" s="53" t="s">
        <v>155</v>
      </c>
      <c r="C2751" t="s">
        <v>156</v>
      </c>
      <c r="D2751" t="s">
        <v>133</v>
      </c>
      <c r="E2751" s="52">
        <v>32383</v>
      </c>
      <c r="F2751" s="356" t="s">
        <v>1341</v>
      </c>
      <c r="G2751" s="54">
        <v>1.1000000000000001</v>
      </c>
      <c r="H2751" t="s">
        <v>135</v>
      </c>
      <c r="I2751" t="str">
        <f t="shared" si="42"/>
        <v>1.1 Midi-Pyrénées</v>
      </c>
    </row>
    <row r="2752" spans="1:9" x14ac:dyDescent="0.2">
      <c r="A2752" s="49">
        <v>32141</v>
      </c>
      <c r="B2752" s="50" t="s">
        <v>155</v>
      </c>
      <c r="C2752" t="s">
        <v>156</v>
      </c>
      <c r="D2752" t="s">
        <v>133</v>
      </c>
      <c r="E2752" s="49">
        <v>32383</v>
      </c>
      <c r="F2752" s="355" t="s">
        <v>1341</v>
      </c>
      <c r="G2752" s="51">
        <v>1.1000000000000001</v>
      </c>
      <c r="H2752" t="s">
        <v>135</v>
      </c>
      <c r="I2752" t="str">
        <f t="shared" si="42"/>
        <v>1.1 Midi-Pyrénées</v>
      </c>
    </row>
    <row r="2753" spans="1:9" x14ac:dyDescent="0.2">
      <c r="A2753" s="52">
        <v>32142</v>
      </c>
      <c r="B2753" s="53" t="s">
        <v>155</v>
      </c>
      <c r="C2753" t="s">
        <v>156</v>
      </c>
      <c r="D2753" t="s">
        <v>133</v>
      </c>
      <c r="E2753" s="52">
        <v>32147</v>
      </c>
      <c r="F2753" s="356" t="s">
        <v>1422</v>
      </c>
      <c r="G2753" s="54">
        <v>0</v>
      </c>
      <c r="H2753" t="s">
        <v>137</v>
      </c>
      <c r="I2753" t="str">
        <f t="shared" si="42"/>
        <v>0 Midi-Pyrénées</v>
      </c>
    </row>
    <row r="2754" spans="1:9" x14ac:dyDescent="0.2">
      <c r="A2754" s="49">
        <v>32143</v>
      </c>
      <c r="B2754" s="50" t="s">
        <v>155</v>
      </c>
      <c r="C2754" t="s">
        <v>156</v>
      </c>
      <c r="D2754" t="s">
        <v>133</v>
      </c>
      <c r="E2754" s="49">
        <v>32149</v>
      </c>
      <c r="F2754" s="355" t="s">
        <v>1423</v>
      </c>
      <c r="G2754" s="51">
        <v>0</v>
      </c>
      <c r="H2754" t="s">
        <v>137</v>
      </c>
      <c r="I2754" t="str">
        <f t="shared" si="42"/>
        <v>0 Midi-Pyrénées</v>
      </c>
    </row>
    <row r="2755" spans="1:9" x14ac:dyDescent="0.2">
      <c r="A2755" s="52">
        <v>32144</v>
      </c>
      <c r="B2755" s="53" t="s">
        <v>155</v>
      </c>
      <c r="C2755" t="s">
        <v>156</v>
      </c>
      <c r="D2755" t="s">
        <v>133</v>
      </c>
      <c r="E2755" s="52">
        <v>32147</v>
      </c>
      <c r="F2755" s="356" t="s">
        <v>1422</v>
      </c>
      <c r="G2755" s="54">
        <v>0</v>
      </c>
      <c r="H2755" t="s">
        <v>137</v>
      </c>
      <c r="I2755" t="str">
        <f t="shared" si="42"/>
        <v>0 Midi-Pyrénées</v>
      </c>
    </row>
    <row r="2756" spans="1:9" x14ac:dyDescent="0.2">
      <c r="A2756" s="49">
        <v>32145</v>
      </c>
      <c r="B2756" s="50" t="s">
        <v>155</v>
      </c>
      <c r="C2756" t="s">
        <v>156</v>
      </c>
      <c r="D2756" t="s">
        <v>133</v>
      </c>
      <c r="E2756" s="49">
        <v>32387</v>
      </c>
      <c r="F2756" s="355" t="s">
        <v>1426</v>
      </c>
      <c r="G2756" s="51">
        <v>0</v>
      </c>
      <c r="H2756" t="s">
        <v>137</v>
      </c>
      <c r="I2756" t="str">
        <f t="shared" si="42"/>
        <v>0 Midi-Pyrénées</v>
      </c>
    </row>
    <row r="2757" spans="1:9" x14ac:dyDescent="0.2">
      <c r="A2757" s="52">
        <v>32146</v>
      </c>
      <c r="B2757" s="53" t="s">
        <v>155</v>
      </c>
      <c r="C2757" t="s">
        <v>156</v>
      </c>
      <c r="D2757" t="s">
        <v>133</v>
      </c>
      <c r="E2757" s="52">
        <v>32384</v>
      </c>
      <c r="F2757" s="356" t="s">
        <v>1424</v>
      </c>
      <c r="G2757" s="54">
        <v>0</v>
      </c>
      <c r="H2757" t="s">
        <v>137</v>
      </c>
      <c r="I2757" t="str">
        <f t="shared" si="42"/>
        <v>0 Midi-Pyrénées</v>
      </c>
    </row>
    <row r="2758" spans="1:9" x14ac:dyDescent="0.2">
      <c r="A2758" s="49">
        <v>32147</v>
      </c>
      <c r="B2758" s="50" t="s">
        <v>155</v>
      </c>
      <c r="C2758" t="s">
        <v>156</v>
      </c>
      <c r="D2758" t="s">
        <v>133</v>
      </c>
      <c r="E2758" s="49">
        <v>32385</v>
      </c>
      <c r="F2758" s="355" t="s">
        <v>1420</v>
      </c>
      <c r="G2758" s="51">
        <v>0</v>
      </c>
      <c r="H2758" t="s">
        <v>137</v>
      </c>
      <c r="I2758" t="str">
        <f t="shared" si="42"/>
        <v>0 Midi-Pyrénées</v>
      </c>
    </row>
    <row r="2759" spans="1:9" x14ac:dyDescent="0.2">
      <c r="A2759" s="52">
        <v>32148</v>
      </c>
      <c r="B2759" s="53" t="s">
        <v>155</v>
      </c>
      <c r="C2759" t="s">
        <v>156</v>
      </c>
      <c r="D2759" t="s">
        <v>133</v>
      </c>
      <c r="E2759" s="52">
        <v>32385</v>
      </c>
      <c r="F2759" s="356" t="s">
        <v>1420</v>
      </c>
      <c r="G2759" s="54">
        <v>0</v>
      </c>
      <c r="H2759" t="s">
        <v>137</v>
      </c>
      <c r="I2759" t="str">
        <f t="shared" si="42"/>
        <v>0 Midi-Pyrénées</v>
      </c>
    </row>
    <row r="2760" spans="1:9" x14ac:dyDescent="0.2">
      <c r="A2760" s="49">
        <v>32149</v>
      </c>
      <c r="B2760" s="50" t="s">
        <v>155</v>
      </c>
      <c r="C2760" t="s">
        <v>156</v>
      </c>
      <c r="D2760" t="s">
        <v>133</v>
      </c>
      <c r="E2760" s="49">
        <v>32149</v>
      </c>
      <c r="F2760" s="355" t="s">
        <v>1423</v>
      </c>
      <c r="G2760" s="51">
        <v>0</v>
      </c>
      <c r="H2760" t="s">
        <v>137</v>
      </c>
      <c r="I2760" t="str">
        <f t="shared" si="42"/>
        <v>0 Midi-Pyrénées</v>
      </c>
    </row>
    <row r="2761" spans="1:9" x14ac:dyDescent="0.2">
      <c r="A2761" s="52">
        <v>32150</v>
      </c>
      <c r="B2761" s="53" t="s">
        <v>155</v>
      </c>
      <c r="C2761" t="s">
        <v>156</v>
      </c>
      <c r="D2761" t="s">
        <v>133</v>
      </c>
      <c r="E2761" s="52">
        <v>32147</v>
      </c>
      <c r="F2761" s="356" t="s">
        <v>1422</v>
      </c>
      <c r="G2761" s="54">
        <v>0</v>
      </c>
      <c r="H2761" t="s">
        <v>137</v>
      </c>
      <c r="I2761" t="str">
        <f t="shared" si="42"/>
        <v>0 Midi-Pyrénées</v>
      </c>
    </row>
    <row r="2762" spans="1:9" x14ac:dyDescent="0.2">
      <c r="A2762" s="49">
        <v>32151</v>
      </c>
      <c r="B2762" s="50" t="s">
        <v>155</v>
      </c>
      <c r="C2762" t="s">
        <v>156</v>
      </c>
      <c r="D2762" t="s">
        <v>133</v>
      </c>
      <c r="E2762" s="49">
        <v>32387</v>
      </c>
      <c r="F2762" s="355" t="s">
        <v>1426</v>
      </c>
      <c r="G2762" s="51">
        <v>0</v>
      </c>
      <c r="H2762" t="s">
        <v>137</v>
      </c>
      <c r="I2762" t="str">
        <f t="shared" si="42"/>
        <v>0 Midi-Pyrénées</v>
      </c>
    </row>
    <row r="2763" spans="1:9" x14ac:dyDescent="0.2">
      <c r="A2763" s="52">
        <v>32152</v>
      </c>
      <c r="B2763" s="53" t="s">
        <v>155</v>
      </c>
      <c r="C2763" t="s">
        <v>156</v>
      </c>
      <c r="D2763" t="s">
        <v>133</v>
      </c>
      <c r="E2763" s="52">
        <v>32383</v>
      </c>
      <c r="F2763" s="356" t="s">
        <v>1341</v>
      </c>
      <c r="G2763" s="54">
        <v>1.1000000000000001</v>
      </c>
      <c r="H2763" t="s">
        <v>135</v>
      </c>
      <c r="I2763" t="str">
        <f t="shared" ref="I2763:I2826" si="43">$G2763&amp;" "&amp;$D2763</f>
        <v>1.1 Midi-Pyrénées</v>
      </c>
    </row>
    <row r="2764" spans="1:9" x14ac:dyDescent="0.2">
      <c r="A2764" s="49">
        <v>32153</v>
      </c>
      <c r="B2764" s="50" t="s">
        <v>155</v>
      </c>
      <c r="C2764" t="s">
        <v>156</v>
      </c>
      <c r="D2764" t="s">
        <v>133</v>
      </c>
      <c r="E2764" s="49">
        <v>32385</v>
      </c>
      <c r="F2764" s="355" t="s">
        <v>1420</v>
      </c>
      <c r="G2764" s="51">
        <v>0</v>
      </c>
      <c r="H2764" t="s">
        <v>137</v>
      </c>
      <c r="I2764" t="str">
        <f t="shared" si="43"/>
        <v>0 Midi-Pyrénées</v>
      </c>
    </row>
    <row r="2765" spans="1:9" x14ac:dyDescent="0.2">
      <c r="A2765" s="52">
        <v>32154</v>
      </c>
      <c r="B2765" s="53" t="s">
        <v>155</v>
      </c>
      <c r="C2765" t="s">
        <v>156</v>
      </c>
      <c r="D2765" t="s">
        <v>133</v>
      </c>
      <c r="E2765" s="52">
        <v>32384</v>
      </c>
      <c r="F2765" s="356" t="s">
        <v>1424</v>
      </c>
      <c r="G2765" s="54">
        <v>0</v>
      </c>
      <c r="H2765" t="s">
        <v>137</v>
      </c>
      <c r="I2765" t="str">
        <f t="shared" si="43"/>
        <v>0 Midi-Pyrénées</v>
      </c>
    </row>
    <row r="2766" spans="1:9" x14ac:dyDescent="0.2">
      <c r="A2766" s="49">
        <v>32155</v>
      </c>
      <c r="B2766" s="50" t="s">
        <v>155</v>
      </c>
      <c r="C2766" t="s">
        <v>156</v>
      </c>
      <c r="D2766" t="s">
        <v>133</v>
      </c>
      <c r="E2766" s="49">
        <v>32388</v>
      </c>
      <c r="F2766" s="355" t="s">
        <v>1427</v>
      </c>
      <c r="G2766" s="51">
        <v>0</v>
      </c>
      <c r="H2766" t="s">
        <v>137</v>
      </c>
      <c r="I2766" t="str">
        <f t="shared" si="43"/>
        <v>0 Midi-Pyrénées</v>
      </c>
    </row>
    <row r="2767" spans="1:9" x14ac:dyDescent="0.2">
      <c r="A2767" s="52">
        <v>32156</v>
      </c>
      <c r="B2767" s="53" t="s">
        <v>155</v>
      </c>
      <c r="C2767" t="s">
        <v>156</v>
      </c>
      <c r="D2767" t="s">
        <v>133</v>
      </c>
      <c r="E2767" s="52">
        <v>32147</v>
      </c>
      <c r="F2767" s="356" t="s">
        <v>1422</v>
      </c>
      <c r="G2767" s="54">
        <v>0</v>
      </c>
      <c r="H2767" t="s">
        <v>137</v>
      </c>
      <c r="I2767" t="str">
        <f t="shared" si="43"/>
        <v>0 Midi-Pyrénées</v>
      </c>
    </row>
    <row r="2768" spans="1:9" x14ac:dyDescent="0.2">
      <c r="A2768" s="49">
        <v>32157</v>
      </c>
      <c r="B2768" s="50" t="s">
        <v>155</v>
      </c>
      <c r="C2768" t="s">
        <v>156</v>
      </c>
      <c r="D2768" t="s">
        <v>133</v>
      </c>
      <c r="E2768" s="49">
        <v>32385</v>
      </c>
      <c r="F2768" s="355" t="s">
        <v>1420</v>
      </c>
      <c r="G2768" s="51">
        <v>0</v>
      </c>
      <c r="H2768" t="s">
        <v>137</v>
      </c>
      <c r="I2768" t="str">
        <f t="shared" si="43"/>
        <v>0 Midi-Pyrénées</v>
      </c>
    </row>
    <row r="2769" spans="1:9" x14ac:dyDescent="0.2">
      <c r="A2769" s="52">
        <v>32158</v>
      </c>
      <c r="B2769" s="53" t="s">
        <v>155</v>
      </c>
      <c r="C2769" t="s">
        <v>156</v>
      </c>
      <c r="D2769" t="s">
        <v>133</v>
      </c>
      <c r="E2769" s="52">
        <v>32384</v>
      </c>
      <c r="F2769" s="356" t="s">
        <v>1424</v>
      </c>
      <c r="G2769" s="54">
        <v>0</v>
      </c>
      <c r="H2769" t="s">
        <v>137</v>
      </c>
      <c r="I2769" t="str">
        <f t="shared" si="43"/>
        <v>0 Midi-Pyrénées</v>
      </c>
    </row>
    <row r="2770" spans="1:9" x14ac:dyDescent="0.2">
      <c r="A2770" s="49">
        <v>32159</v>
      </c>
      <c r="B2770" s="50" t="s">
        <v>155</v>
      </c>
      <c r="C2770" t="s">
        <v>156</v>
      </c>
      <c r="D2770" t="s">
        <v>133</v>
      </c>
      <c r="E2770" s="49">
        <v>32147</v>
      </c>
      <c r="F2770" s="355" t="s">
        <v>1422</v>
      </c>
      <c r="G2770" s="51">
        <v>0</v>
      </c>
      <c r="H2770" t="s">
        <v>137</v>
      </c>
      <c r="I2770" t="str">
        <f t="shared" si="43"/>
        <v>0 Midi-Pyrénées</v>
      </c>
    </row>
    <row r="2771" spans="1:9" x14ac:dyDescent="0.2">
      <c r="A2771" s="52">
        <v>32160</v>
      </c>
      <c r="B2771" s="53" t="s">
        <v>155</v>
      </c>
      <c r="C2771" t="s">
        <v>156</v>
      </c>
      <c r="D2771" t="s">
        <v>133</v>
      </c>
      <c r="E2771" s="52">
        <v>32385</v>
      </c>
      <c r="F2771" s="356" t="s">
        <v>1420</v>
      </c>
      <c r="G2771" s="54">
        <v>0</v>
      </c>
      <c r="H2771" t="s">
        <v>137</v>
      </c>
      <c r="I2771" t="str">
        <f t="shared" si="43"/>
        <v>0 Midi-Pyrénées</v>
      </c>
    </row>
    <row r="2772" spans="1:9" x14ac:dyDescent="0.2">
      <c r="A2772" s="49">
        <v>32161</v>
      </c>
      <c r="B2772" s="50" t="s">
        <v>155</v>
      </c>
      <c r="C2772" t="s">
        <v>156</v>
      </c>
      <c r="D2772" t="s">
        <v>133</v>
      </c>
      <c r="E2772" s="49">
        <v>32387</v>
      </c>
      <c r="F2772" s="355" t="s">
        <v>1426</v>
      </c>
      <c r="G2772" s="51">
        <v>0</v>
      </c>
      <c r="H2772" t="s">
        <v>137</v>
      </c>
      <c r="I2772" t="str">
        <f t="shared" si="43"/>
        <v>0 Midi-Pyrénées</v>
      </c>
    </row>
    <row r="2773" spans="1:9" x14ac:dyDescent="0.2">
      <c r="A2773" s="52">
        <v>32162</v>
      </c>
      <c r="B2773" s="53" t="s">
        <v>155</v>
      </c>
      <c r="C2773" t="s">
        <v>156</v>
      </c>
      <c r="D2773" t="s">
        <v>133</v>
      </c>
      <c r="E2773" s="52">
        <v>32147</v>
      </c>
      <c r="F2773" s="356" t="s">
        <v>1422</v>
      </c>
      <c r="G2773" s="54">
        <v>0</v>
      </c>
      <c r="H2773" t="s">
        <v>137</v>
      </c>
      <c r="I2773" t="str">
        <f t="shared" si="43"/>
        <v>0 Midi-Pyrénées</v>
      </c>
    </row>
    <row r="2774" spans="1:9" x14ac:dyDescent="0.2">
      <c r="A2774" s="49">
        <v>32163</v>
      </c>
      <c r="B2774" s="50" t="s">
        <v>155</v>
      </c>
      <c r="C2774" t="s">
        <v>156</v>
      </c>
      <c r="D2774" t="s">
        <v>133</v>
      </c>
      <c r="E2774" s="49">
        <v>32387</v>
      </c>
      <c r="F2774" s="355" t="s">
        <v>1426</v>
      </c>
      <c r="G2774" s="51">
        <v>0</v>
      </c>
      <c r="H2774" t="s">
        <v>137</v>
      </c>
      <c r="I2774" t="str">
        <f t="shared" si="43"/>
        <v>0 Midi-Pyrénées</v>
      </c>
    </row>
    <row r="2775" spans="1:9" x14ac:dyDescent="0.2">
      <c r="A2775" s="52">
        <v>32164</v>
      </c>
      <c r="B2775" s="53" t="s">
        <v>155</v>
      </c>
      <c r="C2775" t="s">
        <v>156</v>
      </c>
      <c r="D2775" t="s">
        <v>133</v>
      </c>
      <c r="E2775" s="52">
        <v>32387</v>
      </c>
      <c r="F2775" s="356" t="s">
        <v>1426</v>
      </c>
      <c r="G2775" s="54">
        <v>0</v>
      </c>
      <c r="H2775" t="s">
        <v>137</v>
      </c>
      <c r="I2775" t="str">
        <f t="shared" si="43"/>
        <v>0 Midi-Pyrénées</v>
      </c>
    </row>
    <row r="2776" spans="1:9" x14ac:dyDescent="0.2">
      <c r="A2776" s="49">
        <v>32165</v>
      </c>
      <c r="B2776" s="50" t="s">
        <v>155</v>
      </c>
      <c r="C2776" t="s">
        <v>156</v>
      </c>
      <c r="D2776" t="s">
        <v>133</v>
      </c>
      <c r="E2776" s="49">
        <v>32385</v>
      </c>
      <c r="F2776" s="355" t="s">
        <v>1420</v>
      </c>
      <c r="G2776" s="51">
        <v>0</v>
      </c>
      <c r="H2776" t="s">
        <v>137</v>
      </c>
      <c r="I2776" t="str">
        <f t="shared" si="43"/>
        <v>0 Midi-Pyrénées</v>
      </c>
    </row>
    <row r="2777" spans="1:9" x14ac:dyDescent="0.2">
      <c r="A2777" s="52">
        <v>32166</v>
      </c>
      <c r="B2777" s="53" t="s">
        <v>155</v>
      </c>
      <c r="C2777" t="s">
        <v>156</v>
      </c>
      <c r="D2777" t="s">
        <v>133</v>
      </c>
      <c r="E2777" s="52">
        <v>32149</v>
      </c>
      <c r="F2777" s="356" t="s">
        <v>1423</v>
      </c>
      <c r="G2777" s="54">
        <v>0</v>
      </c>
      <c r="H2777" t="s">
        <v>137</v>
      </c>
      <c r="I2777" t="str">
        <f t="shared" si="43"/>
        <v>0 Midi-Pyrénées</v>
      </c>
    </row>
    <row r="2778" spans="1:9" x14ac:dyDescent="0.2">
      <c r="A2778" s="49">
        <v>32167</v>
      </c>
      <c r="B2778" s="50" t="s">
        <v>155</v>
      </c>
      <c r="C2778" t="s">
        <v>156</v>
      </c>
      <c r="D2778" t="s">
        <v>133</v>
      </c>
      <c r="E2778" s="49">
        <v>32383</v>
      </c>
      <c r="F2778" s="355" t="s">
        <v>1341</v>
      </c>
      <c r="G2778" s="51">
        <v>1.1000000000000001</v>
      </c>
      <c r="H2778" t="s">
        <v>135</v>
      </c>
      <c r="I2778" t="str">
        <f t="shared" si="43"/>
        <v>1.1 Midi-Pyrénées</v>
      </c>
    </row>
    <row r="2779" spans="1:9" x14ac:dyDescent="0.2">
      <c r="A2779" s="52">
        <v>32168</v>
      </c>
      <c r="B2779" s="53" t="s">
        <v>155</v>
      </c>
      <c r="C2779" t="s">
        <v>156</v>
      </c>
      <c r="D2779" t="s">
        <v>133</v>
      </c>
      <c r="E2779" s="52">
        <v>32149</v>
      </c>
      <c r="F2779" s="356" t="s">
        <v>1423</v>
      </c>
      <c r="G2779" s="54">
        <v>0</v>
      </c>
      <c r="H2779" t="s">
        <v>137</v>
      </c>
      <c r="I2779" t="str">
        <f t="shared" si="43"/>
        <v>0 Midi-Pyrénées</v>
      </c>
    </row>
    <row r="2780" spans="1:9" x14ac:dyDescent="0.2">
      <c r="A2780" s="49">
        <v>32169</v>
      </c>
      <c r="B2780" s="50" t="s">
        <v>155</v>
      </c>
      <c r="C2780" t="s">
        <v>156</v>
      </c>
      <c r="D2780" t="s">
        <v>133</v>
      </c>
      <c r="E2780" s="49">
        <v>32383</v>
      </c>
      <c r="F2780" s="355" t="s">
        <v>1341</v>
      </c>
      <c r="G2780" s="51">
        <v>1.1000000000000001</v>
      </c>
      <c r="H2780" t="s">
        <v>135</v>
      </c>
      <c r="I2780" t="str">
        <f t="shared" si="43"/>
        <v>1.1 Midi-Pyrénées</v>
      </c>
    </row>
    <row r="2781" spans="1:9" x14ac:dyDescent="0.2">
      <c r="A2781" s="52">
        <v>32170</v>
      </c>
      <c r="B2781" s="53" t="s">
        <v>155</v>
      </c>
      <c r="C2781" t="s">
        <v>156</v>
      </c>
      <c r="D2781" t="s">
        <v>133</v>
      </c>
      <c r="E2781" s="52">
        <v>32387</v>
      </c>
      <c r="F2781" s="356" t="s">
        <v>1426</v>
      </c>
      <c r="G2781" s="54">
        <v>0</v>
      </c>
      <c r="H2781" t="s">
        <v>137</v>
      </c>
      <c r="I2781" t="str">
        <f t="shared" si="43"/>
        <v>0 Midi-Pyrénées</v>
      </c>
    </row>
    <row r="2782" spans="1:9" x14ac:dyDescent="0.2">
      <c r="A2782" s="49">
        <v>32171</v>
      </c>
      <c r="B2782" s="50" t="s">
        <v>155</v>
      </c>
      <c r="C2782" t="s">
        <v>156</v>
      </c>
      <c r="D2782" t="s">
        <v>133</v>
      </c>
      <c r="E2782" s="49">
        <v>32383</v>
      </c>
      <c r="F2782" s="355" t="s">
        <v>1341</v>
      </c>
      <c r="G2782" s="51">
        <v>1.1000000000000001</v>
      </c>
      <c r="H2782" t="s">
        <v>135</v>
      </c>
      <c r="I2782" t="str">
        <f t="shared" si="43"/>
        <v>1.1 Midi-Pyrénées</v>
      </c>
    </row>
    <row r="2783" spans="1:9" x14ac:dyDescent="0.2">
      <c r="A2783" s="52">
        <v>32172</v>
      </c>
      <c r="B2783" s="53" t="s">
        <v>155</v>
      </c>
      <c r="C2783" t="s">
        <v>156</v>
      </c>
      <c r="D2783" t="s">
        <v>133</v>
      </c>
      <c r="E2783" s="52">
        <v>32147</v>
      </c>
      <c r="F2783" s="356" t="s">
        <v>1422</v>
      </c>
      <c r="G2783" s="54">
        <v>0</v>
      </c>
      <c r="H2783" t="s">
        <v>137</v>
      </c>
      <c r="I2783" t="str">
        <f t="shared" si="43"/>
        <v>0 Midi-Pyrénées</v>
      </c>
    </row>
    <row r="2784" spans="1:9" x14ac:dyDescent="0.2">
      <c r="A2784" s="49">
        <v>32173</v>
      </c>
      <c r="B2784" s="50" t="s">
        <v>155</v>
      </c>
      <c r="C2784" t="s">
        <v>156</v>
      </c>
      <c r="D2784" t="s">
        <v>133</v>
      </c>
      <c r="E2784" s="49">
        <v>32384</v>
      </c>
      <c r="F2784" s="355" t="s">
        <v>1424</v>
      </c>
      <c r="G2784" s="51">
        <v>0</v>
      </c>
      <c r="H2784" t="s">
        <v>137</v>
      </c>
      <c r="I2784" t="str">
        <f t="shared" si="43"/>
        <v>0 Midi-Pyrénées</v>
      </c>
    </row>
    <row r="2785" spans="1:9" x14ac:dyDescent="0.2">
      <c r="A2785" s="52">
        <v>32174</v>
      </c>
      <c r="B2785" s="53" t="s">
        <v>155</v>
      </c>
      <c r="C2785" t="s">
        <v>156</v>
      </c>
      <c r="D2785" t="s">
        <v>133</v>
      </c>
      <c r="E2785" s="52">
        <v>32387</v>
      </c>
      <c r="F2785" s="356" t="s">
        <v>1426</v>
      </c>
      <c r="G2785" s="54">
        <v>0</v>
      </c>
      <c r="H2785" t="s">
        <v>137</v>
      </c>
      <c r="I2785" t="str">
        <f t="shared" si="43"/>
        <v>0 Midi-Pyrénées</v>
      </c>
    </row>
    <row r="2786" spans="1:9" x14ac:dyDescent="0.2">
      <c r="A2786" s="49">
        <v>32175</v>
      </c>
      <c r="B2786" s="50" t="s">
        <v>155</v>
      </c>
      <c r="C2786" t="s">
        <v>156</v>
      </c>
      <c r="D2786" t="s">
        <v>133</v>
      </c>
      <c r="E2786" s="49">
        <v>32387</v>
      </c>
      <c r="F2786" s="355" t="s">
        <v>1426</v>
      </c>
      <c r="G2786" s="51">
        <v>0</v>
      </c>
      <c r="H2786" t="s">
        <v>137</v>
      </c>
      <c r="I2786" t="str">
        <f t="shared" si="43"/>
        <v>0 Midi-Pyrénées</v>
      </c>
    </row>
    <row r="2787" spans="1:9" x14ac:dyDescent="0.2">
      <c r="A2787" s="52">
        <v>32176</v>
      </c>
      <c r="B2787" s="53" t="s">
        <v>155</v>
      </c>
      <c r="C2787" t="s">
        <v>156</v>
      </c>
      <c r="D2787" t="s">
        <v>133</v>
      </c>
      <c r="E2787" s="52">
        <v>32147</v>
      </c>
      <c r="F2787" s="356" t="s">
        <v>1422</v>
      </c>
      <c r="G2787" s="54">
        <v>0</v>
      </c>
      <c r="H2787" t="s">
        <v>137</v>
      </c>
      <c r="I2787" t="str">
        <f t="shared" si="43"/>
        <v>0 Midi-Pyrénées</v>
      </c>
    </row>
    <row r="2788" spans="1:9" x14ac:dyDescent="0.2">
      <c r="A2788" s="49">
        <v>32177</v>
      </c>
      <c r="B2788" s="50" t="s">
        <v>155</v>
      </c>
      <c r="C2788" t="s">
        <v>156</v>
      </c>
      <c r="D2788" t="s">
        <v>133</v>
      </c>
      <c r="E2788" s="49">
        <v>32383</v>
      </c>
      <c r="F2788" s="355" t="s">
        <v>1341</v>
      </c>
      <c r="G2788" s="51">
        <v>1.1000000000000001</v>
      </c>
      <c r="H2788" t="s">
        <v>135</v>
      </c>
      <c r="I2788" t="str">
        <f t="shared" si="43"/>
        <v>1.1 Midi-Pyrénées</v>
      </c>
    </row>
    <row r="2789" spans="1:9" x14ac:dyDescent="0.2">
      <c r="A2789" s="52">
        <v>32178</v>
      </c>
      <c r="B2789" s="53" t="s">
        <v>155</v>
      </c>
      <c r="C2789" t="s">
        <v>156</v>
      </c>
      <c r="D2789" t="s">
        <v>133</v>
      </c>
      <c r="E2789" s="52">
        <v>32149</v>
      </c>
      <c r="F2789" s="356" t="s">
        <v>1423</v>
      </c>
      <c r="G2789" s="54">
        <v>0</v>
      </c>
      <c r="H2789" t="s">
        <v>137</v>
      </c>
      <c r="I2789" t="str">
        <f t="shared" si="43"/>
        <v>0 Midi-Pyrénées</v>
      </c>
    </row>
    <row r="2790" spans="1:9" x14ac:dyDescent="0.2">
      <c r="A2790" s="49">
        <v>32180</v>
      </c>
      <c r="B2790" s="50" t="s">
        <v>155</v>
      </c>
      <c r="C2790" t="s">
        <v>156</v>
      </c>
      <c r="D2790" t="s">
        <v>133</v>
      </c>
      <c r="E2790" s="49">
        <v>32149</v>
      </c>
      <c r="F2790" s="355" t="s">
        <v>1423</v>
      </c>
      <c r="G2790" s="51">
        <v>0</v>
      </c>
      <c r="H2790" t="s">
        <v>137</v>
      </c>
      <c r="I2790" t="str">
        <f t="shared" si="43"/>
        <v>0 Midi-Pyrénées</v>
      </c>
    </row>
    <row r="2791" spans="1:9" x14ac:dyDescent="0.2">
      <c r="A2791" s="52">
        <v>32181</v>
      </c>
      <c r="B2791" s="53" t="s">
        <v>155</v>
      </c>
      <c r="C2791" t="s">
        <v>156</v>
      </c>
      <c r="D2791" t="s">
        <v>133</v>
      </c>
      <c r="E2791" s="52">
        <v>32383</v>
      </c>
      <c r="F2791" s="356" t="s">
        <v>1341</v>
      </c>
      <c r="G2791" s="54">
        <v>1.1000000000000001</v>
      </c>
      <c r="H2791" t="s">
        <v>135</v>
      </c>
      <c r="I2791" t="str">
        <f t="shared" si="43"/>
        <v>1.1 Midi-Pyrénées</v>
      </c>
    </row>
    <row r="2792" spans="1:9" x14ac:dyDescent="0.2">
      <c r="A2792" s="49">
        <v>32182</v>
      </c>
      <c r="B2792" s="50" t="s">
        <v>155</v>
      </c>
      <c r="C2792" t="s">
        <v>156</v>
      </c>
      <c r="D2792" t="s">
        <v>133</v>
      </c>
      <c r="E2792" s="49">
        <v>32385</v>
      </c>
      <c r="F2792" s="355" t="s">
        <v>1420</v>
      </c>
      <c r="G2792" s="51">
        <v>0</v>
      </c>
      <c r="H2792" t="s">
        <v>137</v>
      </c>
      <c r="I2792" t="str">
        <f t="shared" si="43"/>
        <v>0 Midi-Pyrénées</v>
      </c>
    </row>
    <row r="2793" spans="1:9" x14ac:dyDescent="0.2">
      <c r="A2793" s="52">
        <v>32183</v>
      </c>
      <c r="B2793" s="53" t="s">
        <v>155</v>
      </c>
      <c r="C2793" t="s">
        <v>156</v>
      </c>
      <c r="D2793" t="s">
        <v>133</v>
      </c>
      <c r="E2793" s="52">
        <v>32147</v>
      </c>
      <c r="F2793" s="356" t="s">
        <v>1422</v>
      </c>
      <c r="G2793" s="54">
        <v>0</v>
      </c>
      <c r="H2793" t="s">
        <v>137</v>
      </c>
      <c r="I2793" t="str">
        <f t="shared" si="43"/>
        <v>0 Midi-Pyrénées</v>
      </c>
    </row>
    <row r="2794" spans="1:9" x14ac:dyDescent="0.2">
      <c r="A2794" s="49">
        <v>32184</v>
      </c>
      <c r="B2794" s="50" t="s">
        <v>155</v>
      </c>
      <c r="C2794" t="s">
        <v>156</v>
      </c>
      <c r="D2794" t="s">
        <v>133</v>
      </c>
      <c r="E2794" s="49">
        <v>32147</v>
      </c>
      <c r="F2794" s="355" t="s">
        <v>1422</v>
      </c>
      <c r="G2794" s="51">
        <v>0</v>
      </c>
      <c r="H2794" t="s">
        <v>137</v>
      </c>
      <c r="I2794" t="str">
        <f t="shared" si="43"/>
        <v>0 Midi-Pyrénées</v>
      </c>
    </row>
    <row r="2795" spans="1:9" x14ac:dyDescent="0.2">
      <c r="A2795" s="52">
        <v>32185</v>
      </c>
      <c r="B2795" s="53" t="s">
        <v>155</v>
      </c>
      <c r="C2795" t="s">
        <v>156</v>
      </c>
      <c r="D2795" t="s">
        <v>133</v>
      </c>
      <c r="E2795" s="52">
        <v>32383</v>
      </c>
      <c r="F2795" s="356" t="s">
        <v>1341</v>
      </c>
      <c r="G2795" s="54">
        <v>1.1000000000000001</v>
      </c>
      <c r="H2795" t="s">
        <v>135</v>
      </c>
      <c r="I2795" t="str">
        <f t="shared" si="43"/>
        <v>1.1 Midi-Pyrénées</v>
      </c>
    </row>
    <row r="2796" spans="1:9" x14ac:dyDescent="0.2">
      <c r="A2796" s="49">
        <v>32186</v>
      </c>
      <c r="B2796" s="50" t="s">
        <v>155</v>
      </c>
      <c r="C2796" t="s">
        <v>156</v>
      </c>
      <c r="D2796" t="s">
        <v>133</v>
      </c>
      <c r="E2796" s="49">
        <v>32385</v>
      </c>
      <c r="F2796" s="355" t="s">
        <v>1420</v>
      </c>
      <c r="G2796" s="51">
        <v>0</v>
      </c>
      <c r="H2796" t="s">
        <v>137</v>
      </c>
      <c r="I2796" t="str">
        <f t="shared" si="43"/>
        <v>0 Midi-Pyrénées</v>
      </c>
    </row>
    <row r="2797" spans="1:9" x14ac:dyDescent="0.2">
      <c r="A2797" s="52">
        <v>32187</v>
      </c>
      <c r="B2797" s="53" t="s">
        <v>155</v>
      </c>
      <c r="C2797" t="s">
        <v>156</v>
      </c>
      <c r="D2797" t="s">
        <v>133</v>
      </c>
      <c r="E2797" s="52">
        <v>32147</v>
      </c>
      <c r="F2797" s="356" t="s">
        <v>1422</v>
      </c>
      <c r="G2797" s="54">
        <v>0</v>
      </c>
      <c r="H2797" t="s">
        <v>137</v>
      </c>
      <c r="I2797" t="str">
        <f t="shared" si="43"/>
        <v>0 Midi-Pyrénées</v>
      </c>
    </row>
    <row r="2798" spans="1:9" x14ac:dyDescent="0.2">
      <c r="A2798" s="49">
        <v>32188</v>
      </c>
      <c r="B2798" s="50" t="s">
        <v>155</v>
      </c>
      <c r="C2798" t="s">
        <v>156</v>
      </c>
      <c r="D2798" t="s">
        <v>133</v>
      </c>
      <c r="E2798" s="49">
        <v>32147</v>
      </c>
      <c r="F2798" s="355" t="s">
        <v>1422</v>
      </c>
      <c r="G2798" s="51">
        <v>0</v>
      </c>
      <c r="H2798" t="s">
        <v>137</v>
      </c>
      <c r="I2798" t="str">
        <f t="shared" si="43"/>
        <v>0 Midi-Pyrénées</v>
      </c>
    </row>
    <row r="2799" spans="1:9" x14ac:dyDescent="0.2">
      <c r="A2799" s="52">
        <v>32189</v>
      </c>
      <c r="B2799" s="53" t="s">
        <v>155</v>
      </c>
      <c r="C2799" t="s">
        <v>156</v>
      </c>
      <c r="D2799" t="s">
        <v>133</v>
      </c>
      <c r="E2799" s="52">
        <v>32388</v>
      </c>
      <c r="F2799" s="356" t="s">
        <v>1427</v>
      </c>
      <c r="G2799" s="54">
        <v>0</v>
      </c>
      <c r="H2799" t="s">
        <v>137</v>
      </c>
      <c r="I2799" t="str">
        <f t="shared" si="43"/>
        <v>0 Midi-Pyrénées</v>
      </c>
    </row>
    <row r="2800" spans="1:9" x14ac:dyDescent="0.2">
      <c r="A2800" s="49">
        <v>32190</v>
      </c>
      <c r="B2800" s="50" t="s">
        <v>155</v>
      </c>
      <c r="C2800" t="s">
        <v>156</v>
      </c>
      <c r="D2800" t="s">
        <v>133</v>
      </c>
      <c r="E2800" s="49">
        <v>32149</v>
      </c>
      <c r="F2800" s="355" t="s">
        <v>1423</v>
      </c>
      <c r="G2800" s="51">
        <v>0</v>
      </c>
      <c r="H2800" t="s">
        <v>137</v>
      </c>
      <c r="I2800" t="str">
        <f t="shared" si="43"/>
        <v>0 Midi-Pyrénées</v>
      </c>
    </row>
    <row r="2801" spans="1:9" x14ac:dyDescent="0.2">
      <c r="A2801" s="52">
        <v>32191</v>
      </c>
      <c r="B2801" s="53" t="s">
        <v>155</v>
      </c>
      <c r="C2801" t="s">
        <v>156</v>
      </c>
      <c r="D2801" t="s">
        <v>133</v>
      </c>
      <c r="E2801" s="52">
        <v>32388</v>
      </c>
      <c r="F2801" s="356" t="s">
        <v>1427</v>
      </c>
      <c r="G2801" s="54">
        <v>0</v>
      </c>
      <c r="H2801" t="s">
        <v>137</v>
      </c>
      <c r="I2801" t="str">
        <f t="shared" si="43"/>
        <v>0 Midi-Pyrénées</v>
      </c>
    </row>
    <row r="2802" spans="1:9" x14ac:dyDescent="0.2">
      <c r="A2802" s="49">
        <v>32192</v>
      </c>
      <c r="B2802" s="50" t="s">
        <v>155</v>
      </c>
      <c r="C2802" t="s">
        <v>156</v>
      </c>
      <c r="D2802" t="s">
        <v>133</v>
      </c>
      <c r="E2802" s="49">
        <v>32387</v>
      </c>
      <c r="F2802" s="355" t="s">
        <v>1426</v>
      </c>
      <c r="G2802" s="51">
        <v>0</v>
      </c>
      <c r="H2802" t="s">
        <v>137</v>
      </c>
      <c r="I2802" t="str">
        <f t="shared" si="43"/>
        <v>0 Midi-Pyrénées</v>
      </c>
    </row>
    <row r="2803" spans="1:9" x14ac:dyDescent="0.2">
      <c r="A2803" s="52">
        <v>32193</v>
      </c>
      <c r="B2803" s="53" t="s">
        <v>155</v>
      </c>
      <c r="C2803" t="s">
        <v>156</v>
      </c>
      <c r="D2803" t="s">
        <v>133</v>
      </c>
      <c r="E2803" s="52">
        <v>32388</v>
      </c>
      <c r="F2803" s="356" t="s">
        <v>1427</v>
      </c>
      <c r="G2803" s="54">
        <v>0</v>
      </c>
      <c r="H2803" t="s">
        <v>137</v>
      </c>
      <c r="I2803" t="str">
        <f t="shared" si="43"/>
        <v>0 Midi-Pyrénées</v>
      </c>
    </row>
    <row r="2804" spans="1:9" x14ac:dyDescent="0.2">
      <c r="A2804" s="49">
        <v>32194</v>
      </c>
      <c r="B2804" s="50" t="s">
        <v>155</v>
      </c>
      <c r="C2804" t="s">
        <v>156</v>
      </c>
      <c r="D2804" t="s">
        <v>133</v>
      </c>
      <c r="E2804" s="49">
        <v>32149</v>
      </c>
      <c r="F2804" s="355" t="s">
        <v>1423</v>
      </c>
      <c r="G2804" s="51">
        <v>0</v>
      </c>
      <c r="H2804" t="s">
        <v>137</v>
      </c>
      <c r="I2804" t="str">
        <f t="shared" si="43"/>
        <v>0 Midi-Pyrénées</v>
      </c>
    </row>
    <row r="2805" spans="1:9" x14ac:dyDescent="0.2">
      <c r="A2805" s="52">
        <v>32195</v>
      </c>
      <c r="B2805" s="53" t="s">
        <v>155</v>
      </c>
      <c r="C2805" t="s">
        <v>156</v>
      </c>
      <c r="D2805" t="s">
        <v>133</v>
      </c>
      <c r="E2805" s="52">
        <v>32147</v>
      </c>
      <c r="F2805" s="356" t="s">
        <v>1422</v>
      </c>
      <c r="G2805" s="54">
        <v>0</v>
      </c>
      <c r="H2805" t="s">
        <v>137</v>
      </c>
      <c r="I2805" t="str">
        <f t="shared" si="43"/>
        <v>0 Midi-Pyrénées</v>
      </c>
    </row>
    <row r="2806" spans="1:9" x14ac:dyDescent="0.2">
      <c r="A2806" s="49">
        <v>32196</v>
      </c>
      <c r="B2806" s="50" t="s">
        <v>155</v>
      </c>
      <c r="C2806" t="s">
        <v>156</v>
      </c>
      <c r="D2806" t="s">
        <v>133</v>
      </c>
      <c r="E2806" s="49">
        <v>32149</v>
      </c>
      <c r="F2806" s="355" t="s">
        <v>1423</v>
      </c>
      <c r="G2806" s="51">
        <v>0</v>
      </c>
      <c r="H2806" t="s">
        <v>137</v>
      </c>
      <c r="I2806" t="str">
        <f t="shared" si="43"/>
        <v>0 Midi-Pyrénées</v>
      </c>
    </row>
    <row r="2807" spans="1:9" x14ac:dyDescent="0.2">
      <c r="A2807" s="52">
        <v>32197</v>
      </c>
      <c r="B2807" s="53" t="s">
        <v>155</v>
      </c>
      <c r="C2807" t="s">
        <v>156</v>
      </c>
      <c r="D2807" t="s">
        <v>133</v>
      </c>
      <c r="E2807" s="52">
        <v>32149</v>
      </c>
      <c r="F2807" s="356" t="s">
        <v>1423</v>
      </c>
      <c r="G2807" s="54">
        <v>0</v>
      </c>
      <c r="H2807" t="s">
        <v>137</v>
      </c>
      <c r="I2807" t="str">
        <f t="shared" si="43"/>
        <v>0 Midi-Pyrénées</v>
      </c>
    </row>
    <row r="2808" spans="1:9" x14ac:dyDescent="0.2">
      <c r="A2808" s="49">
        <v>32198</v>
      </c>
      <c r="B2808" s="50" t="s">
        <v>155</v>
      </c>
      <c r="C2808" t="s">
        <v>156</v>
      </c>
      <c r="D2808" t="s">
        <v>133</v>
      </c>
      <c r="E2808" s="49">
        <v>32385</v>
      </c>
      <c r="F2808" s="355" t="s">
        <v>1420</v>
      </c>
      <c r="G2808" s="51">
        <v>0</v>
      </c>
      <c r="H2808" t="s">
        <v>137</v>
      </c>
      <c r="I2808" t="str">
        <f t="shared" si="43"/>
        <v>0 Midi-Pyrénées</v>
      </c>
    </row>
    <row r="2809" spans="1:9" x14ac:dyDescent="0.2">
      <c r="A2809" s="52">
        <v>32199</v>
      </c>
      <c r="B2809" s="53" t="s">
        <v>155</v>
      </c>
      <c r="C2809" t="s">
        <v>156</v>
      </c>
      <c r="D2809" t="s">
        <v>133</v>
      </c>
      <c r="E2809" s="52">
        <v>32387</v>
      </c>
      <c r="F2809" s="356" t="s">
        <v>1426</v>
      </c>
      <c r="G2809" s="54">
        <v>0</v>
      </c>
      <c r="H2809" t="s">
        <v>137</v>
      </c>
      <c r="I2809" t="str">
        <f t="shared" si="43"/>
        <v>0 Midi-Pyrénées</v>
      </c>
    </row>
    <row r="2810" spans="1:9" x14ac:dyDescent="0.2">
      <c r="A2810" s="49">
        <v>32200</v>
      </c>
      <c r="B2810" s="50" t="s">
        <v>155</v>
      </c>
      <c r="C2810" t="s">
        <v>156</v>
      </c>
      <c r="D2810" t="s">
        <v>133</v>
      </c>
      <c r="E2810" s="49">
        <v>32147</v>
      </c>
      <c r="F2810" s="355" t="s">
        <v>1422</v>
      </c>
      <c r="G2810" s="51">
        <v>0</v>
      </c>
      <c r="H2810" t="s">
        <v>137</v>
      </c>
      <c r="I2810" t="str">
        <f t="shared" si="43"/>
        <v>0 Midi-Pyrénées</v>
      </c>
    </row>
    <row r="2811" spans="1:9" x14ac:dyDescent="0.2">
      <c r="A2811" s="52">
        <v>32201</v>
      </c>
      <c r="B2811" s="53" t="s">
        <v>155</v>
      </c>
      <c r="C2811" t="s">
        <v>156</v>
      </c>
      <c r="D2811" t="s">
        <v>133</v>
      </c>
      <c r="E2811" s="52">
        <v>32147</v>
      </c>
      <c r="F2811" s="356" t="s">
        <v>1422</v>
      </c>
      <c r="G2811" s="54">
        <v>0</v>
      </c>
      <c r="H2811" t="s">
        <v>137</v>
      </c>
      <c r="I2811" t="str">
        <f t="shared" si="43"/>
        <v>0 Midi-Pyrénées</v>
      </c>
    </row>
    <row r="2812" spans="1:9" x14ac:dyDescent="0.2">
      <c r="A2812" s="49">
        <v>32202</v>
      </c>
      <c r="B2812" s="50" t="s">
        <v>155</v>
      </c>
      <c r="C2812" t="s">
        <v>156</v>
      </c>
      <c r="D2812" t="s">
        <v>133</v>
      </c>
      <c r="E2812" s="49">
        <v>32388</v>
      </c>
      <c r="F2812" s="355" t="s">
        <v>1427</v>
      </c>
      <c r="G2812" s="51">
        <v>0</v>
      </c>
      <c r="H2812" t="s">
        <v>137</v>
      </c>
      <c r="I2812" t="str">
        <f t="shared" si="43"/>
        <v>0 Midi-Pyrénées</v>
      </c>
    </row>
    <row r="2813" spans="1:9" x14ac:dyDescent="0.2">
      <c r="A2813" s="52">
        <v>32203</v>
      </c>
      <c r="B2813" s="53" t="s">
        <v>155</v>
      </c>
      <c r="C2813" t="s">
        <v>156</v>
      </c>
      <c r="D2813" t="s">
        <v>133</v>
      </c>
      <c r="E2813" s="52">
        <v>32149</v>
      </c>
      <c r="F2813" s="356" t="s">
        <v>1423</v>
      </c>
      <c r="G2813" s="54">
        <v>0</v>
      </c>
      <c r="H2813" t="s">
        <v>137</v>
      </c>
      <c r="I2813" t="str">
        <f t="shared" si="43"/>
        <v>0 Midi-Pyrénées</v>
      </c>
    </row>
    <row r="2814" spans="1:9" x14ac:dyDescent="0.2">
      <c r="A2814" s="49">
        <v>32204</v>
      </c>
      <c r="B2814" s="50" t="s">
        <v>155</v>
      </c>
      <c r="C2814" t="s">
        <v>156</v>
      </c>
      <c r="D2814" t="s">
        <v>133</v>
      </c>
      <c r="E2814" s="49">
        <v>32147</v>
      </c>
      <c r="F2814" s="355" t="s">
        <v>1422</v>
      </c>
      <c r="G2814" s="51">
        <v>0</v>
      </c>
      <c r="H2814" t="s">
        <v>137</v>
      </c>
      <c r="I2814" t="str">
        <f t="shared" si="43"/>
        <v>0 Midi-Pyrénées</v>
      </c>
    </row>
    <row r="2815" spans="1:9" x14ac:dyDescent="0.2">
      <c r="A2815" s="52">
        <v>32205</v>
      </c>
      <c r="B2815" s="53" t="s">
        <v>155</v>
      </c>
      <c r="C2815" t="s">
        <v>156</v>
      </c>
      <c r="D2815" t="s">
        <v>133</v>
      </c>
      <c r="E2815" s="52">
        <v>32387</v>
      </c>
      <c r="F2815" s="356" t="s">
        <v>1426</v>
      </c>
      <c r="G2815" s="54">
        <v>0</v>
      </c>
      <c r="H2815" t="s">
        <v>137</v>
      </c>
      <c r="I2815" t="str">
        <f t="shared" si="43"/>
        <v>0 Midi-Pyrénées</v>
      </c>
    </row>
    <row r="2816" spans="1:9" x14ac:dyDescent="0.2">
      <c r="A2816" s="49">
        <v>32206</v>
      </c>
      <c r="B2816" s="50" t="s">
        <v>155</v>
      </c>
      <c r="C2816" t="s">
        <v>156</v>
      </c>
      <c r="D2816" t="s">
        <v>133</v>
      </c>
      <c r="E2816" s="49">
        <v>32383</v>
      </c>
      <c r="F2816" s="355" t="s">
        <v>1341</v>
      </c>
      <c r="G2816" s="51">
        <v>1.1000000000000001</v>
      </c>
      <c r="H2816" t="s">
        <v>135</v>
      </c>
      <c r="I2816" t="str">
        <f t="shared" si="43"/>
        <v>1.1 Midi-Pyrénées</v>
      </c>
    </row>
    <row r="2817" spans="1:9" x14ac:dyDescent="0.2">
      <c r="A2817" s="52">
        <v>32207</v>
      </c>
      <c r="B2817" s="53" t="s">
        <v>155</v>
      </c>
      <c r="C2817" t="s">
        <v>156</v>
      </c>
      <c r="D2817" t="s">
        <v>133</v>
      </c>
      <c r="E2817" s="52">
        <v>32147</v>
      </c>
      <c r="F2817" s="356" t="s">
        <v>1422</v>
      </c>
      <c r="G2817" s="54">
        <v>0</v>
      </c>
      <c r="H2817" t="s">
        <v>137</v>
      </c>
      <c r="I2817" t="str">
        <f t="shared" si="43"/>
        <v>0 Midi-Pyrénées</v>
      </c>
    </row>
    <row r="2818" spans="1:9" x14ac:dyDescent="0.2">
      <c r="A2818" s="49">
        <v>32208</v>
      </c>
      <c r="B2818" s="50" t="s">
        <v>155</v>
      </c>
      <c r="C2818" t="s">
        <v>156</v>
      </c>
      <c r="D2818" t="s">
        <v>133</v>
      </c>
      <c r="E2818" s="49">
        <v>32147</v>
      </c>
      <c r="F2818" s="355" t="s">
        <v>1422</v>
      </c>
      <c r="G2818" s="51">
        <v>0</v>
      </c>
      <c r="H2818" t="s">
        <v>137</v>
      </c>
      <c r="I2818" t="str">
        <f t="shared" si="43"/>
        <v>0 Midi-Pyrénées</v>
      </c>
    </row>
    <row r="2819" spans="1:9" x14ac:dyDescent="0.2">
      <c r="A2819" s="52">
        <v>32209</v>
      </c>
      <c r="B2819" s="53" t="s">
        <v>155</v>
      </c>
      <c r="C2819" t="s">
        <v>156</v>
      </c>
      <c r="D2819" t="s">
        <v>133</v>
      </c>
      <c r="E2819" s="52">
        <v>32387</v>
      </c>
      <c r="F2819" s="356" t="s">
        <v>1426</v>
      </c>
      <c r="G2819" s="54">
        <v>0</v>
      </c>
      <c r="H2819" t="s">
        <v>137</v>
      </c>
      <c r="I2819" t="str">
        <f t="shared" si="43"/>
        <v>0 Midi-Pyrénées</v>
      </c>
    </row>
    <row r="2820" spans="1:9" x14ac:dyDescent="0.2">
      <c r="A2820" s="49">
        <v>32210</v>
      </c>
      <c r="B2820" s="50" t="s">
        <v>155</v>
      </c>
      <c r="C2820" t="s">
        <v>156</v>
      </c>
      <c r="D2820" t="s">
        <v>133</v>
      </c>
      <c r="E2820" s="49">
        <v>32385</v>
      </c>
      <c r="F2820" s="355" t="s">
        <v>1420</v>
      </c>
      <c r="G2820" s="51">
        <v>0</v>
      </c>
      <c r="H2820" t="s">
        <v>137</v>
      </c>
      <c r="I2820" t="str">
        <f t="shared" si="43"/>
        <v>0 Midi-Pyrénées</v>
      </c>
    </row>
    <row r="2821" spans="1:9" x14ac:dyDescent="0.2">
      <c r="A2821" s="52">
        <v>32211</v>
      </c>
      <c r="B2821" s="53" t="s">
        <v>155</v>
      </c>
      <c r="C2821" t="s">
        <v>156</v>
      </c>
      <c r="D2821" t="s">
        <v>133</v>
      </c>
      <c r="E2821" s="52">
        <v>32388</v>
      </c>
      <c r="F2821" s="356" t="s">
        <v>1427</v>
      </c>
      <c r="G2821" s="54">
        <v>0</v>
      </c>
      <c r="H2821" t="s">
        <v>137</v>
      </c>
      <c r="I2821" t="str">
        <f t="shared" si="43"/>
        <v>0 Midi-Pyrénées</v>
      </c>
    </row>
    <row r="2822" spans="1:9" x14ac:dyDescent="0.2">
      <c r="A2822" s="49">
        <v>32212</v>
      </c>
      <c r="B2822" s="50" t="s">
        <v>155</v>
      </c>
      <c r="C2822" t="s">
        <v>156</v>
      </c>
      <c r="D2822" t="s">
        <v>133</v>
      </c>
      <c r="E2822" s="49">
        <v>32147</v>
      </c>
      <c r="F2822" s="355" t="s">
        <v>1422</v>
      </c>
      <c r="G2822" s="51">
        <v>0</v>
      </c>
      <c r="H2822" t="s">
        <v>137</v>
      </c>
      <c r="I2822" t="str">
        <f t="shared" si="43"/>
        <v>0 Midi-Pyrénées</v>
      </c>
    </row>
    <row r="2823" spans="1:9" x14ac:dyDescent="0.2">
      <c r="A2823" s="52">
        <v>32213</v>
      </c>
      <c r="B2823" s="53" t="s">
        <v>155</v>
      </c>
      <c r="C2823" t="s">
        <v>156</v>
      </c>
      <c r="D2823" t="s">
        <v>133</v>
      </c>
      <c r="E2823" s="52">
        <v>32383</v>
      </c>
      <c r="F2823" s="356" t="s">
        <v>1341</v>
      </c>
      <c r="G2823" s="54">
        <v>1.1000000000000001</v>
      </c>
      <c r="H2823" t="s">
        <v>135</v>
      </c>
      <c r="I2823" t="str">
        <f t="shared" si="43"/>
        <v>1.1 Midi-Pyrénées</v>
      </c>
    </row>
    <row r="2824" spans="1:9" x14ac:dyDescent="0.2">
      <c r="A2824" s="49">
        <v>32214</v>
      </c>
      <c r="B2824" s="50" t="s">
        <v>155</v>
      </c>
      <c r="C2824" t="s">
        <v>156</v>
      </c>
      <c r="D2824" t="s">
        <v>133</v>
      </c>
      <c r="E2824" s="49">
        <v>32388</v>
      </c>
      <c r="F2824" s="355" t="s">
        <v>1427</v>
      </c>
      <c r="G2824" s="51">
        <v>0</v>
      </c>
      <c r="H2824" t="s">
        <v>137</v>
      </c>
      <c r="I2824" t="str">
        <f t="shared" si="43"/>
        <v>0 Midi-Pyrénées</v>
      </c>
    </row>
    <row r="2825" spans="1:9" x14ac:dyDescent="0.2">
      <c r="A2825" s="52">
        <v>32215</v>
      </c>
      <c r="B2825" s="53" t="s">
        <v>155</v>
      </c>
      <c r="C2825" t="s">
        <v>156</v>
      </c>
      <c r="D2825" t="s">
        <v>133</v>
      </c>
      <c r="E2825" s="52">
        <v>32147</v>
      </c>
      <c r="F2825" s="356" t="s">
        <v>1422</v>
      </c>
      <c r="G2825" s="54">
        <v>0</v>
      </c>
      <c r="H2825" t="s">
        <v>137</v>
      </c>
      <c r="I2825" t="str">
        <f t="shared" si="43"/>
        <v>0 Midi-Pyrénées</v>
      </c>
    </row>
    <row r="2826" spans="1:9" x14ac:dyDescent="0.2">
      <c r="A2826" s="49">
        <v>32216</v>
      </c>
      <c r="B2826" s="50" t="s">
        <v>155</v>
      </c>
      <c r="C2826" t="s">
        <v>156</v>
      </c>
      <c r="D2826" t="s">
        <v>133</v>
      </c>
      <c r="E2826" s="49">
        <v>32383</v>
      </c>
      <c r="F2826" s="355" t="s">
        <v>1341</v>
      </c>
      <c r="G2826" s="51">
        <v>1.1000000000000001</v>
      </c>
      <c r="H2826" t="s">
        <v>135</v>
      </c>
      <c r="I2826" t="str">
        <f t="shared" si="43"/>
        <v>1.1 Midi-Pyrénées</v>
      </c>
    </row>
    <row r="2827" spans="1:9" x14ac:dyDescent="0.2">
      <c r="A2827" s="52">
        <v>32217</v>
      </c>
      <c r="B2827" s="53" t="s">
        <v>155</v>
      </c>
      <c r="C2827" t="s">
        <v>156</v>
      </c>
      <c r="D2827" t="s">
        <v>133</v>
      </c>
      <c r="E2827" s="52">
        <v>32387</v>
      </c>
      <c r="F2827" s="356" t="s">
        <v>1426</v>
      </c>
      <c r="G2827" s="54">
        <v>0</v>
      </c>
      <c r="H2827" t="s">
        <v>137</v>
      </c>
      <c r="I2827" t="str">
        <f t="shared" ref="I2827:I2890" si="44">$G2827&amp;" "&amp;$D2827</f>
        <v>0 Midi-Pyrénées</v>
      </c>
    </row>
    <row r="2828" spans="1:9" x14ac:dyDescent="0.2">
      <c r="A2828" s="49">
        <v>32218</v>
      </c>
      <c r="B2828" s="50" t="s">
        <v>155</v>
      </c>
      <c r="C2828" t="s">
        <v>156</v>
      </c>
      <c r="D2828" t="s">
        <v>133</v>
      </c>
      <c r="E2828" s="49">
        <v>32388</v>
      </c>
      <c r="F2828" s="355" t="s">
        <v>1427</v>
      </c>
      <c r="G2828" s="51">
        <v>0</v>
      </c>
      <c r="H2828" t="s">
        <v>137</v>
      </c>
      <c r="I2828" t="str">
        <f t="shared" si="44"/>
        <v>0 Midi-Pyrénées</v>
      </c>
    </row>
    <row r="2829" spans="1:9" x14ac:dyDescent="0.2">
      <c r="A2829" s="52">
        <v>32219</v>
      </c>
      <c r="B2829" s="53" t="s">
        <v>155</v>
      </c>
      <c r="C2829" t="s">
        <v>156</v>
      </c>
      <c r="D2829" t="s">
        <v>133</v>
      </c>
      <c r="E2829" s="52">
        <v>32149</v>
      </c>
      <c r="F2829" s="356" t="s">
        <v>1423</v>
      </c>
      <c r="G2829" s="54">
        <v>0</v>
      </c>
      <c r="H2829" t="s">
        <v>137</v>
      </c>
      <c r="I2829" t="str">
        <f t="shared" si="44"/>
        <v>0 Midi-Pyrénées</v>
      </c>
    </row>
    <row r="2830" spans="1:9" x14ac:dyDescent="0.2">
      <c r="A2830" s="49">
        <v>32220</v>
      </c>
      <c r="B2830" s="50" t="s">
        <v>155</v>
      </c>
      <c r="C2830" t="s">
        <v>156</v>
      </c>
      <c r="D2830" t="s">
        <v>133</v>
      </c>
      <c r="E2830" s="49">
        <v>32388</v>
      </c>
      <c r="F2830" s="355" t="s">
        <v>1427</v>
      </c>
      <c r="G2830" s="51">
        <v>0</v>
      </c>
      <c r="H2830" t="s">
        <v>137</v>
      </c>
      <c r="I2830" t="str">
        <f t="shared" si="44"/>
        <v>0 Midi-Pyrénées</v>
      </c>
    </row>
    <row r="2831" spans="1:9" x14ac:dyDescent="0.2">
      <c r="A2831" s="52">
        <v>32221</v>
      </c>
      <c r="B2831" s="53" t="s">
        <v>155</v>
      </c>
      <c r="C2831" t="s">
        <v>156</v>
      </c>
      <c r="D2831" t="s">
        <v>133</v>
      </c>
      <c r="E2831" s="52">
        <v>32385</v>
      </c>
      <c r="F2831" s="356" t="s">
        <v>1420</v>
      </c>
      <c r="G2831" s="54">
        <v>0</v>
      </c>
      <c r="H2831" t="s">
        <v>137</v>
      </c>
      <c r="I2831" t="str">
        <f t="shared" si="44"/>
        <v>0 Midi-Pyrénées</v>
      </c>
    </row>
    <row r="2832" spans="1:9" x14ac:dyDescent="0.2">
      <c r="A2832" s="49">
        <v>32222</v>
      </c>
      <c r="B2832" s="50" t="s">
        <v>155</v>
      </c>
      <c r="C2832" t="s">
        <v>156</v>
      </c>
      <c r="D2832" t="s">
        <v>133</v>
      </c>
      <c r="E2832" s="49">
        <v>32388</v>
      </c>
      <c r="F2832" s="355" t="s">
        <v>1427</v>
      </c>
      <c r="G2832" s="51">
        <v>0</v>
      </c>
      <c r="H2832" t="s">
        <v>137</v>
      </c>
      <c r="I2832" t="str">
        <f t="shared" si="44"/>
        <v>0 Midi-Pyrénées</v>
      </c>
    </row>
    <row r="2833" spans="1:9" x14ac:dyDescent="0.2">
      <c r="A2833" s="52">
        <v>32223</v>
      </c>
      <c r="B2833" s="53" t="s">
        <v>155</v>
      </c>
      <c r="C2833" t="s">
        <v>156</v>
      </c>
      <c r="D2833" t="s">
        <v>133</v>
      </c>
      <c r="E2833" s="52">
        <v>32384</v>
      </c>
      <c r="F2833" s="356" t="s">
        <v>1424</v>
      </c>
      <c r="G2833" s="54">
        <v>0</v>
      </c>
      <c r="H2833" t="s">
        <v>137</v>
      </c>
      <c r="I2833" t="str">
        <f t="shared" si="44"/>
        <v>0 Midi-Pyrénées</v>
      </c>
    </row>
    <row r="2834" spans="1:9" x14ac:dyDescent="0.2">
      <c r="A2834" s="49">
        <v>32224</v>
      </c>
      <c r="B2834" s="50" t="s">
        <v>155</v>
      </c>
      <c r="C2834" t="s">
        <v>156</v>
      </c>
      <c r="D2834" t="s">
        <v>133</v>
      </c>
      <c r="E2834" s="49">
        <v>32149</v>
      </c>
      <c r="F2834" s="355" t="s">
        <v>1423</v>
      </c>
      <c r="G2834" s="51">
        <v>0</v>
      </c>
      <c r="H2834" t="s">
        <v>137</v>
      </c>
      <c r="I2834" t="str">
        <f t="shared" si="44"/>
        <v>0 Midi-Pyrénées</v>
      </c>
    </row>
    <row r="2835" spans="1:9" x14ac:dyDescent="0.2">
      <c r="A2835" s="52">
        <v>32225</v>
      </c>
      <c r="B2835" s="53" t="s">
        <v>155</v>
      </c>
      <c r="C2835" t="s">
        <v>156</v>
      </c>
      <c r="D2835" t="s">
        <v>133</v>
      </c>
      <c r="E2835" s="52">
        <v>32383</v>
      </c>
      <c r="F2835" s="356" t="s">
        <v>1341</v>
      </c>
      <c r="G2835" s="54">
        <v>1.1000000000000001</v>
      </c>
      <c r="H2835" t="s">
        <v>135</v>
      </c>
      <c r="I2835" t="str">
        <f t="shared" si="44"/>
        <v>1.1 Midi-Pyrénées</v>
      </c>
    </row>
    <row r="2836" spans="1:9" x14ac:dyDescent="0.2">
      <c r="A2836" s="49">
        <v>32226</v>
      </c>
      <c r="B2836" s="50" t="s">
        <v>155</v>
      </c>
      <c r="C2836" t="s">
        <v>156</v>
      </c>
      <c r="D2836" t="s">
        <v>133</v>
      </c>
      <c r="E2836" s="49">
        <v>32383</v>
      </c>
      <c r="F2836" s="355" t="s">
        <v>1341</v>
      </c>
      <c r="G2836" s="51">
        <v>1.1000000000000001</v>
      </c>
      <c r="H2836" t="s">
        <v>135</v>
      </c>
      <c r="I2836" t="str">
        <f t="shared" si="44"/>
        <v>1.1 Midi-Pyrénées</v>
      </c>
    </row>
    <row r="2837" spans="1:9" x14ac:dyDescent="0.2">
      <c r="A2837" s="52">
        <v>32227</v>
      </c>
      <c r="B2837" s="53" t="s">
        <v>155</v>
      </c>
      <c r="C2837" t="s">
        <v>156</v>
      </c>
      <c r="D2837" t="s">
        <v>133</v>
      </c>
      <c r="E2837" s="52">
        <v>32388</v>
      </c>
      <c r="F2837" s="356" t="s">
        <v>1427</v>
      </c>
      <c r="G2837" s="54">
        <v>0</v>
      </c>
      <c r="H2837" t="s">
        <v>137</v>
      </c>
      <c r="I2837" t="str">
        <f t="shared" si="44"/>
        <v>0 Midi-Pyrénées</v>
      </c>
    </row>
    <row r="2838" spans="1:9" x14ac:dyDescent="0.2">
      <c r="A2838" s="49">
        <v>32228</v>
      </c>
      <c r="B2838" s="50" t="s">
        <v>155</v>
      </c>
      <c r="C2838" t="s">
        <v>156</v>
      </c>
      <c r="D2838" t="s">
        <v>133</v>
      </c>
      <c r="E2838" s="49">
        <v>32383</v>
      </c>
      <c r="F2838" s="355" t="s">
        <v>1341</v>
      </c>
      <c r="G2838" s="51">
        <v>1.1000000000000001</v>
      </c>
      <c r="H2838" t="s">
        <v>135</v>
      </c>
      <c r="I2838" t="str">
        <f t="shared" si="44"/>
        <v>1.1 Midi-Pyrénées</v>
      </c>
    </row>
    <row r="2839" spans="1:9" x14ac:dyDescent="0.2">
      <c r="A2839" s="52">
        <v>32229</v>
      </c>
      <c r="B2839" s="53" t="s">
        <v>155</v>
      </c>
      <c r="C2839" t="s">
        <v>156</v>
      </c>
      <c r="D2839" t="s">
        <v>133</v>
      </c>
      <c r="E2839" s="52">
        <v>32384</v>
      </c>
      <c r="F2839" s="356" t="s">
        <v>1424</v>
      </c>
      <c r="G2839" s="54">
        <v>0</v>
      </c>
      <c r="H2839" t="s">
        <v>137</v>
      </c>
      <c r="I2839" t="str">
        <f t="shared" si="44"/>
        <v>0 Midi-Pyrénées</v>
      </c>
    </row>
    <row r="2840" spans="1:9" x14ac:dyDescent="0.2">
      <c r="A2840" s="49">
        <v>32230</v>
      </c>
      <c r="B2840" s="50" t="s">
        <v>155</v>
      </c>
      <c r="C2840" t="s">
        <v>156</v>
      </c>
      <c r="D2840" t="s">
        <v>133</v>
      </c>
      <c r="E2840" s="49">
        <v>32149</v>
      </c>
      <c r="F2840" s="355" t="s">
        <v>1423</v>
      </c>
      <c r="G2840" s="51">
        <v>0</v>
      </c>
      <c r="H2840" t="s">
        <v>137</v>
      </c>
      <c r="I2840" t="str">
        <f t="shared" si="44"/>
        <v>0 Midi-Pyrénées</v>
      </c>
    </row>
    <row r="2841" spans="1:9" x14ac:dyDescent="0.2">
      <c r="A2841" s="52">
        <v>32231</v>
      </c>
      <c r="B2841" s="53" t="s">
        <v>155</v>
      </c>
      <c r="C2841" t="s">
        <v>156</v>
      </c>
      <c r="D2841" t="s">
        <v>133</v>
      </c>
      <c r="E2841" s="52">
        <v>32149</v>
      </c>
      <c r="F2841" s="356" t="s">
        <v>1423</v>
      </c>
      <c r="G2841" s="54">
        <v>0</v>
      </c>
      <c r="H2841" t="s">
        <v>137</v>
      </c>
      <c r="I2841" t="str">
        <f t="shared" si="44"/>
        <v>0 Midi-Pyrénées</v>
      </c>
    </row>
    <row r="2842" spans="1:9" x14ac:dyDescent="0.2">
      <c r="A2842" s="49">
        <v>32232</v>
      </c>
      <c r="B2842" s="50" t="s">
        <v>155</v>
      </c>
      <c r="C2842" t="s">
        <v>156</v>
      </c>
      <c r="D2842" t="s">
        <v>133</v>
      </c>
      <c r="E2842" s="49">
        <v>32384</v>
      </c>
      <c r="F2842" s="355" t="s">
        <v>1424</v>
      </c>
      <c r="G2842" s="51">
        <v>0</v>
      </c>
      <c r="H2842" t="s">
        <v>137</v>
      </c>
      <c r="I2842" t="str">
        <f t="shared" si="44"/>
        <v>0 Midi-Pyrénées</v>
      </c>
    </row>
    <row r="2843" spans="1:9" x14ac:dyDescent="0.2">
      <c r="A2843" s="52">
        <v>32233</v>
      </c>
      <c r="B2843" s="53" t="s">
        <v>155</v>
      </c>
      <c r="C2843" t="s">
        <v>156</v>
      </c>
      <c r="D2843" t="s">
        <v>133</v>
      </c>
      <c r="E2843" s="52">
        <v>32387</v>
      </c>
      <c r="F2843" s="356" t="s">
        <v>1426</v>
      </c>
      <c r="G2843" s="54">
        <v>0</v>
      </c>
      <c r="H2843" t="s">
        <v>137</v>
      </c>
      <c r="I2843" t="str">
        <f t="shared" si="44"/>
        <v>0 Midi-Pyrénées</v>
      </c>
    </row>
    <row r="2844" spans="1:9" x14ac:dyDescent="0.2">
      <c r="A2844" s="49">
        <v>32234</v>
      </c>
      <c r="B2844" s="50" t="s">
        <v>155</v>
      </c>
      <c r="C2844" t="s">
        <v>156</v>
      </c>
      <c r="D2844" t="s">
        <v>133</v>
      </c>
      <c r="E2844" s="49">
        <v>32385</v>
      </c>
      <c r="F2844" s="355" t="s">
        <v>1420</v>
      </c>
      <c r="G2844" s="51">
        <v>0</v>
      </c>
      <c r="H2844" t="s">
        <v>137</v>
      </c>
      <c r="I2844" t="str">
        <f t="shared" si="44"/>
        <v>0 Midi-Pyrénées</v>
      </c>
    </row>
    <row r="2845" spans="1:9" x14ac:dyDescent="0.2">
      <c r="A2845" s="52">
        <v>32235</v>
      </c>
      <c r="B2845" s="53" t="s">
        <v>155</v>
      </c>
      <c r="C2845" t="s">
        <v>156</v>
      </c>
      <c r="D2845" t="s">
        <v>133</v>
      </c>
      <c r="E2845" s="52">
        <v>32388</v>
      </c>
      <c r="F2845" s="356" t="s">
        <v>1427</v>
      </c>
      <c r="G2845" s="54">
        <v>0</v>
      </c>
      <c r="H2845" t="s">
        <v>137</v>
      </c>
      <c r="I2845" t="str">
        <f t="shared" si="44"/>
        <v>0 Midi-Pyrénées</v>
      </c>
    </row>
    <row r="2846" spans="1:9" x14ac:dyDescent="0.2">
      <c r="A2846" s="49">
        <v>32236</v>
      </c>
      <c r="B2846" s="50" t="s">
        <v>155</v>
      </c>
      <c r="C2846" t="s">
        <v>156</v>
      </c>
      <c r="D2846" t="s">
        <v>133</v>
      </c>
      <c r="E2846" s="49">
        <v>32388</v>
      </c>
      <c r="F2846" s="355" t="s">
        <v>1427</v>
      </c>
      <c r="G2846" s="51">
        <v>0</v>
      </c>
      <c r="H2846" t="s">
        <v>137</v>
      </c>
      <c r="I2846" t="str">
        <f t="shared" si="44"/>
        <v>0 Midi-Pyrénées</v>
      </c>
    </row>
    <row r="2847" spans="1:9" x14ac:dyDescent="0.2">
      <c r="A2847" s="52">
        <v>32237</v>
      </c>
      <c r="B2847" s="53" t="s">
        <v>155</v>
      </c>
      <c r="C2847" t="s">
        <v>156</v>
      </c>
      <c r="D2847" t="s">
        <v>133</v>
      </c>
      <c r="E2847" s="52">
        <v>32385</v>
      </c>
      <c r="F2847" s="356" t="s">
        <v>1420</v>
      </c>
      <c r="G2847" s="54">
        <v>0</v>
      </c>
      <c r="H2847" t="s">
        <v>137</v>
      </c>
      <c r="I2847" t="str">
        <f t="shared" si="44"/>
        <v>0 Midi-Pyrénées</v>
      </c>
    </row>
    <row r="2848" spans="1:9" x14ac:dyDescent="0.2">
      <c r="A2848" s="49">
        <v>32238</v>
      </c>
      <c r="B2848" s="50" t="s">
        <v>155</v>
      </c>
      <c r="C2848" t="s">
        <v>156</v>
      </c>
      <c r="D2848" t="s">
        <v>133</v>
      </c>
      <c r="E2848" s="49">
        <v>32383</v>
      </c>
      <c r="F2848" s="355" t="s">
        <v>1341</v>
      </c>
      <c r="G2848" s="51">
        <v>1.1000000000000001</v>
      </c>
      <c r="H2848" t="s">
        <v>135</v>
      </c>
      <c r="I2848" t="str">
        <f t="shared" si="44"/>
        <v>1.1 Midi-Pyrénées</v>
      </c>
    </row>
    <row r="2849" spans="1:9" x14ac:dyDescent="0.2">
      <c r="A2849" s="52">
        <v>32239</v>
      </c>
      <c r="B2849" s="53" t="s">
        <v>155</v>
      </c>
      <c r="C2849" t="s">
        <v>156</v>
      </c>
      <c r="D2849" t="s">
        <v>133</v>
      </c>
      <c r="E2849" s="52">
        <v>32147</v>
      </c>
      <c r="F2849" s="356" t="s">
        <v>1422</v>
      </c>
      <c r="G2849" s="54">
        <v>0</v>
      </c>
      <c r="H2849" t="s">
        <v>137</v>
      </c>
      <c r="I2849" t="str">
        <f t="shared" si="44"/>
        <v>0 Midi-Pyrénées</v>
      </c>
    </row>
    <row r="2850" spans="1:9" x14ac:dyDescent="0.2">
      <c r="A2850" s="49">
        <v>32240</v>
      </c>
      <c r="B2850" s="50" t="s">
        <v>155</v>
      </c>
      <c r="C2850" t="s">
        <v>156</v>
      </c>
      <c r="D2850" t="s">
        <v>133</v>
      </c>
      <c r="E2850" s="49">
        <v>32387</v>
      </c>
      <c r="F2850" s="355" t="s">
        <v>1426</v>
      </c>
      <c r="G2850" s="51">
        <v>0</v>
      </c>
      <c r="H2850" t="s">
        <v>137</v>
      </c>
      <c r="I2850" t="str">
        <f t="shared" si="44"/>
        <v>0 Midi-Pyrénées</v>
      </c>
    </row>
    <row r="2851" spans="1:9" x14ac:dyDescent="0.2">
      <c r="A2851" s="52">
        <v>32241</v>
      </c>
      <c r="B2851" s="53" t="s">
        <v>155</v>
      </c>
      <c r="C2851" t="s">
        <v>156</v>
      </c>
      <c r="D2851" t="s">
        <v>133</v>
      </c>
      <c r="E2851" s="52">
        <v>32147</v>
      </c>
      <c r="F2851" s="356" t="s">
        <v>1422</v>
      </c>
      <c r="G2851" s="54">
        <v>0</v>
      </c>
      <c r="H2851" t="s">
        <v>137</v>
      </c>
      <c r="I2851" t="str">
        <f t="shared" si="44"/>
        <v>0 Midi-Pyrénées</v>
      </c>
    </row>
    <row r="2852" spans="1:9" x14ac:dyDescent="0.2">
      <c r="A2852" s="49">
        <v>32242</v>
      </c>
      <c r="B2852" s="50" t="s">
        <v>155</v>
      </c>
      <c r="C2852" t="s">
        <v>156</v>
      </c>
      <c r="D2852" t="s">
        <v>133</v>
      </c>
      <c r="E2852" s="49">
        <v>32383</v>
      </c>
      <c r="F2852" s="355" t="s">
        <v>1341</v>
      </c>
      <c r="G2852" s="51">
        <v>1.1000000000000001</v>
      </c>
      <c r="H2852" t="s">
        <v>135</v>
      </c>
      <c r="I2852" t="str">
        <f t="shared" si="44"/>
        <v>1.1 Midi-Pyrénées</v>
      </c>
    </row>
    <row r="2853" spans="1:9" x14ac:dyDescent="0.2">
      <c r="A2853" s="52">
        <v>32243</v>
      </c>
      <c r="B2853" s="53" t="s">
        <v>155</v>
      </c>
      <c r="C2853" t="s">
        <v>156</v>
      </c>
      <c r="D2853" t="s">
        <v>133</v>
      </c>
      <c r="E2853" s="52">
        <v>32388</v>
      </c>
      <c r="F2853" s="356" t="s">
        <v>1427</v>
      </c>
      <c r="G2853" s="54">
        <v>0</v>
      </c>
      <c r="H2853" t="s">
        <v>137</v>
      </c>
      <c r="I2853" t="str">
        <f t="shared" si="44"/>
        <v>0 Midi-Pyrénées</v>
      </c>
    </row>
    <row r="2854" spans="1:9" x14ac:dyDescent="0.2">
      <c r="A2854" s="49">
        <v>32244</v>
      </c>
      <c r="B2854" s="50" t="s">
        <v>155</v>
      </c>
      <c r="C2854" t="s">
        <v>156</v>
      </c>
      <c r="D2854" t="s">
        <v>133</v>
      </c>
      <c r="E2854" s="49">
        <v>32387</v>
      </c>
      <c r="F2854" s="355" t="s">
        <v>1426</v>
      </c>
      <c r="G2854" s="51">
        <v>0</v>
      </c>
      <c r="H2854" t="s">
        <v>137</v>
      </c>
      <c r="I2854" t="str">
        <f t="shared" si="44"/>
        <v>0 Midi-Pyrénées</v>
      </c>
    </row>
    <row r="2855" spans="1:9" x14ac:dyDescent="0.2">
      <c r="A2855" s="52">
        <v>32245</v>
      </c>
      <c r="B2855" s="53" t="s">
        <v>155</v>
      </c>
      <c r="C2855" t="s">
        <v>156</v>
      </c>
      <c r="D2855" t="s">
        <v>133</v>
      </c>
      <c r="E2855" s="52">
        <v>32386</v>
      </c>
      <c r="F2855" s="356" t="s">
        <v>1425</v>
      </c>
      <c r="G2855" s="54">
        <v>0</v>
      </c>
      <c r="H2855" t="s">
        <v>137</v>
      </c>
      <c r="I2855" t="str">
        <f t="shared" si="44"/>
        <v>0 Midi-Pyrénées</v>
      </c>
    </row>
    <row r="2856" spans="1:9" x14ac:dyDescent="0.2">
      <c r="A2856" s="49">
        <v>32246</v>
      </c>
      <c r="B2856" s="50" t="s">
        <v>155</v>
      </c>
      <c r="C2856" t="s">
        <v>156</v>
      </c>
      <c r="D2856" t="s">
        <v>133</v>
      </c>
      <c r="E2856" s="49">
        <v>32388</v>
      </c>
      <c r="F2856" s="355" t="s">
        <v>1427</v>
      </c>
      <c r="G2856" s="51">
        <v>0</v>
      </c>
      <c r="H2856" t="s">
        <v>137</v>
      </c>
      <c r="I2856" t="str">
        <f t="shared" si="44"/>
        <v>0 Midi-Pyrénées</v>
      </c>
    </row>
    <row r="2857" spans="1:9" x14ac:dyDescent="0.2">
      <c r="A2857" s="52">
        <v>32247</v>
      </c>
      <c r="B2857" s="53" t="s">
        <v>155</v>
      </c>
      <c r="C2857" t="s">
        <v>156</v>
      </c>
      <c r="D2857" t="s">
        <v>133</v>
      </c>
      <c r="E2857" s="52">
        <v>32385</v>
      </c>
      <c r="F2857" s="356" t="s">
        <v>1420</v>
      </c>
      <c r="G2857" s="54">
        <v>0</v>
      </c>
      <c r="H2857" t="s">
        <v>137</v>
      </c>
      <c r="I2857" t="str">
        <f t="shared" si="44"/>
        <v>0 Midi-Pyrénées</v>
      </c>
    </row>
    <row r="2858" spans="1:9" x14ac:dyDescent="0.2">
      <c r="A2858" s="49">
        <v>32248</v>
      </c>
      <c r="B2858" s="50" t="s">
        <v>155</v>
      </c>
      <c r="C2858" t="s">
        <v>156</v>
      </c>
      <c r="D2858" t="s">
        <v>133</v>
      </c>
      <c r="E2858" s="49">
        <v>32384</v>
      </c>
      <c r="F2858" s="355" t="s">
        <v>1424</v>
      </c>
      <c r="G2858" s="51">
        <v>0</v>
      </c>
      <c r="H2858" t="s">
        <v>137</v>
      </c>
      <c r="I2858" t="str">
        <f t="shared" si="44"/>
        <v>0 Midi-Pyrénées</v>
      </c>
    </row>
    <row r="2859" spans="1:9" x14ac:dyDescent="0.2">
      <c r="A2859" s="52">
        <v>32249</v>
      </c>
      <c r="B2859" s="53" t="s">
        <v>155</v>
      </c>
      <c r="C2859" t="s">
        <v>156</v>
      </c>
      <c r="D2859" t="s">
        <v>133</v>
      </c>
      <c r="E2859" s="52">
        <v>32384</v>
      </c>
      <c r="F2859" s="356" t="s">
        <v>1424</v>
      </c>
      <c r="G2859" s="54">
        <v>0</v>
      </c>
      <c r="H2859" t="s">
        <v>137</v>
      </c>
      <c r="I2859" t="str">
        <f t="shared" si="44"/>
        <v>0 Midi-Pyrénées</v>
      </c>
    </row>
    <row r="2860" spans="1:9" x14ac:dyDescent="0.2">
      <c r="A2860" s="49">
        <v>32250</v>
      </c>
      <c r="B2860" s="50" t="s">
        <v>155</v>
      </c>
      <c r="C2860" t="s">
        <v>156</v>
      </c>
      <c r="D2860" t="s">
        <v>133</v>
      </c>
      <c r="E2860" s="49">
        <v>32383</v>
      </c>
      <c r="F2860" s="355" t="s">
        <v>1341</v>
      </c>
      <c r="G2860" s="51">
        <v>1.1000000000000001</v>
      </c>
      <c r="H2860" t="s">
        <v>135</v>
      </c>
      <c r="I2860" t="str">
        <f t="shared" si="44"/>
        <v>1.1 Midi-Pyrénées</v>
      </c>
    </row>
    <row r="2861" spans="1:9" x14ac:dyDescent="0.2">
      <c r="A2861" s="52">
        <v>32251</v>
      </c>
      <c r="B2861" s="53" t="s">
        <v>155</v>
      </c>
      <c r="C2861" t="s">
        <v>156</v>
      </c>
      <c r="D2861" t="s">
        <v>133</v>
      </c>
      <c r="E2861" s="52">
        <v>32147</v>
      </c>
      <c r="F2861" s="356" t="s">
        <v>1422</v>
      </c>
      <c r="G2861" s="54">
        <v>0</v>
      </c>
      <c r="H2861" t="s">
        <v>137</v>
      </c>
      <c r="I2861" t="str">
        <f t="shared" si="44"/>
        <v>0 Midi-Pyrénées</v>
      </c>
    </row>
    <row r="2862" spans="1:9" x14ac:dyDescent="0.2">
      <c r="A2862" s="49">
        <v>32252</v>
      </c>
      <c r="B2862" s="50" t="s">
        <v>155</v>
      </c>
      <c r="C2862" t="s">
        <v>156</v>
      </c>
      <c r="D2862" t="s">
        <v>133</v>
      </c>
      <c r="E2862" s="49">
        <v>32383</v>
      </c>
      <c r="F2862" s="355" t="s">
        <v>1341</v>
      </c>
      <c r="G2862" s="51">
        <v>1.1000000000000001</v>
      </c>
      <c r="H2862" t="s">
        <v>135</v>
      </c>
      <c r="I2862" t="str">
        <f t="shared" si="44"/>
        <v>1.1 Midi-Pyrénées</v>
      </c>
    </row>
    <row r="2863" spans="1:9" x14ac:dyDescent="0.2">
      <c r="A2863" s="52">
        <v>32253</v>
      </c>
      <c r="B2863" s="53" t="s">
        <v>155</v>
      </c>
      <c r="C2863" t="s">
        <v>156</v>
      </c>
      <c r="D2863" t="s">
        <v>133</v>
      </c>
      <c r="E2863" s="52">
        <v>32384</v>
      </c>
      <c r="F2863" s="356" t="s">
        <v>1424</v>
      </c>
      <c r="G2863" s="54">
        <v>0</v>
      </c>
      <c r="H2863" t="s">
        <v>137</v>
      </c>
      <c r="I2863" t="str">
        <f t="shared" si="44"/>
        <v>0 Midi-Pyrénées</v>
      </c>
    </row>
    <row r="2864" spans="1:9" x14ac:dyDescent="0.2">
      <c r="A2864" s="49">
        <v>32254</v>
      </c>
      <c r="B2864" s="50" t="s">
        <v>155</v>
      </c>
      <c r="C2864" t="s">
        <v>156</v>
      </c>
      <c r="D2864" t="s">
        <v>133</v>
      </c>
      <c r="E2864" s="49">
        <v>32147</v>
      </c>
      <c r="F2864" s="355" t="s">
        <v>1422</v>
      </c>
      <c r="G2864" s="51">
        <v>0</v>
      </c>
      <c r="H2864" t="s">
        <v>137</v>
      </c>
      <c r="I2864" t="str">
        <f t="shared" si="44"/>
        <v>0 Midi-Pyrénées</v>
      </c>
    </row>
    <row r="2865" spans="1:9" x14ac:dyDescent="0.2">
      <c r="A2865" s="52">
        <v>32255</v>
      </c>
      <c r="B2865" s="53" t="s">
        <v>155</v>
      </c>
      <c r="C2865" t="s">
        <v>156</v>
      </c>
      <c r="D2865" t="s">
        <v>133</v>
      </c>
      <c r="E2865" s="52">
        <v>32147</v>
      </c>
      <c r="F2865" s="356" t="s">
        <v>1422</v>
      </c>
      <c r="G2865" s="54">
        <v>0</v>
      </c>
      <c r="H2865" t="s">
        <v>137</v>
      </c>
      <c r="I2865" t="str">
        <f t="shared" si="44"/>
        <v>0 Midi-Pyrénées</v>
      </c>
    </row>
    <row r="2866" spans="1:9" x14ac:dyDescent="0.2">
      <c r="A2866" s="49">
        <v>32256</v>
      </c>
      <c r="B2866" s="50" t="s">
        <v>155</v>
      </c>
      <c r="C2866" t="s">
        <v>156</v>
      </c>
      <c r="D2866" t="s">
        <v>133</v>
      </c>
      <c r="E2866" s="49">
        <v>32147</v>
      </c>
      <c r="F2866" s="355" t="s">
        <v>1422</v>
      </c>
      <c r="G2866" s="51">
        <v>0</v>
      </c>
      <c r="H2866" t="s">
        <v>137</v>
      </c>
      <c r="I2866" t="str">
        <f t="shared" si="44"/>
        <v>0 Midi-Pyrénées</v>
      </c>
    </row>
    <row r="2867" spans="1:9" x14ac:dyDescent="0.2">
      <c r="A2867" s="52">
        <v>32257</v>
      </c>
      <c r="B2867" s="53" t="s">
        <v>155</v>
      </c>
      <c r="C2867" t="s">
        <v>156</v>
      </c>
      <c r="D2867" t="s">
        <v>133</v>
      </c>
      <c r="E2867" s="52">
        <v>32149</v>
      </c>
      <c r="F2867" s="356" t="s">
        <v>1423</v>
      </c>
      <c r="G2867" s="54">
        <v>0</v>
      </c>
      <c r="H2867" t="s">
        <v>137</v>
      </c>
      <c r="I2867" t="str">
        <f t="shared" si="44"/>
        <v>0 Midi-Pyrénées</v>
      </c>
    </row>
    <row r="2868" spans="1:9" x14ac:dyDescent="0.2">
      <c r="A2868" s="49">
        <v>32258</v>
      </c>
      <c r="B2868" s="50" t="s">
        <v>155</v>
      </c>
      <c r="C2868" t="s">
        <v>156</v>
      </c>
      <c r="D2868" t="s">
        <v>133</v>
      </c>
      <c r="E2868" s="49">
        <v>32147</v>
      </c>
      <c r="F2868" s="355" t="s">
        <v>1422</v>
      </c>
      <c r="G2868" s="51">
        <v>0</v>
      </c>
      <c r="H2868" t="s">
        <v>137</v>
      </c>
      <c r="I2868" t="str">
        <f t="shared" si="44"/>
        <v>0 Midi-Pyrénées</v>
      </c>
    </row>
    <row r="2869" spans="1:9" x14ac:dyDescent="0.2">
      <c r="A2869" s="52">
        <v>32260</v>
      </c>
      <c r="B2869" s="53" t="s">
        <v>155</v>
      </c>
      <c r="C2869" t="s">
        <v>156</v>
      </c>
      <c r="D2869" t="s">
        <v>133</v>
      </c>
      <c r="E2869" s="52">
        <v>32383</v>
      </c>
      <c r="F2869" s="356" t="s">
        <v>1341</v>
      </c>
      <c r="G2869" s="54">
        <v>1.1000000000000001</v>
      </c>
      <c r="H2869" t="s">
        <v>135</v>
      </c>
      <c r="I2869" t="str">
        <f t="shared" si="44"/>
        <v>1.1 Midi-Pyrénées</v>
      </c>
    </row>
    <row r="2870" spans="1:9" x14ac:dyDescent="0.2">
      <c r="A2870" s="49">
        <v>32261</v>
      </c>
      <c r="B2870" s="50" t="s">
        <v>155</v>
      </c>
      <c r="C2870" t="s">
        <v>156</v>
      </c>
      <c r="D2870" t="s">
        <v>133</v>
      </c>
      <c r="E2870" s="49">
        <v>32383</v>
      </c>
      <c r="F2870" s="355" t="s">
        <v>1341</v>
      </c>
      <c r="G2870" s="51">
        <v>1.1000000000000001</v>
      </c>
      <c r="H2870" t="s">
        <v>135</v>
      </c>
      <c r="I2870" t="str">
        <f t="shared" si="44"/>
        <v>1.1 Midi-Pyrénées</v>
      </c>
    </row>
    <row r="2871" spans="1:9" x14ac:dyDescent="0.2">
      <c r="A2871" s="52">
        <v>32262</v>
      </c>
      <c r="B2871" s="53" t="s">
        <v>155</v>
      </c>
      <c r="C2871" t="s">
        <v>156</v>
      </c>
      <c r="D2871" t="s">
        <v>133</v>
      </c>
      <c r="E2871" s="52">
        <v>32385</v>
      </c>
      <c r="F2871" s="356" t="s">
        <v>1420</v>
      </c>
      <c r="G2871" s="54">
        <v>0</v>
      </c>
      <c r="H2871" t="s">
        <v>137</v>
      </c>
      <c r="I2871" t="str">
        <f t="shared" si="44"/>
        <v>0 Midi-Pyrénées</v>
      </c>
    </row>
    <row r="2872" spans="1:9" x14ac:dyDescent="0.2">
      <c r="A2872" s="49">
        <v>32263</v>
      </c>
      <c r="B2872" s="50" t="s">
        <v>155</v>
      </c>
      <c r="C2872" t="s">
        <v>156</v>
      </c>
      <c r="D2872" t="s">
        <v>133</v>
      </c>
      <c r="E2872" s="49">
        <v>32383</v>
      </c>
      <c r="F2872" s="355" t="s">
        <v>1341</v>
      </c>
      <c r="G2872" s="51">
        <v>1.1000000000000001</v>
      </c>
      <c r="H2872" t="s">
        <v>135</v>
      </c>
      <c r="I2872" t="str">
        <f t="shared" si="44"/>
        <v>1.1 Midi-Pyrénées</v>
      </c>
    </row>
    <row r="2873" spans="1:9" x14ac:dyDescent="0.2">
      <c r="A2873" s="52">
        <v>32264</v>
      </c>
      <c r="B2873" s="53" t="s">
        <v>155</v>
      </c>
      <c r="C2873" t="s">
        <v>156</v>
      </c>
      <c r="D2873" t="s">
        <v>133</v>
      </c>
      <c r="E2873" s="52">
        <v>32388</v>
      </c>
      <c r="F2873" s="356" t="s">
        <v>1427</v>
      </c>
      <c r="G2873" s="54">
        <v>0</v>
      </c>
      <c r="H2873" t="s">
        <v>137</v>
      </c>
      <c r="I2873" t="str">
        <f t="shared" si="44"/>
        <v>0 Midi-Pyrénées</v>
      </c>
    </row>
    <row r="2874" spans="1:9" x14ac:dyDescent="0.2">
      <c r="A2874" s="49">
        <v>32265</v>
      </c>
      <c r="B2874" s="50" t="s">
        <v>155</v>
      </c>
      <c r="C2874" t="s">
        <v>156</v>
      </c>
      <c r="D2874" t="s">
        <v>133</v>
      </c>
      <c r="E2874" s="49">
        <v>32147</v>
      </c>
      <c r="F2874" s="355" t="s">
        <v>1422</v>
      </c>
      <c r="G2874" s="51">
        <v>0</v>
      </c>
      <c r="H2874" t="s">
        <v>137</v>
      </c>
      <c r="I2874" t="str">
        <f t="shared" si="44"/>
        <v>0 Midi-Pyrénées</v>
      </c>
    </row>
    <row r="2875" spans="1:9" x14ac:dyDescent="0.2">
      <c r="A2875" s="52">
        <v>32266</v>
      </c>
      <c r="B2875" s="53" t="s">
        <v>155</v>
      </c>
      <c r="C2875" t="s">
        <v>156</v>
      </c>
      <c r="D2875" t="s">
        <v>133</v>
      </c>
      <c r="E2875" s="52">
        <v>32383</v>
      </c>
      <c r="F2875" s="356" t="s">
        <v>1341</v>
      </c>
      <c r="G2875" s="54">
        <v>1.1000000000000001</v>
      </c>
      <c r="H2875" t="s">
        <v>135</v>
      </c>
      <c r="I2875" t="str">
        <f t="shared" si="44"/>
        <v>1.1 Midi-Pyrénées</v>
      </c>
    </row>
    <row r="2876" spans="1:9" x14ac:dyDescent="0.2">
      <c r="A2876" s="49">
        <v>32267</v>
      </c>
      <c r="B2876" s="50" t="s">
        <v>155</v>
      </c>
      <c r="C2876" t="s">
        <v>156</v>
      </c>
      <c r="D2876" t="s">
        <v>133</v>
      </c>
      <c r="E2876" s="49">
        <v>32385</v>
      </c>
      <c r="F2876" s="355" t="s">
        <v>1420</v>
      </c>
      <c r="G2876" s="51">
        <v>0</v>
      </c>
      <c r="H2876" t="s">
        <v>137</v>
      </c>
      <c r="I2876" t="str">
        <f t="shared" si="44"/>
        <v>0 Midi-Pyrénées</v>
      </c>
    </row>
    <row r="2877" spans="1:9" x14ac:dyDescent="0.2">
      <c r="A2877" s="52">
        <v>32268</v>
      </c>
      <c r="B2877" s="53" t="s">
        <v>155</v>
      </c>
      <c r="C2877" t="s">
        <v>156</v>
      </c>
      <c r="D2877" t="s">
        <v>133</v>
      </c>
      <c r="E2877" s="52">
        <v>32385</v>
      </c>
      <c r="F2877" s="356" t="s">
        <v>1420</v>
      </c>
      <c r="G2877" s="54">
        <v>0</v>
      </c>
      <c r="H2877" t="s">
        <v>137</v>
      </c>
      <c r="I2877" t="str">
        <f t="shared" si="44"/>
        <v>0 Midi-Pyrénées</v>
      </c>
    </row>
    <row r="2878" spans="1:9" x14ac:dyDescent="0.2">
      <c r="A2878" s="49">
        <v>32269</v>
      </c>
      <c r="B2878" s="50" t="s">
        <v>155</v>
      </c>
      <c r="C2878" t="s">
        <v>156</v>
      </c>
      <c r="D2878" t="s">
        <v>133</v>
      </c>
      <c r="E2878" s="49">
        <v>32384</v>
      </c>
      <c r="F2878" s="355" t="s">
        <v>1424</v>
      </c>
      <c r="G2878" s="51">
        <v>0</v>
      </c>
      <c r="H2878" t="s">
        <v>137</v>
      </c>
      <c r="I2878" t="str">
        <f t="shared" si="44"/>
        <v>0 Midi-Pyrénées</v>
      </c>
    </row>
    <row r="2879" spans="1:9" x14ac:dyDescent="0.2">
      <c r="A2879" s="52">
        <v>32270</v>
      </c>
      <c r="B2879" s="53" t="s">
        <v>155</v>
      </c>
      <c r="C2879" t="s">
        <v>156</v>
      </c>
      <c r="D2879" t="s">
        <v>133</v>
      </c>
      <c r="E2879" s="52">
        <v>32383</v>
      </c>
      <c r="F2879" s="356" t="s">
        <v>1341</v>
      </c>
      <c r="G2879" s="54">
        <v>1.1000000000000001</v>
      </c>
      <c r="H2879" t="s">
        <v>135</v>
      </c>
      <c r="I2879" t="str">
        <f t="shared" si="44"/>
        <v>1.1 Midi-Pyrénées</v>
      </c>
    </row>
    <row r="2880" spans="1:9" x14ac:dyDescent="0.2">
      <c r="A2880" s="49">
        <v>32271</v>
      </c>
      <c r="B2880" s="50" t="s">
        <v>155</v>
      </c>
      <c r="C2880" t="s">
        <v>156</v>
      </c>
      <c r="D2880" t="s">
        <v>133</v>
      </c>
      <c r="E2880" s="49">
        <v>32388</v>
      </c>
      <c r="F2880" s="355" t="s">
        <v>1427</v>
      </c>
      <c r="G2880" s="51">
        <v>0</v>
      </c>
      <c r="H2880" t="s">
        <v>137</v>
      </c>
      <c r="I2880" t="str">
        <f t="shared" si="44"/>
        <v>0 Midi-Pyrénées</v>
      </c>
    </row>
    <row r="2881" spans="1:9" x14ac:dyDescent="0.2">
      <c r="A2881" s="52">
        <v>32272</v>
      </c>
      <c r="B2881" s="53" t="s">
        <v>155</v>
      </c>
      <c r="C2881" t="s">
        <v>156</v>
      </c>
      <c r="D2881" t="s">
        <v>133</v>
      </c>
      <c r="E2881" s="52">
        <v>32383</v>
      </c>
      <c r="F2881" s="356" t="s">
        <v>1341</v>
      </c>
      <c r="G2881" s="54">
        <v>1.1000000000000001</v>
      </c>
      <c r="H2881" t="s">
        <v>135</v>
      </c>
      <c r="I2881" t="str">
        <f t="shared" si="44"/>
        <v>1.1 Midi-Pyrénées</v>
      </c>
    </row>
    <row r="2882" spans="1:9" x14ac:dyDescent="0.2">
      <c r="A2882" s="49">
        <v>32273</v>
      </c>
      <c r="B2882" s="50" t="s">
        <v>155</v>
      </c>
      <c r="C2882" t="s">
        <v>156</v>
      </c>
      <c r="D2882" t="s">
        <v>133</v>
      </c>
      <c r="E2882" s="49">
        <v>32387</v>
      </c>
      <c r="F2882" s="355" t="s">
        <v>1426</v>
      </c>
      <c r="G2882" s="51">
        <v>0</v>
      </c>
      <c r="H2882" t="s">
        <v>137</v>
      </c>
      <c r="I2882" t="str">
        <f t="shared" si="44"/>
        <v>0 Midi-Pyrénées</v>
      </c>
    </row>
    <row r="2883" spans="1:9" x14ac:dyDescent="0.2">
      <c r="A2883" s="52">
        <v>32274</v>
      </c>
      <c r="B2883" s="53" t="s">
        <v>155</v>
      </c>
      <c r="C2883" t="s">
        <v>156</v>
      </c>
      <c r="D2883" t="s">
        <v>133</v>
      </c>
      <c r="E2883" s="52">
        <v>32388</v>
      </c>
      <c r="F2883" s="356" t="s">
        <v>1427</v>
      </c>
      <c r="G2883" s="54">
        <v>0</v>
      </c>
      <c r="H2883" t="s">
        <v>137</v>
      </c>
      <c r="I2883" t="str">
        <f t="shared" si="44"/>
        <v>0 Midi-Pyrénées</v>
      </c>
    </row>
    <row r="2884" spans="1:9" x14ac:dyDescent="0.2">
      <c r="A2884" s="49">
        <v>32275</v>
      </c>
      <c r="B2884" s="50" t="s">
        <v>155</v>
      </c>
      <c r="C2884" t="s">
        <v>156</v>
      </c>
      <c r="D2884" t="s">
        <v>133</v>
      </c>
      <c r="E2884" s="49">
        <v>32383</v>
      </c>
      <c r="F2884" s="355" t="s">
        <v>1341</v>
      </c>
      <c r="G2884" s="51">
        <v>1.1000000000000001</v>
      </c>
      <c r="H2884" t="s">
        <v>135</v>
      </c>
      <c r="I2884" t="str">
        <f t="shared" si="44"/>
        <v>1.1 Midi-Pyrénées</v>
      </c>
    </row>
    <row r="2885" spans="1:9" x14ac:dyDescent="0.2">
      <c r="A2885" s="52">
        <v>32276</v>
      </c>
      <c r="B2885" s="53" t="s">
        <v>155</v>
      </c>
      <c r="C2885" t="s">
        <v>156</v>
      </c>
      <c r="D2885" t="s">
        <v>133</v>
      </c>
      <c r="E2885" s="52">
        <v>32383</v>
      </c>
      <c r="F2885" s="356" t="s">
        <v>1341</v>
      </c>
      <c r="G2885" s="54">
        <v>1.1000000000000001</v>
      </c>
      <c r="H2885" t="s">
        <v>135</v>
      </c>
      <c r="I2885" t="str">
        <f t="shared" si="44"/>
        <v>1.1 Midi-Pyrénées</v>
      </c>
    </row>
    <row r="2886" spans="1:9" x14ac:dyDescent="0.2">
      <c r="A2886" s="49">
        <v>32277</v>
      </c>
      <c r="B2886" s="50" t="s">
        <v>155</v>
      </c>
      <c r="C2886" t="s">
        <v>156</v>
      </c>
      <c r="D2886" t="s">
        <v>133</v>
      </c>
      <c r="E2886" s="49">
        <v>32383</v>
      </c>
      <c r="F2886" s="355" t="s">
        <v>1341</v>
      </c>
      <c r="G2886" s="51">
        <v>1.1000000000000001</v>
      </c>
      <c r="H2886" t="s">
        <v>135</v>
      </c>
      <c r="I2886" t="str">
        <f t="shared" si="44"/>
        <v>1.1 Midi-Pyrénées</v>
      </c>
    </row>
    <row r="2887" spans="1:9" x14ac:dyDescent="0.2">
      <c r="A2887" s="52">
        <v>32278</v>
      </c>
      <c r="B2887" s="53" t="s">
        <v>155</v>
      </c>
      <c r="C2887" t="s">
        <v>156</v>
      </c>
      <c r="D2887" t="s">
        <v>133</v>
      </c>
      <c r="E2887" s="52">
        <v>32383</v>
      </c>
      <c r="F2887" s="356" t="s">
        <v>1341</v>
      </c>
      <c r="G2887" s="54">
        <v>1.1000000000000001</v>
      </c>
      <c r="H2887" t="s">
        <v>135</v>
      </c>
      <c r="I2887" t="str">
        <f t="shared" si="44"/>
        <v>1.1 Midi-Pyrénées</v>
      </c>
    </row>
    <row r="2888" spans="1:9" x14ac:dyDescent="0.2">
      <c r="A2888" s="49">
        <v>32279</v>
      </c>
      <c r="B2888" s="50" t="s">
        <v>155</v>
      </c>
      <c r="C2888" t="s">
        <v>156</v>
      </c>
      <c r="D2888" t="s">
        <v>133</v>
      </c>
      <c r="E2888" s="49">
        <v>32147</v>
      </c>
      <c r="F2888" s="355" t="s">
        <v>1422</v>
      </c>
      <c r="G2888" s="51">
        <v>0</v>
      </c>
      <c r="H2888" t="s">
        <v>137</v>
      </c>
      <c r="I2888" t="str">
        <f t="shared" si="44"/>
        <v>0 Midi-Pyrénées</v>
      </c>
    </row>
    <row r="2889" spans="1:9" x14ac:dyDescent="0.2">
      <c r="A2889" s="52">
        <v>32280</v>
      </c>
      <c r="B2889" s="53" t="s">
        <v>155</v>
      </c>
      <c r="C2889" t="s">
        <v>156</v>
      </c>
      <c r="D2889" t="s">
        <v>133</v>
      </c>
      <c r="E2889" s="52">
        <v>32383</v>
      </c>
      <c r="F2889" s="356" t="s">
        <v>1341</v>
      </c>
      <c r="G2889" s="54">
        <v>1.1000000000000001</v>
      </c>
      <c r="H2889" t="s">
        <v>135</v>
      </c>
      <c r="I2889" t="str">
        <f t="shared" si="44"/>
        <v>1.1 Midi-Pyrénées</v>
      </c>
    </row>
    <row r="2890" spans="1:9" x14ac:dyDescent="0.2">
      <c r="A2890" s="49">
        <v>32281</v>
      </c>
      <c r="B2890" s="50" t="s">
        <v>155</v>
      </c>
      <c r="C2890" t="s">
        <v>156</v>
      </c>
      <c r="D2890" t="s">
        <v>133</v>
      </c>
      <c r="E2890" s="49">
        <v>32383</v>
      </c>
      <c r="F2890" s="355" t="s">
        <v>1341</v>
      </c>
      <c r="G2890" s="51">
        <v>1.1000000000000001</v>
      </c>
      <c r="H2890" t="s">
        <v>135</v>
      </c>
      <c r="I2890" t="str">
        <f t="shared" si="44"/>
        <v>1.1 Midi-Pyrénées</v>
      </c>
    </row>
    <row r="2891" spans="1:9" x14ac:dyDescent="0.2">
      <c r="A2891" s="52">
        <v>32282</v>
      </c>
      <c r="B2891" s="53" t="s">
        <v>155</v>
      </c>
      <c r="C2891" t="s">
        <v>156</v>
      </c>
      <c r="D2891" t="s">
        <v>133</v>
      </c>
      <c r="E2891" s="52">
        <v>32147</v>
      </c>
      <c r="F2891" s="356" t="s">
        <v>1422</v>
      </c>
      <c r="G2891" s="54">
        <v>0</v>
      </c>
      <c r="H2891" t="s">
        <v>137</v>
      </c>
      <c r="I2891" t="str">
        <f t="shared" ref="I2891:I2954" si="45">$G2891&amp;" "&amp;$D2891</f>
        <v>0 Midi-Pyrénées</v>
      </c>
    </row>
    <row r="2892" spans="1:9" x14ac:dyDescent="0.2">
      <c r="A2892" s="49">
        <v>32283</v>
      </c>
      <c r="B2892" s="50" t="s">
        <v>155</v>
      </c>
      <c r="C2892" t="s">
        <v>156</v>
      </c>
      <c r="D2892" t="s">
        <v>133</v>
      </c>
      <c r="E2892" s="49">
        <v>32383</v>
      </c>
      <c r="F2892" s="355" t="s">
        <v>1341</v>
      </c>
      <c r="G2892" s="51">
        <v>1.1000000000000001</v>
      </c>
      <c r="H2892" t="s">
        <v>135</v>
      </c>
      <c r="I2892" t="str">
        <f t="shared" si="45"/>
        <v>1.1 Midi-Pyrénées</v>
      </c>
    </row>
    <row r="2893" spans="1:9" x14ac:dyDescent="0.2">
      <c r="A2893" s="52">
        <v>32284</v>
      </c>
      <c r="B2893" s="53" t="s">
        <v>155</v>
      </c>
      <c r="C2893" t="s">
        <v>156</v>
      </c>
      <c r="D2893" t="s">
        <v>133</v>
      </c>
      <c r="E2893" s="52">
        <v>32383</v>
      </c>
      <c r="F2893" s="356" t="s">
        <v>1341</v>
      </c>
      <c r="G2893" s="54">
        <v>1.1000000000000001</v>
      </c>
      <c r="H2893" t="s">
        <v>135</v>
      </c>
      <c r="I2893" t="str">
        <f t="shared" si="45"/>
        <v>1.1 Midi-Pyrénées</v>
      </c>
    </row>
    <row r="2894" spans="1:9" x14ac:dyDescent="0.2">
      <c r="A2894" s="49">
        <v>32285</v>
      </c>
      <c r="B2894" s="50" t="s">
        <v>155</v>
      </c>
      <c r="C2894" t="s">
        <v>156</v>
      </c>
      <c r="D2894" t="s">
        <v>133</v>
      </c>
      <c r="E2894" s="49">
        <v>32147</v>
      </c>
      <c r="F2894" s="355" t="s">
        <v>1422</v>
      </c>
      <c r="G2894" s="51">
        <v>0</v>
      </c>
      <c r="H2894" t="s">
        <v>137</v>
      </c>
      <c r="I2894" t="str">
        <f t="shared" si="45"/>
        <v>0 Midi-Pyrénées</v>
      </c>
    </row>
    <row r="2895" spans="1:9" x14ac:dyDescent="0.2">
      <c r="A2895" s="52">
        <v>32286</v>
      </c>
      <c r="B2895" s="53" t="s">
        <v>155</v>
      </c>
      <c r="C2895" t="s">
        <v>156</v>
      </c>
      <c r="D2895" t="s">
        <v>133</v>
      </c>
      <c r="E2895" s="52">
        <v>32147</v>
      </c>
      <c r="F2895" s="356" t="s">
        <v>1422</v>
      </c>
      <c r="G2895" s="54">
        <v>0</v>
      </c>
      <c r="H2895" t="s">
        <v>137</v>
      </c>
      <c r="I2895" t="str">
        <f t="shared" si="45"/>
        <v>0 Midi-Pyrénées</v>
      </c>
    </row>
    <row r="2896" spans="1:9" x14ac:dyDescent="0.2">
      <c r="A2896" s="49">
        <v>32287</v>
      </c>
      <c r="B2896" s="50" t="s">
        <v>155</v>
      </c>
      <c r="C2896" t="s">
        <v>156</v>
      </c>
      <c r="D2896" t="s">
        <v>133</v>
      </c>
      <c r="E2896" s="49">
        <v>32383</v>
      </c>
      <c r="F2896" s="355" t="s">
        <v>1341</v>
      </c>
      <c r="G2896" s="51">
        <v>1.1000000000000001</v>
      </c>
      <c r="H2896" t="s">
        <v>135</v>
      </c>
      <c r="I2896" t="str">
        <f t="shared" si="45"/>
        <v>1.1 Midi-Pyrénées</v>
      </c>
    </row>
    <row r="2897" spans="1:9" x14ac:dyDescent="0.2">
      <c r="A2897" s="52">
        <v>32288</v>
      </c>
      <c r="B2897" s="53" t="s">
        <v>155</v>
      </c>
      <c r="C2897" t="s">
        <v>156</v>
      </c>
      <c r="D2897" t="s">
        <v>133</v>
      </c>
      <c r="E2897" s="52">
        <v>32385</v>
      </c>
      <c r="F2897" s="356" t="s">
        <v>1420</v>
      </c>
      <c r="G2897" s="54">
        <v>0</v>
      </c>
      <c r="H2897" t="s">
        <v>137</v>
      </c>
      <c r="I2897" t="str">
        <f t="shared" si="45"/>
        <v>0 Midi-Pyrénées</v>
      </c>
    </row>
    <row r="2898" spans="1:9" x14ac:dyDescent="0.2">
      <c r="A2898" s="49">
        <v>32289</v>
      </c>
      <c r="B2898" s="50" t="s">
        <v>155</v>
      </c>
      <c r="C2898" t="s">
        <v>156</v>
      </c>
      <c r="D2898" t="s">
        <v>133</v>
      </c>
      <c r="E2898" s="49">
        <v>32383</v>
      </c>
      <c r="F2898" s="355" t="s">
        <v>1341</v>
      </c>
      <c r="G2898" s="51">
        <v>1.1000000000000001</v>
      </c>
      <c r="H2898" t="s">
        <v>135</v>
      </c>
      <c r="I2898" t="str">
        <f t="shared" si="45"/>
        <v>1.1 Midi-Pyrénées</v>
      </c>
    </row>
    <row r="2899" spans="1:9" x14ac:dyDescent="0.2">
      <c r="A2899" s="52">
        <v>32290</v>
      </c>
      <c r="B2899" s="53" t="s">
        <v>155</v>
      </c>
      <c r="C2899" t="s">
        <v>156</v>
      </c>
      <c r="D2899" t="s">
        <v>133</v>
      </c>
      <c r="E2899" s="52">
        <v>32149</v>
      </c>
      <c r="F2899" s="356" t="s">
        <v>1423</v>
      </c>
      <c r="G2899" s="54">
        <v>0</v>
      </c>
      <c r="H2899" t="s">
        <v>137</v>
      </c>
      <c r="I2899" t="str">
        <f t="shared" si="45"/>
        <v>0 Midi-Pyrénées</v>
      </c>
    </row>
    <row r="2900" spans="1:9" x14ac:dyDescent="0.2">
      <c r="A2900" s="49">
        <v>32291</v>
      </c>
      <c r="B2900" s="50" t="s">
        <v>155</v>
      </c>
      <c r="C2900" t="s">
        <v>156</v>
      </c>
      <c r="D2900" t="s">
        <v>133</v>
      </c>
      <c r="E2900" s="49">
        <v>32388</v>
      </c>
      <c r="F2900" s="355" t="s">
        <v>1427</v>
      </c>
      <c r="G2900" s="51">
        <v>0</v>
      </c>
      <c r="H2900" t="s">
        <v>137</v>
      </c>
      <c r="I2900" t="str">
        <f t="shared" si="45"/>
        <v>0 Midi-Pyrénées</v>
      </c>
    </row>
    <row r="2901" spans="1:9" x14ac:dyDescent="0.2">
      <c r="A2901" s="52">
        <v>32292</v>
      </c>
      <c r="B2901" s="53" t="s">
        <v>155</v>
      </c>
      <c r="C2901" t="s">
        <v>156</v>
      </c>
      <c r="D2901" t="s">
        <v>133</v>
      </c>
      <c r="E2901" s="52">
        <v>32149</v>
      </c>
      <c r="F2901" s="356" t="s">
        <v>1423</v>
      </c>
      <c r="G2901" s="54">
        <v>0</v>
      </c>
      <c r="H2901" t="s">
        <v>137</v>
      </c>
      <c r="I2901" t="str">
        <f t="shared" si="45"/>
        <v>0 Midi-Pyrénées</v>
      </c>
    </row>
    <row r="2902" spans="1:9" x14ac:dyDescent="0.2">
      <c r="A2902" s="49">
        <v>32293</v>
      </c>
      <c r="B2902" s="50" t="s">
        <v>155</v>
      </c>
      <c r="C2902" t="s">
        <v>156</v>
      </c>
      <c r="D2902" t="s">
        <v>133</v>
      </c>
      <c r="E2902" s="49">
        <v>32147</v>
      </c>
      <c r="F2902" s="355" t="s">
        <v>1422</v>
      </c>
      <c r="G2902" s="51">
        <v>0</v>
      </c>
      <c r="H2902" t="s">
        <v>137</v>
      </c>
      <c r="I2902" t="str">
        <f t="shared" si="45"/>
        <v>0 Midi-Pyrénées</v>
      </c>
    </row>
    <row r="2903" spans="1:9" x14ac:dyDescent="0.2">
      <c r="A2903" s="52">
        <v>32294</v>
      </c>
      <c r="B2903" s="53" t="s">
        <v>155</v>
      </c>
      <c r="C2903" t="s">
        <v>156</v>
      </c>
      <c r="D2903" t="s">
        <v>133</v>
      </c>
      <c r="E2903" s="52">
        <v>32149</v>
      </c>
      <c r="F2903" s="356" t="s">
        <v>1423</v>
      </c>
      <c r="G2903" s="54">
        <v>0</v>
      </c>
      <c r="H2903" t="s">
        <v>137</v>
      </c>
      <c r="I2903" t="str">
        <f t="shared" si="45"/>
        <v>0 Midi-Pyrénées</v>
      </c>
    </row>
    <row r="2904" spans="1:9" x14ac:dyDescent="0.2">
      <c r="A2904" s="49">
        <v>32295</v>
      </c>
      <c r="B2904" s="50" t="s">
        <v>155</v>
      </c>
      <c r="C2904" t="s">
        <v>156</v>
      </c>
      <c r="D2904" t="s">
        <v>133</v>
      </c>
      <c r="E2904" s="49">
        <v>32383</v>
      </c>
      <c r="F2904" s="355" t="s">
        <v>1341</v>
      </c>
      <c r="G2904" s="51">
        <v>1.1000000000000001</v>
      </c>
      <c r="H2904" t="s">
        <v>135</v>
      </c>
      <c r="I2904" t="str">
        <f t="shared" si="45"/>
        <v>1.1 Midi-Pyrénées</v>
      </c>
    </row>
    <row r="2905" spans="1:9" x14ac:dyDescent="0.2">
      <c r="A2905" s="52">
        <v>32296</v>
      </c>
      <c r="B2905" s="53" t="s">
        <v>155</v>
      </c>
      <c r="C2905" t="s">
        <v>156</v>
      </c>
      <c r="D2905" t="s">
        <v>133</v>
      </c>
      <c r="E2905" s="52">
        <v>32388</v>
      </c>
      <c r="F2905" s="356" t="s">
        <v>1427</v>
      </c>
      <c r="G2905" s="54">
        <v>0</v>
      </c>
      <c r="H2905" t="s">
        <v>137</v>
      </c>
      <c r="I2905" t="str">
        <f t="shared" si="45"/>
        <v>0 Midi-Pyrénées</v>
      </c>
    </row>
    <row r="2906" spans="1:9" x14ac:dyDescent="0.2">
      <c r="A2906" s="49">
        <v>32297</v>
      </c>
      <c r="B2906" s="50" t="s">
        <v>155</v>
      </c>
      <c r="C2906" t="s">
        <v>156</v>
      </c>
      <c r="D2906" t="s">
        <v>133</v>
      </c>
      <c r="E2906" s="49">
        <v>32385</v>
      </c>
      <c r="F2906" s="355" t="s">
        <v>1420</v>
      </c>
      <c r="G2906" s="51">
        <v>0</v>
      </c>
      <c r="H2906" t="s">
        <v>137</v>
      </c>
      <c r="I2906" t="str">
        <f t="shared" si="45"/>
        <v>0 Midi-Pyrénées</v>
      </c>
    </row>
    <row r="2907" spans="1:9" x14ac:dyDescent="0.2">
      <c r="A2907" s="52">
        <v>32298</v>
      </c>
      <c r="B2907" s="53" t="s">
        <v>155</v>
      </c>
      <c r="C2907" t="s">
        <v>156</v>
      </c>
      <c r="D2907" t="s">
        <v>133</v>
      </c>
      <c r="E2907" s="52">
        <v>32147</v>
      </c>
      <c r="F2907" s="356" t="s">
        <v>1422</v>
      </c>
      <c r="G2907" s="54">
        <v>0</v>
      </c>
      <c r="H2907" t="s">
        <v>137</v>
      </c>
      <c r="I2907" t="str">
        <f t="shared" si="45"/>
        <v>0 Midi-Pyrénées</v>
      </c>
    </row>
    <row r="2908" spans="1:9" x14ac:dyDescent="0.2">
      <c r="A2908" s="49">
        <v>32299</v>
      </c>
      <c r="B2908" s="50" t="s">
        <v>155</v>
      </c>
      <c r="C2908" t="s">
        <v>156</v>
      </c>
      <c r="D2908" t="s">
        <v>133</v>
      </c>
      <c r="E2908" s="49">
        <v>32388</v>
      </c>
      <c r="F2908" s="355" t="s">
        <v>1427</v>
      </c>
      <c r="G2908" s="51">
        <v>0</v>
      </c>
      <c r="H2908" t="s">
        <v>137</v>
      </c>
      <c r="I2908" t="str">
        <f t="shared" si="45"/>
        <v>0 Midi-Pyrénées</v>
      </c>
    </row>
    <row r="2909" spans="1:9" x14ac:dyDescent="0.2">
      <c r="A2909" s="52">
        <v>32300</v>
      </c>
      <c r="B2909" s="53" t="s">
        <v>155</v>
      </c>
      <c r="C2909" t="s">
        <v>156</v>
      </c>
      <c r="D2909" t="s">
        <v>133</v>
      </c>
      <c r="E2909" s="52">
        <v>32147</v>
      </c>
      <c r="F2909" s="356" t="s">
        <v>1422</v>
      </c>
      <c r="G2909" s="54">
        <v>0</v>
      </c>
      <c r="H2909" t="s">
        <v>137</v>
      </c>
      <c r="I2909" t="str">
        <f t="shared" si="45"/>
        <v>0 Midi-Pyrénées</v>
      </c>
    </row>
    <row r="2910" spans="1:9" x14ac:dyDescent="0.2">
      <c r="A2910" s="49">
        <v>32301</v>
      </c>
      <c r="B2910" s="50" t="s">
        <v>155</v>
      </c>
      <c r="C2910" t="s">
        <v>156</v>
      </c>
      <c r="D2910" t="s">
        <v>133</v>
      </c>
      <c r="E2910" s="49">
        <v>32147</v>
      </c>
      <c r="F2910" s="355" t="s">
        <v>1422</v>
      </c>
      <c r="G2910" s="51">
        <v>0</v>
      </c>
      <c r="H2910" t="s">
        <v>137</v>
      </c>
      <c r="I2910" t="str">
        <f t="shared" si="45"/>
        <v>0 Midi-Pyrénées</v>
      </c>
    </row>
    <row r="2911" spans="1:9" x14ac:dyDescent="0.2">
      <c r="A2911" s="52">
        <v>32302</v>
      </c>
      <c r="B2911" s="53" t="s">
        <v>155</v>
      </c>
      <c r="C2911" t="s">
        <v>156</v>
      </c>
      <c r="D2911" t="s">
        <v>133</v>
      </c>
      <c r="E2911" s="52">
        <v>32147</v>
      </c>
      <c r="F2911" s="356" t="s">
        <v>1422</v>
      </c>
      <c r="G2911" s="54">
        <v>0</v>
      </c>
      <c r="H2911" t="s">
        <v>137</v>
      </c>
      <c r="I2911" t="str">
        <f t="shared" si="45"/>
        <v>0 Midi-Pyrénées</v>
      </c>
    </row>
    <row r="2912" spans="1:9" x14ac:dyDescent="0.2">
      <c r="A2912" s="49">
        <v>32303</v>
      </c>
      <c r="B2912" s="50" t="s">
        <v>155</v>
      </c>
      <c r="C2912" t="s">
        <v>156</v>
      </c>
      <c r="D2912" t="s">
        <v>133</v>
      </c>
      <c r="E2912" s="49">
        <v>32383</v>
      </c>
      <c r="F2912" s="355" t="s">
        <v>1341</v>
      </c>
      <c r="G2912" s="51">
        <v>1.1000000000000001</v>
      </c>
      <c r="H2912" t="s">
        <v>135</v>
      </c>
      <c r="I2912" t="str">
        <f t="shared" si="45"/>
        <v>1.1 Midi-Pyrénées</v>
      </c>
    </row>
    <row r="2913" spans="1:9" x14ac:dyDescent="0.2">
      <c r="A2913" s="52">
        <v>32304</v>
      </c>
      <c r="B2913" s="53" t="s">
        <v>155</v>
      </c>
      <c r="C2913" t="s">
        <v>156</v>
      </c>
      <c r="D2913" t="s">
        <v>133</v>
      </c>
      <c r="E2913" s="52">
        <v>32383</v>
      </c>
      <c r="F2913" s="356" t="s">
        <v>1341</v>
      </c>
      <c r="G2913" s="54">
        <v>1.1000000000000001</v>
      </c>
      <c r="H2913" t="s">
        <v>135</v>
      </c>
      <c r="I2913" t="str">
        <f t="shared" si="45"/>
        <v>1.1 Midi-Pyrénées</v>
      </c>
    </row>
    <row r="2914" spans="1:9" x14ac:dyDescent="0.2">
      <c r="A2914" s="49">
        <v>32305</v>
      </c>
      <c r="B2914" s="50" t="s">
        <v>155</v>
      </c>
      <c r="C2914" t="s">
        <v>156</v>
      </c>
      <c r="D2914" t="s">
        <v>133</v>
      </c>
      <c r="E2914" s="49">
        <v>32388</v>
      </c>
      <c r="F2914" s="355" t="s">
        <v>1427</v>
      </c>
      <c r="G2914" s="51">
        <v>0</v>
      </c>
      <c r="H2914" t="s">
        <v>137</v>
      </c>
      <c r="I2914" t="str">
        <f t="shared" si="45"/>
        <v>0 Midi-Pyrénées</v>
      </c>
    </row>
    <row r="2915" spans="1:9" x14ac:dyDescent="0.2">
      <c r="A2915" s="52">
        <v>32306</v>
      </c>
      <c r="B2915" s="53" t="s">
        <v>155</v>
      </c>
      <c r="C2915" t="s">
        <v>156</v>
      </c>
      <c r="D2915" t="s">
        <v>133</v>
      </c>
      <c r="E2915" s="52">
        <v>32147</v>
      </c>
      <c r="F2915" s="356" t="s">
        <v>1422</v>
      </c>
      <c r="G2915" s="54">
        <v>0</v>
      </c>
      <c r="H2915" t="s">
        <v>137</v>
      </c>
      <c r="I2915" t="str">
        <f t="shared" si="45"/>
        <v>0 Midi-Pyrénées</v>
      </c>
    </row>
    <row r="2916" spans="1:9" x14ac:dyDescent="0.2">
      <c r="A2916" s="49">
        <v>32307</v>
      </c>
      <c r="B2916" s="50" t="s">
        <v>155</v>
      </c>
      <c r="C2916" t="s">
        <v>156</v>
      </c>
      <c r="D2916" t="s">
        <v>133</v>
      </c>
      <c r="E2916" s="49">
        <v>32147</v>
      </c>
      <c r="F2916" s="355" t="s">
        <v>1422</v>
      </c>
      <c r="G2916" s="51">
        <v>0</v>
      </c>
      <c r="H2916" t="s">
        <v>137</v>
      </c>
      <c r="I2916" t="str">
        <f t="shared" si="45"/>
        <v>0 Midi-Pyrénées</v>
      </c>
    </row>
    <row r="2917" spans="1:9" x14ac:dyDescent="0.2">
      <c r="A2917" s="52">
        <v>32308</v>
      </c>
      <c r="B2917" s="53" t="s">
        <v>155</v>
      </c>
      <c r="C2917" t="s">
        <v>156</v>
      </c>
      <c r="D2917" t="s">
        <v>133</v>
      </c>
      <c r="E2917" s="52">
        <v>32383</v>
      </c>
      <c r="F2917" s="356" t="s">
        <v>1341</v>
      </c>
      <c r="G2917" s="54">
        <v>1.1000000000000001</v>
      </c>
      <c r="H2917" t="s">
        <v>135</v>
      </c>
      <c r="I2917" t="str">
        <f t="shared" si="45"/>
        <v>1.1 Midi-Pyrénées</v>
      </c>
    </row>
    <row r="2918" spans="1:9" x14ac:dyDescent="0.2">
      <c r="A2918" s="49">
        <v>32309</v>
      </c>
      <c r="B2918" s="50" t="s">
        <v>155</v>
      </c>
      <c r="C2918" t="s">
        <v>156</v>
      </c>
      <c r="D2918" t="s">
        <v>133</v>
      </c>
      <c r="E2918" s="49">
        <v>32383</v>
      </c>
      <c r="F2918" s="355" t="s">
        <v>1341</v>
      </c>
      <c r="G2918" s="51">
        <v>1.1000000000000001</v>
      </c>
      <c r="H2918" t="s">
        <v>135</v>
      </c>
      <c r="I2918" t="str">
        <f t="shared" si="45"/>
        <v>1.1 Midi-Pyrénées</v>
      </c>
    </row>
    <row r="2919" spans="1:9" x14ac:dyDescent="0.2">
      <c r="A2919" s="52">
        <v>32310</v>
      </c>
      <c r="B2919" s="53" t="s">
        <v>155</v>
      </c>
      <c r="C2919" t="s">
        <v>156</v>
      </c>
      <c r="D2919" t="s">
        <v>133</v>
      </c>
      <c r="E2919" s="52">
        <v>32388</v>
      </c>
      <c r="F2919" s="356" t="s">
        <v>1427</v>
      </c>
      <c r="G2919" s="54">
        <v>0</v>
      </c>
      <c r="H2919" t="s">
        <v>137</v>
      </c>
      <c r="I2919" t="str">
        <f t="shared" si="45"/>
        <v>0 Midi-Pyrénées</v>
      </c>
    </row>
    <row r="2920" spans="1:9" x14ac:dyDescent="0.2">
      <c r="A2920" s="49">
        <v>32311</v>
      </c>
      <c r="B2920" s="50" t="s">
        <v>155</v>
      </c>
      <c r="C2920" t="s">
        <v>156</v>
      </c>
      <c r="D2920" t="s">
        <v>133</v>
      </c>
      <c r="E2920" s="49">
        <v>32147</v>
      </c>
      <c r="F2920" s="355" t="s">
        <v>1422</v>
      </c>
      <c r="G2920" s="51">
        <v>0</v>
      </c>
      <c r="H2920" t="s">
        <v>137</v>
      </c>
      <c r="I2920" t="str">
        <f t="shared" si="45"/>
        <v>0 Midi-Pyrénées</v>
      </c>
    </row>
    <row r="2921" spans="1:9" x14ac:dyDescent="0.2">
      <c r="A2921" s="52">
        <v>32312</v>
      </c>
      <c r="B2921" s="53" t="s">
        <v>155</v>
      </c>
      <c r="C2921" t="s">
        <v>156</v>
      </c>
      <c r="D2921" t="s">
        <v>133</v>
      </c>
      <c r="E2921" s="52">
        <v>32147</v>
      </c>
      <c r="F2921" s="356" t="s">
        <v>1422</v>
      </c>
      <c r="G2921" s="54">
        <v>0</v>
      </c>
      <c r="H2921" t="s">
        <v>137</v>
      </c>
      <c r="I2921" t="str">
        <f t="shared" si="45"/>
        <v>0 Midi-Pyrénées</v>
      </c>
    </row>
    <row r="2922" spans="1:9" x14ac:dyDescent="0.2">
      <c r="A2922" s="49">
        <v>32313</v>
      </c>
      <c r="B2922" s="50" t="s">
        <v>155</v>
      </c>
      <c r="C2922" t="s">
        <v>156</v>
      </c>
      <c r="D2922" t="s">
        <v>133</v>
      </c>
      <c r="E2922" s="49">
        <v>32384</v>
      </c>
      <c r="F2922" s="355" t="s">
        <v>1424</v>
      </c>
      <c r="G2922" s="51">
        <v>0</v>
      </c>
      <c r="H2922" t="s">
        <v>137</v>
      </c>
      <c r="I2922" t="str">
        <f t="shared" si="45"/>
        <v>0 Midi-Pyrénées</v>
      </c>
    </row>
    <row r="2923" spans="1:9" x14ac:dyDescent="0.2">
      <c r="A2923" s="52">
        <v>32314</v>
      </c>
      <c r="B2923" s="53" t="s">
        <v>155</v>
      </c>
      <c r="C2923" t="s">
        <v>156</v>
      </c>
      <c r="D2923" t="s">
        <v>133</v>
      </c>
      <c r="E2923" s="52">
        <v>32384</v>
      </c>
      <c r="F2923" s="356" t="s">
        <v>1424</v>
      </c>
      <c r="G2923" s="54">
        <v>0</v>
      </c>
      <c r="H2923" t="s">
        <v>137</v>
      </c>
      <c r="I2923" t="str">
        <f t="shared" si="45"/>
        <v>0 Midi-Pyrénées</v>
      </c>
    </row>
    <row r="2924" spans="1:9" x14ac:dyDescent="0.2">
      <c r="A2924" s="49">
        <v>32315</v>
      </c>
      <c r="B2924" s="50" t="s">
        <v>155</v>
      </c>
      <c r="C2924" t="s">
        <v>156</v>
      </c>
      <c r="D2924" t="s">
        <v>133</v>
      </c>
      <c r="E2924" s="49">
        <v>32147</v>
      </c>
      <c r="F2924" s="355" t="s">
        <v>1422</v>
      </c>
      <c r="G2924" s="51">
        <v>0</v>
      </c>
      <c r="H2924" t="s">
        <v>137</v>
      </c>
      <c r="I2924" t="str">
        <f t="shared" si="45"/>
        <v>0 Midi-Pyrénées</v>
      </c>
    </row>
    <row r="2925" spans="1:9" x14ac:dyDescent="0.2">
      <c r="A2925" s="52">
        <v>32316</v>
      </c>
      <c r="B2925" s="53" t="s">
        <v>155</v>
      </c>
      <c r="C2925" t="s">
        <v>156</v>
      </c>
      <c r="D2925" t="s">
        <v>133</v>
      </c>
      <c r="E2925" s="52">
        <v>32147</v>
      </c>
      <c r="F2925" s="356" t="s">
        <v>1422</v>
      </c>
      <c r="G2925" s="54">
        <v>0</v>
      </c>
      <c r="H2925" t="s">
        <v>137</v>
      </c>
      <c r="I2925" t="str">
        <f t="shared" si="45"/>
        <v>0 Midi-Pyrénées</v>
      </c>
    </row>
    <row r="2926" spans="1:9" x14ac:dyDescent="0.2">
      <c r="A2926" s="49">
        <v>32317</v>
      </c>
      <c r="B2926" s="50" t="s">
        <v>155</v>
      </c>
      <c r="C2926" t="s">
        <v>156</v>
      </c>
      <c r="D2926" t="s">
        <v>133</v>
      </c>
      <c r="E2926" s="49">
        <v>32147</v>
      </c>
      <c r="F2926" s="355" t="s">
        <v>1422</v>
      </c>
      <c r="G2926" s="51">
        <v>0</v>
      </c>
      <c r="H2926" t="s">
        <v>137</v>
      </c>
      <c r="I2926" t="str">
        <f t="shared" si="45"/>
        <v>0 Midi-Pyrénées</v>
      </c>
    </row>
    <row r="2927" spans="1:9" x14ac:dyDescent="0.2">
      <c r="A2927" s="52">
        <v>32318</v>
      </c>
      <c r="B2927" s="53" t="s">
        <v>155</v>
      </c>
      <c r="C2927" t="s">
        <v>156</v>
      </c>
      <c r="D2927" t="s">
        <v>133</v>
      </c>
      <c r="E2927" s="52">
        <v>32147</v>
      </c>
      <c r="F2927" s="356" t="s">
        <v>1422</v>
      </c>
      <c r="G2927" s="54">
        <v>0</v>
      </c>
      <c r="H2927" t="s">
        <v>137</v>
      </c>
      <c r="I2927" t="str">
        <f t="shared" si="45"/>
        <v>0 Midi-Pyrénées</v>
      </c>
    </row>
    <row r="2928" spans="1:9" x14ac:dyDescent="0.2">
      <c r="A2928" s="49">
        <v>32319</v>
      </c>
      <c r="B2928" s="50" t="s">
        <v>155</v>
      </c>
      <c r="C2928" t="s">
        <v>156</v>
      </c>
      <c r="D2928" t="s">
        <v>133</v>
      </c>
      <c r="E2928" s="49">
        <v>32387</v>
      </c>
      <c r="F2928" s="355" t="s">
        <v>1426</v>
      </c>
      <c r="G2928" s="51">
        <v>0</v>
      </c>
      <c r="H2928" t="s">
        <v>137</v>
      </c>
      <c r="I2928" t="str">
        <f t="shared" si="45"/>
        <v>0 Midi-Pyrénées</v>
      </c>
    </row>
    <row r="2929" spans="1:9" x14ac:dyDescent="0.2">
      <c r="A2929" s="52">
        <v>32320</v>
      </c>
      <c r="B2929" s="53" t="s">
        <v>155</v>
      </c>
      <c r="C2929" t="s">
        <v>156</v>
      </c>
      <c r="D2929" t="s">
        <v>133</v>
      </c>
      <c r="E2929" s="52">
        <v>32384</v>
      </c>
      <c r="F2929" s="356" t="s">
        <v>1424</v>
      </c>
      <c r="G2929" s="54">
        <v>0</v>
      </c>
      <c r="H2929" t="s">
        <v>137</v>
      </c>
      <c r="I2929" t="str">
        <f t="shared" si="45"/>
        <v>0 Midi-Pyrénées</v>
      </c>
    </row>
    <row r="2930" spans="1:9" x14ac:dyDescent="0.2">
      <c r="A2930" s="49">
        <v>32321</v>
      </c>
      <c r="B2930" s="50" t="s">
        <v>155</v>
      </c>
      <c r="C2930" t="s">
        <v>156</v>
      </c>
      <c r="D2930" t="s">
        <v>133</v>
      </c>
      <c r="E2930" s="49">
        <v>32385</v>
      </c>
      <c r="F2930" s="355" t="s">
        <v>1420</v>
      </c>
      <c r="G2930" s="51">
        <v>0</v>
      </c>
      <c r="H2930" t="s">
        <v>137</v>
      </c>
      <c r="I2930" t="str">
        <f t="shared" si="45"/>
        <v>0 Midi-Pyrénées</v>
      </c>
    </row>
    <row r="2931" spans="1:9" x14ac:dyDescent="0.2">
      <c r="A2931" s="52">
        <v>32322</v>
      </c>
      <c r="B2931" s="53" t="s">
        <v>155</v>
      </c>
      <c r="C2931" t="s">
        <v>156</v>
      </c>
      <c r="D2931" t="s">
        <v>133</v>
      </c>
      <c r="E2931" s="52">
        <v>32383</v>
      </c>
      <c r="F2931" s="356" t="s">
        <v>1341</v>
      </c>
      <c r="G2931" s="54">
        <v>1.1000000000000001</v>
      </c>
      <c r="H2931" t="s">
        <v>135</v>
      </c>
      <c r="I2931" t="str">
        <f t="shared" si="45"/>
        <v>1.1 Midi-Pyrénées</v>
      </c>
    </row>
    <row r="2932" spans="1:9" x14ac:dyDescent="0.2">
      <c r="A2932" s="49">
        <v>32323</v>
      </c>
      <c r="B2932" s="50" t="s">
        <v>155</v>
      </c>
      <c r="C2932" t="s">
        <v>156</v>
      </c>
      <c r="D2932" t="s">
        <v>133</v>
      </c>
      <c r="E2932" s="49">
        <v>32383</v>
      </c>
      <c r="F2932" s="355" t="s">
        <v>1341</v>
      </c>
      <c r="G2932" s="51" t="s">
        <v>147</v>
      </c>
      <c r="H2932" t="s">
        <v>148</v>
      </c>
      <c r="I2932" t="str">
        <f t="shared" si="45"/>
        <v>. Midi-Pyrénées</v>
      </c>
    </row>
    <row r="2933" spans="1:9" x14ac:dyDescent="0.2">
      <c r="A2933" s="52">
        <v>32324</v>
      </c>
      <c r="B2933" s="53" t="s">
        <v>155</v>
      </c>
      <c r="C2933" t="s">
        <v>156</v>
      </c>
      <c r="D2933" t="s">
        <v>133</v>
      </c>
      <c r="E2933" s="52">
        <v>32383</v>
      </c>
      <c r="F2933" s="356" t="s">
        <v>1341</v>
      </c>
      <c r="G2933" s="54">
        <v>1.1000000000000001</v>
      </c>
      <c r="H2933" t="s">
        <v>135</v>
      </c>
      <c r="I2933" t="str">
        <f t="shared" si="45"/>
        <v>1.1 Midi-Pyrénées</v>
      </c>
    </row>
    <row r="2934" spans="1:9" x14ac:dyDescent="0.2">
      <c r="A2934" s="49">
        <v>32325</v>
      </c>
      <c r="B2934" s="50" t="s">
        <v>155</v>
      </c>
      <c r="C2934" t="s">
        <v>156</v>
      </c>
      <c r="D2934" t="s">
        <v>133</v>
      </c>
      <c r="E2934" s="49">
        <v>32387</v>
      </c>
      <c r="F2934" s="355" t="s">
        <v>1426</v>
      </c>
      <c r="G2934" s="51">
        <v>0</v>
      </c>
      <c r="H2934" t="s">
        <v>137</v>
      </c>
      <c r="I2934" t="str">
        <f t="shared" si="45"/>
        <v>0 Midi-Pyrénées</v>
      </c>
    </row>
    <row r="2935" spans="1:9" x14ac:dyDescent="0.2">
      <c r="A2935" s="52">
        <v>32326</v>
      </c>
      <c r="B2935" s="53" t="s">
        <v>155</v>
      </c>
      <c r="C2935" t="s">
        <v>156</v>
      </c>
      <c r="D2935" t="s">
        <v>133</v>
      </c>
      <c r="E2935" s="52">
        <v>32147</v>
      </c>
      <c r="F2935" s="356" t="s">
        <v>1422</v>
      </c>
      <c r="G2935" s="54">
        <v>0</v>
      </c>
      <c r="H2935" t="s">
        <v>137</v>
      </c>
      <c r="I2935" t="str">
        <f t="shared" si="45"/>
        <v>0 Midi-Pyrénées</v>
      </c>
    </row>
    <row r="2936" spans="1:9" x14ac:dyDescent="0.2">
      <c r="A2936" s="49">
        <v>32327</v>
      </c>
      <c r="B2936" s="50" t="s">
        <v>155</v>
      </c>
      <c r="C2936" t="s">
        <v>156</v>
      </c>
      <c r="D2936" t="s">
        <v>133</v>
      </c>
      <c r="E2936" s="49">
        <v>32383</v>
      </c>
      <c r="F2936" s="355" t="s">
        <v>1341</v>
      </c>
      <c r="G2936" s="51">
        <v>1.1000000000000001</v>
      </c>
      <c r="H2936" t="s">
        <v>135</v>
      </c>
      <c r="I2936" t="str">
        <f t="shared" si="45"/>
        <v>1.1 Midi-Pyrénées</v>
      </c>
    </row>
    <row r="2937" spans="1:9" x14ac:dyDescent="0.2">
      <c r="A2937" s="52">
        <v>32328</v>
      </c>
      <c r="B2937" s="53" t="s">
        <v>155</v>
      </c>
      <c r="C2937" t="s">
        <v>156</v>
      </c>
      <c r="D2937" t="s">
        <v>133</v>
      </c>
      <c r="E2937" s="52">
        <v>32147</v>
      </c>
      <c r="F2937" s="356" t="s">
        <v>1422</v>
      </c>
      <c r="G2937" s="54">
        <v>0</v>
      </c>
      <c r="H2937" t="s">
        <v>137</v>
      </c>
      <c r="I2937" t="str">
        <f t="shared" si="45"/>
        <v>0 Midi-Pyrénées</v>
      </c>
    </row>
    <row r="2938" spans="1:9" x14ac:dyDescent="0.2">
      <c r="A2938" s="49">
        <v>32329</v>
      </c>
      <c r="B2938" s="50" t="s">
        <v>155</v>
      </c>
      <c r="C2938" t="s">
        <v>156</v>
      </c>
      <c r="D2938" t="s">
        <v>133</v>
      </c>
      <c r="E2938" s="49">
        <v>32147</v>
      </c>
      <c r="F2938" s="355" t="s">
        <v>1422</v>
      </c>
      <c r="G2938" s="51">
        <v>0</v>
      </c>
      <c r="H2938" t="s">
        <v>137</v>
      </c>
      <c r="I2938" t="str">
        <f t="shared" si="45"/>
        <v>0 Midi-Pyrénées</v>
      </c>
    </row>
    <row r="2939" spans="1:9" x14ac:dyDescent="0.2">
      <c r="A2939" s="52">
        <v>32330</v>
      </c>
      <c r="B2939" s="53" t="s">
        <v>155</v>
      </c>
      <c r="C2939" t="s">
        <v>156</v>
      </c>
      <c r="D2939" t="s">
        <v>133</v>
      </c>
      <c r="E2939" s="52">
        <v>32387</v>
      </c>
      <c r="F2939" s="356" t="s">
        <v>1426</v>
      </c>
      <c r="G2939" s="54">
        <v>0</v>
      </c>
      <c r="H2939" t="s">
        <v>137</v>
      </c>
      <c r="I2939" t="str">
        <f t="shared" si="45"/>
        <v>0 Midi-Pyrénées</v>
      </c>
    </row>
    <row r="2940" spans="1:9" x14ac:dyDescent="0.2">
      <c r="A2940" s="49">
        <v>32331</v>
      </c>
      <c r="B2940" s="50" t="s">
        <v>155</v>
      </c>
      <c r="C2940" t="s">
        <v>156</v>
      </c>
      <c r="D2940" t="s">
        <v>133</v>
      </c>
      <c r="E2940" s="49">
        <v>32147</v>
      </c>
      <c r="F2940" s="355" t="s">
        <v>1422</v>
      </c>
      <c r="G2940" s="51">
        <v>0</v>
      </c>
      <c r="H2940" t="s">
        <v>137</v>
      </c>
      <c r="I2940" t="str">
        <f t="shared" si="45"/>
        <v>0 Midi-Pyrénées</v>
      </c>
    </row>
    <row r="2941" spans="1:9" x14ac:dyDescent="0.2">
      <c r="A2941" s="52">
        <v>32332</v>
      </c>
      <c r="B2941" s="53" t="s">
        <v>155</v>
      </c>
      <c r="C2941" t="s">
        <v>156</v>
      </c>
      <c r="D2941" t="s">
        <v>133</v>
      </c>
      <c r="E2941" s="52">
        <v>32149</v>
      </c>
      <c r="F2941" s="356" t="s">
        <v>1423</v>
      </c>
      <c r="G2941" s="54">
        <v>0</v>
      </c>
      <c r="H2941" t="s">
        <v>137</v>
      </c>
      <c r="I2941" t="str">
        <f t="shared" si="45"/>
        <v>0 Midi-Pyrénées</v>
      </c>
    </row>
    <row r="2942" spans="1:9" x14ac:dyDescent="0.2">
      <c r="A2942" s="49">
        <v>32333</v>
      </c>
      <c r="B2942" s="50" t="s">
        <v>155</v>
      </c>
      <c r="C2942" t="s">
        <v>156</v>
      </c>
      <c r="D2942" t="s">
        <v>133</v>
      </c>
      <c r="E2942" s="49">
        <v>32387</v>
      </c>
      <c r="F2942" s="355" t="s">
        <v>1426</v>
      </c>
      <c r="G2942" s="51">
        <v>0</v>
      </c>
      <c r="H2942" t="s">
        <v>137</v>
      </c>
      <c r="I2942" t="str">
        <f t="shared" si="45"/>
        <v>0 Midi-Pyrénées</v>
      </c>
    </row>
    <row r="2943" spans="1:9" x14ac:dyDescent="0.2">
      <c r="A2943" s="52">
        <v>32334</v>
      </c>
      <c r="B2943" s="53" t="s">
        <v>155</v>
      </c>
      <c r="C2943" t="s">
        <v>156</v>
      </c>
      <c r="D2943" t="s">
        <v>133</v>
      </c>
      <c r="E2943" s="52">
        <v>32385</v>
      </c>
      <c r="F2943" s="356" t="s">
        <v>1420</v>
      </c>
      <c r="G2943" s="54">
        <v>0</v>
      </c>
      <c r="H2943" t="s">
        <v>137</v>
      </c>
      <c r="I2943" t="str">
        <f t="shared" si="45"/>
        <v>0 Midi-Pyrénées</v>
      </c>
    </row>
    <row r="2944" spans="1:9" x14ac:dyDescent="0.2">
      <c r="A2944" s="49">
        <v>32335</v>
      </c>
      <c r="B2944" s="50" t="s">
        <v>155</v>
      </c>
      <c r="C2944" t="s">
        <v>156</v>
      </c>
      <c r="D2944" t="s">
        <v>133</v>
      </c>
      <c r="E2944" s="49">
        <v>32147</v>
      </c>
      <c r="F2944" s="355" t="s">
        <v>1422</v>
      </c>
      <c r="G2944" s="51">
        <v>0</v>
      </c>
      <c r="H2944" t="s">
        <v>137</v>
      </c>
      <c r="I2944" t="str">
        <f t="shared" si="45"/>
        <v>0 Midi-Pyrénées</v>
      </c>
    </row>
    <row r="2945" spans="1:9" x14ac:dyDescent="0.2">
      <c r="A2945" s="52">
        <v>32336</v>
      </c>
      <c r="B2945" s="53" t="s">
        <v>155</v>
      </c>
      <c r="C2945" t="s">
        <v>156</v>
      </c>
      <c r="D2945" t="s">
        <v>133</v>
      </c>
      <c r="E2945" s="52">
        <v>32383</v>
      </c>
      <c r="F2945" s="356" t="s">
        <v>1341</v>
      </c>
      <c r="G2945" s="54">
        <v>1.1000000000000001</v>
      </c>
      <c r="H2945" t="s">
        <v>135</v>
      </c>
      <c r="I2945" t="str">
        <f t="shared" si="45"/>
        <v>1.1 Midi-Pyrénées</v>
      </c>
    </row>
    <row r="2946" spans="1:9" x14ac:dyDescent="0.2">
      <c r="A2946" s="49">
        <v>32337</v>
      </c>
      <c r="B2946" s="50" t="s">
        <v>155</v>
      </c>
      <c r="C2946" t="s">
        <v>156</v>
      </c>
      <c r="D2946" t="s">
        <v>133</v>
      </c>
      <c r="E2946" s="49">
        <v>32147</v>
      </c>
      <c r="F2946" s="355" t="s">
        <v>1422</v>
      </c>
      <c r="G2946" s="51">
        <v>0</v>
      </c>
      <c r="H2946" t="s">
        <v>137</v>
      </c>
      <c r="I2946" t="str">
        <f t="shared" si="45"/>
        <v>0 Midi-Pyrénées</v>
      </c>
    </row>
    <row r="2947" spans="1:9" x14ac:dyDescent="0.2">
      <c r="A2947" s="52">
        <v>32338</v>
      </c>
      <c r="B2947" s="53" t="s">
        <v>155</v>
      </c>
      <c r="C2947" t="s">
        <v>156</v>
      </c>
      <c r="D2947" t="s">
        <v>133</v>
      </c>
      <c r="E2947" s="52">
        <v>32149</v>
      </c>
      <c r="F2947" s="356" t="s">
        <v>1423</v>
      </c>
      <c r="G2947" s="54">
        <v>0</v>
      </c>
      <c r="H2947" t="s">
        <v>137</v>
      </c>
      <c r="I2947" t="str">
        <f t="shared" si="45"/>
        <v>0 Midi-Pyrénées</v>
      </c>
    </row>
    <row r="2948" spans="1:9" x14ac:dyDescent="0.2">
      <c r="A2948" s="49">
        <v>32339</v>
      </c>
      <c r="B2948" s="50" t="s">
        <v>155</v>
      </c>
      <c r="C2948" t="s">
        <v>156</v>
      </c>
      <c r="D2948" t="s">
        <v>133</v>
      </c>
      <c r="E2948" s="49">
        <v>32385</v>
      </c>
      <c r="F2948" s="355" t="s">
        <v>1420</v>
      </c>
      <c r="G2948" s="51">
        <v>0</v>
      </c>
      <c r="H2948" t="s">
        <v>137</v>
      </c>
      <c r="I2948" t="str">
        <f t="shared" si="45"/>
        <v>0 Midi-Pyrénées</v>
      </c>
    </row>
    <row r="2949" spans="1:9" x14ac:dyDescent="0.2">
      <c r="A2949" s="52">
        <v>32340</v>
      </c>
      <c r="B2949" s="53" t="s">
        <v>155</v>
      </c>
      <c r="C2949" t="s">
        <v>156</v>
      </c>
      <c r="D2949" t="s">
        <v>133</v>
      </c>
      <c r="E2949" s="52">
        <v>32388</v>
      </c>
      <c r="F2949" s="356" t="s">
        <v>1427</v>
      </c>
      <c r="G2949" s="54">
        <v>0</v>
      </c>
      <c r="H2949" t="s">
        <v>137</v>
      </c>
      <c r="I2949" t="str">
        <f t="shared" si="45"/>
        <v>0 Midi-Pyrénées</v>
      </c>
    </row>
    <row r="2950" spans="1:9" x14ac:dyDescent="0.2">
      <c r="A2950" s="49">
        <v>32341</v>
      </c>
      <c r="B2950" s="50" t="s">
        <v>155</v>
      </c>
      <c r="C2950" t="s">
        <v>156</v>
      </c>
      <c r="D2950" t="s">
        <v>133</v>
      </c>
      <c r="E2950" s="49">
        <v>32147</v>
      </c>
      <c r="F2950" s="355" t="s">
        <v>1422</v>
      </c>
      <c r="G2950" s="51">
        <v>0</v>
      </c>
      <c r="H2950" t="s">
        <v>137</v>
      </c>
      <c r="I2950" t="str">
        <f t="shared" si="45"/>
        <v>0 Midi-Pyrénées</v>
      </c>
    </row>
    <row r="2951" spans="1:9" x14ac:dyDescent="0.2">
      <c r="A2951" s="52">
        <v>32342</v>
      </c>
      <c r="B2951" s="53" t="s">
        <v>155</v>
      </c>
      <c r="C2951" t="s">
        <v>156</v>
      </c>
      <c r="D2951" t="s">
        <v>133</v>
      </c>
      <c r="E2951" s="52">
        <v>32387</v>
      </c>
      <c r="F2951" s="356" t="s">
        <v>1426</v>
      </c>
      <c r="G2951" s="54">
        <v>0</v>
      </c>
      <c r="H2951" t="s">
        <v>137</v>
      </c>
      <c r="I2951" t="str">
        <f t="shared" si="45"/>
        <v>0 Midi-Pyrénées</v>
      </c>
    </row>
    <row r="2952" spans="1:9" x14ac:dyDescent="0.2">
      <c r="A2952" s="49">
        <v>32343</v>
      </c>
      <c r="B2952" s="50" t="s">
        <v>155</v>
      </c>
      <c r="C2952" t="s">
        <v>156</v>
      </c>
      <c r="D2952" t="s">
        <v>133</v>
      </c>
      <c r="E2952" s="49">
        <v>32149</v>
      </c>
      <c r="F2952" s="355" t="s">
        <v>1423</v>
      </c>
      <c r="G2952" s="51">
        <v>0</v>
      </c>
      <c r="H2952" t="s">
        <v>137</v>
      </c>
      <c r="I2952" t="str">
        <f t="shared" si="45"/>
        <v>0 Midi-Pyrénées</v>
      </c>
    </row>
    <row r="2953" spans="1:9" x14ac:dyDescent="0.2">
      <c r="A2953" s="52">
        <v>32344</v>
      </c>
      <c r="B2953" s="53" t="s">
        <v>155</v>
      </c>
      <c r="C2953" t="s">
        <v>156</v>
      </c>
      <c r="D2953" t="s">
        <v>133</v>
      </c>
      <c r="E2953" s="52">
        <v>32387</v>
      </c>
      <c r="F2953" s="356" t="s">
        <v>1426</v>
      </c>
      <c r="G2953" s="54">
        <v>0</v>
      </c>
      <c r="H2953" t="s">
        <v>137</v>
      </c>
      <c r="I2953" t="str">
        <f t="shared" si="45"/>
        <v>0 Midi-Pyrénées</v>
      </c>
    </row>
    <row r="2954" spans="1:9" x14ac:dyDescent="0.2">
      <c r="A2954" s="49">
        <v>32345</v>
      </c>
      <c r="B2954" s="50" t="s">
        <v>155</v>
      </c>
      <c r="C2954" t="s">
        <v>156</v>
      </c>
      <c r="D2954" t="s">
        <v>133</v>
      </c>
      <c r="E2954" s="49">
        <v>32149</v>
      </c>
      <c r="F2954" s="355" t="s">
        <v>1423</v>
      </c>
      <c r="G2954" s="51">
        <v>0</v>
      </c>
      <c r="H2954" t="s">
        <v>137</v>
      </c>
      <c r="I2954" t="str">
        <f t="shared" si="45"/>
        <v>0 Midi-Pyrénées</v>
      </c>
    </row>
    <row r="2955" spans="1:9" x14ac:dyDescent="0.2">
      <c r="A2955" s="52">
        <v>32346</v>
      </c>
      <c r="B2955" s="53" t="s">
        <v>155</v>
      </c>
      <c r="C2955" t="s">
        <v>156</v>
      </c>
      <c r="D2955" t="s">
        <v>133</v>
      </c>
      <c r="E2955" s="52">
        <v>32149</v>
      </c>
      <c r="F2955" s="356" t="s">
        <v>1423</v>
      </c>
      <c r="G2955" s="54">
        <v>0</v>
      </c>
      <c r="H2955" t="s">
        <v>137</v>
      </c>
      <c r="I2955" t="str">
        <f t="shared" ref="I2955:I3018" si="46">$G2955&amp;" "&amp;$D2955</f>
        <v>0 Midi-Pyrénées</v>
      </c>
    </row>
    <row r="2956" spans="1:9" x14ac:dyDescent="0.2">
      <c r="A2956" s="49">
        <v>32347</v>
      </c>
      <c r="B2956" s="50" t="s">
        <v>155</v>
      </c>
      <c r="C2956" t="s">
        <v>156</v>
      </c>
      <c r="D2956" t="s">
        <v>133</v>
      </c>
      <c r="E2956" s="49">
        <v>32147</v>
      </c>
      <c r="F2956" s="355" t="s">
        <v>1422</v>
      </c>
      <c r="G2956" s="51">
        <v>0</v>
      </c>
      <c r="H2956" t="s">
        <v>137</v>
      </c>
      <c r="I2956" t="str">
        <f t="shared" si="46"/>
        <v>0 Midi-Pyrénées</v>
      </c>
    </row>
    <row r="2957" spans="1:9" x14ac:dyDescent="0.2">
      <c r="A2957" s="52">
        <v>32348</v>
      </c>
      <c r="B2957" s="53" t="s">
        <v>155</v>
      </c>
      <c r="C2957" t="s">
        <v>156</v>
      </c>
      <c r="D2957" t="s">
        <v>133</v>
      </c>
      <c r="E2957" s="52">
        <v>32147</v>
      </c>
      <c r="F2957" s="356" t="s">
        <v>1422</v>
      </c>
      <c r="G2957" s="54">
        <v>0</v>
      </c>
      <c r="H2957" t="s">
        <v>137</v>
      </c>
      <c r="I2957" t="str">
        <f t="shared" si="46"/>
        <v>0 Midi-Pyrénées</v>
      </c>
    </row>
    <row r="2958" spans="1:9" x14ac:dyDescent="0.2">
      <c r="A2958" s="49">
        <v>32349</v>
      </c>
      <c r="B2958" s="50" t="s">
        <v>155</v>
      </c>
      <c r="C2958" t="s">
        <v>156</v>
      </c>
      <c r="D2958" t="s">
        <v>133</v>
      </c>
      <c r="E2958" s="49">
        <v>32385</v>
      </c>
      <c r="F2958" s="355" t="s">
        <v>1420</v>
      </c>
      <c r="G2958" s="51">
        <v>0</v>
      </c>
      <c r="H2958" t="s">
        <v>137</v>
      </c>
      <c r="I2958" t="str">
        <f t="shared" si="46"/>
        <v>0 Midi-Pyrénées</v>
      </c>
    </row>
    <row r="2959" spans="1:9" x14ac:dyDescent="0.2">
      <c r="A2959" s="52">
        <v>32350</v>
      </c>
      <c r="B2959" s="53" t="s">
        <v>155</v>
      </c>
      <c r="C2959" t="s">
        <v>156</v>
      </c>
      <c r="D2959" t="s">
        <v>133</v>
      </c>
      <c r="E2959" s="52">
        <v>32149</v>
      </c>
      <c r="F2959" s="356" t="s">
        <v>1423</v>
      </c>
      <c r="G2959" s="54">
        <v>0</v>
      </c>
      <c r="H2959" t="s">
        <v>137</v>
      </c>
      <c r="I2959" t="str">
        <f t="shared" si="46"/>
        <v>0 Midi-Pyrénées</v>
      </c>
    </row>
    <row r="2960" spans="1:9" x14ac:dyDescent="0.2">
      <c r="A2960" s="49">
        <v>32351</v>
      </c>
      <c r="B2960" s="50" t="s">
        <v>155</v>
      </c>
      <c r="C2960" t="s">
        <v>156</v>
      </c>
      <c r="D2960" t="s">
        <v>133</v>
      </c>
      <c r="E2960" s="49">
        <v>32149</v>
      </c>
      <c r="F2960" s="355" t="s">
        <v>1423</v>
      </c>
      <c r="G2960" s="51">
        <v>0</v>
      </c>
      <c r="H2960" t="s">
        <v>137</v>
      </c>
      <c r="I2960" t="str">
        <f t="shared" si="46"/>
        <v>0 Midi-Pyrénées</v>
      </c>
    </row>
    <row r="2961" spans="1:9" x14ac:dyDescent="0.2">
      <c r="A2961" s="52">
        <v>32352</v>
      </c>
      <c r="B2961" s="53" t="s">
        <v>155</v>
      </c>
      <c r="C2961" t="s">
        <v>156</v>
      </c>
      <c r="D2961" t="s">
        <v>133</v>
      </c>
      <c r="E2961" s="52">
        <v>32149</v>
      </c>
      <c r="F2961" s="356" t="s">
        <v>1423</v>
      </c>
      <c r="G2961" s="54">
        <v>0</v>
      </c>
      <c r="H2961" t="s">
        <v>137</v>
      </c>
      <c r="I2961" t="str">
        <f t="shared" si="46"/>
        <v>0 Midi-Pyrénées</v>
      </c>
    </row>
    <row r="2962" spans="1:9" x14ac:dyDescent="0.2">
      <c r="A2962" s="49">
        <v>32353</v>
      </c>
      <c r="B2962" s="50" t="s">
        <v>155</v>
      </c>
      <c r="C2962" t="s">
        <v>156</v>
      </c>
      <c r="D2962" t="s">
        <v>133</v>
      </c>
      <c r="E2962" s="49">
        <v>32383</v>
      </c>
      <c r="F2962" s="355" t="s">
        <v>1341</v>
      </c>
      <c r="G2962" s="51">
        <v>1.1000000000000001</v>
      </c>
      <c r="H2962" t="s">
        <v>135</v>
      </c>
      <c r="I2962" t="str">
        <f t="shared" si="46"/>
        <v>1.1 Midi-Pyrénées</v>
      </c>
    </row>
    <row r="2963" spans="1:9" x14ac:dyDescent="0.2">
      <c r="A2963" s="52">
        <v>32354</v>
      </c>
      <c r="B2963" s="53" t="s">
        <v>155</v>
      </c>
      <c r="C2963" t="s">
        <v>156</v>
      </c>
      <c r="D2963" t="s">
        <v>133</v>
      </c>
      <c r="E2963" s="52">
        <v>32388</v>
      </c>
      <c r="F2963" s="356" t="s">
        <v>1427</v>
      </c>
      <c r="G2963" s="54">
        <v>0</v>
      </c>
      <c r="H2963" t="s">
        <v>137</v>
      </c>
      <c r="I2963" t="str">
        <f t="shared" si="46"/>
        <v>0 Midi-Pyrénées</v>
      </c>
    </row>
    <row r="2964" spans="1:9" x14ac:dyDescent="0.2">
      <c r="A2964" s="49">
        <v>32355</v>
      </c>
      <c r="B2964" s="50" t="s">
        <v>155</v>
      </c>
      <c r="C2964" t="s">
        <v>156</v>
      </c>
      <c r="D2964" t="s">
        <v>133</v>
      </c>
      <c r="E2964" s="49">
        <v>32383</v>
      </c>
      <c r="F2964" s="355" t="s">
        <v>1341</v>
      </c>
      <c r="G2964" s="51">
        <v>1.1000000000000001</v>
      </c>
      <c r="H2964" t="s">
        <v>135</v>
      </c>
      <c r="I2964" t="str">
        <f t="shared" si="46"/>
        <v>1.1 Midi-Pyrénées</v>
      </c>
    </row>
    <row r="2965" spans="1:9" x14ac:dyDescent="0.2">
      <c r="A2965" s="52">
        <v>32356</v>
      </c>
      <c r="B2965" s="53" t="s">
        <v>155</v>
      </c>
      <c r="C2965" t="s">
        <v>156</v>
      </c>
      <c r="D2965" t="s">
        <v>133</v>
      </c>
      <c r="E2965" s="52">
        <v>32385</v>
      </c>
      <c r="F2965" s="356" t="s">
        <v>1420</v>
      </c>
      <c r="G2965" s="54">
        <v>0</v>
      </c>
      <c r="H2965" t="s">
        <v>137</v>
      </c>
      <c r="I2965" t="str">
        <f t="shared" si="46"/>
        <v>0 Midi-Pyrénées</v>
      </c>
    </row>
    <row r="2966" spans="1:9" x14ac:dyDescent="0.2">
      <c r="A2966" s="49">
        <v>32357</v>
      </c>
      <c r="B2966" s="50" t="s">
        <v>155</v>
      </c>
      <c r="C2966" t="s">
        <v>156</v>
      </c>
      <c r="D2966" t="s">
        <v>133</v>
      </c>
      <c r="E2966" s="49">
        <v>32385</v>
      </c>
      <c r="F2966" s="355" t="s">
        <v>1420</v>
      </c>
      <c r="G2966" s="51">
        <v>0</v>
      </c>
      <c r="H2966" t="s">
        <v>137</v>
      </c>
      <c r="I2966" t="str">
        <f t="shared" si="46"/>
        <v>0 Midi-Pyrénées</v>
      </c>
    </row>
    <row r="2967" spans="1:9" x14ac:dyDescent="0.2">
      <c r="A2967" s="52">
        <v>32358</v>
      </c>
      <c r="B2967" s="53" t="s">
        <v>155</v>
      </c>
      <c r="C2967" t="s">
        <v>156</v>
      </c>
      <c r="D2967" t="s">
        <v>133</v>
      </c>
      <c r="E2967" s="52">
        <v>32384</v>
      </c>
      <c r="F2967" s="356" t="s">
        <v>1424</v>
      </c>
      <c r="G2967" s="54">
        <v>0</v>
      </c>
      <c r="H2967" t="s">
        <v>137</v>
      </c>
      <c r="I2967" t="str">
        <f t="shared" si="46"/>
        <v>0 Midi-Pyrénées</v>
      </c>
    </row>
    <row r="2968" spans="1:9" x14ac:dyDescent="0.2">
      <c r="A2968" s="49">
        <v>32359</v>
      </c>
      <c r="B2968" s="50" t="s">
        <v>155</v>
      </c>
      <c r="C2968" t="s">
        <v>156</v>
      </c>
      <c r="D2968" t="s">
        <v>133</v>
      </c>
      <c r="E2968" s="49">
        <v>32384</v>
      </c>
      <c r="F2968" s="355" t="s">
        <v>1424</v>
      </c>
      <c r="G2968" s="51">
        <v>0</v>
      </c>
      <c r="H2968" t="s">
        <v>137</v>
      </c>
      <c r="I2968" t="str">
        <f t="shared" si="46"/>
        <v>0 Midi-Pyrénées</v>
      </c>
    </row>
    <row r="2969" spans="1:9" x14ac:dyDescent="0.2">
      <c r="A2969" s="52">
        <v>32360</v>
      </c>
      <c r="B2969" s="53" t="s">
        <v>155</v>
      </c>
      <c r="C2969" t="s">
        <v>156</v>
      </c>
      <c r="D2969" t="s">
        <v>133</v>
      </c>
      <c r="E2969" s="52">
        <v>32149</v>
      </c>
      <c r="F2969" s="356" t="s">
        <v>1423</v>
      </c>
      <c r="G2969" s="54">
        <v>0</v>
      </c>
      <c r="H2969" t="s">
        <v>137</v>
      </c>
      <c r="I2969" t="str">
        <f t="shared" si="46"/>
        <v>0 Midi-Pyrénées</v>
      </c>
    </row>
    <row r="2970" spans="1:9" x14ac:dyDescent="0.2">
      <c r="A2970" s="49">
        <v>32361</v>
      </c>
      <c r="B2970" s="50" t="s">
        <v>155</v>
      </c>
      <c r="C2970" t="s">
        <v>156</v>
      </c>
      <c r="D2970" t="s">
        <v>133</v>
      </c>
      <c r="E2970" s="49">
        <v>32383</v>
      </c>
      <c r="F2970" s="355" t="s">
        <v>1341</v>
      </c>
      <c r="G2970" s="51">
        <v>1.1000000000000001</v>
      </c>
      <c r="H2970" t="s">
        <v>135</v>
      </c>
      <c r="I2970" t="str">
        <f t="shared" si="46"/>
        <v>1.1 Midi-Pyrénées</v>
      </c>
    </row>
    <row r="2971" spans="1:9" x14ac:dyDescent="0.2">
      <c r="A2971" s="52">
        <v>32362</v>
      </c>
      <c r="B2971" s="53" t="s">
        <v>155</v>
      </c>
      <c r="C2971" t="s">
        <v>156</v>
      </c>
      <c r="D2971" t="s">
        <v>133</v>
      </c>
      <c r="E2971" s="52">
        <v>32387</v>
      </c>
      <c r="F2971" s="356" t="s">
        <v>1426</v>
      </c>
      <c r="G2971" s="54">
        <v>0</v>
      </c>
      <c r="H2971" t="s">
        <v>137</v>
      </c>
      <c r="I2971" t="str">
        <f t="shared" si="46"/>
        <v>0 Midi-Pyrénées</v>
      </c>
    </row>
    <row r="2972" spans="1:9" x14ac:dyDescent="0.2">
      <c r="A2972" s="49">
        <v>32363</v>
      </c>
      <c r="B2972" s="50" t="s">
        <v>155</v>
      </c>
      <c r="C2972" t="s">
        <v>156</v>
      </c>
      <c r="D2972" t="s">
        <v>133</v>
      </c>
      <c r="E2972" s="49">
        <v>32383</v>
      </c>
      <c r="F2972" s="355" t="s">
        <v>1341</v>
      </c>
      <c r="G2972" s="51">
        <v>1.1000000000000001</v>
      </c>
      <c r="H2972" t="s">
        <v>135</v>
      </c>
      <c r="I2972" t="str">
        <f t="shared" si="46"/>
        <v>1.1 Midi-Pyrénées</v>
      </c>
    </row>
    <row r="2973" spans="1:9" x14ac:dyDescent="0.2">
      <c r="A2973" s="52">
        <v>32364</v>
      </c>
      <c r="B2973" s="53" t="s">
        <v>155</v>
      </c>
      <c r="C2973" t="s">
        <v>156</v>
      </c>
      <c r="D2973" t="s">
        <v>133</v>
      </c>
      <c r="E2973" s="52">
        <v>32147</v>
      </c>
      <c r="F2973" s="356" t="s">
        <v>1422</v>
      </c>
      <c r="G2973" s="54">
        <v>0</v>
      </c>
      <c r="H2973" t="s">
        <v>137</v>
      </c>
      <c r="I2973" t="str">
        <f t="shared" si="46"/>
        <v>0 Midi-Pyrénées</v>
      </c>
    </row>
    <row r="2974" spans="1:9" x14ac:dyDescent="0.2">
      <c r="A2974" s="49">
        <v>32365</v>
      </c>
      <c r="B2974" s="50" t="s">
        <v>155</v>
      </c>
      <c r="C2974" t="s">
        <v>156</v>
      </c>
      <c r="D2974" t="s">
        <v>133</v>
      </c>
      <c r="E2974" s="49">
        <v>32383</v>
      </c>
      <c r="F2974" s="355" t="s">
        <v>1341</v>
      </c>
      <c r="G2974" s="51">
        <v>1.1000000000000001</v>
      </c>
      <c r="H2974" t="s">
        <v>135</v>
      </c>
      <c r="I2974" t="str">
        <f t="shared" si="46"/>
        <v>1.1 Midi-Pyrénées</v>
      </c>
    </row>
    <row r="2975" spans="1:9" x14ac:dyDescent="0.2">
      <c r="A2975" s="52">
        <v>32366</v>
      </c>
      <c r="B2975" s="53" t="s">
        <v>155</v>
      </c>
      <c r="C2975" t="s">
        <v>156</v>
      </c>
      <c r="D2975" t="s">
        <v>133</v>
      </c>
      <c r="E2975" s="52">
        <v>32384</v>
      </c>
      <c r="F2975" s="356" t="s">
        <v>1424</v>
      </c>
      <c r="G2975" s="54">
        <v>0</v>
      </c>
      <c r="H2975" t="s">
        <v>137</v>
      </c>
      <c r="I2975" t="str">
        <f t="shared" si="46"/>
        <v>0 Midi-Pyrénées</v>
      </c>
    </row>
    <row r="2976" spans="1:9" x14ac:dyDescent="0.2">
      <c r="A2976" s="49">
        <v>32367</v>
      </c>
      <c r="B2976" s="50" t="s">
        <v>155</v>
      </c>
      <c r="C2976" t="s">
        <v>156</v>
      </c>
      <c r="D2976" t="s">
        <v>133</v>
      </c>
      <c r="E2976" s="49">
        <v>32147</v>
      </c>
      <c r="F2976" s="355" t="s">
        <v>1422</v>
      </c>
      <c r="G2976" s="51">
        <v>0</v>
      </c>
      <c r="H2976" t="s">
        <v>137</v>
      </c>
      <c r="I2976" t="str">
        <f t="shared" si="46"/>
        <v>0 Midi-Pyrénées</v>
      </c>
    </row>
    <row r="2977" spans="1:9" x14ac:dyDescent="0.2">
      <c r="A2977" s="52">
        <v>32368</v>
      </c>
      <c r="B2977" s="53" t="s">
        <v>155</v>
      </c>
      <c r="C2977" t="s">
        <v>156</v>
      </c>
      <c r="D2977" t="s">
        <v>133</v>
      </c>
      <c r="E2977" s="52">
        <v>32147</v>
      </c>
      <c r="F2977" s="356" t="s">
        <v>1422</v>
      </c>
      <c r="G2977" s="54">
        <v>0</v>
      </c>
      <c r="H2977" t="s">
        <v>137</v>
      </c>
      <c r="I2977" t="str">
        <f t="shared" si="46"/>
        <v>0 Midi-Pyrénées</v>
      </c>
    </row>
    <row r="2978" spans="1:9" x14ac:dyDescent="0.2">
      <c r="A2978" s="49">
        <v>32369</v>
      </c>
      <c r="B2978" s="50" t="s">
        <v>155</v>
      </c>
      <c r="C2978" t="s">
        <v>156</v>
      </c>
      <c r="D2978" t="s">
        <v>133</v>
      </c>
      <c r="E2978" s="49">
        <v>32388</v>
      </c>
      <c r="F2978" s="355" t="s">
        <v>1427</v>
      </c>
      <c r="G2978" s="51">
        <v>0</v>
      </c>
      <c r="H2978" t="s">
        <v>137</v>
      </c>
      <c r="I2978" t="str">
        <f t="shared" si="46"/>
        <v>0 Midi-Pyrénées</v>
      </c>
    </row>
    <row r="2979" spans="1:9" x14ac:dyDescent="0.2">
      <c r="A2979" s="52">
        <v>32370</v>
      </c>
      <c r="B2979" s="53" t="s">
        <v>155</v>
      </c>
      <c r="C2979" t="s">
        <v>156</v>
      </c>
      <c r="D2979" t="s">
        <v>133</v>
      </c>
      <c r="E2979" s="52">
        <v>32384</v>
      </c>
      <c r="F2979" s="356" t="s">
        <v>1424</v>
      </c>
      <c r="G2979" s="54">
        <v>0</v>
      </c>
      <c r="H2979" t="s">
        <v>137</v>
      </c>
      <c r="I2979" t="str">
        <f t="shared" si="46"/>
        <v>0 Midi-Pyrénées</v>
      </c>
    </row>
    <row r="2980" spans="1:9" x14ac:dyDescent="0.2">
      <c r="A2980" s="49">
        <v>32371</v>
      </c>
      <c r="B2980" s="50" t="s">
        <v>155</v>
      </c>
      <c r="C2980" t="s">
        <v>156</v>
      </c>
      <c r="D2980" t="s">
        <v>133</v>
      </c>
      <c r="E2980" s="49">
        <v>32384</v>
      </c>
      <c r="F2980" s="355" t="s">
        <v>1424</v>
      </c>
      <c r="G2980" s="51">
        <v>0</v>
      </c>
      <c r="H2980" t="s">
        <v>137</v>
      </c>
      <c r="I2980" t="str">
        <f t="shared" si="46"/>
        <v>0 Midi-Pyrénées</v>
      </c>
    </row>
    <row r="2981" spans="1:9" x14ac:dyDescent="0.2">
      <c r="A2981" s="52">
        <v>32372</v>
      </c>
      <c r="B2981" s="53" t="s">
        <v>155</v>
      </c>
      <c r="C2981" t="s">
        <v>156</v>
      </c>
      <c r="D2981" t="s">
        <v>133</v>
      </c>
      <c r="E2981" s="52">
        <v>32385</v>
      </c>
      <c r="F2981" s="356" t="s">
        <v>1420</v>
      </c>
      <c r="G2981" s="54">
        <v>0</v>
      </c>
      <c r="H2981" t="s">
        <v>137</v>
      </c>
      <c r="I2981" t="str">
        <f t="shared" si="46"/>
        <v>0 Midi-Pyrénées</v>
      </c>
    </row>
    <row r="2982" spans="1:9" x14ac:dyDescent="0.2">
      <c r="A2982" s="49">
        <v>32373</v>
      </c>
      <c r="B2982" s="50" t="s">
        <v>155</v>
      </c>
      <c r="C2982" t="s">
        <v>156</v>
      </c>
      <c r="D2982" t="s">
        <v>133</v>
      </c>
      <c r="E2982" s="49">
        <v>32383</v>
      </c>
      <c r="F2982" s="355" t="s">
        <v>1341</v>
      </c>
      <c r="G2982" s="51">
        <v>1.1000000000000001</v>
      </c>
      <c r="H2982" t="s">
        <v>135</v>
      </c>
      <c r="I2982" t="str">
        <f t="shared" si="46"/>
        <v>1.1 Midi-Pyrénées</v>
      </c>
    </row>
    <row r="2983" spans="1:9" x14ac:dyDescent="0.2">
      <c r="A2983" s="52">
        <v>32374</v>
      </c>
      <c r="B2983" s="53" t="s">
        <v>155</v>
      </c>
      <c r="C2983" t="s">
        <v>156</v>
      </c>
      <c r="D2983" t="s">
        <v>133</v>
      </c>
      <c r="E2983" s="52">
        <v>32383</v>
      </c>
      <c r="F2983" s="356" t="s">
        <v>1341</v>
      </c>
      <c r="G2983" s="54">
        <v>1.1000000000000001</v>
      </c>
      <c r="H2983" t="s">
        <v>135</v>
      </c>
      <c r="I2983" t="str">
        <f t="shared" si="46"/>
        <v>1.1 Midi-Pyrénées</v>
      </c>
    </row>
    <row r="2984" spans="1:9" x14ac:dyDescent="0.2">
      <c r="A2984" s="49">
        <v>32375</v>
      </c>
      <c r="B2984" s="50" t="s">
        <v>155</v>
      </c>
      <c r="C2984" t="s">
        <v>156</v>
      </c>
      <c r="D2984" t="s">
        <v>133</v>
      </c>
      <c r="E2984" s="49">
        <v>32383</v>
      </c>
      <c r="F2984" s="355" t="s">
        <v>1341</v>
      </c>
      <c r="G2984" s="51">
        <v>1.1000000000000001</v>
      </c>
      <c r="H2984" t="s">
        <v>135</v>
      </c>
      <c r="I2984" t="str">
        <f t="shared" si="46"/>
        <v>1.1 Midi-Pyrénées</v>
      </c>
    </row>
    <row r="2985" spans="1:9" x14ac:dyDescent="0.2">
      <c r="A2985" s="52">
        <v>32376</v>
      </c>
      <c r="B2985" s="53" t="s">
        <v>155</v>
      </c>
      <c r="C2985" t="s">
        <v>156</v>
      </c>
      <c r="D2985" t="s">
        <v>133</v>
      </c>
      <c r="E2985" s="52">
        <v>32384</v>
      </c>
      <c r="F2985" s="356" t="s">
        <v>1424</v>
      </c>
      <c r="G2985" s="54">
        <v>0</v>
      </c>
      <c r="H2985" t="s">
        <v>137</v>
      </c>
      <c r="I2985" t="str">
        <f t="shared" si="46"/>
        <v>0 Midi-Pyrénées</v>
      </c>
    </row>
    <row r="2986" spans="1:9" x14ac:dyDescent="0.2">
      <c r="A2986" s="49">
        <v>32377</v>
      </c>
      <c r="B2986" s="50" t="s">
        <v>155</v>
      </c>
      <c r="C2986" t="s">
        <v>156</v>
      </c>
      <c r="D2986" t="s">
        <v>133</v>
      </c>
      <c r="E2986" s="49">
        <v>32385</v>
      </c>
      <c r="F2986" s="355" t="s">
        <v>1420</v>
      </c>
      <c r="G2986" s="51">
        <v>0</v>
      </c>
      <c r="H2986" t="s">
        <v>137</v>
      </c>
      <c r="I2986" t="str">
        <f t="shared" si="46"/>
        <v>0 Midi-Pyrénées</v>
      </c>
    </row>
    <row r="2987" spans="1:9" x14ac:dyDescent="0.2">
      <c r="A2987" s="52">
        <v>32378</v>
      </c>
      <c r="B2987" s="53" t="s">
        <v>155</v>
      </c>
      <c r="C2987" t="s">
        <v>156</v>
      </c>
      <c r="D2987" t="s">
        <v>133</v>
      </c>
      <c r="E2987" s="52">
        <v>32387</v>
      </c>
      <c r="F2987" s="356" t="s">
        <v>1426</v>
      </c>
      <c r="G2987" s="54">
        <v>0</v>
      </c>
      <c r="H2987" t="s">
        <v>137</v>
      </c>
      <c r="I2987" t="str">
        <f t="shared" si="46"/>
        <v>0 Midi-Pyrénées</v>
      </c>
    </row>
    <row r="2988" spans="1:9" x14ac:dyDescent="0.2">
      <c r="A2988" s="49">
        <v>32379</v>
      </c>
      <c r="B2988" s="50" t="s">
        <v>155</v>
      </c>
      <c r="C2988" t="s">
        <v>156</v>
      </c>
      <c r="D2988" t="s">
        <v>133</v>
      </c>
      <c r="E2988" s="49">
        <v>32385</v>
      </c>
      <c r="F2988" s="355" t="s">
        <v>1420</v>
      </c>
      <c r="G2988" s="51">
        <v>0</v>
      </c>
      <c r="H2988" t="s">
        <v>137</v>
      </c>
      <c r="I2988" t="str">
        <f t="shared" si="46"/>
        <v>0 Midi-Pyrénées</v>
      </c>
    </row>
    <row r="2989" spans="1:9" x14ac:dyDescent="0.2">
      <c r="A2989" s="52">
        <v>32380</v>
      </c>
      <c r="B2989" s="53" t="s">
        <v>155</v>
      </c>
      <c r="C2989" t="s">
        <v>156</v>
      </c>
      <c r="D2989" t="s">
        <v>133</v>
      </c>
      <c r="E2989" s="52">
        <v>32388</v>
      </c>
      <c r="F2989" s="356" t="s">
        <v>1427</v>
      </c>
      <c r="G2989" s="54">
        <v>0</v>
      </c>
      <c r="H2989" t="s">
        <v>137</v>
      </c>
      <c r="I2989" t="str">
        <f t="shared" si="46"/>
        <v>0 Midi-Pyrénées</v>
      </c>
    </row>
    <row r="2990" spans="1:9" x14ac:dyDescent="0.2">
      <c r="A2990" s="49">
        <v>32381</v>
      </c>
      <c r="B2990" s="50" t="s">
        <v>155</v>
      </c>
      <c r="C2990" t="s">
        <v>156</v>
      </c>
      <c r="D2990" t="s">
        <v>133</v>
      </c>
      <c r="E2990" s="49">
        <v>32147</v>
      </c>
      <c r="F2990" s="355" t="s">
        <v>1422</v>
      </c>
      <c r="G2990" s="51">
        <v>0</v>
      </c>
      <c r="H2990" t="s">
        <v>137</v>
      </c>
      <c r="I2990" t="str">
        <f t="shared" si="46"/>
        <v>0 Midi-Pyrénées</v>
      </c>
    </row>
    <row r="2991" spans="1:9" x14ac:dyDescent="0.2">
      <c r="A2991" s="52">
        <v>32382</v>
      </c>
      <c r="B2991" s="53" t="s">
        <v>155</v>
      </c>
      <c r="C2991" t="s">
        <v>156</v>
      </c>
      <c r="D2991" t="s">
        <v>133</v>
      </c>
      <c r="E2991" s="52">
        <v>32149</v>
      </c>
      <c r="F2991" s="356" t="s">
        <v>1423</v>
      </c>
      <c r="G2991" s="54">
        <v>0</v>
      </c>
      <c r="H2991" t="s">
        <v>137</v>
      </c>
      <c r="I2991" t="str">
        <f t="shared" si="46"/>
        <v>0 Midi-Pyrénées</v>
      </c>
    </row>
    <row r="2992" spans="1:9" x14ac:dyDescent="0.2">
      <c r="A2992" s="49">
        <v>32383</v>
      </c>
      <c r="B2992" s="50" t="s">
        <v>155</v>
      </c>
      <c r="C2992" t="s">
        <v>156</v>
      </c>
      <c r="D2992" t="s">
        <v>133</v>
      </c>
      <c r="E2992" s="49">
        <v>32387</v>
      </c>
      <c r="F2992" s="355" t="s">
        <v>1426</v>
      </c>
      <c r="G2992" s="51">
        <v>0</v>
      </c>
      <c r="H2992" t="s">
        <v>137</v>
      </c>
      <c r="I2992" t="str">
        <f t="shared" si="46"/>
        <v>0 Midi-Pyrénées</v>
      </c>
    </row>
    <row r="2993" spans="1:9" x14ac:dyDescent="0.2">
      <c r="A2993" s="52">
        <v>32384</v>
      </c>
      <c r="B2993" s="53" t="s">
        <v>155</v>
      </c>
      <c r="C2993" t="s">
        <v>156</v>
      </c>
      <c r="D2993" t="s">
        <v>133</v>
      </c>
      <c r="E2993" s="52">
        <v>32147</v>
      </c>
      <c r="F2993" s="356" t="s">
        <v>1422</v>
      </c>
      <c r="G2993" s="54">
        <v>0</v>
      </c>
      <c r="H2993" t="s">
        <v>137</v>
      </c>
      <c r="I2993" t="str">
        <f t="shared" si="46"/>
        <v>0 Midi-Pyrénées</v>
      </c>
    </row>
    <row r="2994" spans="1:9" x14ac:dyDescent="0.2">
      <c r="A2994" s="49">
        <v>32385</v>
      </c>
      <c r="B2994" s="50" t="s">
        <v>155</v>
      </c>
      <c r="C2994" t="s">
        <v>156</v>
      </c>
      <c r="D2994" t="s">
        <v>133</v>
      </c>
      <c r="E2994" s="49">
        <v>32384</v>
      </c>
      <c r="F2994" s="355" t="s">
        <v>1424</v>
      </c>
      <c r="G2994" s="51">
        <v>0</v>
      </c>
      <c r="H2994" t="s">
        <v>137</v>
      </c>
      <c r="I2994" t="str">
        <f t="shared" si="46"/>
        <v>0 Midi-Pyrénées</v>
      </c>
    </row>
    <row r="2995" spans="1:9" x14ac:dyDescent="0.2">
      <c r="A2995" s="52">
        <v>32386</v>
      </c>
      <c r="B2995" s="53" t="s">
        <v>155</v>
      </c>
      <c r="C2995" t="s">
        <v>156</v>
      </c>
      <c r="D2995" t="s">
        <v>133</v>
      </c>
      <c r="E2995" s="52">
        <v>32383</v>
      </c>
      <c r="F2995" s="356" t="s">
        <v>1341</v>
      </c>
      <c r="G2995" s="54">
        <v>1.1000000000000001</v>
      </c>
      <c r="H2995" t="s">
        <v>135</v>
      </c>
      <c r="I2995" t="str">
        <f t="shared" si="46"/>
        <v>1.1 Midi-Pyrénées</v>
      </c>
    </row>
    <row r="2996" spans="1:9" x14ac:dyDescent="0.2">
      <c r="A2996" s="49">
        <v>32387</v>
      </c>
      <c r="B2996" s="50" t="s">
        <v>155</v>
      </c>
      <c r="C2996" t="s">
        <v>156</v>
      </c>
      <c r="D2996" t="s">
        <v>133</v>
      </c>
      <c r="E2996" s="49">
        <v>32383</v>
      </c>
      <c r="F2996" s="355" t="s">
        <v>1341</v>
      </c>
      <c r="G2996" s="51">
        <v>1.1000000000000001</v>
      </c>
      <c r="H2996" t="s">
        <v>135</v>
      </c>
      <c r="I2996" t="str">
        <f t="shared" si="46"/>
        <v>1.1 Midi-Pyrénées</v>
      </c>
    </row>
    <row r="2997" spans="1:9" x14ac:dyDescent="0.2">
      <c r="A2997" s="52">
        <v>32388</v>
      </c>
      <c r="B2997" s="53" t="s">
        <v>155</v>
      </c>
      <c r="C2997" t="s">
        <v>156</v>
      </c>
      <c r="D2997" t="s">
        <v>133</v>
      </c>
      <c r="E2997" s="52">
        <v>32385</v>
      </c>
      <c r="F2997" s="356" t="s">
        <v>1420</v>
      </c>
      <c r="G2997" s="54">
        <v>0</v>
      </c>
      <c r="H2997" t="s">
        <v>137</v>
      </c>
      <c r="I2997" t="str">
        <f t="shared" si="46"/>
        <v>0 Midi-Pyrénées</v>
      </c>
    </row>
    <row r="2998" spans="1:9" x14ac:dyDescent="0.2">
      <c r="A2998" s="49">
        <v>32389</v>
      </c>
      <c r="B2998" s="50" t="s">
        <v>155</v>
      </c>
      <c r="C2998" t="s">
        <v>156</v>
      </c>
      <c r="D2998" t="s">
        <v>133</v>
      </c>
      <c r="E2998" s="49">
        <v>32147</v>
      </c>
      <c r="F2998" s="355" t="s">
        <v>1422</v>
      </c>
      <c r="G2998" s="51">
        <v>0</v>
      </c>
      <c r="H2998" t="s">
        <v>137</v>
      </c>
      <c r="I2998" t="str">
        <f t="shared" si="46"/>
        <v>0 Midi-Pyrénées</v>
      </c>
    </row>
    <row r="2999" spans="1:9" x14ac:dyDescent="0.2">
      <c r="A2999" s="52">
        <v>32390</v>
      </c>
      <c r="B2999" s="53" t="s">
        <v>155</v>
      </c>
      <c r="C2999" t="s">
        <v>156</v>
      </c>
      <c r="D2999" t="s">
        <v>133</v>
      </c>
      <c r="E2999" s="52">
        <v>32388</v>
      </c>
      <c r="F2999" s="356" t="s">
        <v>1427</v>
      </c>
      <c r="G2999" s="54">
        <v>0</v>
      </c>
      <c r="H2999" t="s">
        <v>137</v>
      </c>
      <c r="I2999" t="str">
        <f t="shared" si="46"/>
        <v>0 Midi-Pyrénées</v>
      </c>
    </row>
    <row r="3000" spans="1:9" x14ac:dyDescent="0.2">
      <c r="A3000" s="49">
        <v>32391</v>
      </c>
      <c r="B3000" s="50" t="s">
        <v>155</v>
      </c>
      <c r="C3000" t="s">
        <v>156</v>
      </c>
      <c r="D3000" t="s">
        <v>133</v>
      </c>
      <c r="E3000" s="49">
        <v>32147</v>
      </c>
      <c r="F3000" s="355" t="s">
        <v>1422</v>
      </c>
      <c r="G3000" s="51">
        <v>0</v>
      </c>
      <c r="H3000" t="s">
        <v>137</v>
      </c>
      <c r="I3000" t="str">
        <f t="shared" si="46"/>
        <v>0 Midi-Pyrénées</v>
      </c>
    </row>
    <row r="3001" spans="1:9" x14ac:dyDescent="0.2">
      <c r="A3001" s="52">
        <v>32392</v>
      </c>
      <c r="B3001" s="53" t="s">
        <v>155</v>
      </c>
      <c r="C3001" t="s">
        <v>156</v>
      </c>
      <c r="D3001" t="s">
        <v>133</v>
      </c>
      <c r="E3001" s="52">
        <v>32383</v>
      </c>
      <c r="F3001" s="356" t="s">
        <v>1341</v>
      </c>
      <c r="G3001" s="54">
        <v>1.1000000000000001</v>
      </c>
      <c r="H3001" t="s">
        <v>135</v>
      </c>
      <c r="I3001" t="str">
        <f t="shared" si="46"/>
        <v>1.1 Midi-Pyrénées</v>
      </c>
    </row>
    <row r="3002" spans="1:9" x14ac:dyDescent="0.2">
      <c r="A3002" s="49">
        <v>32393</v>
      </c>
      <c r="B3002" s="50" t="s">
        <v>155</v>
      </c>
      <c r="C3002" t="s">
        <v>156</v>
      </c>
      <c r="D3002" t="s">
        <v>133</v>
      </c>
      <c r="E3002" s="49">
        <v>32383</v>
      </c>
      <c r="F3002" s="355" t="s">
        <v>1341</v>
      </c>
      <c r="G3002" s="51">
        <v>1.1000000000000001</v>
      </c>
      <c r="H3002" t="s">
        <v>135</v>
      </c>
      <c r="I3002" t="str">
        <f t="shared" si="46"/>
        <v>1.1 Midi-Pyrénées</v>
      </c>
    </row>
    <row r="3003" spans="1:9" x14ac:dyDescent="0.2">
      <c r="A3003" s="52">
        <v>32394</v>
      </c>
      <c r="B3003" s="53" t="s">
        <v>155</v>
      </c>
      <c r="C3003" t="s">
        <v>156</v>
      </c>
      <c r="D3003" t="s">
        <v>133</v>
      </c>
      <c r="E3003" s="52">
        <v>32383</v>
      </c>
      <c r="F3003" s="356" t="s">
        <v>1341</v>
      </c>
      <c r="G3003" s="54">
        <v>1.1000000000000001</v>
      </c>
      <c r="H3003" t="s">
        <v>135</v>
      </c>
      <c r="I3003" t="str">
        <f t="shared" si="46"/>
        <v>1.1 Midi-Pyrénées</v>
      </c>
    </row>
    <row r="3004" spans="1:9" x14ac:dyDescent="0.2">
      <c r="A3004" s="49">
        <v>32395</v>
      </c>
      <c r="B3004" s="50" t="s">
        <v>155</v>
      </c>
      <c r="C3004" t="s">
        <v>156</v>
      </c>
      <c r="D3004" t="s">
        <v>133</v>
      </c>
      <c r="E3004" s="49">
        <v>32384</v>
      </c>
      <c r="F3004" s="355" t="s">
        <v>1424</v>
      </c>
      <c r="G3004" s="51">
        <v>0</v>
      </c>
      <c r="H3004" t="s">
        <v>137</v>
      </c>
      <c r="I3004" t="str">
        <f t="shared" si="46"/>
        <v>0 Midi-Pyrénées</v>
      </c>
    </row>
    <row r="3005" spans="1:9" x14ac:dyDescent="0.2">
      <c r="A3005" s="52">
        <v>32396</v>
      </c>
      <c r="B3005" s="53" t="s">
        <v>155</v>
      </c>
      <c r="C3005" t="s">
        <v>156</v>
      </c>
      <c r="D3005" t="s">
        <v>133</v>
      </c>
      <c r="E3005" s="52">
        <v>32147</v>
      </c>
      <c r="F3005" s="356" t="s">
        <v>1422</v>
      </c>
      <c r="G3005" s="54">
        <v>0</v>
      </c>
      <c r="H3005" t="s">
        <v>137</v>
      </c>
      <c r="I3005" t="str">
        <f t="shared" si="46"/>
        <v>0 Midi-Pyrénées</v>
      </c>
    </row>
    <row r="3006" spans="1:9" x14ac:dyDescent="0.2">
      <c r="A3006" s="49">
        <v>32397</v>
      </c>
      <c r="B3006" s="50" t="s">
        <v>155</v>
      </c>
      <c r="C3006" t="s">
        <v>156</v>
      </c>
      <c r="D3006" t="s">
        <v>133</v>
      </c>
      <c r="E3006" s="49">
        <v>32383</v>
      </c>
      <c r="F3006" s="355" t="s">
        <v>1341</v>
      </c>
      <c r="G3006" s="51">
        <v>1.1000000000000001</v>
      </c>
      <c r="H3006" t="s">
        <v>135</v>
      </c>
      <c r="I3006" t="str">
        <f t="shared" si="46"/>
        <v>1.1 Midi-Pyrénées</v>
      </c>
    </row>
    <row r="3007" spans="1:9" x14ac:dyDescent="0.2">
      <c r="A3007" s="52">
        <v>32398</v>
      </c>
      <c r="B3007" s="53" t="s">
        <v>155</v>
      </c>
      <c r="C3007" t="s">
        <v>156</v>
      </c>
      <c r="D3007" t="s">
        <v>133</v>
      </c>
      <c r="E3007" s="52">
        <v>32387</v>
      </c>
      <c r="F3007" s="356" t="s">
        <v>1426</v>
      </c>
      <c r="G3007" s="54">
        <v>0</v>
      </c>
      <c r="H3007" t="s">
        <v>137</v>
      </c>
      <c r="I3007" t="str">
        <f t="shared" si="46"/>
        <v>0 Midi-Pyrénées</v>
      </c>
    </row>
    <row r="3008" spans="1:9" x14ac:dyDescent="0.2">
      <c r="A3008" s="49">
        <v>32399</v>
      </c>
      <c r="B3008" s="50" t="s">
        <v>155</v>
      </c>
      <c r="C3008" t="s">
        <v>156</v>
      </c>
      <c r="D3008" t="s">
        <v>133</v>
      </c>
      <c r="E3008" s="49">
        <v>32385</v>
      </c>
      <c r="F3008" s="355" t="s">
        <v>1420</v>
      </c>
      <c r="G3008" s="51">
        <v>0</v>
      </c>
      <c r="H3008" t="s">
        <v>137</v>
      </c>
      <c r="I3008" t="str">
        <f t="shared" si="46"/>
        <v>0 Midi-Pyrénées</v>
      </c>
    </row>
    <row r="3009" spans="1:9" x14ac:dyDescent="0.2">
      <c r="A3009" s="52">
        <v>32400</v>
      </c>
      <c r="B3009" s="53" t="s">
        <v>155</v>
      </c>
      <c r="C3009" t="s">
        <v>156</v>
      </c>
      <c r="D3009" t="s">
        <v>133</v>
      </c>
      <c r="E3009" s="52">
        <v>32149</v>
      </c>
      <c r="F3009" s="356" t="s">
        <v>1423</v>
      </c>
      <c r="G3009" s="54">
        <v>0</v>
      </c>
      <c r="H3009" t="s">
        <v>137</v>
      </c>
      <c r="I3009" t="str">
        <f t="shared" si="46"/>
        <v>0 Midi-Pyrénées</v>
      </c>
    </row>
    <row r="3010" spans="1:9" x14ac:dyDescent="0.2">
      <c r="A3010" s="49">
        <v>32401</v>
      </c>
      <c r="B3010" s="50" t="s">
        <v>155</v>
      </c>
      <c r="C3010" t="s">
        <v>156</v>
      </c>
      <c r="D3010" t="s">
        <v>133</v>
      </c>
      <c r="E3010" s="49">
        <v>32383</v>
      </c>
      <c r="F3010" s="355" t="s">
        <v>1341</v>
      </c>
      <c r="G3010" s="51">
        <v>1.1000000000000001</v>
      </c>
      <c r="H3010" t="s">
        <v>135</v>
      </c>
      <c r="I3010" t="str">
        <f t="shared" si="46"/>
        <v>1.1 Midi-Pyrénées</v>
      </c>
    </row>
    <row r="3011" spans="1:9" x14ac:dyDescent="0.2">
      <c r="A3011" s="52">
        <v>32402</v>
      </c>
      <c r="B3011" s="53" t="s">
        <v>155</v>
      </c>
      <c r="C3011" t="s">
        <v>156</v>
      </c>
      <c r="D3011" t="s">
        <v>133</v>
      </c>
      <c r="E3011" s="52">
        <v>32149</v>
      </c>
      <c r="F3011" s="356" t="s">
        <v>1423</v>
      </c>
      <c r="G3011" s="54">
        <v>0</v>
      </c>
      <c r="H3011" t="s">
        <v>137</v>
      </c>
      <c r="I3011" t="str">
        <f t="shared" si="46"/>
        <v>0 Midi-Pyrénées</v>
      </c>
    </row>
    <row r="3012" spans="1:9" x14ac:dyDescent="0.2">
      <c r="A3012" s="49">
        <v>32403</v>
      </c>
      <c r="B3012" s="50" t="s">
        <v>155</v>
      </c>
      <c r="C3012" t="s">
        <v>156</v>
      </c>
      <c r="D3012" t="s">
        <v>133</v>
      </c>
      <c r="E3012" s="49">
        <v>32149</v>
      </c>
      <c r="F3012" s="355" t="s">
        <v>1423</v>
      </c>
      <c r="G3012" s="51">
        <v>0</v>
      </c>
      <c r="H3012" t="s">
        <v>137</v>
      </c>
      <c r="I3012" t="str">
        <f t="shared" si="46"/>
        <v>0 Midi-Pyrénées</v>
      </c>
    </row>
    <row r="3013" spans="1:9" x14ac:dyDescent="0.2">
      <c r="A3013" s="52">
        <v>32404</v>
      </c>
      <c r="B3013" s="53" t="s">
        <v>155</v>
      </c>
      <c r="C3013" t="s">
        <v>156</v>
      </c>
      <c r="D3013" t="s">
        <v>133</v>
      </c>
      <c r="E3013" s="52">
        <v>32149</v>
      </c>
      <c r="F3013" s="356" t="s">
        <v>1423</v>
      </c>
      <c r="G3013" s="54">
        <v>0</v>
      </c>
      <c r="H3013" t="s">
        <v>137</v>
      </c>
      <c r="I3013" t="str">
        <f t="shared" si="46"/>
        <v>0 Midi-Pyrénées</v>
      </c>
    </row>
    <row r="3014" spans="1:9" x14ac:dyDescent="0.2">
      <c r="A3014" s="49">
        <v>32405</v>
      </c>
      <c r="B3014" s="50" t="s">
        <v>155</v>
      </c>
      <c r="C3014" t="s">
        <v>156</v>
      </c>
      <c r="D3014" t="s">
        <v>133</v>
      </c>
      <c r="E3014" s="49">
        <v>32147</v>
      </c>
      <c r="F3014" s="355" t="s">
        <v>1422</v>
      </c>
      <c r="G3014" s="51">
        <v>0</v>
      </c>
      <c r="H3014" t="s">
        <v>137</v>
      </c>
      <c r="I3014" t="str">
        <f t="shared" si="46"/>
        <v>0 Midi-Pyrénées</v>
      </c>
    </row>
    <row r="3015" spans="1:9" x14ac:dyDescent="0.2">
      <c r="A3015" s="52">
        <v>32406</v>
      </c>
      <c r="B3015" s="53" t="s">
        <v>155</v>
      </c>
      <c r="C3015" t="s">
        <v>156</v>
      </c>
      <c r="D3015" t="s">
        <v>133</v>
      </c>
      <c r="E3015" s="52">
        <v>32385</v>
      </c>
      <c r="F3015" s="356" t="s">
        <v>1420</v>
      </c>
      <c r="G3015" s="54">
        <v>0</v>
      </c>
      <c r="H3015" t="s">
        <v>137</v>
      </c>
      <c r="I3015" t="str">
        <f t="shared" si="46"/>
        <v>0 Midi-Pyrénées</v>
      </c>
    </row>
    <row r="3016" spans="1:9" x14ac:dyDescent="0.2">
      <c r="A3016" s="49">
        <v>32407</v>
      </c>
      <c r="B3016" s="50" t="s">
        <v>155</v>
      </c>
      <c r="C3016" t="s">
        <v>156</v>
      </c>
      <c r="D3016" t="s">
        <v>133</v>
      </c>
      <c r="E3016" s="49">
        <v>32383</v>
      </c>
      <c r="F3016" s="355" t="s">
        <v>1341</v>
      </c>
      <c r="G3016" s="51">
        <v>1.1000000000000001</v>
      </c>
      <c r="H3016" t="s">
        <v>135</v>
      </c>
      <c r="I3016" t="str">
        <f t="shared" si="46"/>
        <v>1.1 Midi-Pyrénées</v>
      </c>
    </row>
    <row r="3017" spans="1:9" x14ac:dyDescent="0.2">
      <c r="A3017" s="52">
        <v>32408</v>
      </c>
      <c r="B3017" s="53" t="s">
        <v>155</v>
      </c>
      <c r="C3017" t="s">
        <v>156</v>
      </c>
      <c r="D3017" t="s">
        <v>133</v>
      </c>
      <c r="E3017" s="52">
        <v>32388</v>
      </c>
      <c r="F3017" s="356" t="s">
        <v>1427</v>
      </c>
      <c r="G3017" s="54">
        <v>0</v>
      </c>
      <c r="H3017" t="s">
        <v>137</v>
      </c>
      <c r="I3017" t="str">
        <f t="shared" si="46"/>
        <v>0 Midi-Pyrénées</v>
      </c>
    </row>
    <row r="3018" spans="1:9" x14ac:dyDescent="0.2">
      <c r="A3018" s="49">
        <v>32409</v>
      </c>
      <c r="B3018" s="50" t="s">
        <v>155</v>
      </c>
      <c r="C3018" t="s">
        <v>156</v>
      </c>
      <c r="D3018" t="s">
        <v>133</v>
      </c>
      <c r="E3018" s="49">
        <v>32383</v>
      </c>
      <c r="F3018" s="355" t="s">
        <v>1341</v>
      </c>
      <c r="G3018" s="51">
        <v>1.1000000000000001</v>
      </c>
      <c r="H3018" t="s">
        <v>135</v>
      </c>
      <c r="I3018" t="str">
        <f t="shared" si="46"/>
        <v>1.1 Midi-Pyrénées</v>
      </c>
    </row>
    <row r="3019" spans="1:9" x14ac:dyDescent="0.2">
      <c r="A3019" s="52">
        <v>32410</v>
      </c>
      <c r="B3019" s="53" t="s">
        <v>155</v>
      </c>
      <c r="C3019" t="s">
        <v>156</v>
      </c>
      <c r="D3019" t="s">
        <v>133</v>
      </c>
      <c r="E3019" s="52">
        <v>32383</v>
      </c>
      <c r="F3019" s="356" t="s">
        <v>1341</v>
      </c>
      <c r="G3019" s="54">
        <v>1.1000000000000001</v>
      </c>
      <c r="H3019" t="s">
        <v>135</v>
      </c>
      <c r="I3019" t="str">
        <f t="shared" ref="I3019:I3082" si="47">$G3019&amp;" "&amp;$D3019</f>
        <v>1.1 Midi-Pyrénées</v>
      </c>
    </row>
    <row r="3020" spans="1:9" x14ac:dyDescent="0.2">
      <c r="A3020" s="49">
        <v>32411</v>
      </c>
      <c r="B3020" s="50" t="s">
        <v>155</v>
      </c>
      <c r="C3020" t="s">
        <v>156</v>
      </c>
      <c r="D3020" t="s">
        <v>133</v>
      </c>
      <c r="E3020" s="49">
        <v>32147</v>
      </c>
      <c r="F3020" s="355" t="s">
        <v>1422</v>
      </c>
      <c r="G3020" s="51">
        <v>0</v>
      </c>
      <c r="H3020" t="s">
        <v>137</v>
      </c>
      <c r="I3020" t="str">
        <f t="shared" si="47"/>
        <v>0 Midi-Pyrénées</v>
      </c>
    </row>
    <row r="3021" spans="1:9" x14ac:dyDescent="0.2">
      <c r="A3021" s="52">
        <v>32412</v>
      </c>
      <c r="B3021" s="53" t="s">
        <v>155</v>
      </c>
      <c r="C3021" t="s">
        <v>156</v>
      </c>
      <c r="D3021" t="s">
        <v>133</v>
      </c>
      <c r="E3021" s="52">
        <v>32385</v>
      </c>
      <c r="F3021" s="356" t="s">
        <v>1420</v>
      </c>
      <c r="G3021" s="54">
        <v>0</v>
      </c>
      <c r="H3021" t="s">
        <v>137</v>
      </c>
      <c r="I3021" t="str">
        <f t="shared" si="47"/>
        <v>0 Midi-Pyrénées</v>
      </c>
    </row>
    <row r="3022" spans="1:9" x14ac:dyDescent="0.2">
      <c r="A3022" s="49">
        <v>32413</v>
      </c>
      <c r="B3022" s="50" t="s">
        <v>155</v>
      </c>
      <c r="C3022" t="s">
        <v>156</v>
      </c>
      <c r="D3022" t="s">
        <v>133</v>
      </c>
      <c r="E3022" s="49">
        <v>32383</v>
      </c>
      <c r="F3022" s="355" t="s">
        <v>1341</v>
      </c>
      <c r="G3022" s="51">
        <v>1.1000000000000001</v>
      </c>
      <c r="H3022" t="s">
        <v>135</v>
      </c>
      <c r="I3022" t="str">
        <f t="shared" si="47"/>
        <v>1.1 Midi-Pyrénées</v>
      </c>
    </row>
    <row r="3023" spans="1:9" x14ac:dyDescent="0.2">
      <c r="A3023" s="52">
        <v>32414</v>
      </c>
      <c r="B3023" s="53" t="s">
        <v>155</v>
      </c>
      <c r="C3023" t="s">
        <v>156</v>
      </c>
      <c r="D3023" t="s">
        <v>133</v>
      </c>
      <c r="E3023" s="52">
        <v>32387</v>
      </c>
      <c r="F3023" s="356" t="s">
        <v>1426</v>
      </c>
      <c r="G3023" s="54">
        <v>0</v>
      </c>
      <c r="H3023" t="s">
        <v>137</v>
      </c>
      <c r="I3023" t="str">
        <f t="shared" si="47"/>
        <v>0 Midi-Pyrénées</v>
      </c>
    </row>
    <row r="3024" spans="1:9" x14ac:dyDescent="0.2">
      <c r="A3024" s="49">
        <v>32415</v>
      </c>
      <c r="B3024" s="50" t="s">
        <v>155</v>
      </c>
      <c r="C3024" t="s">
        <v>156</v>
      </c>
      <c r="D3024" t="s">
        <v>133</v>
      </c>
      <c r="E3024" s="49">
        <v>32383</v>
      </c>
      <c r="F3024" s="355" t="s">
        <v>1341</v>
      </c>
      <c r="G3024" s="51">
        <v>1.1000000000000001</v>
      </c>
      <c r="H3024" t="s">
        <v>135</v>
      </c>
      <c r="I3024" t="str">
        <f t="shared" si="47"/>
        <v>1.1 Midi-Pyrénées</v>
      </c>
    </row>
    <row r="3025" spans="1:9" x14ac:dyDescent="0.2">
      <c r="A3025" s="52">
        <v>32416</v>
      </c>
      <c r="B3025" s="53" t="s">
        <v>155</v>
      </c>
      <c r="C3025" t="s">
        <v>156</v>
      </c>
      <c r="D3025" t="s">
        <v>133</v>
      </c>
      <c r="E3025" s="52">
        <v>32385</v>
      </c>
      <c r="F3025" s="356" t="s">
        <v>1420</v>
      </c>
      <c r="G3025" s="54">
        <v>0</v>
      </c>
      <c r="H3025" t="s">
        <v>137</v>
      </c>
      <c r="I3025" t="str">
        <f t="shared" si="47"/>
        <v>0 Midi-Pyrénées</v>
      </c>
    </row>
    <row r="3026" spans="1:9" x14ac:dyDescent="0.2">
      <c r="A3026" s="49">
        <v>32417</v>
      </c>
      <c r="B3026" s="50" t="s">
        <v>155</v>
      </c>
      <c r="C3026" t="s">
        <v>156</v>
      </c>
      <c r="D3026" t="s">
        <v>133</v>
      </c>
      <c r="E3026" s="49">
        <v>32147</v>
      </c>
      <c r="F3026" s="355" t="s">
        <v>1422</v>
      </c>
      <c r="G3026" s="51">
        <v>0</v>
      </c>
      <c r="H3026" t="s">
        <v>137</v>
      </c>
      <c r="I3026" t="str">
        <f t="shared" si="47"/>
        <v>0 Midi-Pyrénées</v>
      </c>
    </row>
    <row r="3027" spans="1:9" x14ac:dyDescent="0.2">
      <c r="A3027" s="52">
        <v>32418</v>
      </c>
      <c r="B3027" s="53" t="s">
        <v>155</v>
      </c>
      <c r="C3027" t="s">
        <v>156</v>
      </c>
      <c r="D3027" t="s">
        <v>133</v>
      </c>
      <c r="E3027" s="52">
        <v>32383</v>
      </c>
      <c r="F3027" s="356" t="s">
        <v>1341</v>
      </c>
      <c r="G3027" s="54">
        <v>1.1000000000000001</v>
      </c>
      <c r="H3027" t="s">
        <v>135</v>
      </c>
      <c r="I3027" t="str">
        <f t="shared" si="47"/>
        <v>1.1 Midi-Pyrénées</v>
      </c>
    </row>
    <row r="3028" spans="1:9" x14ac:dyDescent="0.2">
      <c r="A3028" s="49">
        <v>32419</v>
      </c>
      <c r="B3028" s="50" t="s">
        <v>155</v>
      </c>
      <c r="C3028" t="s">
        <v>156</v>
      </c>
      <c r="D3028" t="s">
        <v>133</v>
      </c>
      <c r="E3028" s="49">
        <v>32383</v>
      </c>
      <c r="F3028" s="355" t="s">
        <v>1341</v>
      </c>
      <c r="G3028" s="51">
        <v>1.1000000000000001</v>
      </c>
      <c r="H3028" t="s">
        <v>135</v>
      </c>
      <c r="I3028" t="str">
        <f t="shared" si="47"/>
        <v>1.1 Midi-Pyrénées</v>
      </c>
    </row>
    <row r="3029" spans="1:9" x14ac:dyDescent="0.2">
      <c r="A3029" s="52">
        <v>32420</v>
      </c>
      <c r="B3029" s="53" t="s">
        <v>155</v>
      </c>
      <c r="C3029" t="s">
        <v>156</v>
      </c>
      <c r="D3029" t="s">
        <v>133</v>
      </c>
      <c r="E3029" s="52">
        <v>32383</v>
      </c>
      <c r="F3029" s="356" t="s">
        <v>1341</v>
      </c>
      <c r="G3029" s="54">
        <v>1.1000000000000001</v>
      </c>
      <c r="H3029" t="s">
        <v>135</v>
      </c>
      <c r="I3029" t="str">
        <f t="shared" si="47"/>
        <v>1.1 Midi-Pyrénées</v>
      </c>
    </row>
    <row r="3030" spans="1:9" x14ac:dyDescent="0.2">
      <c r="A3030" s="49">
        <v>32421</v>
      </c>
      <c r="B3030" s="50" t="s">
        <v>155</v>
      </c>
      <c r="C3030" t="s">
        <v>156</v>
      </c>
      <c r="D3030" t="s">
        <v>133</v>
      </c>
      <c r="E3030" s="49">
        <v>32383</v>
      </c>
      <c r="F3030" s="355" t="s">
        <v>1341</v>
      </c>
      <c r="G3030" s="51">
        <v>1.1000000000000001</v>
      </c>
      <c r="H3030" t="s">
        <v>135</v>
      </c>
      <c r="I3030" t="str">
        <f t="shared" si="47"/>
        <v>1.1 Midi-Pyrénées</v>
      </c>
    </row>
    <row r="3031" spans="1:9" x14ac:dyDescent="0.2">
      <c r="A3031" s="52">
        <v>32422</v>
      </c>
      <c r="B3031" s="53" t="s">
        <v>155</v>
      </c>
      <c r="C3031" t="s">
        <v>156</v>
      </c>
      <c r="D3031" t="s">
        <v>133</v>
      </c>
      <c r="E3031" s="52">
        <v>32387</v>
      </c>
      <c r="F3031" s="356" t="s">
        <v>1426</v>
      </c>
      <c r="G3031" s="54">
        <v>0</v>
      </c>
      <c r="H3031" t="s">
        <v>137</v>
      </c>
      <c r="I3031" t="str">
        <f t="shared" si="47"/>
        <v>0 Midi-Pyrénées</v>
      </c>
    </row>
    <row r="3032" spans="1:9" x14ac:dyDescent="0.2">
      <c r="A3032" s="49">
        <v>32423</v>
      </c>
      <c r="B3032" s="50" t="s">
        <v>155</v>
      </c>
      <c r="C3032" t="s">
        <v>156</v>
      </c>
      <c r="D3032" t="s">
        <v>133</v>
      </c>
      <c r="E3032" s="49">
        <v>32388</v>
      </c>
      <c r="F3032" s="355" t="s">
        <v>1427</v>
      </c>
      <c r="G3032" s="51">
        <v>0</v>
      </c>
      <c r="H3032" t="s">
        <v>137</v>
      </c>
      <c r="I3032" t="str">
        <f t="shared" si="47"/>
        <v>0 Midi-Pyrénées</v>
      </c>
    </row>
    <row r="3033" spans="1:9" x14ac:dyDescent="0.2">
      <c r="A3033" s="52">
        <v>32424</v>
      </c>
      <c r="B3033" s="53" t="s">
        <v>155</v>
      </c>
      <c r="C3033" t="s">
        <v>156</v>
      </c>
      <c r="D3033" t="s">
        <v>133</v>
      </c>
      <c r="E3033" s="52">
        <v>32387</v>
      </c>
      <c r="F3033" s="356" t="s">
        <v>1426</v>
      </c>
      <c r="G3033" s="54">
        <v>0</v>
      </c>
      <c r="H3033" t="s">
        <v>137</v>
      </c>
      <c r="I3033" t="str">
        <f t="shared" si="47"/>
        <v>0 Midi-Pyrénées</v>
      </c>
    </row>
    <row r="3034" spans="1:9" x14ac:dyDescent="0.2">
      <c r="A3034" s="49">
        <v>32425</v>
      </c>
      <c r="B3034" s="50" t="s">
        <v>155</v>
      </c>
      <c r="C3034" t="s">
        <v>156</v>
      </c>
      <c r="D3034" t="s">
        <v>133</v>
      </c>
      <c r="E3034" s="49">
        <v>32385</v>
      </c>
      <c r="F3034" s="355" t="s">
        <v>1420</v>
      </c>
      <c r="G3034" s="51">
        <v>0</v>
      </c>
      <c r="H3034" t="s">
        <v>137</v>
      </c>
      <c r="I3034" t="str">
        <f t="shared" si="47"/>
        <v>0 Midi-Pyrénées</v>
      </c>
    </row>
    <row r="3035" spans="1:9" x14ac:dyDescent="0.2">
      <c r="A3035" s="52">
        <v>32426</v>
      </c>
      <c r="B3035" s="53" t="s">
        <v>155</v>
      </c>
      <c r="C3035" t="s">
        <v>156</v>
      </c>
      <c r="D3035" t="s">
        <v>133</v>
      </c>
      <c r="E3035" s="52">
        <v>32383</v>
      </c>
      <c r="F3035" s="356" t="s">
        <v>1341</v>
      </c>
      <c r="G3035" s="54">
        <v>1.1000000000000001</v>
      </c>
      <c r="H3035" t="s">
        <v>135</v>
      </c>
      <c r="I3035" t="str">
        <f t="shared" si="47"/>
        <v>1.1 Midi-Pyrénées</v>
      </c>
    </row>
    <row r="3036" spans="1:9" x14ac:dyDescent="0.2">
      <c r="A3036" s="49">
        <v>32427</v>
      </c>
      <c r="B3036" s="50" t="s">
        <v>155</v>
      </c>
      <c r="C3036" t="s">
        <v>156</v>
      </c>
      <c r="D3036" t="s">
        <v>133</v>
      </c>
      <c r="E3036" s="49">
        <v>32387</v>
      </c>
      <c r="F3036" s="355" t="s">
        <v>1426</v>
      </c>
      <c r="G3036" s="51">
        <v>0</v>
      </c>
      <c r="H3036" t="s">
        <v>137</v>
      </c>
      <c r="I3036" t="str">
        <f t="shared" si="47"/>
        <v>0 Midi-Pyrénées</v>
      </c>
    </row>
    <row r="3037" spans="1:9" x14ac:dyDescent="0.2">
      <c r="A3037" s="52">
        <v>32428</v>
      </c>
      <c r="B3037" s="53" t="s">
        <v>155</v>
      </c>
      <c r="C3037" t="s">
        <v>156</v>
      </c>
      <c r="D3037" t="s">
        <v>133</v>
      </c>
      <c r="E3037" s="52">
        <v>32385</v>
      </c>
      <c r="F3037" s="356" t="s">
        <v>1420</v>
      </c>
      <c r="G3037" s="54">
        <v>0</v>
      </c>
      <c r="H3037" t="s">
        <v>137</v>
      </c>
      <c r="I3037" t="str">
        <f t="shared" si="47"/>
        <v>0 Midi-Pyrénées</v>
      </c>
    </row>
    <row r="3038" spans="1:9" x14ac:dyDescent="0.2">
      <c r="A3038" s="49">
        <v>32429</v>
      </c>
      <c r="B3038" s="50" t="s">
        <v>155</v>
      </c>
      <c r="C3038" t="s">
        <v>156</v>
      </c>
      <c r="D3038" t="s">
        <v>133</v>
      </c>
      <c r="E3038" s="49">
        <v>32384</v>
      </c>
      <c r="F3038" s="355" t="s">
        <v>1424</v>
      </c>
      <c r="G3038" s="51">
        <v>0</v>
      </c>
      <c r="H3038" t="s">
        <v>137</v>
      </c>
      <c r="I3038" t="str">
        <f t="shared" si="47"/>
        <v>0 Midi-Pyrénées</v>
      </c>
    </row>
    <row r="3039" spans="1:9" x14ac:dyDescent="0.2">
      <c r="A3039" s="52">
        <v>32430</v>
      </c>
      <c r="B3039" s="53" t="s">
        <v>155</v>
      </c>
      <c r="C3039" t="s">
        <v>156</v>
      </c>
      <c r="D3039" t="s">
        <v>133</v>
      </c>
      <c r="E3039" s="52">
        <v>32383</v>
      </c>
      <c r="F3039" s="356" t="s">
        <v>1341</v>
      </c>
      <c r="G3039" s="54">
        <v>1.1000000000000001</v>
      </c>
      <c r="H3039" t="s">
        <v>135</v>
      </c>
      <c r="I3039" t="str">
        <f t="shared" si="47"/>
        <v>1.1 Midi-Pyrénées</v>
      </c>
    </row>
    <row r="3040" spans="1:9" x14ac:dyDescent="0.2">
      <c r="A3040" s="49">
        <v>32431</v>
      </c>
      <c r="B3040" s="50" t="s">
        <v>155</v>
      </c>
      <c r="C3040" t="s">
        <v>156</v>
      </c>
      <c r="D3040" t="s">
        <v>133</v>
      </c>
      <c r="E3040" s="49">
        <v>32384</v>
      </c>
      <c r="F3040" s="355" t="s">
        <v>1424</v>
      </c>
      <c r="G3040" s="51">
        <v>0</v>
      </c>
      <c r="H3040" t="s">
        <v>137</v>
      </c>
      <c r="I3040" t="str">
        <f t="shared" si="47"/>
        <v>0 Midi-Pyrénées</v>
      </c>
    </row>
    <row r="3041" spans="1:9" x14ac:dyDescent="0.2">
      <c r="A3041" s="52">
        <v>32432</v>
      </c>
      <c r="B3041" s="53" t="s">
        <v>155</v>
      </c>
      <c r="C3041" t="s">
        <v>156</v>
      </c>
      <c r="D3041" t="s">
        <v>133</v>
      </c>
      <c r="E3041" s="52">
        <v>32383</v>
      </c>
      <c r="F3041" s="356" t="s">
        <v>1341</v>
      </c>
      <c r="G3041" s="54">
        <v>1.1000000000000001</v>
      </c>
      <c r="H3041" t="s">
        <v>135</v>
      </c>
      <c r="I3041" t="str">
        <f t="shared" si="47"/>
        <v>1.1 Midi-Pyrénées</v>
      </c>
    </row>
    <row r="3042" spans="1:9" x14ac:dyDescent="0.2">
      <c r="A3042" s="49">
        <v>32433</v>
      </c>
      <c r="B3042" s="50" t="s">
        <v>155</v>
      </c>
      <c r="C3042" t="s">
        <v>156</v>
      </c>
      <c r="D3042" t="s">
        <v>133</v>
      </c>
      <c r="E3042" s="49">
        <v>32383</v>
      </c>
      <c r="F3042" s="355" t="s">
        <v>1341</v>
      </c>
      <c r="G3042" s="51">
        <v>1.1000000000000001</v>
      </c>
      <c r="H3042" t="s">
        <v>135</v>
      </c>
      <c r="I3042" t="str">
        <f t="shared" si="47"/>
        <v>1.1 Midi-Pyrénées</v>
      </c>
    </row>
    <row r="3043" spans="1:9" x14ac:dyDescent="0.2">
      <c r="A3043" s="52">
        <v>32434</v>
      </c>
      <c r="B3043" s="53" t="s">
        <v>155</v>
      </c>
      <c r="C3043" t="s">
        <v>156</v>
      </c>
      <c r="D3043" t="s">
        <v>133</v>
      </c>
      <c r="E3043" s="52">
        <v>32388</v>
      </c>
      <c r="F3043" s="356" t="s">
        <v>1427</v>
      </c>
      <c r="G3043" s="54">
        <v>0</v>
      </c>
      <c r="H3043" t="s">
        <v>137</v>
      </c>
      <c r="I3043" t="str">
        <f t="shared" si="47"/>
        <v>0 Midi-Pyrénées</v>
      </c>
    </row>
    <row r="3044" spans="1:9" x14ac:dyDescent="0.2">
      <c r="A3044" s="49">
        <v>32435</v>
      </c>
      <c r="B3044" s="50" t="s">
        <v>155</v>
      </c>
      <c r="C3044" t="s">
        <v>156</v>
      </c>
      <c r="D3044" t="s">
        <v>133</v>
      </c>
      <c r="E3044" s="49">
        <v>32385</v>
      </c>
      <c r="F3044" s="355" t="s">
        <v>1420</v>
      </c>
      <c r="G3044" s="51">
        <v>0</v>
      </c>
      <c r="H3044" t="s">
        <v>137</v>
      </c>
      <c r="I3044" t="str">
        <f t="shared" si="47"/>
        <v>0 Midi-Pyrénées</v>
      </c>
    </row>
    <row r="3045" spans="1:9" x14ac:dyDescent="0.2">
      <c r="A3045" s="52">
        <v>32436</v>
      </c>
      <c r="B3045" s="53" t="s">
        <v>155</v>
      </c>
      <c r="C3045" t="s">
        <v>156</v>
      </c>
      <c r="D3045" t="s">
        <v>133</v>
      </c>
      <c r="E3045" s="52">
        <v>32384</v>
      </c>
      <c r="F3045" s="356" t="s">
        <v>1424</v>
      </c>
      <c r="G3045" s="54">
        <v>0</v>
      </c>
      <c r="H3045" t="s">
        <v>137</v>
      </c>
      <c r="I3045" t="str">
        <f t="shared" si="47"/>
        <v>0 Midi-Pyrénées</v>
      </c>
    </row>
    <row r="3046" spans="1:9" x14ac:dyDescent="0.2">
      <c r="A3046" s="49">
        <v>32437</v>
      </c>
      <c r="B3046" s="50" t="s">
        <v>155</v>
      </c>
      <c r="C3046" t="s">
        <v>156</v>
      </c>
      <c r="D3046" t="s">
        <v>133</v>
      </c>
      <c r="E3046" s="49">
        <v>32388</v>
      </c>
      <c r="F3046" s="355" t="s">
        <v>1427</v>
      </c>
      <c r="G3046" s="51">
        <v>0</v>
      </c>
      <c r="H3046" t="s">
        <v>137</v>
      </c>
      <c r="I3046" t="str">
        <f t="shared" si="47"/>
        <v>0 Midi-Pyrénées</v>
      </c>
    </row>
    <row r="3047" spans="1:9" x14ac:dyDescent="0.2">
      <c r="A3047" s="52">
        <v>32438</v>
      </c>
      <c r="B3047" s="53" t="s">
        <v>155</v>
      </c>
      <c r="C3047" t="s">
        <v>156</v>
      </c>
      <c r="D3047" t="s">
        <v>133</v>
      </c>
      <c r="E3047" s="52">
        <v>32385</v>
      </c>
      <c r="F3047" s="356" t="s">
        <v>1420</v>
      </c>
      <c r="G3047" s="54">
        <v>0</v>
      </c>
      <c r="H3047" t="s">
        <v>137</v>
      </c>
      <c r="I3047" t="str">
        <f t="shared" si="47"/>
        <v>0 Midi-Pyrénées</v>
      </c>
    </row>
    <row r="3048" spans="1:9" x14ac:dyDescent="0.2">
      <c r="A3048" s="49">
        <v>32439</v>
      </c>
      <c r="B3048" s="50" t="s">
        <v>155</v>
      </c>
      <c r="C3048" t="s">
        <v>156</v>
      </c>
      <c r="D3048" t="s">
        <v>133</v>
      </c>
      <c r="E3048" s="49">
        <v>32387</v>
      </c>
      <c r="F3048" s="355" t="s">
        <v>1426</v>
      </c>
      <c r="G3048" s="51">
        <v>0</v>
      </c>
      <c r="H3048" t="s">
        <v>137</v>
      </c>
      <c r="I3048" t="str">
        <f t="shared" si="47"/>
        <v>0 Midi-Pyrénées</v>
      </c>
    </row>
    <row r="3049" spans="1:9" x14ac:dyDescent="0.2">
      <c r="A3049" s="52">
        <v>32440</v>
      </c>
      <c r="B3049" s="53" t="s">
        <v>155</v>
      </c>
      <c r="C3049" t="s">
        <v>156</v>
      </c>
      <c r="D3049" t="s">
        <v>133</v>
      </c>
      <c r="E3049" s="52">
        <v>32387</v>
      </c>
      <c r="F3049" s="356" t="s">
        <v>1426</v>
      </c>
      <c r="G3049" s="54">
        <v>0</v>
      </c>
      <c r="H3049" t="s">
        <v>137</v>
      </c>
      <c r="I3049" t="str">
        <f t="shared" si="47"/>
        <v>0 Midi-Pyrénées</v>
      </c>
    </row>
    <row r="3050" spans="1:9" x14ac:dyDescent="0.2">
      <c r="A3050" s="49">
        <v>32441</v>
      </c>
      <c r="B3050" s="50" t="s">
        <v>155</v>
      </c>
      <c r="C3050" t="s">
        <v>156</v>
      </c>
      <c r="D3050" t="s">
        <v>133</v>
      </c>
      <c r="E3050" s="49">
        <v>32384</v>
      </c>
      <c r="F3050" s="355" t="s">
        <v>1424</v>
      </c>
      <c r="G3050" s="51">
        <v>0</v>
      </c>
      <c r="H3050" t="s">
        <v>137</v>
      </c>
      <c r="I3050" t="str">
        <f t="shared" si="47"/>
        <v>0 Midi-Pyrénées</v>
      </c>
    </row>
    <row r="3051" spans="1:9" x14ac:dyDescent="0.2">
      <c r="A3051" s="52">
        <v>32442</v>
      </c>
      <c r="B3051" s="53" t="s">
        <v>155</v>
      </c>
      <c r="C3051" t="s">
        <v>156</v>
      </c>
      <c r="D3051" t="s">
        <v>133</v>
      </c>
      <c r="E3051" s="52">
        <v>32147</v>
      </c>
      <c r="F3051" s="356" t="s">
        <v>1422</v>
      </c>
      <c r="G3051" s="54">
        <v>0</v>
      </c>
      <c r="H3051" t="s">
        <v>137</v>
      </c>
      <c r="I3051" t="str">
        <f t="shared" si="47"/>
        <v>0 Midi-Pyrénées</v>
      </c>
    </row>
    <row r="3052" spans="1:9" x14ac:dyDescent="0.2">
      <c r="A3052" s="49">
        <v>32443</v>
      </c>
      <c r="B3052" s="50" t="s">
        <v>155</v>
      </c>
      <c r="C3052" t="s">
        <v>156</v>
      </c>
      <c r="D3052" t="s">
        <v>133</v>
      </c>
      <c r="E3052" s="49">
        <v>32387</v>
      </c>
      <c r="F3052" s="355" t="s">
        <v>1426</v>
      </c>
      <c r="G3052" s="51">
        <v>0</v>
      </c>
      <c r="H3052" t="s">
        <v>137</v>
      </c>
      <c r="I3052" t="str">
        <f t="shared" si="47"/>
        <v>0 Midi-Pyrénées</v>
      </c>
    </row>
    <row r="3053" spans="1:9" x14ac:dyDescent="0.2">
      <c r="A3053" s="52">
        <v>32444</v>
      </c>
      <c r="B3053" s="53" t="s">
        <v>155</v>
      </c>
      <c r="C3053" t="s">
        <v>156</v>
      </c>
      <c r="D3053" t="s">
        <v>133</v>
      </c>
      <c r="E3053" s="52">
        <v>32385</v>
      </c>
      <c r="F3053" s="356" t="s">
        <v>1420</v>
      </c>
      <c r="G3053" s="54">
        <v>0</v>
      </c>
      <c r="H3053" t="s">
        <v>137</v>
      </c>
      <c r="I3053" t="str">
        <f t="shared" si="47"/>
        <v>0 Midi-Pyrénées</v>
      </c>
    </row>
    <row r="3054" spans="1:9" x14ac:dyDescent="0.2">
      <c r="A3054" s="49">
        <v>32445</v>
      </c>
      <c r="B3054" s="50" t="s">
        <v>155</v>
      </c>
      <c r="C3054" t="s">
        <v>156</v>
      </c>
      <c r="D3054" t="s">
        <v>133</v>
      </c>
      <c r="E3054" s="49">
        <v>32387</v>
      </c>
      <c r="F3054" s="355" t="s">
        <v>1426</v>
      </c>
      <c r="G3054" s="51">
        <v>0</v>
      </c>
      <c r="H3054" t="s">
        <v>137</v>
      </c>
      <c r="I3054" t="str">
        <f t="shared" si="47"/>
        <v>0 Midi-Pyrénées</v>
      </c>
    </row>
    <row r="3055" spans="1:9" x14ac:dyDescent="0.2">
      <c r="A3055" s="52">
        <v>32446</v>
      </c>
      <c r="B3055" s="53" t="s">
        <v>155</v>
      </c>
      <c r="C3055" t="s">
        <v>156</v>
      </c>
      <c r="D3055" t="s">
        <v>133</v>
      </c>
      <c r="E3055" s="52">
        <v>32383</v>
      </c>
      <c r="F3055" s="356" t="s">
        <v>1341</v>
      </c>
      <c r="G3055" s="54">
        <v>1.1000000000000001</v>
      </c>
      <c r="H3055" t="s">
        <v>135</v>
      </c>
      <c r="I3055" t="str">
        <f t="shared" si="47"/>
        <v>1.1 Midi-Pyrénées</v>
      </c>
    </row>
    <row r="3056" spans="1:9" x14ac:dyDescent="0.2">
      <c r="A3056" s="49">
        <v>32447</v>
      </c>
      <c r="B3056" s="50" t="s">
        <v>155</v>
      </c>
      <c r="C3056" t="s">
        <v>156</v>
      </c>
      <c r="D3056" t="s">
        <v>133</v>
      </c>
      <c r="E3056" s="49">
        <v>32385</v>
      </c>
      <c r="F3056" s="355" t="s">
        <v>1420</v>
      </c>
      <c r="G3056" s="51">
        <v>0</v>
      </c>
      <c r="H3056" t="s">
        <v>137</v>
      </c>
      <c r="I3056" t="str">
        <f t="shared" si="47"/>
        <v>0 Midi-Pyrénées</v>
      </c>
    </row>
    <row r="3057" spans="1:9" x14ac:dyDescent="0.2">
      <c r="A3057" s="52">
        <v>32448</v>
      </c>
      <c r="B3057" s="53" t="s">
        <v>155</v>
      </c>
      <c r="C3057" t="s">
        <v>156</v>
      </c>
      <c r="D3057" t="s">
        <v>133</v>
      </c>
      <c r="E3057" s="52">
        <v>32385</v>
      </c>
      <c r="F3057" s="356" t="s">
        <v>1420</v>
      </c>
      <c r="G3057" s="54">
        <v>0</v>
      </c>
      <c r="H3057" t="s">
        <v>137</v>
      </c>
      <c r="I3057" t="str">
        <f t="shared" si="47"/>
        <v>0 Midi-Pyrénées</v>
      </c>
    </row>
    <row r="3058" spans="1:9" x14ac:dyDescent="0.2">
      <c r="A3058" s="49">
        <v>32449</v>
      </c>
      <c r="B3058" s="50" t="s">
        <v>155</v>
      </c>
      <c r="C3058" t="s">
        <v>156</v>
      </c>
      <c r="D3058" t="s">
        <v>133</v>
      </c>
      <c r="E3058" s="49">
        <v>32388</v>
      </c>
      <c r="F3058" s="355" t="s">
        <v>1427</v>
      </c>
      <c r="G3058" s="51">
        <v>0</v>
      </c>
      <c r="H3058" t="s">
        <v>137</v>
      </c>
      <c r="I3058" t="str">
        <f t="shared" si="47"/>
        <v>0 Midi-Pyrénées</v>
      </c>
    </row>
    <row r="3059" spans="1:9" x14ac:dyDescent="0.2">
      <c r="A3059" s="52">
        <v>32450</v>
      </c>
      <c r="B3059" s="53" t="s">
        <v>155</v>
      </c>
      <c r="C3059" t="s">
        <v>156</v>
      </c>
      <c r="D3059" t="s">
        <v>133</v>
      </c>
      <c r="E3059" s="52">
        <v>32387</v>
      </c>
      <c r="F3059" s="356" t="s">
        <v>1426</v>
      </c>
      <c r="G3059" s="54">
        <v>0</v>
      </c>
      <c r="H3059" t="s">
        <v>137</v>
      </c>
      <c r="I3059" t="str">
        <f t="shared" si="47"/>
        <v>0 Midi-Pyrénées</v>
      </c>
    </row>
    <row r="3060" spans="1:9" x14ac:dyDescent="0.2">
      <c r="A3060" s="49">
        <v>32451</v>
      </c>
      <c r="B3060" s="50" t="s">
        <v>155</v>
      </c>
      <c r="C3060" t="s">
        <v>156</v>
      </c>
      <c r="D3060" t="s">
        <v>133</v>
      </c>
      <c r="E3060" s="49">
        <v>32383</v>
      </c>
      <c r="F3060" s="355" t="s">
        <v>1341</v>
      </c>
      <c r="G3060" s="51">
        <v>1.1000000000000001</v>
      </c>
      <c r="H3060" t="s">
        <v>135</v>
      </c>
      <c r="I3060" t="str">
        <f t="shared" si="47"/>
        <v>1.1 Midi-Pyrénées</v>
      </c>
    </row>
    <row r="3061" spans="1:9" x14ac:dyDescent="0.2">
      <c r="A3061" s="52">
        <v>32452</v>
      </c>
      <c r="B3061" s="53" t="s">
        <v>155</v>
      </c>
      <c r="C3061" t="s">
        <v>156</v>
      </c>
      <c r="D3061" t="s">
        <v>133</v>
      </c>
      <c r="E3061" s="52">
        <v>32384</v>
      </c>
      <c r="F3061" s="356" t="s">
        <v>1424</v>
      </c>
      <c r="G3061" s="54">
        <v>0</v>
      </c>
      <c r="H3061" t="s">
        <v>137</v>
      </c>
      <c r="I3061" t="str">
        <f t="shared" si="47"/>
        <v>0 Midi-Pyrénées</v>
      </c>
    </row>
    <row r="3062" spans="1:9" x14ac:dyDescent="0.2">
      <c r="A3062" s="49">
        <v>32453</v>
      </c>
      <c r="B3062" s="50" t="s">
        <v>155</v>
      </c>
      <c r="C3062" t="s">
        <v>156</v>
      </c>
      <c r="D3062" t="s">
        <v>133</v>
      </c>
      <c r="E3062" s="49">
        <v>32147</v>
      </c>
      <c r="F3062" s="355" t="s">
        <v>1422</v>
      </c>
      <c r="G3062" s="51">
        <v>0</v>
      </c>
      <c r="H3062" t="s">
        <v>137</v>
      </c>
      <c r="I3062" t="str">
        <f t="shared" si="47"/>
        <v>0 Midi-Pyrénées</v>
      </c>
    </row>
    <row r="3063" spans="1:9" x14ac:dyDescent="0.2">
      <c r="A3063" s="52">
        <v>32454</v>
      </c>
      <c r="B3063" s="53" t="s">
        <v>155</v>
      </c>
      <c r="C3063" t="s">
        <v>156</v>
      </c>
      <c r="D3063" t="s">
        <v>133</v>
      </c>
      <c r="E3063" s="52">
        <v>32385</v>
      </c>
      <c r="F3063" s="356" t="s">
        <v>1420</v>
      </c>
      <c r="G3063" s="54">
        <v>0</v>
      </c>
      <c r="H3063" t="s">
        <v>137</v>
      </c>
      <c r="I3063" t="str">
        <f t="shared" si="47"/>
        <v>0 Midi-Pyrénées</v>
      </c>
    </row>
    <row r="3064" spans="1:9" x14ac:dyDescent="0.2">
      <c r="A3064" s="49">
        <v>32455</v>
      </c>
      <c r="B3064" s="50" t="s">
        <v>155</v>
      </c>
      <c r="C3064" t="s">
        <v>156</v>
      </c>
      <c r="D3064" t="s">
        <v>133</v>
      </c>
      <c r="E3064" s="49">
        <v>32383</v>
      </c>
      <c r="F3064" s="355" t="s">
        <v>1341</v>
      </c>
      <c r="G3064" s="51">
        <v>1.1000000000000001</v>
      </c>
      <c r="H3064" t="s">
        <v>135</v>
      </c>
      <c r="I3064" t="str">
        <f t="shared" si="47"/>
        <v>1.1 Midi-Pyrénées</v>
      </c>
    </row>
    <row r="3065" spans="1:9" x14ac:dyDescent="0.2">
      <c r="A3065" s="52">
        <v>32456</v>
      </c>
      <c r="B3065" s="53" t="s">
        <v>155</v>
      </c>
      <c r="C3065" t="s">
        <v>156</v>
      </c>
      <c r="D3065" t="s">
        <v>133</v>
      </c>
      <c r="E3065" s="52">
        <v>32149</v>
      </c>
      <c r="F3065" s="356" t="s">
        <v>1423</v>
      </c>
      <c r="G3065" s="54">
        <v>0</v>
      </c>
      <c r="H3065" t="s">
        <v>137</v>
      </c>
      <c r="I3065" t="str">
        <f t="shared" si="47"/>
        <v>0 Midi-Pyrénées</v>
      </c>
    </row>
    <row r="3066" spans="1:9" x14ac:dyDescent="0.2">
      <c r="A3066" s="49">
        <v>32457</v>
      </c>
      <c r="B3066" s="50" t="s">
        <v>155</v>
      </c>
      <c r="C3066" t="s">
        <v>156</v>
      </c>
      <c r="D3066" t="s">
        <v>133</v>
      </c>
      <c r="E3066" s="49">
        <v>32147</v>
      </c>
      <c r="F3066" s="355" t="s">
        <v>1422</v>
      </c>
      <c r="G3066" s="51">
        <v>0</v>
      </c>
      <c r="H3066" t="s">
        <v>137</v>
      </c>
      <c r="I3066" t="str">
        <f t="shared" si="47"/>
        <v>0 Midi-Pyrénées</v>
      </c>
    </row>
    <row r="3067" spans="1:9" x14ac:dyDescent="0.2">
      <c r="A3067" s="52">
        <v>32458</v>
      </c>
      <c r="B3067" s="53" t="s">
        <v>155</v>
      </c>
      <c r="C3067" t="s">
        <v>156</v>
      </c>
      <c r="D3067" t="s">
        <v>133</v>
      </c>
      <c r="E3067" s="52">
        <v>32388</v>
      </c>
      <c r="F3067" s="356" t="s">
        <v>1427</v>
      </c>
      <c r="G3067" s="54">
        <v>0</v>
      </c>
      <c r="H3067" t="s">
        <v>137</v>
      </c>
      <c r="I3067" t="str">
        <f t="shared" si="47"/>
        <v>0 Midi-Pyrénées</v>
      </c>
    </row>
    <row r="3068" spans="1:9" x14ac:dyDescent="0.2">
      <c r="A3068" s="49">
        <v>32459</v>
      </c>
      <c r="B3068" s="50" t="s">
        <v>155</v>
      </c>
      <c r="C3068" t="s">
        <v>156</v>
      </c>
      <c r="D3068" t="s">
        <v>133</v>
      </c>
      <c r="E3068" s="49">
        <v>32149</v>
      </c>
      <c r="F3068" s="355" t="s">
        <v>1423</v>
      </c>
      <c r="G3068" s="51">
        <v>0</v>
      </c>
      <c r="H3068" t="s">
        <v>137</v>
      </c>
      <c r="I3068" t="str">
        <f t="shared" si="47"/>
        <v>0 Midi-Pyrénées</v>
      </c>
    </row>
    <row r="3069" spans="1:9" x14ac:dyDescent="0.2">
      <c r="A3069" s="52">
        <v>32460</v>
      </c>
      <c r="B3069" s="53" t="s">
        <v>155</v>
      </c>
      <c r="C3069" t="s">
        <v>156</v>
      </c>
      <c r="D3069" t="s">
        <v>133</v>
      </c>
      <c r="E3069" s="52">
        <v>32387</v>
      </c>
      <c r="F3069" s="356" t="s">
        <v>1426</v>
      </c>
      <c r="G3069" s="54">
        <v>0</v>
      </c>
      <c r="H3069" t="s">
        <v>137</v>
      </c>
      <c r="I3069" t="str">
        <f t="shared" si="47"/>
        <v>0 Midi-Pyrénées</v>
      </c>
    </row>
    <row r="3070" spans="1:9" x14ac:dyDescent="0.2">
      <c r="A3070" s="49">
        <v>32461</v>
      </c>
      <c r="B3070" s="50" t="s">
        <v>155</v>
      </c>
      <c r="C3070" t="s">
        <v>156</v>
      </c>
      <c r="D3070" t="s">
        <v>133</v>
      </c>
      <c r="E3070" s="49">
        <v>32387</v>
      </c>
      <c r="F3070" s="355" t="s">
        <v>1426</v>
      </c>
      <c r="G3070" s="51">
        <v>0</v>
      </c>
      <c r="H3070" t="s">
        <v>137</v>
      </c>
      <c r="I3070" t="str">
        <f t="shared" si="47"/>
        <v>0 Midi-Pyrénées</v>
      </c>
    </row>
    <row r="3071" spans="1:9" x14ac:dyDescent="0.2">
      <c r="A3071" s="52">
        <v>32462</v>
      </c>
      <c r="B3071" s="53" t="s">
        <v>155</v>
      </c>
      <c r="C3071" t="s">
        <v>156</v>
      </c>
      <c r="D3071" t="s">
        <v>133</v>
      </c>
      <c r="E3071" s="52">
        <v>32149</v>
      </c>
      <c r="F3071" s="356" t="s">
        <v>1423</v>
      </c>
      <c r="G3071" s="54">
        <v>0</v>
      </c>
      <c r="H3071" t="s">
        <v>137</v>
      </c>
      <c r="I3071" t="str">
        <f t="shared" si="47"/>
        <v>0 Midi-Pyrénées</v>
      </c>
    </row>
    <row r="3072" spans="1:9" x14ac:dyDescent="0.2">
      <c r="A3072" s="49">
        <v>32463</v>
      </c>
      <c r="B3072" s="50" t="s">
        <v>155</v>
      </c>
      <c r="C3072" t="s">
        <v>156</v>
      </c>
      <c r="D3072" t="s">
        <v>133</v>
      </c>
      <c r="E3072" s="49">
        <v>32387</v>
      </c>
      <c r="F3072" s="355" t="s">
        <v>1426</v>
      </c>
      <c r="G3072" s="51">
        <v>0</v>
      </c>
      <c r="H3072" t="s">
        <v>137</v>
      </c>
      <c r="I3072" t="str">
        <f t="shared" si="47"/>
        <v>0 Midi-Pyrénées</v>
      </c>
    </row>
    <row r="3073" spans="1:9" x14ac:dyDescent="0.2">
      <c r="A3073" s="52">
        <v>32464</v>
      </c>
      <c r="B3073" s="53" t="s">
        <v>155</v>
      </c>
      <c r="C3073" t="s">
        <v>156</v>
      </c>
      <c r="D3073" t="s">
        <v>133</v>
      </c>
      <c r="E3073" s="52">
        <v>32383</v>
      </c>
      <c r="F3073" s="356" t="s">
        <v>1341</v>
      </c>
      <c r="G3073" s="54">
        <v>1.1000000000000001</v>
      </c>
      <c r="H3073" t="s">
        <v>135</v>
      </c>
      <c r="I3073" t="str">
        <f t="shared" si="47"/>
        <v>1.1 Midi-Pyrénées</v>
      </c>
    </row>
    <row r="3074" spans="1:9" x14ac:dyDescent="0.2">
      <c r="A3074" s="49">
        <v>32465</v>
      </c>
      <c r="B3074" s="50" t="s">
        <v>155</v>
      </c>
      <c r="C3074" t="s">
        <v>156</v>
      </c>
      <c r="D3074" t="s">
        <v>133</v>
      </c>
      <c r="E3074" s="49">
        <v>32383</v>
      </c>
      <c r="F3074" s="355" t="s">
        <v>1341</v>
      </c>
      <c r="G3074" s="51">
        <v>1.1000000000000001</v>
      </c>
      <c r="H3074" t="s">
        <v>135</v>
      </c>
      <c r="I3074" t="str">
        <f t="shared" si="47"/>
        <v>1.1 Midi-Pyrénées</v>
      </c>
    </row>
    <row r="3075" spans="1:9" x14ac:dyDescent="0.2">
      <c r="A3075" s="52">
        <v>32466</v>
      </c>
      <c r="B3075" s="53" t="s">
        <v>155</v>
      </c>
      <c r="C3075" t="s">
        <v>156</v>
      </c>
      <c r="D3075" t="s">
        <v>133</v>
      </c>
      <c r="E3075" s="52">
        <v>32383</v>
      </c>
      <c r="F3075" s="356" t="s">
        <v>1341</v>
      </c>
      <c r="G3075" s="54">
        <v>1.1000000000000001</v>
      </c>
      <c r="H3075" t="s">
        <v>135</v>
      </c>
      <c r="I3075" t="str">
        <f t="shared" si="47"/>
        <v>1.1 Midi-Pyrénées</v>
      </c>
    </row>
    <row r="3076" spans="1:9" x14ac:dyDescent="0.2">
      <c r="A3076" s="49">
        <v>32467</v>
      </c>
      <c r="B3076" s="50" t="s">
        <v>155</v>
      </c>
      <c r="C3076" t="s">
        <v>156</v>
      </c>
      <c r="D3076" t="s">
        <v>133</v>
      </c>
      <c r="E3076" s="49">
        <v>32385</v>
      </c>
      <c r="F3076" s="355" t="s">
        <v>1420</v>
      </c>
      <c r="G3076" s="51">
        <v>0</v>
      </c>
      <c r="H3076" t="s">
        <v>137</v>
      </c>
      <c r="I3076" t="str">
        <f t="shared" si="47"/>
        <v>0 Midi-Pyrénées</v>
      </c>
    </row>
    <row r="3077" spans="1:9" x14ac:dyDescent="0.2">
      <c r="A3077" s="52">
        <v>32468</v>
      </c>
      <c r="B3077" s="53" t="s">
        <v>155</v>
      </c>
      <c r="C3077" t="s">
        <v>156</v>
      </c>
      <c r="D3077" t="s">
        <v>133</v>
      </c>
      <c r="E3077" s="52">
        <v>32383</v>
      </c>
      <c r="F3077" s="356" t="s">
        <v>1341</v>
      </c>
      <c r="G3077" s="54">
        <v>1.1000000000000001</v>
      </c>
      <c r="H3077" t="s">
        <v>135</v>
      </c>
      <c r="I3077" t="str">
        <f t="shared" si="47"/>
        <v>1.1 Midi-Pyrénées</v>
      </c>
    </row>
    <row r="3078" spans="1:9" x14ac:dyDescent="0.2">
      <c r="A3078" s="49">
        <v>44001</v>
      </c>
      <c r="B3078" s="50" t="s">
        <v>157</v>
      </c>
      <c r="C3078" t="s">
        <v>158</v>
      </c>
      <c r="D3078" t="s">
        <v>159</v>
      </c>
      <c r="E3078" s="49">
        <v>44356</v>
      </c>
      <c r="F3078" s="355" t="s">
        <v>1405</v>
      </c>
      <c r="G3078" s="51">
        <v>2</v>
      </c>
      <c r="H3078" t="s">
        <v>160</v>
      </c>
      <c r="I3078" t="str">
        <f t="shared" si="47"/>
        <v>2 Pays de la Loire</v>
      </c>
    </row>
    <row r="3079" spans="1:9" x14ac:dyDescent="0.2">
      <c r="A3079" s="52">
        <v>44002</v>
      </c>
      <c r="B3079" s="53" t="s">
        <v>157</v>
      </c>
      <c r="C3079" t="s">
        <v>158</v>
      </c>
      <c r="D3079" t="s">
        <v>159</v>
      </c>
      <c r="E3079" s="52">
        <v>44373</v>
      </c>
      <c r="F3079" s="356" t="s">
        <v>1410</v>
      </c>
      <c r="G3079" s="54">
        <v>2</v>
      </c>
      <c r="H3079" t="s">
        <v>160</v>
      </c>
      <c r="I3079" t="str">
        <f t="shared" si="47"/>
        <v>2 Pays de la Loire</v>
      </c>
    </row>
    <row r="3080" spans="1:9" x14ac:dyDescent="0.2">
      <c r="A3080" s="49">
        <v>44003</v>
      </c>
      <c r="B3080" s="50" t="s">
        <v>157</v>
      </c>
      <c r="C3080" t="s">
        <v>158</v>
      </c>
      <c r="D3080" t="s">
        <v>159</v>
      </c>
      <c r="E3080" s="49">
        <v>44356</v>
      </c>
      <c r="F3080" s="355" t="s">
        <v>1405</v>
      </c>
      <c r="G3080" s="51">
        <v>2</v>
      </c>
      <c r="H3080" t="s">
        <v>160</v>
      </c>
      <c r="I3080" t="str">
        <f t="shared" si="47"/>
        <v>2 Pays de la Loire</v>
      </c>
    </row>
    <row r="3081" spans="1:9" x14ac:dyDescent="0.2">
      <c r="A3081" s="52">
        <v>44004</v>
      </c>
      <c r="B3081" s="53" t="s">
        <v>157</v>
      </c>
      <c r="C3081" t="s">
        <v>158</v>
      </c>
      <c r="D3081" t="s">
        <v>159</v>
      </c>
      <c r="E3081" s="52">
        <v>44356</v>
      </c>
      <c r="F3081" s="356" t="s">
        <v>1405</v>
      </c>
      <c r="G3081" s="54">
        <v>2</v>
      </c>
      <c r="H3081" t="s">
        <v>160</v>
      </c>
      <c r="I3081" t="str">
        <f t="shared" si="47"/>
        <v>2 Pays de la Loire</v>
      </c>
    </row>
    <row r="3082" spans="1:9" x14ac:dyDescent="0.2">
      <c r="A3082" s="49">
        <v>44005</v>
      </c>
      <c r="B3082" s="50" t="s">
        <v>157</v>
      </c>
      <c r="C3082" t="s">
        <v>158</v>
      </c>
      <c r="D3082" t="s">
        <v>159</v>
      </c>
      <c r="E3082" s="49">
        <v>44108</v>
      </c>
      <c r="F3082" s="355" t="s">
        <v>1404</v>
      </c>
      <c r="G3082" s="51">
        <v>2</v>
      </c>
      <c r="H3082" t="s">
        <v>160</v>
      </c>
      <c r="I3082" t="str">
        <f t="shared" si="47"/>
        <v>2 Pays de la Loire</v>
      </c>
    </row>
    <row r="3083" spans="1:9" x14ac:dyDescent="0.2">
      <c r="A3083" s="52">
        <v>44006</v>
      </c>
      <c r="B3083" s="53" t="s">
        <v>157</v>
      </c>
      <c r="C3083" t="s">
        <v>158</v>
      </c>
      <c r="D3083" t="s">
        <v>159</v>
      </c>
      <c r="E3083" s="52">
        <v>44364</v>
      </c>
      <c r="F3083" s="356" t="s">
        <v>1407</v>
      </c>
      <c r="G3083" s="54">
        <v>2</v>
      </c>
      <c r="H3083" t="s">
        <v>160</v>
      </c>
      <c r="I3083" t="str">
        <f t="shared" ref="I3083:I3146" si="48">$G3083&amp;" "&amp;$D3083</f>
        <v>2 Pays de la Loire</v>
      </c>
    </row>
    <row r="3084" spans="1:9" x14ac:dyDescent="0.2">
      <c r="A3084" s="49">
        <v>44007</v>
      </c>
      <c r="B3084" s="50" t="s">
        <v>157</v>
      </c>
      <c r="C3084" t="s">
        <v>158</v>
      </c>
      <c r="D3084" t="s">
        <v>159</v>
      </c>
      <c r="E3084" s="49">
        <v>44363</v>
      </c>
      <c r="F3084" s="355" t="s">
        <v>1406</v>
      </c>
      <c r="G3084" s="51">
        <v>2</v>
      </c>
      <c r="H3084" t="s">
        <v>160</v>
      </c>
      <c r="I3084" t="str">
        <f t="shared" si="48"/>
        <v>2 Pays de la Loire</v>
      </c>
    </row>
    <row r="3085" spans="1:9" x14ac:dyDescent="0.2">
      <c r="A3085" s="52">
        <v>44008</v>
      </c>
      <c r="B3085" s="53" t="s">
        <v>157</v>
      </c>
      <c r="C3085" t="s">
        <v>158</v>
      </c>
      <c r="D3085" t="s">
        <v>159</v>
      </c>
      <c r="E3085" s="52">
        <v>44373</v>
      </c>
      <c r="F3085" s="356" t="s">
        <v>1410</v>
      </c>
      <c r="G3085" s="54">
        <v>2</v>
      </c>
      <c r="H3085" t="s">
        <v>160</v>
      </c>
      <c r="I3085" t="str">
        <f t="shared" si="48"/>
        <v>2 Pays de la Loire</v>
      </c>
    </row>
    <row r="3086" spans="1:9" x14ac:dyDescent="0.2">
      <c r="A3086" s="49">
        <v>44009</v>
      </c>
      <c r="B3086" s="50" t="s">
        <v>157</v>
      </c>
      <c r="C3086" t="s">
        <v>158</v>
      </c>
      <c r="D3086" t="s">
        <v>159</v>
      </c>
      <c r="E3086" s="49">
        <v>44107</v>
      </c>
      <c r="F3086" s="355" t="s">
        <v>1403</v>
      </c>
      <c r="G3086" s="51">
        <v>2</v>
      </c>
      <c r="H3086" t="s">
        <v>160</v>
      </c>
      <c r="I3086" t="str">
        <f t="shared" si="48"/>
        <v>2 Pays de la Loire</v>
      </c>
    </row>
    <row r="3087" spans="1:9" x14ac:dyDescent="0.2">
      <c r="A3087" s="52">
        <v>44010</v>
      </c>
      <c r="B3087" s="53" t="s">
        <v>157</v>
      </c>
      <c r="C3087" t="s">
        <v>158</v>
      </c>
      <c r="D3087" t="s">
        <v>159</v>
      </c>
      <c r="E3087" s="52">
        <v>44364</v>
      </c>
      <c r="F3087" s="356" t="s">
        <v>1407</v>
      </c>
      <c r="G3087" s="54">
        <v>2</v>
      </c>
      <c r="H3087" t="s">
        <v>160</v>
      </c>
      <c r="I3087" t="str">
        <f t="shared" si="48"/>
        <v>2 Pays de la Loire</v>
      </c>
    </row>
    <row r="3088" spans="1:9" x14ac:dyDescent="0.2">
      <c r="A3088" s="49">
        <v>44011</v>
      </c>
      <c r="B3088" s="50" t="s">
        <v>157</v>
      </c>
      <c r="C3088" t="s">
        <v>158</v>
      </c>
      <c r="D3088" t="s">
        <v>159</v>
      </c>
      <c r="E3088" s="49">
        <v>44356</v>
      </c>
      <c r="F3088" s="355" t="s">
        <v>1405</v>
      </c>
      <c r="G3088" s="51">
        <v>2</v>
      </c>
      <c r="H3088" t="s">
        <v>160</v>
      </c>
      <c r="I3088" t="str">
        <f t="shared" si="48"/>
        <v>2 Pays de la Loire</v>
      </c>
    </row>
    <row r="3089" spans="1:9" x14ac:dyDescent="0.2">
      <c r="A3089" s="52">
        <v>44012</v>
      </c>
      <c r="B3089" s="53" t="s">
        <v>157</v>
      </c>
      <c r="C3089" t="s">
        <v>158</v>
      </c>
      <c r="D3089" t="s">
        <v>159</v>
      </c>
      <c r="E3089" s="52">
        <v>44365</v>
      </c>
      <c r="F3089" s="356" t="s">
        <v>1408</v>
      </c>
      <c r="G3089" s="54">
        <v>2</v>
      </c>
      <c r="H3089" t="s">
        <v>160</v>
      </c>
      <c r="I3089" t="str">
        <f t="shared" si="48"/>
        <v>2 Pays de la Loire</v>
      </c>
    </row>
    <row r="3090" spans="1:9" x14ac:dyDescent="0.2">
      <c r="A3090" s="49">
        <v>44013</v>
      </c>
      <c r="B3090" s="50" t="s">
        <v>157</v>
      </c>
      <c r="C3090" t="s">
        <v>158</v>
      </c>
      <c r="D3090" t="s">
        <v>159</v>
      </c>
      <c r="E3090" s="49">
        <v>44106</v>
      </c>
      <c r="F3090" s="355" t="s">
        <v>1402</v>
      </c>
      <c r="G3090" s="51">
        <v>2</v>
      </c>
      <c r="H3090" t="s">
        <v>160</v>
      </c>
      <c r="I3090" t="str">
        <f t="shared" si="48"/>
        <v>2 Pays de la Loire</v>
      </c>
    </row>
    <row r="3091" spans="1:9" x14ac:dyDescent="0.2">
      <c r="A3091" s="52">
        <v>44014</v>
      </c>
      <c r="B3091" s="53" t="s">
        <v>157</v>
      </c>
      <c r="C3091" t="s">
        <v>158</v>
      </c>
      <c r="D3091" t="s">
        <v>159</v>
      </c>
      <c r="E3091" s="52">
        <v>44373</v>
      </c>
      <c r="F3091" s="356" t="s">
        <v>1410</v>
      </c>
      <c r="G3091" s="54">
        <v>2</v>
      </c>
      <c r="H3091" t="s">
        <v>160</v>
      </c>
      <c r="I3091" t="str">
        <f t="shared" si="48"/>
        <v>2 Pays de la Loire</v>
      </c>
    </row>
    <row r="3092" spans="1:9" x14ac:dyDescent="0.2">
      <c r="A3092" s="49">
        <v>44015</v>
      </c>
      <c r="B3092" s="50" t="s">
        <v>157</v>
      </c>
      <c r="C3092" t="s">
        <v>158</v>
      </c>
      <c r="D3092" t="s">
        <v>159</v>
      </c>
      <c r="E3092" s="49">
        <v>44105</v>
      </c>
      <c r="F3092" s="355" t="s">
        <v>1401</v>
      </c>
      <c r="G3092" s="51">
        <v>2</v>
      </c>
      <c r="H3092" t="s">
        <v>160</v>
      </c>
      <c r="I3092" t="str">
        <f t="shared" si="48"/>
        <v>2 Pays de la Loire</v>
      </c>
    </row>
    <row r="3093" spans="1:9" x14ac:dyDescent="0.2">
      <c r="A3093" s="52">
        <v>44016</v>
      </c>
      <c r="B3093" s="53" t="s">
        <v>157</v>
      </c>
      <c r="C3093" t="s">
        <v>158</v>
      </c>
      <c r="D3093" t="s">
        <v>159</v>
      </c>
      <c r="E3093" s="52">
        <v>44373</v>
      </c>
      <c r="F3093" s="356" t="s">
        <v>1410</v>
      </c>
      <c r="G3093" s="54">
        <v>2</v>
      </c>
      <c r="H3093" t="s">
        <v>160</v>
      </c>
      <c r="I3093" t="str">
        <f t="shared" si="48"/>
        <v>2 Pays de la Loire</v>
      </c>
    </row>
    <row r="3094" spans="1:9" x14ac:dyDescent="0.2">
      <c r="A3094" s="49">
        <v>44017</v>
      </c>
      <c r="B3094" s="50" t="s">
        <v>157</v>
      </c>
      <c r="C3094" t="s">
        <v>158</v>
      </c>
      <c r="D3094" t="s">
        <v>159</v>
      </c>
      <c r="E3094" s="49">
        <v>44356</v>
      </c>
      <c r="F3094" s="355" t="s">
        <v>1405</v>
      </c>
      <c r="G3094" s="51">
        <v>2</v>
      </c>
      <c r="H3094" t="s">
        <v>160</v>
      </c>
      <c r="I3094" t="str">
        <f t="shared" si="48"/>
        <v>2 Pays de la Loire</v>
      </c>
    </row>
    <row r="3095" spans="1:9" x14ac:dyDescent="0.2">
      <c r="A3095" s="52">
        <v>44018</v>
      </c>
      <c r="B3095" s="53" t="s">
        <v>157</v>
      </c>
      <c r="C3095" t="s">
        <v>158</v>
      </c>
      <c r="D3095" t="s">
        <v>159</v>
      </c>
      <c r="E3095" s="52">
        <v>44108</v>
      </c>
      <c r="F3095" s="356" t="s">
        <v>1404</v>
      </c>
      <c r="G3095" s="54">
        <v>2</v>
      </c>
      <c r="H3095" t="s">
        <v>160</v>
      </c>
      <c r="I3095" t="str">
        <f t="shared" si="48"/>
        <v>2 Pays de la Loire</v>
      </c>
    </row>
    <row r="3096" spans="1:9" x14ac:dyDescent="0.2">
      <c r="A3096" s="49">
        <v>44019</v>
      </c>
      <c r="B3096" s="50" t="s">
        <v>157</v>
      </c>
      <c r="C3096" t="s">
        <v>158</v>
      </c>
      <c r="D3096" t="s">
        <v>159</v>
      </c>
      <c r="E3096" s="49">
        <v>44106</v>
      </c>
      <c r="F3096" s="355" t="s">
        <v>1402</v>
      </c>
      <c r="G3096" s="51">
        <v>2</v>
      </c>
      <c r="H3096" t="s">
        <v>160</v>
      </c>
      <c r="I3096" t="str">
        <f t="shared" si="48"/>
        <v>2 Pays de la Loire</v>
      </c>
    </row>
    <row r="3097" spans="1:9" x14ac:dyDescent="0.2">
      <c r="A3097" s="52">
        <v>44020</v>
      </c>
      <c r="B3097" s="53" t="s">
        <v>157</v>
      </c>
      <c r="C3097" t="s">
        <v>158</v>
      </c>
      <c r="D3097" t="s">
        <v>159</v>
      </c>
      <c r="E3097" s="52">
        <v>44107</v>
      </c>
      <c r="F3097" s="356" t="s">
        <v>1403</v>
      </c>
      <c r="G3097" s="54">
        <v>2</v>
      </c>
      <c r="H3097" t="s">
        <v>160</v>
      </c>
      <c r="I3097" t="str">
        <f t="shared" si="48"/>
        <v>2 Pays de la Loire</v>
      </c>
    </row>
    <row r="3098" spans="1:9" x14ac:dyDescent="0.2">
      <c r="A3098" s="49">
        <v>44021</v>
      </c>
      <c r="B3098" s="50" t="s">
        <v>157</v>
      </c>
      <c r="C3098" t="s">
        <v>158</v>
      </c>
      <c r="D3098" t="s">
        <v>159</v>
      </c>
      <c r="E3098" s="49">
        <v>44365</v>
      </c>
      <c r="F3098" s="355" t="s">
        <v>1408</v>
      </c>
      <c r="G3098" s="51">
        <v>2</v>
      </c>
      <c r="H3098" t="s">
        <v>160</v>
      </c>
      <c r="I3098" t="str">
        <f t="shared" si="48"/>
        <v>2 Pays de la Loire</v>
      </c>
    </row>
    <row r="3099" spans="1:9" x14ac:dyDescent="0.2">
      <c r="A3099" s="52">
        <v>44022</v>
      </c>
      <c r="B3099" s="53" t="s">
        <v>157</v>
      </c>
      <c r="C3099" t="s">
        <v>158</v>
      </c>
      <c r="D3099" t="s">
        <v>159</v>
      </c>
      <c r="E3099" s="52">
        <v>44373</v>
      </c>
      <c r="F3099" s="356" t="s">
        <v>1410</v>
      </c>
      <c r="G3099" s="54">
        <v>2</v>
      </c>
      <c r="H3099" t="s">
        <v>160</v>
      </c>
      <c r="I3099" t="str">
        <f t="shared" si="48"/>
        <v>2 Pays de la Loire</v>
      </c>
    </row>
    <row r="3100" spans="1:9" x14ac:dyDescent="0.2">
      <c r="A3100" s="49">
        <v>44023</v>
      </c>
      <c r="B3100" s="50" t="s">
        <v>157</v>
      </c>
      <c r="C3100" t="s">
        <v>158</v>
      </c>
      <c r="D3100" t="s">
        <v>159</v>
      </c>
      <c r="E3100" s="49">
        <v>44105</v>
      </c>
      <c r="F3100" s="355" t="s">
        <v>1401</v>
      </c>
      <c r="G3100" s="51">
        <v>2</v>
      </c>
      <c r="H3100" t="s">
        <v>160</v>
      </c>
      <c r="I3100" t="str">
        <f t="shared" si="48"/>
        <v>2 Pays de la Loire</v>
      </c>
    </row>
    <row r="3101" spans="1:9" x14ac:dyDescent="0.2">
      <c r="A3101" s="52">
        <v>44024</v>
      </c>
      <c r="B3101" s="53" t="s">
        <v>157</v>
      </c>
      <c r="C3101" t="s">
        <v>158</v>
      </c>
      <c r="D3101" t="s">
        <v>159</v>
      </c>
      <c r="E3101" s="52">
        <v>44108</v>
      </c>
      <c r="F3101" s="356" t="s">
        <v>1404</v>
      </c>
      <c r="G3101" s="54">
        <v>2</v>
      </c>
      <c r="H3101" t="s">
        <v>160</v>
      </c>
      <c r="I3101" t="str">
        <f t="shared" si="48"/>
        <v>2 Pays de la Loire</v>
      </c>
    </row>
    <row r="3102" spans="1:9" x14ac:dyDescent="0.2">
      <c r="A3102" s="49">
        <v>44025</v>
      </c>
      <c r="B3102" s="50" t="s">
        <v>157</v>
      </c>
      <c r="C3102" t="s">
        <v>158</v>
      </c>
      <c r="D3102" t="s">
        <v>159</v>
      </c>
      <c r="E3102" s="49">
        <v>44105</v>
      </c>
      <c r="F3102" s="355" t="s">
        <v>1401</v>
      </c>
      <c r="G3102" s="51">
        <v>2</v>
      </c>
      <c r="H3102" t="s">
        <v>160</v>
      </c>
      <c r="I3102" t="str">
        <f t="shared" si="48"/>
        <v>2 Pays de la Loire</v>
      </c>
    </row>
    <row r="3103" spans="1:9" x14ac:dyDescent="0.2">
      <c r="A3103" s="52">
        <v>44026</v>
      </c>
      <c r="B3103" s="53" t="s">
        <v>157</v>
      </c>
      <c r="C3103" t="s">
        <v>158</v>
      </c>
      <c r="D3103" t="s">
        <v>159</v>
      </c>
      <c r="E3103" s="52">
        <v>44356</v>
      </c>
      <c r="F3103" s="356" t="s">
        <v>1405</v>
      </c>
      <c r="G3103" s="54">
        <v>2</v>
      </c>
      <c r="H3103" t="s">
        <v>160</v>
      </c>
      <c r="I3103" t="str">
        <f t="shared" si="48"/>
        <v>2 Pays de la Loire</v>
      </c>
    </row>
    <row r="3104" spans="1:9" x14ac:dyDescent="0.2">
      <c r="A3104" s="49">
        <v>44027</v>
      </c>
      <c r="B3104" s="50" t="s">
        <v>157</v>
      </c>
      <c r="C3104" t="s">
        <v>158</v>
      </c>
      <c r="D3104" t="s">
        <v>159</v>
      </c>
      <c r="E3104" s="49">
        <v>44105</v>
      </c>
      <c r="F3104" s="355" t="s">
        <v>1401</v>
      </c>
      <c r="G3104" s="51">
        <v>2</v>
      </c>
      <c r="H3104" t="s">
        <v>160</v>
      </c>
      <c r="I3104" t="str">
        <f t="shared" si="48"/>
        <v>2 Pays de la Loire</v>
      </c>
    </row>
    <row r="3105" spans="1:9" x14ac:dyDescent="0.2">
      <c r="A3105" s="52">
        <v>44028</v>
      </c>
      <c r="B3105" s="53" t="s">
        <v>157</v>
      </c>
      <c r="C3105" t="s">
        <v>158</v>
      </c>
      <c r="D3105" t="s">
        <v>159</v>
      </c>
      <c r="E3105" s="52">
        <v>44356</v>
      </c>
      <c r="F3105" s="356" t="s">
        <v>1405</v>
      </c>
      <c r="G3105" s="54">
        <v>2</v>
      </c>
      <c r="H3105" t="s">
        <v>160</v>
      </c>
      <c r="I3105" t="str">
        <f t="shared" si="48"/>
        <v>2 Pays de la Loire</v>
      </c>
    </row>
    <row r="3106" spans="1:9" x14ac:dyDescent="0.2">
      <c r="A3106" s="49">
        <v>44029</v>
      </c>
      <c r="B3106" s="50" t="s">
        <v>157</v>
      </c>
      <c r="C3106" t="s">
        <v>158</v>
      </c>
      <c r="D3106" t="s">
        <v>159</v>
      </c>
      <c r="E3106" s="49">
        <v>44373</v>
      </c>
      <c r="F3106" s="355" t="s">
        <v>1410</v>
      </c>
      <c r="G3106" s="51">
        <v>2</v>
      </c>
      <c r="H3106" t="s">
        <v>160</v>
      </c>
      <c r="I3106" t="str">
        <f t="shared" si="48"/>
        <v>2 Pays de la Loire</v>
      </c>
    </row>
    <row r="3107" spans="1:9" x14ac:dyDescent="0.2">
      <c r="A3107" s="52">
        <v>44030</v>
      </c>
      <c r="B3107" s="53" t="s">
        <v>157</v>
      </c>
      <c r="C3107" t="s">
        <v>158</v>
      </c>
      <c r="D3107" t="s">
        <v>159</v>
      </c>
      <c r="E3107" s="52">
        <v>44364</v>
      </c>
      <c r="F3107" s="356" t="s">
        <v>1407</v>
      </c>
      <c r="G3107" s="54">
        <v>2</v>
      </c>
      <c r="H3107" t="s">
        <v>160</v>
      </c>
      <c r="I3107" t="str">
        <f t="shared" si="48"/>
        <v>2 Pays de la Loire</v>
      </c>
    </row>
    <row r="3108" spans="1:9" x14ac:dyDescent="0.2">
      <c r="A3108" s="49">
        <v>44031</v>
      </c>
      <c r="B3108" s="50" t="s">
        <v>157</v>
      </c>
      <c r="C3108" t="s">
        <v>158</v>
      </c>
      <c r="D3108" t="s">
        <v>159</v>
      </c>
      <c r="E3108" s="49">
        <v>44356</v>
      </c>
      <c r="F3108" s="355" t="s">
        <v>1405</v>
      </c>
      <c r="G3108" s="51">
        <v>2</v>
      </c>
      <c r="H3108" t="s">
        <v>160</v>
      </c>
      <c r="I3108" t="str">
        <f t="shared" si="48"/>
        <v>2 Pays de la Loire</v>
      </c>
    </row>
    <row r="3109" spans="1:9" x14ac:dyDescent="0.2">
      <c r="A3109" s="52">
        <v>44032</v>
      </c>
      <c r="B3109" s="53" t="s">
        <v>157</v>
      </c>
      <c r="C3109" t="s">
        <v>158</v>
      </c>
      <c r="D3109" t="s">
        <v>159</v>
      </c>
      <c r="E3109" s="52">
        <v>44373</v>
      </c>
      <c r="F3109" s="356" t="s">
        <v>1410</v>
      </c>
      <c r="G3109" s="54">
        <v>2</v>
      </c>
      <c r="H3109" t="s">
        <v>160</v>
      </c>
      <c r="I3109" t="str">
        <f t="shared" si="48"/>
        <v>2 Pays de la Loire</v>
      </c>
    </row>
    <row r="3110" spans="1:9" x14ac:dyDescent="0.2">
      <c r="A3110" s="49">
        <v>44033</v>
      </c>
      <c r="B3110" s="50" t="s">
        <v>157</v>
      </c>
      <c r="C3110" t="s">
        <v>158</v>
      </c>
      <c r="D3110" t="s">
        <v>159</v>
      </c>
      <c r="E3110" s="49">
        <v>44106</v>
      </c>
      <c r="F3110" s="355" t="s">
        <v>1402</v>
      </c>
      <c r="G3110" s="51">
        <v>2</v>
      </c>
      <c r="H3110" t="s">
        <v>160</v>
      </c>
      <c r="I3110" t="str">
        <f t="shared" si="48"/>
        <v>2 Pays de la Loire</v>
      </c>
    </row>
    <row r="3111" spans="1:9" x14ac:dyDescent="0.2">
      <c r="A3111" s="52">
        <v>44034</v>
      </c>
      <c r="B3111" s="53" t="s">
        <v>157</v>
      </c>
      <c r="C3111" t="s">
        <v>158</v>
      </c>
      <c r="D3111" t="s">
        <v>159</v>
      </c>
      <c r="E3111" s="52">
        <v>44356</v>
      </c>
      <c r="F3111" s="356" t="s">
        <v>1405</v>
      </c>
      <c r="G3111" s="54">
        <v>2</v>
      </c>
      <c r="H3111" t="s">
        <v>160</v>
      </c>
      <c r="I3111" t="str">
        <f t="shared" si="48"/>
        <v>2 Pays de la Loire</v>
      </c>
    </row>
    <row r="3112" spans="1:9" x14ac:dyDescent="0.2">
      <c r="A3112" s="49">
        <v>44035</v>
      </c>
      <c r="B3112" s="50" t="s">
        <v>157</v>
      </c>
      <c r="C3112" t="s">
        <v>158</v>
      </c>
      <c r="D3112" t="s">
        <v>159</v>
      </c>
      <c r="E3112" s="49">
        <v>44105</v>
      </c>
      <c r="F3112" s="355" t="s">
        <v>1401</v>
      </c>
      <c r="G3112" s="51">
        <v>2</v>
      </c>
      <c r="H3112" t="s">
        <v>160</v>
      </c>
      <c r="I3112" t="str">
        <f t="shared" si="48"/>
        <v>2 Pays de la Loire</v>
      </c>
    </row>
    <row r="3113" spans="1:9" x14ac:dyDescent="0.2">
      <c r="A3113" s="52">
        <v>44036</v>
      </c>
      <c r="B3113" s="53" t="s">
        <v>157</v>
      </c>
      <c r="C3113" t="s">
        <v>158</v>
      </c>
      <c r="D3113" t="s">
        <v>159</v>
      </c>
      <c r="E3113" s="52">
        <v>44104</v>
      </c>
      <c r="F3113" s="356" t="s">
        <v>1400</v>
      </c>
      <c r="G3113" s="54">
        <v>2</v>
      </c>
      <c r="H3113" t="s">
        <v>160</v>
      </c>
      <c r="I3113" t="str">
        <f t="shared" si="48"/>
        <v>2 Pays de la Loire</v>
      </c>
    </row>
    <row r="3114" spans="1:9" x14ac:dyDescent="0.2">
      <c r="A3114" s="49">
        <v>44037</v>
      </c>
      <c r="B3114" s="50" t="s">
        <v>157</v>
      </c>
      <c r="C3114" t="s">
        <v>158</v>
      </c>
      <c r="D3114" t="s">
        <v>159</v>
      </c>
      <c r="E3114" s="49">
        <v>44373</v>
      </c>
      <c r="F3114" s="355" t="s">
        <v>1410</v>
      </c>
      <c r="G3114" s="51">
        <v>2</v>
      </c>
      <c r="H3114" t="s">
        <v>160</v>
      </c>
      <c r="I3114" t="str">
        <f t="shared" si="48"/>
        <v>2 Pays de la Loire</v>
      </c>
    </row>
    <row r="3115" spans="1:9" x14ac:dyDescent="0.2">
      <c r="A3115" s="52">
        <v>44038</v>
      </c>
      <c r="B3115" s="53" t="s">
        <v>157</v>
      </c>
      <c r="C3115" t="s">
        <v>158</v>
      </c>
      <c r="D3115" t="s">
        <v>159</v>
      </c>
      <c r="E3115" s="52">
        <v>44108</v>
      </c>
      <c r="F3115" s="356" t="s">
        <v>1404</v>
      </c>
      <c r="G3115" s="54">
        <v>2</v>
      </c>
      <c r="H3115" t="s">
        <v>160</v>
      </c>
      <c r="I3115" t="str">
        <f t="shared" si="48"/>
        <v>2 Pays de la Loire</v>
      </c>
    </row>
    <row r="3116" spans="1:9" x14ac:dyDescent="0.2">
      <c r="A3116" s="49">
        <v>44039</v>
      </c>
      <c r="B3116" s="50" t="s">
        <v>157</v>
      </c>
      <c r="C3116" t="s">
        <v>158</v>
      </c>
      <c r="D3116" t="s">
        <v>159</v>
      </c>
      <c r="E3116" s="49">
        <v>44106</v>
      </c>
      <c r="F3116" s="355" t="s">
        <v>1402</v>
      </c>
      <c r="G3116" s="51">
        <v>2</v>
      </c>
      <c r="H3116" t="s">
        <v>160</v>
      </c>
      <c r="I3116" t="str">
        <f t="shared" si="48"/>
        <v>2 Pays de la Loire</v>
      </c>
    </row>
    <row r="3117" spans="1:9" x14ac:dyDescent="0.2">
      <c r="A3117" s="52">
        <v>44040</v>
      </c>
      <c r="B3117" s="53" t="s">
        <v>157</v>
      </c>
      <c r="C3117" t="s">
        <v>158</v>
      </c>
      <c r="D3117" t="s">
        <v>159</v>
      </c>
      <c r="E3117" s="52">
        <v>44108</v>
      </c>
      <c r="F3117" s="356" t="s">
        <v>1404</v>
      </c>
      <c r="G3117" s="54">
        <v>2</v>
      </c>
      <c r="H3117" t="s">
        <v>160</v>
      </c>
      <c r="I3117" t="str">
        <f t="shared" si="48"/>
        <v>2 Pays de la Loire</v>
      </c>
    </row>
    <row r="3118" spans="1:9" x14ac:dyDescent="0.2">
      <c r="A3118" s="49">
        <v>44041</v>
      </c>
      <c r="B3118" s="50" t="s">
        <v>157</v>
      </c>
      <c r="C3118" t="s">
        <v>158</v>
      </c>
      <c r="D3118" t="s">
        <v>159</v>
      </c>
      <c r="E3118" s="49">
        <v>44108</v>
      </c>
      <c r="F3118" s="355" t="s">
        <v>1404</v>
      </c>
      <c r="G3118" s="51">
        <v>2</v>
      </c>
      <c r="H3118" t="s">
        <v>160</v>
      </c>
      <c r="I3118" t="str">
        <f t="shared" si="48"/>
        <v>2 Pays de la Loire</v>
      </c>
    </row>
    <row r="3119" spans="1:9" x14ac:dyDescent="0.2">
      <c r="A3119" s="52">
        <v>44043</v>
      </c>
      <c r="B3119" s="53" t="s">
        <v>157</v>
      </c>
      <c r="C3119" t="s">
        <v>158</v>
      </c>
      <c r="D3119" t="s">
        <v>159</v>
      </c>
      <c r="E3119" s="52">
        <v>44373</v>
      </c>
      <c r="F3119" s="356" t="s">
        <v>1410</v>
      </c>
      <c r="G3119" s="54">
        <v>2</v>
      </c>
      <c r="H3119" t="s">
        <v>160</v>
      </c>
      <c r="I3119" t="str">
        <f t="shared" si="48"/>
        <v>2 Pays de la Loire</v>
      </c>
    </row>
    <row r="3120" spans="1:9" x14ac:dyDescent="0.2">
      <c r="A3120" s="49">
        <v>44044</v>
      </c>
      <c r="B3120" s="50" t="s">
        <v>157</v>
      </c>
      <c r="C3120" t="s">
        <v>158</v>
      </c>
      <c r="D3120" t="s">
        <v>159</v>
      </c>
      <c r="E3120" s="49">
        <v>44105</v>
      </c>
      <c r="F3120" s="355" t="s">
        <v>1401</v>
      </c>
      <c r="G3120" s="51">
        <v>2</v>
      </c>
      <c r="H3120" t="s">
        <v>160</v>
      </c>
      <c r="I3120" t="str">
        <f t="shared" si="48"/>
        <v>2 Pays de la Loire</v>
      </c>
    </row>
    <row r="3121" spans="1:9" x14ac:dyDescent="0.2">
      <c r="A3121" s="52">
        <v>44045</v>
      </c>
      <c r="B3121" s="53" t="s">
        <v>157</v>
      </c>
      <c r="C3121" t="s">
        <v>158</v>
      </c>
      <c r="D3121" t="s">
        <v>159</v>
      </c>
      <c r="E3121" s="52">
        <v>44106</v>
      </c>
      <c r="F3121" s="356" t="s">
        <v>1402</v>
      </c>
      <c r="G3121" s="54">
        <v>2</v>
      </c>
      <c r="H3121" t="s">
        <v>160</v>
      </c>
      <c r="I3121" t="str">
        <f t="shared" si="48"/>
        <v>2 Pays de la Loire</v>
      </c>
    </row>
    <row r="3122" spans="1:9" x14ac:dyDescent="0.2">
      <c r="A3122" s="49">
        <v>44046</v>
      </c>
      <c r="B3122" s="50" t="s">
        <v>157</v>
      </c>
      <c r="C3122" t="s">
        <v>158</v>
      </c>
      <c r="D3122" t="s">
        <v>159</v>
      </c>
      <c r="E3122" s="49">
        <v>44106</v>
      </c>
      <c r="F3122" s="355" t="s">
        <v>1402</v>
      </c>
      <c r="G3122" s="51">
        <v>2</v>
      </c>
      <c r="H3122" t="s">
        <v>160</v>
      </c>
      <c r="I3122" t="str">
        <f t="shared" si="48"/>
        <v>2 Pays de la Loire</v>
      </c>
    </row>
    <row r="3123" spans="1:9" x14ac:dyDescent="0.2">
      <c r="A3123" s="52">
        <v>44047</v>
      </c>
      <c r="B3123" s="53" t="s">
        <v>157</v>
      </c>
      <c r="C3123" t="s">
        <v>158</v>
      </c>
      <c r="D3123" t="s">
        <v>159</v>
      </c>
      <c r="E3123" s="52">
        <v>44106</v>
      </c>
      <c r="F3123" s="356" t="s">
        <v>1402</v>
      </c>
      <c r="G3123" s="54">
        <v>2</v>
      </c>
      <c r="H3123" t="s">
        <v>160</v>
      </c>
      <c r="I3123" t="str">
        <f t="shared" si="48"/>
        <v>2 Pays de la Loire</v>
      </c>
    </row>
    <row r="3124" spans="1:9" x14ac:dyDescent="0.2">
      <c r="A3124" s="49">
        <v>44048</v>
      </c>
      <c r="B3124" s="50" t="s">
        <v>157</v>
      </c>
      <c r="C3124" t="s">
        <v>158</v>
      </c>
      <c r="D3124" t="s">
        <v>159</v>
      </c>
      <c r="E3124" s="49">
        <v>44356</v>
      </c>
      <c r="F3124" s="355" t="s">
        <v>1405</v>
      </c>
      <c r="G3124" s="51">
        <v>2</v>
      </c>
      <c r="H3124" t="s">
        <v>160</v>
      </c>
      <c r="I3124" t="str">
        <f t="shared" si="48"/>
        <v>2 Pays de la Loire</v>
      </c>
    </row>
    <row r="3125" spans="1:9" x14ac:dyDescent="0.2">
      <c r="A3125" s="52">
        <v>44049</v>
      </c>
      <c r="B3125" s="53" t="s">
        <v>157</v>
      </c>
      <c r="C3125" t="s">
        <v>158</v>
      </c>
      <c r="D3125" t="s">
        <v>159</v>
      </c>
      <c r="E3125" s="52">
        <v>44364</v>
      </c>
      <c r="F3125" s="356" t="s">
        <v>1407</v>
      </c>
      <c r="G3125" s="54">
        <v>2</v>
      </c>
      <c r="H3125" t="s">
        <v>160</v>
      </c>
      <c r="I3125" t="str">
        <f t="shared" si="48"/>
        <v>2 Pays de la Loire</v>
      </c>
    </row>
    <row r="3126" spans="1:9" x14ac:dyDescent="0.2">
      <c r="A3126" s="49">
        <v>44050</v>
      </c>
      <c r="B3126" s="50" t="s">
        <v>157</v>
      </c>
      <c r="C3126" t="s">
        <v>158</v>
      </c>
      <c r="D3126" t="s">
        <v>159</v>
      </c>
      <c r="E3126" s="49">
        <v>44364</v>
      </c>
      <c r="F3126" s="355" t="s">
        <v>1407</v>
      </c>
      <c r="G3126" s="51">
        <v>2</v>
      </c>
      <c r="H3126" t="s">
        <v>160</v>
      </c>
      <c r="I3126" t="str">
        <f t="shared" si="48"/>
        <v>2 Pays de la Loire</v>
      </c>
    </row>
    <row r="3127" spans="1:9" x14ac:dyDescent="0.2">
      <c r="A3127" s="52">
        <v>44051</v>
      </c>
      <c r="B3127" s="53" t="s">
        <v>157</v>
      </c>
      <c r="C3127" t="s">
        <v>158</v>
      </c>
      <c r="D3127" t="s">
        <v>159</v>
      </c>
      <c r="E3127" s="52">
        <v>44105</v>
      </c>
      <c r="F3127" s="356" t="s">
        <v>1401</v>
      </c>
      <c r="G3127" s="54">
        <v>2</v>
      </c>
      <c r="H3127" t="s">
        <v>160</v>
      </c>
      <c r="I3127" t="str">
        <f t="shared" si="48"/>
        <v>2 Pays de la Loire</v>
      </c>
    </row>
    <row r="3128" spans="1:9" x14ac:dyDescent="0.2">
      <c r="A3128" s="49">
        <v>44052</v>
      </c>
      <c r="B3128" s="50" t="s">
        <v>157</v>
      </c>
      <c r="C3128" t="s">
        <v>158</v>
      </c>
      <c r="D3128" t="s">
        <v>159</v>
      </c>
      <c r="E3128" s="49">
        <v>44106</v>
      </c>
      <c r="F3128" s="355" t="s">
        <v>1402</v>
      </c>
      <c r="G3128" s="51">
        <v>2</v>
      </c>
      <c r="H3128" t="s">
        <v>160</v>
      </c>
      <c r="I3128" t="str">
        <f t="shared" si="48"/>
        <v>2 Pays de la Loire</v>
      </c>
    </row>
    <row r="3129" spans="1:9" x14ac:dyDescent="0.2">
      <c r="A3129" s="52">
        <v>44053</v>
      </c>
      <c r="B3129" s="53" t="s">
        <v>157</v>
      </c>
      <c r="C3129" t="s">
        <v>158</v>
      </c>
      <c r="D3129" t="s">
        <v>159</v>
      </c>
      <c r="E3129" s="52">
        <v>44105</v>
      </c>
      <c r="F3129" s="356" t="s">
        <v>1401</v>
      </c>
      <c r="G3129" s="54">
        <v>2</v>
      </c>
      <c r="H3129" t="s">
        <v>160</v>
      </c>
      <c r="I3129" t="str">
        <f t="shared" si="48"/>
        <v>2 Pays de la Loire</v>
      </c>
    </row>
    <row r="3130" spans="1:9" x14ac:dyDescent="0.2">
      <c r="A3130" s="49">
        <v>44054</v>
      </c>
      <c r="B3130" s="50" t="s">
        <v>157</v>
      </c>
      <c r="C3130" t="s">
        <v>158</v>
      </c>
      <c r="D3130" t="s">
        <v>159</v>
      </c>
      <c r="E3130" s="49">
        <v>44104</v>
      </c>
      <c r="F3130" s="355" t="s">
        <v>1400</v>
      </c>
      <c r="G3130" s="51">
        <v>2</v>
      </c>
      <c r="H3130" t="s">
        <v>160</v>
      </c>
      <c r="I3130" t="str">
        <f t="shared" si="48"/>
        <v>2 Pays de la Loire</v>
      </c>
    </row>
    <row r="3131" spans="1:9" x14ac:dyDescent="0.2">
      <c r="A3131" s="52">
        <v>44055</v>
      </c>
      <c r="B3131" s="53" t="s">
        <v>157</v>
      </c>
      <c r="C3131" t="s">
        <v>158</v>
      </c>
      <c r="D3131" t="s">
        <v>159</v>
      </c>
      <c r="E3131" s="52">
        <v>44364</v>
      </c>
      <c r="F3131" s="356" t="s">
        <v>1407</v>
      </c>
      <c r="G3131" s="54">
        <v>2</v>
      </c>
      <c r="H3131" t="s">
        <v>160</v>
      </c>
      <c r="I3131" t="str">
        <f t="shared" si="48"/>
        <v>2 Pays de la Loire</v>
      </c>
    </row>
    <row r="3132" spans="1:9" x14ac:dyDescent="0.2">
      <c r="A3132" s="49">
        <v>44056</v>
      </c>
      <c r="B3132" s="50" t="s">
        <v>157</v>
      </c>
      <c r="C3132" t="s">
        <v>158</v>
      </c>
      <c r="D3132" t="s">
        <v>159</v>
      </c>
      <c r="E3132" s="49">
        <v>44105</v>
      </c>
      <c r="F3132" s="355" t="s">
        <v>1401</v>
      </c>
      <c r="G3132" s="51">
        <v>2</v>
      </c>
      <c r="H3132" t="s">
        <v>160</v>
      </c>
      <c r="I3132" t="str">
        <f t="shared" si="48"/>
        <v>2 Pays de la Loire</v>
      </c>
    </row>
    <row r="3133" spans="1:9" x14ac:dyDescent="0.2">
      <c r="A3133" s="52">
        <v>44057</v>
      </c>
      <c r="B3133" s="53" t="s">
        <v>157</v>
      </c>
      <c r="C3133" t="s">
        <v>158</v>
      </c>
      <c r="D3133" t="s">
        <v>159</v>
      </c>
      <c r="E3133" s="52">
        <v>44363</v>
      </c>
      <c r="F3133" s="356" t="s">
        <v>1406</v>
      </c>
      <c r="G3133" s="54">
        <v>2</v>
      </c>
      <c r="H3133" t="s">
        <v>160</v>
      </c>
      <c r="I3133" t="str">
        <f t="shared" si="48"/>
        <v>2 Pays de la Loire</v>
      </c>
    </row>
    <row r="3134" spans="1:9" x14ac:dyDescent="0.2">
      <c r="A3134" s="49">
        <v>44058</v>
      </c>
      <c r="B3134" s="50" t="s">
        <v>157</v>
      </c>
      <c r="C3134" t="s">
        <v>158</v>
      </c>
      <c r="D3134" t="s">
        <v>159</v>
      </c>
      <c r="E3134" s="49">
        <v>44104</v>
      </c>
      <c r="F3134" s="355" t="s">
        <v>1400</v>
      </c>
      <c r="G3134" s="51">
        <v>2</v>
      </c>
      <c r="H3134" t="s">
        <v>160</v>
      </c>
      <c r="I3134" t="str">
        <f t="shared" si="48"/>
        <v>2 Pays de la Loire</v>
      </c>
    </row>
    <row r="3135" spans="1:9" x14ac:dyDescent="0.2">
      <c r="A3135" s="52">
        <v>44059</v>
      </c>
      <c r="B3135" s="53" t="s">
        <v>157</v>
      </c>
      <c r="C3135" t="s">
        <v>158</v>
      </c>
      <c r="D3135" t="s">
        <v>159</v>
      </c>
      <c r="E3135" s="52">
        <v>44365</v>
      </c>
      <c r="F3135" s="356" t="s">
        <v>1408</v>
      </c>
      <c r="G3135" s="54">
        <v>2</v>
      </c>
      <c r="H3135" t="s">
        <v>160</v>
      </c>
      <c r="I3135" t="str">
        <f t="shared" si="48"/>
        <v>2 Pays de la Loire</v>
      </c>
    </row>
    <row r="3136" spans="1:9" x14ac:dyDescent="0.2">
      <c r="A3136" s="49">
        <v>44060</v>
      </c>
      <c r="B3136" s="50" t="s">
        <v>157</v>
      </c>
      <c r="C3136" t="s">
        <v>158</v>
      </c>
      <c r="D3136" t="s">
        <v>159</v>
      </c>
      <c r="E3136" s="49">
        <v>44356</v>
      </c>
      <c r="F3136" s="355" t="s">
        <v>1405</v>
      </c>
      <c r="G3136" s="51">
        <v>2</v>
      </c>
      <c r="H3136" t="s">
        <v>160</v>
      </c>
      <c r="I3136" t="str">
        <f t="shared" si="48"/>
        <v>2 Pays de la Loire</v>
      </c>
    </row>
    <row r="3137" spans="1:9" x14ac:dyDescent="0.2">
      <c r="A3137" s="52">
        <v>44061</v>
      </c>
      <c r="B3137" s="53" t="s">
        <v>157</v>
      </c>
      <c r="C3137" t="s">
        <v>158</v>
      </c>
      <c r="D3137" t="s">
        <v>159</v>
      </c>
      <c r="E3137" s="52">
        <v>44106</v>
      </c>
      <c r="F3137" s="356" t="s">
        <v>1402</v>
      </c>
      <c r="G3137" s="54">
        <v>2</v>
      </c>
      <c r="H3137" t="s">
        <v>160</v>
      </c>
      <c r="I3137" t="str">
        <f t="shared" si="48"/>
        <v>2 Pays de la Loire</v>
      </c>
    </row>
    <row r="3138" spans="1:9" x14ac:dyDescent="0.2">
      <c r="A3138" s="49">
        <v>44062</v>
      </c>
      <c r="B3138" s="50" t="s">
        <v>157</v>
      </c>
      <c r="C3138" t="s">
        <v>158</v>
      </c>
      <c r="D3138" t="s">
        <v>159</v>
      </c>
      <c r="E3138" s="49">
        <v>44105</v>
      </c>
      <c r="F3138" s="355" t="s">
        <v>1401</v>
      </c>
      <c r="G3138" s="51">
        <v>2</v>
      </c>
      <c r="H3138" t="s">
        <v>160</v>
      </c>
      <c r="I3138" t="str">
        <f t="shared" si="48"/>
        <v>2 Pays de la Loire</v>
      </c>
    </row>
    <row r="3139" spans="1:9" x14ac:dyDescent="0.2">
      <c r="A3139" s="52">
        <v>44063</v>
      </c>
      <c r="B3139" s="53" t="s">
        <v>157</v>
      </c>
      <c r="C3139" t="s">
        <v>158</v>
      </c>
      <c r="D3139" t="s">
        <v>159</v>
      </c>
      <c r="E3139" s="52">
        <v>44373</v>
      </c>
      <c r="F3139" s="356" t="s">
        <v>1410</v>
      </c>
      <c r="G3139" s="54">
        <v>2</v>
      </c>
      <c r="H3139" t="s">
        <v>160</v>
      </c>
      <c r="I3139" t="str">
        <f t="shared" si="48"/>
        <v>2 Pays de la Loire</v>
      </c>
    </row>
    <row r="3140" spans="1:9" x14ac:dyDescent="0.2">
      <c r="A3140" s="49">
        <v>44064</v>
      </c>
      <c r="B3140" s="50" t="s">
        <v>157</v>
      </c>
      <c r="C3140" t="s">
        <v>158</v>
      </c>
      <c r="D3140" t="s">
        <v>159</v>
      </c>
      <c r="E3140" s="49">
        <v>44373</v>
      </c>
      <c r="F3140" s="355" t="s">
        <v>1410</v>
      </c>
      <c r="G3140" s="51">
        <v>2</v>
      </c>
      <c r="H3140" t="s">
        <v>160</v>
      </c>
      <c r="I3140" t="str">
        <f t="shared" si="48"/>
        <v>2 Pays de la Loire</v>
      </c>
    </row>
    <row r="3141" spans="1:9" x14ac:dyDescent="0.2">
      <c r="A3141" s="52">
        <v>44065</v>
      </c>
      <c r="B3141" s="53" t="s">
        <v>157</v>
      </c>
      <c r="C3141" t="s">
        <v>158</v>
      </c>
      <c r="D3141" t="s">
        <v>159</v>
      </c>
      <c r="E3141" s="52">
        <v>44356</v>
      </c>
      <c r="F3141" s="356" t="s">
        <v>1405</v>
      </c>
      <c r="G3141" s="54">
        <v>2</v>
      </c>
      <c r="H3141" t="s">
        <v>160</v>
      </c>
      <c r="I3141" t="str">
        <f t="shared" si="48"/>
        <v>2 Pays de la Loire</v>
      </c>
    </row>
    <row r="3142" spans="1:9" x14ac:dyDescent="0.2">
      <c r="A3142" s="49">
        <v>44066</v>
      </c>
      <c r="B3142" s="50" t="s">
        <v>157</v>
      </c>
      <c r="C3142" t="s">
        <v>158</v>
      </c>
      <c r="D3142" t="s">
        <v>159</v>
      </c>
      <c r="E3142" s="49">
        <v>44105</v>
      </c>
      <c r="F3142" s="355" t="s">
        <v>1401</v>
      </c>
      <c r="G3142" s="51">
        <v>2</v>
      </c>
      <c r="H3142" t="s">
        <v>160</v>
      </c>
      <c r="I3142" t="str">
        <f t="shared" si="48"/>
        <v>2 Pays de la Loire</v>
      </c>
    </row>
    <row r="3143" spans="1:9" x14ac:dyDescent="0.2">
      <c r="A3143" s="52">
        <v>44067</v>
      </c>
      <c r="B3143" s="53" t="s">
        <v>157</v>
      </c>
      <c r="C3143" t="s">
        <v>158</v>
      </c>
      <c r="D3143" t="s">
        <v>159</v>
      </c>
      <c r="E3143" s="52">
        <v>44105</v>
      </c>
      <c r="F3143" s="356" t="s">
        <v>1401</v>
      </c>
      <c r="G3143" s="54">
        <v>2</v>
      </c>
      <c r="H3143" t="s">
        <v>160</v>
      </c>
      <c r="I3143" t="str">
        <f t="shared" si="48"/>
        <v>2 Pays de la Loire</v>
      </c>
    </row>
    <row r="3144" spans="1:9" x14ac:dyDescent="0.2">
      <c r="A3144" s="49">
        <v>44068</v>
      </c>
      <c r="B3144" s="50" t="s">
        <v>157</v>
      </c>
      <c r="C3144" t="s">
        <v>158</v>
      </c>
      <c r="D3144" t="s">
        <v>159</v>
      </c>
      <c r="E3144" s="49">
        <v>44105</v>
      </c>
      <c r="F3144" s="355" t="s">
        <v>1401</v>
      </c>
      <c r="G3144" s="51">
        <v>2</v>
      </c>
      <c r="H3144" t="s">
        <v>160</v>
      </c>
      <c r="I3144" t="str">
        <f t="shared" si="48"/>
        <v>2 Pays de la Loire</v>
      </c>
    </row>
    <row r="3145" spans="1:9" x14ac:dyDescent="0.2">
      <c r="A3145" s="52">
        <v>44069</v>
      </c>
      <c r="B3145" s="53" t="s">
        <v>157</v>
      </c>
      <c r="C3145" t="s">
        <v>158</v>
      </c>
      <c r="D3145" t="s">
        <v>159</v>
      </c>
      <c r="E3145" s="52">
        <v>44364</v>
      </c>
      <c r="F3145" s="356" t="s">
        <v>1407</v>
      </c>
      <c r="G3145" s="54">
        <v>2</v>
      </c>
      <c r="H3145" t="s">
        <v>160</v>
      </c>
      <c r="I3145" t="str">
        <f t="shared" si="48"/>
        <v>2 Pays de la Loire</v>
      </c>
    </row>
    <row r="3146" spans="1:9" x14ac:dyDescent="0.2">
      <c r="A3146" s="49">
        <v>44070</v>
      </c>
      <c r="B3146" s="50" t="s">
        <v>157</v>
      </c>
      <c r="C3146" t="s">
        <v>158</v>
      </c>
      <c r="D3146" t="s">
        <v>159</v>
      </c>
      <c r="E3146" s="49">
        <v>44373</v>
      </c>
      <c r="F3146" s="355" t="s">
        <v>1410</v>
      </c>
      <c r="G3146" s="51">
        <v>2</v>
      </c>
      <c r="H3146" t="s">
        <v>160</v>
      </c>
      <c r="I3146" t="str">
        <f t="shared" si="48"/>
        <v>2 Pays de la Loire</v>
      </c>
    </row>
    <row r="3147" spans="1:9" x14ac:dyDescent="0.2">
      <c r="A3147" s="52">
        <v>44071</v>
      </c>
      <c r="B3147" s="53" t="s">
        <v>157</v>
      </c>
      <c r="C3147" t="s">
        <v>158</v>
      </c>
      <c r="D3147" t="s">
        <v>159</v>
      </c>
      <c r="E3147" s="52">
        <v>44373</v>
      </c>
      <c r="F3147" s="356" t="s">
        <v>1410</v>
      </c>
      <c r="G3147" s="54">
        <v>2</v>
      </c>
      <c r="H3147" t="s">
        <v>160</v>
      </c>
      <c r="I3147" t="str">
        <f t="shared" ref="I3147:I3210" si="49">$G3147&amp;" "&amp;$D3147</f>
        <v>2 Pays de la Loire</v>
      </c>
    </row>
    <row r="3148" spans="1:9" x14ac:dyDescent="0.2">
      <c r="A3148" s="49">
        <v>44072</v>
      </c>
      <c r="B3148" s="50" t="s">
        <v>157</v>
      </c>
      <c r="C3148" t="s">
        <v>158</v>
      </c>
      <c r="D3148" t="s">
        <v>159</v>
      </c>
      <c r="E3148" s="49">
        <v>44364</v>
      </c>
      <c r="F3148" s="355" t="s">
        <v>1407</v>
      </c>
      <c r="G3148" s="51">
        <v>2</v>
      </c>
      <c r="H3148" t="s">
        <v>160</v>
      </c>
      <c r="I3148" t="str">
        <f t="shared" si="49"/>
        <v>2 Pays de la Loire</v>
      </c>
    </row>
    <row r="3149" spans="1:9" x14ac:dyDescent="0.2">
      <c r="A3149" s="52">
        <v>44073</v>
      </c>
      <c r="B3149" s="53" t="s">
        <v>157</v>
      </c>
      <c r="C3149" t="s">
        <v>158</v>
      </c>
      <c r="D3149" t="s">
        <v>159</v>
      </c>
      <c r="E3149" s="52">
        <v>44105</v>
      </c>
      <c r="F3149" s="356" t="s">
        <v>1401</v>
      </c>
      <c r="G3149" s="54">
        <v>2</v>
      </c>
      <c r="H3149" t="s">
        <v>160</v>
      </c>
      <c r="I3149" t="str">
        <f t="shared" si="49"/>
        <v>2 Pays de la Loire</v>
      </c>
    </row>
    <row r="3150" spans="1:9" x14ac:dyDescent="0.2">
      <c r="A3150" s="49">
        <v>44074</v>
      </c>
      <c r="B3150" s="50" t="s">
        <v>157</v>
      </c>
      <c r="C3150" t="s">
        <v>158</v>
      </c>
      <c r="D3150" t="s">
        <v>159</v>
      </c>
      <c r="E3150" s="49">
        <v>44107</v>
      </c>
      <c r="F3150" s="355" t="s">
        <v>1403</v>
      </c>
      <c r="G3150" s="51">
        <v>2</v>
      </c>
      <c r="H3150" t="s">
        <v>160</v>
      </c>
      <c r="I3150" t="str">
        <f t="shared" si="49"/>
        <v>2 Pays de la Loire</v>
      </c>
    </row>
    <row r="3151" spans="1:9" x14ac:dyDescent="0.2">
      <c r="A3151" s="52">
        <v>44075</v>
      </c>
      <c r="B3151" s="53" t="s">
        <v>157</v>
      </c>
      <c r="C3151" t="s">
        <v>158</v>
      </c>
      <c r="D3151" t="s">
        <v>159</v>
      </c>
      <c r="E3151" s="52">
        <v>44104</v>
      </c>
      <c r="F3151" s="356" t="s">
        <v>1400</v>
      </c>
      <c r="G3151" s="54">
        <v>2</v>
      </c>
      <c r="H3151" t="s">
        <v>160</v>
      </c>
      <c r="I3151" t="str">
        <f t="shared" si="49"/>
        <v>2 Pays de la Loire</v>
      </c>
    </row>
    <row r="3152" spans="1:9" x14ac:dyDescent="0.2">
      <c r="A3152" s="49">
        <v>44076</v>
      </c>
      <c r="B3152" s="50" t="s">
        <v>157</v>
      </c>
      <c r="C3152" t="s">
        <v>158</v>
      </c>
      <c r="D3152" t="s">
        <v>159</v>
      </c>
      <c r="E3152" s="49">
        <v>44356</v>
      </c>
      <c r="F3152" s="355" t="s">
        <v>1405</v>
      </c>
      <c r="G3152" s="51">
        <v>2</v>
      </c>
      <c r="H3152" t="s">
        <v>160</v>
      </c>
      <c r="I3152" t="str">
        <f t="shared" si="49"/>
        <v>2 Pays de la Loire</v>
      </c>
    </row>
    <row r="3153" spans="1:9" x14ac:dyDescent="0.2">
      <c r="A3153" s="52">
        <v>44077</v>
      </c>
      <c r="B3153" s="53" t="s">
        <v>157</v>
      </c>
      <c r="C3153" t="s">
        <v>158</v>
      </c>
      <c r="D3153" t="s">
        <v>159</v>
      </c>
      <c r="E3153" s="52">
        <v>44356</v>
      </c>
      <c r="F3153" s="356" t="s">
        <v>1405</v>
      </c>
      <c r="G3153" s="54">
        <v>2</v>
      </c>
      <c r="H3153" t="s">
        <v>160</v>
      </c>
      <c r="I3153" t="str">
        <f t="shared" si="49"/>
        <v>2 Pays de la Loire</v>
      </c>
    </row>
    <row r="3154" spans="1:9" x14ac:dyDescent="0.2">
      <c r="A3154" s="49">
        <v>44078</v>
      </c>
      <c r="B3154" s="50" t="s">
        <v>157</v>
      </c>
      <c r="C3154" t="s">
        <v>158</v>
      </c>
      <c r="D3154" t="s">
        <v>159</v>
      </c>
      <c r="E3154" s="49">
        <v>44104</v>
      </c>
      <c r="F3154" s="355" t="s">
        <v>1400</v>
      </c>
      <c r="G3154" s="51">
        <v>2</v>
      </c>
      <c r="H3154" t="s">
        <v>160</v>
      </c>
      <c r="I3154" t="str">
        <f t="shared" si="49"/>
        <v>2 Pays de la Loire</v>
      </c>
    </row>
    <row r="3155" spans="1:9" x14ac:dyDescent="0.2">
      <c r="A3155" s="52">
        <v>44079</v>
      </c>
      <c r="B3155" s="53" t="s">
        <v>157</v>
      </c>
      <c r="C3155" t="s">
        <v>158</v>
      </c>
      <c r="D3155" t="s">
        <v>159</v>
      </c>
      <c r="E3155" s="52">
        <v>44373</v>
      </c>
      <c r="F3155" s="356" t="s">
        <v>1410</v>
      </c>
      <c r="G3155" s="54">
        <v>2</v>
      </c>
      <c r="H3155" t="s">
        <v>160</v>
      </c>
      <c r="I3155" t="str">
        <f t="shared" si="49"/>
        <v>2 Pays de la Loire</v>
      </c>
    </row>
    <row r="3156" spans="1:9" x14ac:dyDescent="0.2">
      <c r="A3156" s="49">
        <v>44080</v>
      </c>
      <c r="B3156" s="50" t="s">
        <v>157</v>
      </c>
      <c r="C3156" t="s">
        <v>158</v>
      </c>
      <c r="D3156" t="s">
        <v>159</v>
      </c>
      <c r="E3156" s="49">
        <v>44106</v>
      </c>
      <c r="F3156" s="355" t="s">
        <v>1402</v>
      </c>
      <c r="G3156" s="51">
        <v>2</v>
      </c>
      <c r="H3156" t="s">
        <v>160</v>
      </c>
      <c r="I3156" t="str">
        <f t="shared" si="49"/>
        <v>2 Pays de la Loire</v>
      </c>
    </row>
    <row r="3157" spans="1:9" x14ac:dyDescent="0.2">
      <c r="A3157" s="52">
        <v>44081</v>
      </c>
      <c r="B3157" s="53" t="s">
        <v>157</v>
      </c>
      <c r="C3157" t="s">
        <v>158</v>
      </c>
      <c r="D3157" t="s">
        <v>159</v>
      </c>
      <c r="E3157" s="52">
        <v>44368</v>
      </c>
      <c r="F3157" s="356" t="s">
        <v>1409</v>
      </c>
      <c r="G3157" s="54">
        <v>2</v>
      </c>
      <c r="H3157" t="s">
        <v>160</v>
      </c>
      <c r="I3157" t="str">
        <f t="shared" si="49"/>
        <v>2 Pays de la Loire</v>
      </c>
    </row>
    <row r="3158" spans="1:9" x14ac:dyDescent="0.2">
      <c r="A3158" s="49">
        <v>44082</v>
      </c>
      <c r="B3158" s="50" t="s">
        <v>157</v>
      </c>
      <c r="C3158" t="s">
        <v>158</v>
      </c>
      <c r="D3158" t="s">
        <v>159</v>
      </c>
      <c r="E3158" s="49">
        <v>44356</v>
      </c>
      <c r="F3158" s="355" t="s">
        <v>1405</v>
      </c>
      <c r="G3158" s="51">
        <v>2</v>
      </c>
      <c r="H3158" t="s">
        <v>160</v>
      </c>
      <c r="I3158" t="str">
        <f t="shared" si="49"/>
        <v>2 Pays de la Loire</v>
      </c>
    </row>
    <row r="3159" spans="1:9" x14ac:dyDescent="0.2">
      <c r="A3159" s="52">
        <v>44083</v>
      </c>
      <c r="B3159" s="53" t="s">
        <v>157</v>
      </c>
      <c r="C3159" t="s">
        <v>158</v>
      </c>
      <c r="D3159" t="s">
        <v>159</v>
      </c>
      <c r="E3159" s="52">
        <v>44108</v>
      </c>
      <c r="F3159" s="356" t="s">
        <v>1404</v>
      </c>
      <c r="G3159" s="54">
        <v>2</v>
      </c>
      <c r="H3159" t="s">
        <v>160</v>
      </c>
      <c r="I3159" t="str">
        <f t="shared" si="49"/>
        <v>2 Pays de la Loire</v>
      </c>
    </row>
    <row r="3160" spans="1:9" x14ac:dyDescent="0.2">
      <c r="A3160" s="49">
        <v>44084</v>
      </c>
      <c r="B3160" s="50" t="s">
        <v>157</v>
      </c>
      <c r="C3160" t="s">
        <v>158</v>
      </c>
      <c r="D3160" t="s">
        <v>159</v>
      </c>
      <c r="E3160" s="49">
        <v>44373</v>
      </c>
      <c r="F3160" s="355" t="s">
        <v>1410</v>
      </c>
      <c r="G3160" s="51">
        <v>2</v>
      </c>
      <c r="H3160" t="s">
        <v>160</v>
      </c>
      <c r="I3160" t="str">
        <f t="shared" si="49"/>
        <v>2 Pays de la Loire</v>
      </c>
    </row>
    <row r="3161" spans="1:9" x14ac:dyDescent="0.2">
      <c r="A3161" s="52">
        <v>44085</v>
      </c>
      <c r="B3161" s="53" t="s">
        <v>157</v>
      </c>
      <c r="C3161" t="s">
        <v>158</v>
      </c>
      <c r="D3161" t="s">
        <v>159</v>
      </c>
      <c r="E3161" s="52">
        <v>44104</v>
      </c>
      <c r="F3161" s="356" t="s">
        <v>1400</v>
      </c>
      <c r="G3161" s="54">
        <v>2</v>
      </c>
      <c r="H3161" t="s">
        <v>160</v>
      </c>
      <c r="I3161" t="str">
        <f t="shared" si="49"/>
        <v>2 Pays de la Loire</v>
      </c>
    </row>
    <row r="3162" spans="1:9" x14ac:dyDescent="0.2">
      <c r="A3162" s="49">
        <v>44086</v>
      </c>
      <c r="B3162" s="50" t="s">
        <v>157</v>
      </c>
      <c r="C3162" t="s">
        <v>158</v>
      </c>
      <c r="D3162" t="s">
        <v>159</v>
      </c>
      <c r="E3162" s="49">
        <v>44104</v>
      </c>
      <c r="F3162" s="355" t="s">
        <v>1400</v>
      </c>
      <c r="G3162" s="51">
        <v>2</v>
      </c>
      <c r="H3162" t="s">
        <v>160</v>
      </c>
      <c r="I3162" t="str">
        <f t="shared" si="49"/>
        <v>2 Pays de la Loire</v>
      </c>
    </row>
    <row r="3163" spans="1:9" x14ac:dyDescent="0.2">
      <c r="A3163" s="52">
        <v>44087</v>
      </c>
      <c r="B3163" s="53" t="s">
        <v>157</v>
      </c>
      <c r="C3163" t="s">
        <v>158</v>
      </c>
      <c r="D3163" t="s">
        <v>159</v>
      </c>
      <c r="E3163" s="52">
        <v>44365</v>
      </c>
      <c r="F3163" s="356" t="s">
        <v>1408</v>
      </c>
      <c r="G3163" s="54">
        <v>2</v>
      </c>
      <c r="H3163" t="s">
        <v>160</v>
      </c>
      <c r="I3163" t="str">
        <f t="shared" si="49"/>
        <v>2 Pays de la Loire</v>
      </c>
    </row>
    <row r="3164" spans="1:9" x14ac:dyDescent="0.2">
      <c r="A3164" s="49">
        <v>44088</v>
      </c>
      <c r="B3164" s="50" t="s">
        <v>157</v>
      </c>
      <c r="C3164" t="s">
        <v>158</v>
      </c>
      <c r="D3164" t="s">
        <v>159</v>
      </c>
      <c r="E3164" s="49">
        <v>44373</v>
      </c>
      <c r="F3164" s="355" t="s">
        <v>1410</v>
      </c>
      <c r="G3164" s="51">
        <v>2</v>
      </c>
      <c r="H3164" t="s">
        <v>160</v>
      </c>
      <c r="I3164" t="str">
        <f t="shared" si="49"/>
        <v>2 Pays de la Loire</v>
      </c>
    </row>
    <row r="3165" spans="1:9" x14ac:dyDescent="0.2">
      <c r="A3165" s="52">
        <v>44089</v>
      </c>
      <c r="B3165" s="53" t="s">
        <v>157</v>
      </c>
      <c r="C3165" t="s">
        <v>158</v>
      </c>
      <c r="D3165" t="s">
        <v>159</v>
      </c>
      <c r="E3165" s="52">
        <v>44106</v>
      </c>
      <c r="F3165" s="356" t="s">
        <v>1402</v>
      </c>
      <c r="G3165" s="54">
        <v>2</v>
      </c>
      <c r="H3165" t="s">
        <v>160</v>
      </c>
      <c r="I3165" t="str">
        <f t="shared" si="49"/>
        <v>2 Pays de la Loire</v>
      </c>
    </row>
    <row r="3166" spans="1:9" x14ac:dyDescent="0.2">
      <c r="A3166" s="49">
        <v>44090</v>
      </c>
      <c r="B3166" s="50" t="s">
        <v>157</v>
      </c>
      <c r="C3166" t="s">
        <v>158</v>
      </c>
      <c r="D3166" t="s">
        <v>159</v>
      </c>
      <c r="E3166" s="49">
        <v>44108</v>
      </c>
      <c r="F3166" s="355" t="s">
        <v>1404</v>
      </c>
      <c r="G3166" s="51">
        <v>2</v>
      </c>
      <c r="H3166" t="s">
        <v>160</v>
      </c>
      <c r="I3166" t="str">
        <f t="shared" si="49"/>
        <v>2 Pays de la Loire</v>
      </c>
    </row>
    <row r="3167" spans="1:9" x14ac:dyDescent="0.2">
      <c r="A3167" s="52">
        <v>44091</v>
      </c>
      <c r="B3167" s="53" t="s">
        <v>157</v>
      </c>
      <c r="C3167" t="s">
        <v>158</v>
      </c>
      <c r="D3167" t="s">
        <v>159</v>
      </c>
      <c r="E3167" s="52">
        <v>44105</v>
      </c>
      <c r="F3167" s="356" t="s">
        <v>1401</v>
      </c>
      <c r="G3167" s="54">
        <v>2</v>
      </c>
      <c r="H3167" t="s">
        <v>160</v>
      </c>
      <c r="I3167" t="str">
        <f t="shared" si="49"/>
        <v>2 Pays de la Loire</v>
      </c>
    </row>
    <row r="3168" spans="1:9" x14ac:dyDescent="0.2">
      <c r="A3168" s="49">
        <v>44092</v>
      </c>
      <c r="B3168" s="50" t="s">
        <v>157</v>
      </c>
      <c r="C3168" t="s">
        <v>158</v>
      </c>
      <c r="D3168" t="s">
        <v>159</v>
      </c>
      <c r="E3168" s="49">
        <v>44363</v>
      </c>
      <c r="F3168" s="355" t="s">
        <v>1406</v>
      </c>
      <c r="G3168" s="51">
        <v>2</v>
      </c>
      <c r="H3168" t="s">
        <v>160</v>
      </c>
      <c r="I3168" t="str">
        <f t="shared" si="49"/>
        <v>2 Pays de la Loire</v>
      </c>
    </row>
    <row r="3169" spans="1:9" x14ac:dyDescent="0.2">
      <c r="A3169" s="52">
        <v>44093</v>
      </c>
      <c r="B3169" s="53" t="s">
        <v>157</v>
      </c>
      <c r="C3169" t="s">
        <v>158</v>
      </c>
      <c r="D3169" t="s">
        <v>159</v>
      </c>
      <c r="E3169" s="52">
        <v>44356</v>
      </c>
      <c r="F3169" s="356" t="s">
        <v>1405</v>
      </c>
      <c r="G3169" s="54">
        <v>2</v>
      </c>
      <c r="H3169" t="s">
        <v>160</v>
      </c>
      <c r="I3169" t="str">
        <f t="shared" si="49"/>
        <v>2 Pays de la Loire</v>
      </c>
    </row>
    <row r="3170" spans="1:9" x14ac:dyDescent="0.2">
      <c r="A3170" s="49">
        <v>44094</v>
      </c>
      <c r="B3170" s="50" t="s">
        <v>157</v>
      </c>
      <c r="C3170" t="s">
        <v>158</v>
      </c>
      <c r="D3170" t="s">
        <v>159</v>
      </c>
      <c r="E3170" s="49">
        <v>44356</v>
      </c>
      <c r="F3170" s="355" t="s">
        <v>1405</v>
      </c>
      <c r="G3170" s="51">
        <v>2</v>
      </c>
      <c r="H3170" t="s">
        <v>160</v>
      </c>
      <c r="I3170" t="str">
        <f t="shared" si="49"/>
        <v>2 Pays de la Loire</v>
      </c>
    </row>
    <row r="3171" spans="1:9" x14ac:dyDescent="0.2">
      <c r="A3171" s="52">
        <v>44095</v>
      </c>
      <c r="B3171" s="53" t="s">
        <v>157</v>
      </c>
      <c r="C3171" t="s">
        <v>158</v>
      </c>
      <c r="D3171" t="s">
        <v>159</v>
      </c>
      <c r="E3171" s="52">
        <v>44356</v>
      </c>
      <c r="F3171" s="356" t="s">
        <v>1405</v>
      </c>
      <c r="G3171" s="54">
        <v>2</v>
      </c>
      <c r="H3171" t="s">
        <v>160</v>
      </c>
      <c r="I3171" t="str">
        <f t="shared" si="49"/>
        <v>2 Pays de la Loire</v>
      </c>
    </row>
    <row r="3172" spans="1:9" x14ac:dyDescent="0.2">
      <c r="A3172" s="49">
        <v>44096</v>
      </c>
      <c r="B3172" s="50" t="s">
        <v>157</v>
      </c>
      <c r="C3172" t="s">
        <v>158</v>
      </c>
      <c r="D3172" t="s">
        <v>159</v>
      </c>
      <c r="E3172" s="49">
        <v>44356</v>
      </c>
      <c r="F3172" s="355" t="s">
        <v>1405</v>
      </c>
      <c r="G3172" s="51">
        <v>2</v>
      </c>
      <c r="H3172" t="s">
        <v>160</v>
      </c>
      <c r="I3172" t="str">
        <f t="shared" si="49"/>
        <v>2 Pays de la Loire</v>
      </c>
    </row>
    <row r="3173" spans="1:9" x14ac:dyDescent="0.2">
      <c r="A3173" s="52">
        <v>44097</v>
      </c>
      <c r="B3173" s="53" t="s">
        <v>157</v>
      </c>
      <c r="C3173" t="s">
        <v>158</v>
      </c>
      <c r="D3173" t="s">
        <v>159</v>
      </c>
      <c r="E3173" s="52">
        <v>44364</v>
      </c>
      <c r="F3173" s="356" t="s">
        <v>1407</v>
      </c>
      <c r="G3173" s="54">
        <v>2</v>
      </c>
      <c r="H3173" t="s">
        <v>160</v>
      </c>
      <c r="I3173" t="str">
        <f t="shared" si="49"/>
        <v>2 Pays de la Loire</v>
      </c>
    </row>
    <row r="3174" spans="1:9" x14ac:dyDescent="0.2">
      <c r="A3174" s="49">
        <v>44098</v>
      </c>
      <c r="B3174" s="50" t="s">
        <v>157</v>
      </c>
      <c r="C3174" t="s">
        <v>158</v>
      </c>
      <c r="D3174" t="s">
        <v>159</v>
      </c>
      <c r="E3174" s="49">
        <v>44363</v>
      </c>
      <c r="F3174" s="355" t="s">
        <v>1406</v>
      </c>
      <c r="G3174" s="51">
        <v>2</v>
      </c>
      <c r="H3174" t="s">
        <v>160</v>
      </c>
      <c r="I3174" t="str">
        <f t="shared" si="49"/>
        <v>2 Pays de la Loire</v>
      </c>
    </row>
    <row r="3175" spans="1:9" x14ac:dyDescent="0.2">
      <c r="A3175" s="52">
        <v>44099</v>
      </c>
      <c r="B3175" s="53" t="s">
        <v>157</v>
      </c>
      <c r="C3175" t="s">
        <v>158</v>
      </c>
      <c r="D3175" t="s">
        <v>159</v>
      </c>
      <c r="E3175" s="52">
        <v>44104</v>
      </c>
      <c r="F3175" s="356" t="s">
        <v>1400</v>
      </c>
      <c r="G3175" s="54">
        <v>2</v>
      </c>
      <c r="H3175" t="s">
        <v>160</v>
      </c>
      <c r="I3175" t="str">
        <f t="shared" si="49"/>
        <v>2 Pays de la Loire</v>
      </c>
    </row>
    <row r="3176" spans="1:9" x14ac:dyDescent="0.2">
      <c r="A3176" s="49">
        <v>44100</v>
      </c>
      <c r="B3176" s="50" t="s">
        <v>157</v>
      </c>
      <c r="C3176" t="s">
        <v>158</v>
      </c>
      <c r="D3176" t="s">
        <v>159</v>
      </c>
      <c r="E3176" s="49">
        <v>44373</v>
      </c>
      <c r="F3176" s="355" t="s">
        <v>1410</v>
      </c>
      <c r="G3176" s="51">
        <v>2</v>
      </c>
      <c r="H3176" t="s">
        <v>160</v>
      </c>
      <c r="I3176" t="str">
        <f t="shared" si="49"/>
        <v>2 Pays de la Loire</v>
      </c>
    </row>
    <row r="3177" spans="1:9" x14ac:dyDescent="0.2">
      <c r="A3177" s="52">
        <v>44101</v>
      </c>
      <c r="B3177" s="53" t="s">
        <v>157</v>
      </c>
      <c r="C3177" t="s">
        <v>158</v>
      </c>
      <c r="D3177" t="s">
        <v>159</v>
      </c>
      <c r="E3177" s="52">
        <v>44107</v>
      </c>
      <c r="F3177" s="356" t="s">
        <v>1403</v>
      </c>
      <c r="G3177" s="54">
        <v>2</v>
      </c>
      <c r="H3177" t="s">
        <v>160</v>
      </c>
      <c r="I3177" t="str">
        <f t="shared" si="49"/>
        <v>2 Pays de la Loire</v>
      </c>
    </row>
    <row r="3178" spans="1:9" x14ac:dyDescent="0.2">
      <c r="A3178" s="49">
        <v>44102</v>
      </c>
      <c r="B3178" s="50" t="s">
        <v>157</v>
      </c>
      <c r="C3178" t="s">
        <v>158</v>
      </c>
      <c r="D3178" t="s">
        <v>159</v>
      </c>
      <c r="E3178" s="49">
        <v>44373</v>
      </c>
      <c r="F3178" s="355" t="s">
        <v>1410</v>
      </c>
      <c r="G3178" s="51">
        <v>2</v>
      </c>
      <c r="H3178" t="s">
        <v>160</v>
      </c>
      <c r="I3178" t="str">
        <f t="shared" si="49"/>
        <v>2 Pays de la Loire</v>
      </c>
    </row>
    <row r="3179" spans="1:9" x14ac:dyDescent="0.2">
      <c r="A3179" s="52">
        <v>44103</v>
      </c>
      <c r="B3179" s="53" t="s">
        <v>157</v>
      </c>
      <c r="C3179" t="s">
        <v>158</v>
      </c>
      <c r="D3179" t="s">
        <v>159</v>
      </c>
      <c r="E3179" s="52">
        <v>44106</v>
      </c>
      <c r="F3179" s="356" t="s">
        <v>1402</v>
      </c>
      <c r="G3179" s="54">
        <v>2</v>
      </c>
      <c r="H3179" t="s">
        <v>160</v>
      </c>
      <c r="I3179" t="str">
        <f t="shared" si="49"/>
        <v>2 Pays de la Loire</v>
      </c>
    </row>
    <row r="3180" spans="1:9" x14ac:dyDescent="0.2">
      <c r="A3180" s="49">
        <v>44104</v>
      </c>
      <c r="B3180" s="50" t="s">
        <v>157</v>
      </c>
      <c r="C3180" t="s">
        <v>158</v>
      </c>
      <c r="D3180" t="s">
        <v>159</v>
      </c>
      <c r="E3180" s="49">
        <v>44356</v>
      </c>
      <c r="F3180" s="355" t="s">
        <v>1405</v>
      </c>
      <c r="G3180" s="51">
        <v>2</v>
      </c>
      <c r="H3180" t="s">
        <v>160</v>
      </c>
      <c r="I3180" t="str">
        <f t="shared" si="49"/>
        <v>2 Pays de la Loire</v>
      </c>
    </row>
    <row r="3181" spans="1:9" x14ac:dyDescent="0.2">
      <c r="A3181" s="52">
        <v>44105</v>
      </c>
      <c r="B3181" s="53" t="s">
        <v>157</v>
      </c>
      <c r="C3181" t="s">
        <v>158</v>
      </c>
      <c r="D3181" t="s">
        <v>159</v>
      </c>
      <c r="E3181" s="52">
        <v>44104</v>
      </c>
      <c r="F3181" s="356" t="s">
        <v>1400</v>
      </c>
      <c r="G3181" s="54">
        <v>2</v>
      </c>
      <c r="H3181" t="s">
        <v>160</v>
      </c>
      <c r="I3181" t="str">
        <f t="shared" si="49"/>
        <v>2 Pays de la Loire</v>
      </c>
    </row>
    <row r="3182" spans="1:9" x14ac:dyDescent="0.2">
      <c r="A3182" s="49">
        <v>44106</v>
      </c>
      <c r="B3182" s="50" t="s">
        <v>157</v>
      </c>
      <c r="C3182" t="s">
        <v>158</v>
      </c>
      <c r="D3182" t="s">
        <v>159</v>
      </c>
      <c r="E3182" s="49">
        <v>44365</v>
      </c>
      <c r="F3182" s="355" t="s">
        <v>1408</v>
      </c>
      <c r="G3182" s="51">
        <v>2</v>
      </c>
      <c r="H3182" t="s">
        <v>160</v>
      </c>
      <c r="I3182" t="str">
        <f t="shared" si="49"/>
        <v>2 Pays de la Loire</v>
      </c>
    </row>
    <row r="3183" spans="1:9" x14ac:dyDescent="0.2">
      <c r="A3183" s="52">
        <v>44107</v>
      </c>
      <c r="B3183" s="53" t="s">
        <v>157</v>
      </c>
      <c r="C3183" t="s">
        <v>158</v>
      </c>
      <c r="D3183" t="s">
        <v>159</v>
      </c>
      <c r="E3183" s="52">
        <v>44356</v>
      </c>
      <c r="F3183" s="356" t="s">
        <v>1405</v>
      </c>
      <c r="G3183" s="54">
        <v>2</v>
      </c>
      <c r="H3183" t="s">
        <v>160</v>
      </c>
      <c r="I3183" t="str">
        <f t="shared" si="49"/>
        <v>2 Pays de la Loire</v>
      </c>
    </row>
    <row r="3184" spans="1:9" x14ac:dyDescent="0.2">
      <c r="A3184" s="49">
        <v>44108</v>
      </c>
      <c r="B3184" s="50" t="s">
        <v>157</v>
      </c>
      <c r="C3184" t="s">
        <v>158</v>
      </c>
      <c r="D3184" t="s">
        <v>159</v>
      </c>
      <c r="E3184" s="49">
        <v>44373</v>
      </c>
      <c r="F3184" s="355" t="s">
        <v>1410</v>
      </c>
      <c r="G3184" s="51">
        <v>2</v>
      </c>
      <c r="H3184" t="s">
        <v>160</v>
      </c>
      <c r="I3184" t="str">
        <f t="shared" si="49"/>
        <v>2 Pays de la Loire</v>
      </c>
    </row>
    <row r="3185" spans="1:9" x14ac:dyDescent="0.2">
      <c r="A3185" s="52">
        <v>44109</v>
      </c>
      <c r="B3185" s="53" t="s">
        <v>157</v>
      </c>
      <c r="C3185" t="s">
        <v>158</v>
      </c>
      <c r="D3185" t="s">
        <v>159</v>
      </c>
      <c r="E3185" s="52">
        <v>44107</v>
      </c>
      <c r="F3185" s="356" t="s">
        <v>1403</v>
      </c>
      <c r="G3185" s="54">
        <v>2</v>
      </c>
      <c r="H3185" t="s">
        <v>160</v>
      </c>
      <c r="I3185" t="str">
        <f t="shared" si="49"/>
        <v>2 Pays de la Loire</v>
      </c>
    </row>
    <row r="3186" spans="1:9" x14ac:dyDescent="0.2">
      <c r="A3186" s="49">
        <v>44110</v>
      </c>
      <c r="B3186" s="50" t="s">
        <v>157</v>
      </c>
      <c r="C3186" t="s">
        <v>158</v>
      </c>
      <c r="D3186" t="s">
        <v>159</v>
      </c>
      <c r="E3186" s="49">
        <v>44356</v>
      </c>
      <c r="F3186" s="355" t="s">
        <v>1405</v>
      </c>
      <c r="G3186" s="51">
        <v>2</v>
      </c>
      <c r="H3186" t="s">
        <v>160</v>
      </c>
      <c r="I3186" t="str">
        <f t="shared" si="49"/>
        <v>2 Pays de la Loire</v>
      </c>
    </row>
    <row r="3187" spans="1:9" x14ac:dyDescent="0.2">
      <c r="A3187" s="52">
        <v>44111</v>
      </c>
      <c r="B3187" s="53" t="s">
        <v>157</v>
      </c>
      <c r="C3187" t="s">
        <v>158</v>
      </c>
      <c r="D3187" t="s">
        <v>159</v>
      </c>
      <c r="E3187" s="52">
        <v>44105</v>
      </c>
      <c r="F3187" s="356" t="s">
        <v>1401</v>
      </c>
      <c r="G3187" s="54">
        <v>2</v>
      </c>
      <c r="H3187" t="s">
        <v>160</v>
      </c>
      <c r="I3187" t="str">
        <f t="shared" si="49"/>
        <v>2 Pays de la Loire</v>
      </c>
    </row>
    <row r="3188" spans="1:9" x14ac:dyDescent="0.2">
      <c r="A3188" s="49">
        <v>44112</v>
      </c>
      <c r="B3188" s="50" t="s">
        <v>157</v>
      </c>
      <c r="C3188" t="s">
        <v>158</v>
      </c>
      <c r="D3188" t="s">
        <v>159</v>
      </c>
      <c r="E3188" s="49">
        <v>44104</v>
      </c>
      <c r="F3188" s="355" t="s">
        <v>1400</v>
      </c>
      <c r="G3188" s="51">
        <v>2</v>
      </c>
      <c r="H3188" t="s">
        <v>160</v>
      </c>
      <c r="I3188" t="str">
        <f t="shared" si="49"/>
        <v>2 Pays de la Loire</v>
      </c>
    </row>
    <row r="3189" spans="1:9" x14ac:dyDescent="0.2">
      <c r="A3189" s="52">
        <v>44113</v>
      </c>
      <c r="B3189" s="53" t="s">
        <v>157</v>
      </c>
      <c r="C3189" t="s">
        <v>158</v>
      </c>
      <c r="D3189" t="s">
        <v>159</v>
      </c>
      <c r="E3189" s="52">
        <v>44356</v>
      </c>
      <c r="F3189" s="356" t="s">
        <v>1405</v>
      </c>
      <c r="G3189" s="54">
        <v>2</v>
      </c>
      <c r="H3189" t="s">
        <v>160</v>
      </c>
      <c r="I3189" t="str">
        <f t="shared" si="49"/>
        <v>2 Pays de la Loire</v>
      </c>
    </row>
    <row r="3190" spans="1:9" x14ac:dyDescent="0.2">
      <c r="A3190" s="49">
        <v>44114</v>
      </c>
      <c r="B3190" s="50" t="s">
        <v>157</v>
      </c>
      <c r="C3190" t="s">
        <v>158</v>
      </c>
      <c r="D3190" t="s">
        <v>159</v>
      </c>
      <c r="E3190" s="49">
        <v>44107</v>
      </c>
      <c r="F3190" s="355" t="s">
        <v>1403</v>
      </c>
      <c r="G3190" s="51">
        <v>2</v>
      </c>
      <c r="H3190" t="s">
        <v>160</v>
      </c>
      <c r="I3190" t="str">
        <f t="shared" si="49"/>
        <v>2 Pays de la Loire</v>
      </c>
    </row>
    <row r="3191" spans="1:9" x14ac:dyDescent="0.2">
      <c r="A3191" s="52">
        <v>44115</v>
      </c>
      <c r="B3191" s="53" t="s">
        <v>157</v>
      </c>
      <c r="C3191" t="s">
        <v>158</v>
      </c>
      <c r="D3191" t="s">
        <v>159</v>
      </c>
      <c r="E3191" s="52">
        <v>44356</v>
      </c>
      <c r="F3191" s="356" t="s">
        <v>1405</v>
      </c>
      <c r="G3191" s="54">
        <v>2</v>
      </c>
      <c r="H3191" t="s">
        <v>160</v>
      </c>
      <c r="I3191" t="str">
        <f t="shared" si="49"/>
        <v>2 Pays de la Loire</v>
      </c>
    </row>
    <row r="3192" spans="1:9" x14ac:dyDescent="0.2">
      <c r="A3192" s="49">
        <v>44116</v>
      </c>
      <c r="B3192" s="50" t="s">
        <v>157</v>
      </c>
      <c r="C3192" t="s">
        <v>158</v>
      </c>
      <c r="D3192" t="s">
        <v>159</v>
      </c>
      <c r="E3192" s="49">
        <v>44106</v>
      </c>
      <c r="F3192" s="355" t="s">
        <v>1402</v>
      </c>
      <c r="G3192" s="51">
        <v>2</v>
      </c>
      <c r="H3192" t="s">
        <v>160</v>
      </c>
      <c r="I3192" t="str">
        <f t="shared" si="49"/>
        <v>2 Pays de la Loire</v>
      </c>
    </row>
    <row r="3193" spans="1:9" x14ac:dyDescent="0.2">
      <c r="A3193" s="52">
        <v>44117</v>
      </c>
      <c r="B3193" s="53" t="s">
        <v>157</v>
      </c>
      <c r="C3193" t="s">
        <v>158</v>
      </c>
      <c r="D3193" t="s">
        <v>159</v>
      </c>
      <c r="E3193" s="52">
        <v>44373</v>
      </c>
      <c r="F3193" s="356" t="s">
        <v>1410</v>
      </c>
      <c r="G3193" s="54">
        <v>2</v>
      </c>
      <c r="H3193" t="s">
        <v>160</v>
      </c>
      <c r="I3193" t="str">
        <f t="shared" si="49"/>
        <v>2 Pays de la Loire</v>
      </c>
    </row>
    <row r="3194" spans="1:9" x14ac:dyDescent="0.2">
      <c r="A3194" s="49">
        <v>44118</v>
      </c>
      <c r="B3194" s="50" t="s">
        <v>157</v>
      </c>
      <c r="C3194" t="s">
        <v>158</v>
      </c>
      <c r="D3194" t="s">
        <v>159</v>
      </c>
      <c r="E3194" s="49">
        <v>44356</v>
      </c>
      <c r="F3194" s="355" t="s">
        <v>1405</v>
      </c>
      <c r="G3194" s="51">
        <v>2</v>
      </c>
      <c r="H3194" t="s">
        <v>160</v>
      </c>
      <c r="I3194" t="str">
        <f t="shared" si="49"/>
        <v>2 Pays de la Loire</v>
      </c>
    </row>
    <row r="3195" spans="1:9" x14ac:dyDescent="0.2">
      <c r="A3195" s="52">
        <v>44119</v>
      </c>
      <c r="B3195" s="53" t="s">
        <v>157</v>
      </c>
      <c r="C3195" t="s">
        <v>158</v>
      </c>
      <c r="D3195" t="s">
        <v>159</v>
      </c>
      <c r="E3195" s="52">
        <v>44365</v>
      </c>
      <c r="F3195" s="356" t="s">
        <v>1408</v>
      </c>
      <c r="G3195" s="54">
        <v>2</v>
      </c>
      <c r="H3195" t="s">
        <v>160</v>
      </c>
      <c r="I3195" t="str">
        <f t="shared" si="49"/>
        <v>2 Pays de la Loire</v>
      </c>
    </row>
    <row r="3196" spans="1:9" x14ac:dyDescent="0.2">
      <c r="A3196" s="49">
        <v>44120</v>
      </c>
      <c r="B3196" s="50" t="s">
        <v>157</v>
      </c>
      <c r="C3196" t="s">
        <v>158</v>
      </c>
      <c r="D3196" t="s">
        <v>159</v>
      </c>
      <c r="E3196" s="49">
        <v>44106</v>
      </c>
      <c r="F3196" s="355" t="s">
        <v>1402</v>
      </c>
      <c r="G3196" s="51">
        <v>2</v>
      </c>
      <c r="H3196" t="s">
        <v>160</v>
      </c>
      <c r="I3196" t="str">
        <f t="shared" si="49"/>
        <v>2 Pays de la Loire</v>
      </c>
    </row>
    <row r="3197" spans="1:9" x14ac:dyDescent="0.2">
      <c r="A3197" s="52">
        <v>44121</v>
      </c>
      <c r="B3197" s="53" t="s">
        <v>157</v>
      </c>
      <c r="C3197" t="s">
        <v>158</v>
      </c>
      <c r="D3197" t="s">
        <v>159</v>
      </c>
      <c r="E3197" s="52">
        <v>44356</v>
      </c>
      <c r="F3197" s="356" t="s">
        <v>1405</v>
      </c>
      <c r="G3197" s="54">
        <v>2</v>
      </c>
      <c r="H3197" t="s">
        <v>160</v>
      </c>
      <c r="I3197" t="str">
        <f t="shared" si="49"/>
        <v>2 Pays de la Loire</v>
      </c>
    </row>
    <row r="3198" spans="1:9" x14ac:dyDescent="0.2">
      <c r="A3198" s="49">
        <v>44122</v>
      </c>
      <c r="B3198" s="50" t="s">
        <v>157</v>
      </c>
      <c r="C3198" t="s">
        <v>158</v>
      </c>
      <c r="D3198" t="s">
        <v>159</v>
      </c>
      <c r="E3198" s="49">
        <v>44356</v>
      </c>
      <c r="F3198" s="355" t="s">
        <v>1405</v>
      </c>
      <c r="G3198" s="51">
        <v>2</v>
      </c>
      <c r="H3198" t="s">
        <v>160</v>
      </c>
      <c r="I3198" t="str">
        <f t="shared" si="49"/>
        <v>2 Pays de la Loire</v>
      </c>
    </row>
    <row r="3199" spans="1:9" x14ac:dyDescent="0.2">
      <c r="A3199" s="52">
        <v>44123</v>
      </c>
      <c r="B3199" s="53" t="s">
        <v>157</v>
      </c>
      <c r="C3199" t="s">
        <v>158</v>
      </c>
      <c r="D3199" t="s">
        <v>159</v>
      </c>
      <c r="E3199" s="52">
        <v>44363</v>
      </c>
      <c r="F3199" s="356" t="s">
        <v>1406</v>
      </c>
      <c r="G3199" s="54">
        <v>2</v>
      </c>
      <c r="H3199" t="s">
        <v>160</v>
      </c>
      <c r="I3199" t="str">
        <f t="shared" si="49"/>
        <v>2 Pays de la Loire</v>
      </c>
    </row>
    <row r="3200" spans="1:9" x14ac:dyDescent="0.2">
      <c r="A3200" s="49">
        <v>44124</v>
      </c>
      <c r="B3200" s="50" t="s">
        <v>157</v>
      </c>
      <c r="C3200" t="s">
        <v>158</v>
      </c>
      <c r="D3200" t="s">
        <v>159</v>
      </c>
      <c r="E3200" s="49">
        <v>44356</v>
      </c>
      <c r="F3200" s="355" t="s">
        <v>1405</v>
      </c>
      <c r="G3200" s="51">
        <v>2</v>
      </c>
      <c r="H3200" t="s">
        <v>160</v>
      </c>
      <c r="I3200" t="str">
        <f t="shared" si="49"/>
        <v>2 Pays de la Loire</v>
      </c>
    </row>
    <row r="3201" spans="1:9" x14ac:dyDescent="0.2">
      <c r="A3201" s="52">
        <v>44125</v>
      </c>
      <c r="B3201" s="53" t="s">
        <v>157</v>
      </c>
      <c r="C3201" t="s">
        <v>158</v>
      </c>
      <c r="D3201" t="s">
        <v>159</v>
      </c>
      <c r="E3201" s="52">
        <v>44364</v>
      </c>
      <c r="F3201" s="356" t="s">
        <v>1407</v>
      </c>
      <c r="G3201" s="54">
        <v>2</v>
      </c>
      <c r="H3201" t="s">
        <v>160</v>
      </c>
      <c r="I3201" t="str">
        <f t="shared" si="49"/>
        <v>2 Pays de la Loire</v>
      </c>
    </row>
    <row r="3202" spans="1:9" x14ac:dyDescent="0.2">
      <c r="A3202" s="49">
        <v>44126</v>
      </c>
      <c r="B3202" s="50" t="s">
        <v>157</v>
      </c>
      <c r="C3202" t="s">
        <v>158</v>
      </c>
      <c r="D3202" t="s">
        <v>159</v>
      </c>
      <c r="E3202" s="49">
        <v>44108</v>
      </c>
      <c r="F3202" s="355" t="s">
        <v>1404</v>
      </c>
      <c r="G3202" s="51">
        <v>2</v>
      </c>
      <c r="H3202" t="s">
        <v>160</v>
      </c>
      <c r="I3202" t="str">
        <f t="shared" si="49"/>
        <v>2 Pays de la Loire</v>
      </c>
    </row>
    <row r="3203" spans="1:9" x14ac:dyDescent="0.2">
      <c r="A3203" s="52">
        <v>44127</v>
      </c>
      <c r="B3203" s="53" t="s">
        <v>157</v>
      </c>
      <c r="C3203" t="s">
        <v>158</v>
      </c>
      <c r="D3203" t="s">
        <v>159</v>
      </c>
      <c r="E3203" s="52">
        <v>44373</v>
      </c>
      <c r="F3203" s="356" t="s">
        <v>1410</v>
      </c>
      <c r="G3203" s="54">
        <v>2</v>
      </c>
      <c r="H3203" t="s">
        <v>160</v>
      </c>
      <c r="I3203" t="str">
        <f t="shared" si="49"/>
        <v>2 Pays de la Loire</v>
      </c>
    </row>
    <row r="3204" spans="1:9" x14ac:dyDescent="0.2">
      <c r="A3204" s="49">
        <v>44128</v>
      </c>
      <c r="B3204" s="50" t="s">
        <v>157</v>
      </c>
      <c r="C3204" t="s">
        <v>158</v>
      </c>
      <c r="D3204" t="s">
        <v>159</v>
      </c>
      <c r="E3204" s="49">
        <v>44105</v>
      </c>
      <c r="F3204" s="355" t="s">
        <v>1401</v>
      </c>
      <c r="G3204" s="51">
        <v>2</v>
      </c>
      <c r="H3204" t="s">
        <v>160</v>
      </c>
      <c r="I3204" t="str">
        <f t="shared" si="49"/>
        <v>2 Pays de la Loire</v>
      </c>
    </row>
    <row r="3205" spans="1:9" x14ac:dyDescent="0.2">
      <c r="A3205" s="52">
        <v>44129</v>
      </c>
      <c r="B3205" s="53" t="s">
        <v>157</v>
      </c>
      <c r="C3205" t="s">
        <v>158</v>
      </c>
      <c r="D3205" t="s">
        <v>159</v>
      </c>
      <c r="E3205" s="52">
        <v>44105</v>
      </c>
      <c r="F3205" s="356" t="s">
        <v>1401</v>
      </c>
      <c r="G3205" s="54">
        <v>2</v>
      </c>
      <c r="H3205" t="s">
        <v>160</v>
      </c>
      <c r="I3205" t="str">
        <f t="shared" si="49"/>
        <v>2 Pays de la Loire</v>
      </c>
    </row>
    <row r="3206" spans="1:9" x14ac:dyDescent="0.2">
      <c r="A3206" s="49">
        <v>44130</v>
      </c>
      <c r="B3206" s="50" t="s">
        <v>157</v>
      </c>
      <c r="C3206" t="s">
        <v>158</v>
      </c>
      <c r="D3206" t="s">
        <v>159</v>
      </c>
      <c r="E3206" s="49">
        <v>44108</v>
      </c>
      <c r="F3206" s="355" t="s">
        <v>1404</v>
      </c>
      <c r="G3206" s="51">
        <v>2</v>
      </c>
      <c r="H3206" t="s">
        <v>160</v>
      </c>
      <c r="I3206" t="str">
        <f t="shared" si="49"/>
        <v>2 Pays de la Loire</v>
      </c>
    </row>
    <row r="3207" spans="1:9" x14ac:dyDescent="0.2">
      <c r="A3207" s="52">
        <v>44131</v>
      </c>
      <c r="B3207" s="53" t="s">
        <v>157</v>
      </c>
      <c r="C3207" t="s">
        <v>158</v>
      </c>
      <c r="D3207" t="s">
        <v>159</v>
      </c>
      <c r="E3207" s="52">
        <v>44108</v>
      </c>
      <c r="F3207" s="356" t="s">
        <v>1404</v>
      </c>
      <c r="G3207" s="54">
        <v>2</v>
      </c>
      <c r="H3207" t="s">
        <v>160</v>
      </c>
      <c r="I3207" t="str">
        <f t="shared" si="49"/>
        <v>2 Pays de la Loire</v>
      </c>
    </row>
    <row r="3208" spans="1:9" x14ac:dyDescent="0.2">
      <c r="A3208" s="49">
        <v>44132</v>
      </c>
      <c r="B3208" s="50" t="s">
        <v>157</v>
      </c>
      <c r="C3208" t="s">
        <v>158</v>
      </c>
      <c r="D3208" t="s">
        <v>159</v>
      </c>
      <c r="E3208" s="49">
        <v>44364</v>
      </c>
      <c r="F3208" s="355" t="s">
        <v>1407</v>
      </c>
      <c r="G3208" s="51">
        <v>2</v>
      </c>
      <c r="H3208" t="s">
        <v>160</v>
      </c>
      <c r="I3208" t="str">
        <f t="shared" si="49"/>
        <v>2 Pays de la Loire</v>
      </c>
    </row>
    <row r="3209" spans="1:9" x14ac:dyDescent="0.2">
      <c r="A3209" s="52">
        <v>44133</v>
      </c>
      <c r="B3209" s="53" t="s">
        <v>157</v>
      </c>
      <c r="C3209" t="s">
        <v>158</v>
      </c>
      <c r="D3209" t="s">
        <v>159</v>
      </c>
      <c r="E3209" s="52">
        <v>44108</v>
      </c>
      <c r="F3209" s="356" t="s">
        <v>1404</v>
      </c>
      <c r="G3209" s="54">
        <v>2</v>
      </c>
      <c r="H3209" t="s">
        <v>160</v>
      </c>
      <c r="I3209" t="str">
        <f t="shared" si="49"/>
        <v>2 Pays de la Loire</v>
      </c>
    </row>
    <row r="3210" spans="1:9" x14ac:dyDescent="0.2">
      <c r="A3210" s="49">
        <v>44134</v>
      </c>
      <c r="B3210" s="50" t="s">
        <v>157</v>
      </c>
      <c r="C3210" t="s">
        <v>158</v>
      </c>
      <c r="D3210" t="s">
        <v>159</v>
      </c>
      <c r="E3210" s="49">
        <v>44356</v>
      </c>
      <c r="F3210" s="355" t="s">
        <v>1405</v>
      </c>
      <c r="G3210" s="51">
        <v>2</v>
      </c>
      <c r="H3210" t="s">
        <v>160</v>
      </c>
      <c r="I3210" t="str">
        <f t="shared" si="49"/>
        <v>2 Pays de la Loire</v>
      </c>
    </row>
    <row r="3211" spans="1:9" x14ac:dyDescent="0.2">
      <c r="A3211" s="52">
        <v>44135</v>
      </c>
      <c r="B3211" s="53" t="s">
        <v>157</v>
      </c>
      <c r="C3211" t="s">
        <v>158</v>
      </c>
      <c r="D3211" t="s">
        <v>159</v>
      </c>
      <c r="E3211" s="52">
        <v>44364</v>
      </c>
      <c r="F3211" s="356" t="s">
        <v>1407</v>
      </c>
      <c r="G3211" s="54">
        <v>2</v>
      </c>
      <c r="H3211" t="s">
        <v>160</v>
      </c>
      <c r="I3211" t="str">
        <f t="shared" ref="I3211:I3274" si="50">$G3211&amp;" "&amp;$D3211</f>
        <v>2 Pays de la Loire</v>
      </c>
    </row>
    <row r="3212" spans="1:9" x14ac:dyDescent="0.2">
      <c r="A3212" s="49">
        <v>44136</v>
      </c>
      <c r="B3212" s="50" t="s">
        <v>157</v>
      </c>
      <c r="C3212" t="s">
        <v>158</v>
      </c>
      <c r="D3212" t="s">
        <v>159</v>
      </c>
      <c r="E3212" s="49">
        <v>44108</v>
      </c>
      <c r="F3212" s="355" t="s">
        <v>1404</v>
      </c>
      <c r="G3212" s="51">
        <v>2</v>
      </c>
      <c r="H3212" t="s">
        <v>160</v>
      </c>
      <c r="I3212" t="str">
        <f t="shared" si="50"/>
        <v>2 Pays de la Loire</v>
      </c>
    </row>
    <row r="3213" spans="1:9" x14ac:dyDescent="0.2">
      <c r="A3213" s="52">
        <v>44137</v>
      </c>
      <c r="B3213" s="53" t="s">
        <v>157</v>
      </c>
      <c r="C3213" t="s">
        <v>158</v>
      </c>
      <c r="D3213" t="s">
        <v>159</v>
      </c>
      <c r="E3213" s="52">
        <v>44106</v>
      </c>
      <c r="F3213" s="356" t="s">
        <v>1402</v>
      </c>
      <c r="G3213" s="54">
        <v>2</v>
      </c>
      <c r="H3213" t="s">
        <v>160</v>
      </c>
      <c r="I3213" t="str">
        <f t="shared" si="50"/>
        <v>2 Pays de la Loire</v>
      </c>
    </row>
    <row r="3214" spans="1:9" x14ac:dyDescent="0.2">
      <c r="A3214" s="49">
        <v>44138</v>
      </c>
      <c r="B3214" s="50" t="s">
        <v>157</v>
      </c>
      <c r="C3214" t="s">
        <v>158</v>
      </c>
      <c r="D3214" t="s">
        <v>159</v>
      </c>
      <c r="E3214" s="49">
        <v>44356</v>
      </c>
      <c r="F3214" s="355" t="s">
        <v>1405</v>
      </c>
      <c r="G3214" s="51">
        <v>2</v>
      </c>
      <c r="H3214" t="s">
        <v>160</v>
      </c>
      <c r="I3214" t="str">
        <f t="shared" si="50"/>
        <v>2 Pays de la Loire</v>
      </c>
    </row>
    <row r="3215" spans="1:9" x14ac:dyDescent="0.2">
      <c r="A3215" s="52">
        <v>44139</v>
      </c>
      <c r="B3215" s="53" t="s">
        <v>157</v>
      </c>
      <c r="C3215" t="s">
        <v>158</v>
      </c>
      <c r="D3215" t="s">
        <v>159</v>
      </c>
      <c r="E3215" s="52">
        <v>44105</v>
      </c>
      <c r="F3215" s="356" t="s">
        <v>1401</v>
      </c>
      <c r="G3215" s="54">
        <v>2</v>
      </c>
      <c r="H3215" t="s">
        <v>160</v>
      </c>
      <c r="I3215" t="str">
        <f t="shared" si="50"/>
        <v>2 Pays de la Loire</v>
      </c>
    </row>
    <row r="3216" spans="1:9" x14ac:dyDescent="0.2">
      <c r="A3216" s="49">
        <v>44140</v>
      </c>
      <c r="B3216" s="50" t="s">
        <v>157</v>
      </c>
      <c r="C3216" t="s">
        <v>158</v>
      </c>
      <c r="D3216" t="s">
        <v>159</v>
      </c>
      <c r="E3216" s="49">
        <v>44373</v>
      </c>
      <c r="F3216" s="355" t="s">
        <v>1410</v>
      </c>
      <c r="G3216" s="51">
        <v>2</v>
      </c>
      <c r="H3216" t="s">
        <v>160</v>
      </c>
      <c r="I3216" t="str">
        <f t="shared" si="50"/>
        <v>2 Pays de la Loire</v>
      </c>
    </row>
    <row r="3217" spans="1:9" x14ac:dyDescent="0.2">
      <c r="A3217" s="52">
        <v>44141</v>
      </c>
      <c r="B3217" s="53" t="s">
        <v>157</v>
      </c>
      <c r="C3217" t="s">
        <v>158</v>
      </c>
      <c r="D3217" t="s">
        <v>159</v>
      </c>
      <c r="E3217" s="52">
        <v>44373</v>
      </c>
      <c r="F3217" s="356" t="s">
        <v>1410</v>
      </c>
      <c r="G3217" s="54">
        <v>2</v>
      </c>
      <c r="H3217" t="s">
        <v>160</v>
      </c>
      <c r="I3217" t="str">
        <f t="shared" si="50"/>
        <v>2 Pays de la Loire</v>
      </c>
    </row>
    <row r="3218" spans="1:9" x14ac:dyDescent="0.2">
      <c r="A3218" s="49">
        <v>44142</v>
      </c>
      <c r="B3218" s="50" t="s">
        <v>157</v>
      </c>
      <c r="C3218" t="s">
        <v>158</v>
      </c>
      <c r="D3218" t="s">
        <v>159</v>
      </c>
      <c r="E3218" s="49">
        <v>44373</v>
      </c>
      <c r="F3218" s="355" t="s">
        <v>1410</v>
      </c>
      <c r="G3218" s="51">
        <v>2</v>
      </c>
      <c r="H3218" t="s">
        <v>160</v>
      </c>
      <c r="I3218" t="str">
        <f t="shared" si="50"/>
        <v>2 Pays de la Loire</v>
      </c>
    </row>
    <row r="3219" spans="1:9" x14ac:dyDescent="0.2">
      <c r="A3219" s="52">
        <v>44143</v>
      </c>
      <c r="B3219" s="53" t="s">
        <v>157</v>
      </c>
      <c r="C3219" t="s">
        <v>158</v>
      </c>
      <c r="D3219" t="s">
        <v>159</v>
      </c>
      <c r="E3219" s="52">
        <v>44107</v>
      </c>
      <c r="F3219" s="356" t="s">
        <v>1403</v>
      </c>
      <c r="G3219" s="54">
        <v>2</v>
      </c>
      <c r="H3219" t="s">
        <v>160</v>
      </c>
      <c r="I3219" t="str">
        <f t="shared" si="50"/>
        <v>2 Pays de la Loire</v>
      </c>
    </row>
    <row r="3220" spans="1:9" x14ac:dyDescent="0.2">
      <c r="A3220" s="49">
        <v>44144</v>
      </c>
      <c r="B3220" s="50" t="s">
        <v>157</v>
      </c>
      <c r="C3220" t="s">
        <v>158</v>
      </c>
      <c r="D3220" t="s">
        <v>159</v>
      </c>
      <c r="E3220" s="49">
        <v>44356</v>
      </c>
      <c r="F3220" s="355" t="s">
        <v>1405</v>
      </c>
      <c r="G3220" s="51">
        <v>2</v>
      </c>
      <c r="H3220" t="s">
        <v>160</v>
      </c>
      <c r="I3220" t="str">
        <f t="shared" si="50"/>
        <v>2 Pays de la Loire</v>
      </c>
    </row>
    <row r="3221" spans="1:9" x14ac:dyDescent="0.2">
      <c r="A3221" s="52">
        <v>44145</v>
      </c>
      <c r="B3221" s="53" t="s">
        <v>157</v>
      </c>
      <c r="C3221" t="s">
        <v>158</v>
      </c>
      <c r="D3221" t="s">
        <v>159</v>
      </c>
      <c r="E3221" s="52">
        <v>44106</v>
      </c>
      <c r="F3221" s="356" t="s">
        <v>1402</v>
      </c>
      <c r="G3221" s="54">
        <v>2</v>
      </c>
      <c r="H3221" t="s">
        <v>160</v>
      </c>
      <c r="I3221" t="str">
        <f t="shared" si="50"/>
        <v>2 Pays de la Loire</v>
      </c>
    </row>
    <row r="3222" spans="1:9" x14ac:dyDescent="0.2">
      <c r="A3222" s="49">
        <v>44146</v>
      </c>
      <c r="B3222" s="50" t="s">
        <v>157</v>
      </c>
      <c r="C3222" t="s">
        <v>158</v>
      </c>
      <c r="D3222" t="s">
        <v>159</v>
      </c>
      <c r="E3222" s="49">
        <v>44104</v>
      </c>
      <c r="F3222" s="355" t="s">
        <v>1400</v>
      </c>
      <c r="G3222" s="51">
        <v>2</v>
      </c>
      <c r="H3222" t="s">
        <v>160</v>
      </c>
      <c r="I3222" t="str">
        <f t="shared" si="50"/>
        <v>2 Pays de la Loire</v>
      </c>
    </row>
    <row r="3223" spans="1:9" x14ac:dyDescent="0.2">
      <c r="A3223" s="52">
        <v>44147</v>
      </c>
      <c r="B3223" s="53" t="s">
        <v>157</v>
      </c>
      <c r="C3223" t="s">
        <v>158</v>
      </c>
      <c r="D3223" t="s">
        <v>159</v>
      </c>
      <c r="E3223" s="52">
        <v>44356</v>
      </c>
      <c r="F3223" s="356" t="s">
        <v>1405</v>
      </c>
      <c r="G3223" s="54">
        <v>2</v>
      </c>
      <c r="H3223" t="s">
        <v>160</v>
      </c>
      <c r="I3223" t="str">
        <f t="shared" si="50"/>
        <v>2 Pays de la Loire</v>
      </c>
    </row>
    <row r="3224" spans="1:9" x14ac:dyDescent="0.2">
      <c r="A3224" s="49">
        <v>44148</v>
      </c>
      <c r="B3224" s="50" t="s">
        <v>157</v>
      </c>
      <c r="C3224" t="s">
        <v>158</v>
      </c>
      <c r="D3224" t="s">
        <v>159</v>
      </c>
      <c r="E3224" s="49">
        <v>44104</v>
      </c>
      <c r="F3224" s="355" t="s">
        <v>1400</v>
      </c>
      <c r="G3224" s="51">
        <v>2</v>
      </c>
      <c r="H3224" t="s">
        <v>160</v>
      </c>
      <c r="I3224" t="str">
        <f t="shared" si="50"/>
        <v>2 Pays de la Loire</v>
      </c>
    </row>
    <row r="3225" spans="1:9" x14ac:dyDescent="0.2">
      <c r="A3225" s="52">
        <v>44149</v>
      </c>
      <c r="B3225" s="53" t="s">
        <v>157</v>
      </c>
      <c r="C3225" t="s">
        <v>158</v>
      </c>
      <c r="D3225" t="s">
        <v>159</v>
      </c>
      <c r="E3225" s="52">
        <v>44356</v>
      </c>
      <c r="F3225" s="356" t="s">
        <v>1405</v>
      </c>
      <c r="G3225" s="54">
        <v>2</v>
      </c>
      <c r="H3225" t="s">
        <v>160</v>
      </c>
      <c r="I3225" t="str">
        <f t="shared" si="50"/>
        <v>2 Pays de la Loire</v>
      </c>
    </row>
    <row r="3226" spans="1:9" x14ac:dyDescent="0.2">
      <c r="A3226" s="49">
        <v>44150</v>
      </c>
      <c r="B3226" s="50" t="s">
        <v>157</v>
      </c>
      <c r="C3226" t="s">
        <v>158</v>
      </c>
      <c r="D3226" t="s">
        <v>159</v>
      </c>
      <c r="E3226" s="49">
        <v>44108</v>
      </c>
      <c r="F3226" s="355" t="s">
        <v>1404</v>
      </c>
      <c r="G3226" s="51">
        <v>2</v>
      </c>
      <c r="H3226" t="s">
        <v>160</v>
      </c>
      <c r="I3226" t="str">
        <f t="shared" si="50"/>
        <v>2 Pays de la Loire</v>
      </c>
    </row>
    <row r="3227" spans="1:9" x14ac:dyDescent="0.2">
      <c r="A3227" s="52">
        <v>44151</v>
      </c>
      <c r="B3227" s="53" t="s">
        <v>157</v>
      </c>
      <c r="C3227" t="s">
        <v>158</v>
      </c>
      <c r="D3227" t="s">
        <v>159</v>
      </c>
      <c r="E3227" s="52">
        <v>44364</v>
      </c>
      <c r="F3227" s="356" t="s">
        <v>1407</v>
      </c>
      <c r="G3227" s="54">
        <v>2</v>
      </c>
      <c r="H3227" t="s">
        <v>160</v>
      </c>
      <c r="I3227" t="str">
        <f t="shared" si="50"/>
        <v>2 Pays de la Loire</v>
      </c>
    </row>
    <row r="3228" spans="1:9" x14ac:dyDescent="0.2">
      <c r="A3228" s="49">
        <v>44152</v>
      </c>
      <c r="B3228" s="50" t="s">
        <v>157</v>
      </c>
      <c r="C3228" t="s">
        <v>158</v>
      </c>
      <c r="D3228" t="s">
        <v>159</v>
      </c>
      <c r="E3228" s="49">
        <v>44105</v>
      </c>
      <c r="F3228" s="355" t="s">
        <v>1401</v>
      </c>
      <c r="G3228" s="51">
        <v>2</v>
      </c>
      <c r="H3228" t="s">
        <v>160</v>
      </c>
      <c r="I3228" t="str">
        <f t="shared" si="50"/>
        <v>2 Pays de la Loire</v>
      </c>
    </row>
    <row r="3229" spans="1:9" x14ac:dyDescent="0.2">
      <c r="A3229" s="52">
        <v>44153</v>
      </c>
      <c r="B3229" s="53" t="s">
        <v>157</v>
      </c>
      <c r="C3229" t="s">
        <v>158</v>
      </c>
      <c r="D3229" t="s">
        <v>159</v>
      </c>
      <c r="E3229" s="52">
        <v>44104</v>
      </c>
      <c r="F3229" s="356" t="s">
        <v>1400</v>
      </c>
      <c r="G3229" s="54">
        <v>2</v>
      </c>
      <c r="H3229" t="s">
        <v>160</v>
      </c>
      <c r="I3229" t="str">
        <f t="shared" si="50"/>
        <v>2 Pays de la Loire</v>
      </c>
    </row>
    <row r="3230" spans="1:9" x14ac:dyDescent="0.2">
      <c r="A3230" s="49">
        <v>44154</v>
      </c>
      <c r="B3230" s="50" t="s">
        <v>157</v>
      </c>
      <c r="C3230" t="s">
        <v>158</v>
      </c>
      <c r="D3230" t="s">
        <v>159</v>
      </c>
      <c r="E3230" s="49">
        <v>44106</v>
      </c>
      <c r="F3230" s="355" t="s">
        <v>1402</v>
      </c>
      <c r="G3230" s="51">
        <v>2</v>
      </c>
      <c r="H3230" t="s">
        <v>160</v>
      </c>
      <c r="I3230" t="str">
        <f t="shared" si="50"/>
        <v>2 Pays de la Loire</v>
      </c>
    </row>
    <row r="3231" spans="1:9" x14ac:dyDescent="0.2">
      <c r="A3231" s="52">
        <v>44155</v>
      </c>
      <c r="B3231" s="53" t="s">
        <v>157</v>
      </c>
      <c r="C3231" t="s">
        <v>158</v>
      </c>
      <c r="D3231" t="s">
        <v>159</v>
      </c>
      <c r="E3231" s="52">
        <v>44108</v>
      </c>
      <c r="F3231" s="356" t="s">
        <v>1404</v>
      </c>
      <c r="G3231" s="54">
        <v>2</v>
      </c>
      <c r="H3231" t="s">
        <v>160</v>
      </c>
      <c r="I3231" t="str">
        <f t="shared" si="50"/>
        <v>2 Pays de la Loire</v>
      </c>
    </row>
    <row r="3232" spans="1:9" x14ac:dyDescent="0.2">
      <c r="A3232" s="49">
        <v>44156</v>
      </c>
      <c r="B3232" s="50" t="s">
        <v>157</v>
      </c>
      <c r="C3232" t="s">
        <v>158</v>
      </c>
      <c r="D3232" t="s">
        <v>159</v>
      </c>
      <c r="E3232" s="49">
        <v>44368</v>
      </c>
      <c r="F3232" s="355" t="s">
        <v>1409</v>
      </c>
      <c r="G3232" s="51">
        <v>2</v>
      </c>
      <c r="H3232" t="s">
        <v>160</v>
      </c>
      <c r="I3232" t="str">
        <f t="shared" si="50"/>
        <v>2 Pays de la Loire</v>
      </c>
    </row>
    <row r="3233" spans="1:9" x14ac:dyDescent="0.2">
      <c r="A3233" s="52">
        <v>44157</v>
      </c>
      <c r="B3233" s="53" t="s">
        <v>157</v>
      </c>
      <c r="C3233" t="s">
        <v>158</v>
      </c>
      <c r="D3233" t="s">
        <v>159</v>
      </c>
      <c r="E3233" s="52">
        <v>44368</v>
      </c>
      <c r="F3233" s="356" t="s">
        <v>1409</v>
      </c>
      <c r="G3233" s="54">
        <v>2</v>
      </c>
      <c r="H3233" t="s">
        <v>160</v>
      </c>
      <c r="I3233" t="str">
        <f t="shared" si="50"/>
        <v>2 Pays de la Loire</v>
      </c>
    </row>
    <row r="3234" spans="1:9" x14ac:dyDescent="0.2">
      <c r="A3234" s="49">
        <v>44158</v>
      </c>
      <c r="B3234" s="50" t="s">
        <v>157</v>
      </c>
      <c r="C3234" t="s">
        <v>158</v>
      </c>
      <c r="D3234" t="s">
        <v>159</v>
      </c>
      <c r="E3234" s="49">
        <v>44106</v>
      </c>
      <c r="F3234" s="355" t="s">
        <v>1402</v>
      </c>
      <c r="G3234" s="51">
        <v>2</v>
      </c>
      <c r="H3234" t="s">
        <v>160</v>
      </c>
      <c r="I3234" t="str">
        <f t="shared" si="50"/>
        <v>2 Pays de la Loire</v>
      </c>
    </row>
    <row r="3235" spans="1:9" x14ac:dyDescent="0.2">
      <c r="A3235" s="52">
        <v>44159</v>
      </c>
      <c r="B3235" s="53" t="s">
        <v>157</v>
      </c>
      <c r="C3235" t="s">
        <v>158</v>
      </c>
      <c r="D3235" t="s">
        <v>159</v>
      </c>
      <c r="E3235" s="52">
        <v>44373</v>
      </c>
      <c r="F3235" s="356" t="s">
        <v>1410</v>
      </c>
      <c r="G3235" s="54">
        <v>2</v>
      </c>
      <c r="H3235" t="s">
        <v>160</v>
      </c>
      <c r="I3235" t="str">
        <f t="shared" si="50"/>
        <v>2 Pays de la Loire</v>
      </c>
    </row>
    <row r="3236" spans="1:9" x14ac:dyDescent="0.2">
      <c r="A3236" s="49">
        <v>44160</v>
      </c>
      <c r="B3236" s="50" t="s">
        <v>157</v>
      </c>
      <c r="C3236" t="s">
        <v>158</v>
      </c>
      <c r="D3236" t="s">
        <v>159</v>
      </c>
      <c r="E3236" s="49">
        <v>44356</v>
      </c>
      <c r="F3236" s="355" t="s">
        <v>1405</v>
      </c>
      <c r="G3236" s="51">
        <v>2</v>
      </c>
      <c r="H3236" t="s">
        <v>160</v>
      </c>
      <c r="I3236" t="str">
        <f t="shared" si="50"/>
        <v>2 Pays de la Loire</v>
      </c>
    </row>
    <row r="3237" spans="1:9" x14ac:dyDescent="0.2">
      <c r="A3237" s="52">
        <v>44161</v>
      </c>
      <c r="B3237" s="53" t="s">
        <v>157</v>
      </c>
      <c r="C3237" t="s">
        <v>158</v>
      </c>
      <c r="D3237" t="s">
        <v>159</v>
      </c>
      <c r="E3237" s="52">
        <v>44363</v>
      </c>
      <c r="F3237" s="356" t="s">
        <v>1406</v>
      </c>
      <c r="G3237" s="54">
        <v>2</v>
      </c>
      <c r="H3237" t="s">
        <v>160</v>
      </c>
      <c r="I3237" t="str">
        <f t="shared" si="50"/>
        <v>2 Pays de la Loire</v>
      </c>
    </row>
    <row r="3238" spans="1:9" x14ac:dyDescent="0.2">
      <c r="A3238" s="49">
        <v>44162</v>
      </c>
      <c r="B3238" s="50" t="s">
        <v>157</v>
      </c>
      <c r="C3238" t="s">
        <v>158</v>
      </c>
      <c r="D3238" t="s">
        <v>159</v>
      </c>
      <c r="E3238" s="49">
        <v>44107</v>
      </c>
      <c r="F3238" s="355" t="s">
        <v>1403</v>
      </c>
      <c r="G3238" s="51">
        <v>2</v>
      </c>
      <c r="H3238" t="s">
        <v>160</v>
      </c>
      <c r="I3238" t="str">
        <f t="shared" si="50"/>
        <v>2 Pays de la Loire</v>
      </c>
    </row>
    <row r="3239" spans="1:9" x14ac:dyDescent="0.2">
      <c r="A3239" s="52">
        <v>44163</v>
      </c>
      <c r="B3239" s="53" t="s">
        <v>157</v>
      </c>
      <c r="C3239" t="s">
        <v>158</v>
      </c>
      <c r="D3239" t="s">
        <v>159</v>
      </c>
      <c r="E3239" s="52">
        <v>44356</v>
      </c>
      <c r="F3239" s="356" t="s">
        <v>1405</v>
      </c>
      <c r="G3239" s="54">
        <v>2</v>
      </c>
      <c r="H3239" t="s">
        <v>160</v>
      </c>
      <c r="I3239" t="str">
        <f t="shared" si="50"/>
        <v>2 Pays de la Loire</v>
      </c>
    </row>
    <row r="3240" spans="1:9" x14ac:dyDescent="0.2">
      <c r="A3240" s="49">
        <v>44164</v>
      </c>
      <c r="B3240" s="50" t="s">
        <v>157</v>
      </c>
      <c r="C3240" t="s">
        <v>158</v>
      </c>
      <c r="D3240" t="s">
        <v>159</v>
      </c>
      <c r="E3240" s="49">
        <v>44108</v>
      </c>
      <c r="F3240" s="355" t="s">
        <v>1404</v>
      </c>
      <c r="G3240" s="51">
        <v>2</v>
      </c>
      <c r="H3240" t="s">
        <v>160</v>
      </c>
      <c r="I3240" t="str">
        <f t="shared" si="50"/>
        <v>2 Pays de la Loire</v>
      </c>
    </row>
    <row r="3241" spans="1:9" x14ac:dyDescent="0.2">
      <c r="A3241" s="52">
        <v>44165</v>
      </c>
      <c r="B3241" s="53" t="s">
        <v>157</v>
      </c>
      <c r="C3241" t="s">
        <v>158</v>
      </c>
      <c r="D3241" t="s">
        <v>159</v>
      </c>
      <c r="E3241" s="52">
        <v>44373</v>
      </c>
      <c r="F3241" s="356" t="s">
        <v>1410</v>
      </c>
      <c r="G3241" s="54">
        <v>2</v>
      </c>
      <c r="H3241" t="s">
        <v>160</v>
      </c>
      <c r="I3241" t="str">
        <f t="shared" si="50"/>
        <v>2 Pays de la Loire</v>
      </c>
    </row>
    <row r="3242" spans="1:9" x14ac:dyDescent="0.2">
      <c r="A3242" s="49">
        <v>44166</v>
      </c>
      <c r="B3242" s="50" t="s">
        <v>157</v>
      </c>
      <c r="C3242" t="s">
        <v>158</v>
      </c>
      <c r="D3242" t="s">
        <v>159</v>
      </c>
      <c r="E3242" s="49">
        <v>44106</v>
      </c>
      <c r="F3242" s="355" t="s">
        <v>1402</v>
      </c>
      <c r="G3242" s="51">
        <v>2</v>
      </c>
      <c r="H3242" t="s">
        <v>160</v>
      </c>
      <c r="I3242" t="str">
        <f t="shared" si="50"/>
        <v>2 Pays de la Loire</v>
      </c>
    </row>
    <row r="3243" spans="1:9" x14ac:dyDescent="0.2">
      <c r="A3243" s="52">
        <v>44168</v>
      </c>
      <c r="B3243" s="53" t="s">
        <v>157</v>
      </c>
      <c r="C3243" t="s">
        <v>158</v>
      </c>
      <c r="D3243" t="s">
        <v>159</v>
      </c>
      <c r="E3243" s="52">
        <v>44364</v>
      </c>
      <c r="F3243" s="356" t="s">
        <v>1407</v>
      </c>
      <c r="G3243" s="54">
        <v>2</v>
      </c>
      <c r="H3243" t="s">
        <v>160</v>
      </c>
      <c r="I3243" t="str">
        <f t="shared" si="50"/>
        <v>2 Pays de la Loire</v>
      </c>
    </row>
    <row r="3244" spans="1:9" x14ac:dyDescent="0.2">
      <c r="A3244" s="49">
        <v>44169</v>
      </c>
      <c r="B3244" s="50" t="s">
        <v>157</v>
      </c>
      <c r="C3244" t="s">
        <v>158</v>
      </c>
      <c r="D3244" t="s">
        <v>159</v>
      </c>
      <c r="E3244" s="49">
        <v>44373</v>
      </c>
      <c r="F3244" s="355" t="s">
        <v>1410</v>
      </c>
      <c r="G3244" s="51">
        <v>2</v>
      </c>
      <c r="H3244" t="s">
        <v>160</v>
      </c>
      <c r="I3244" t="str">
        <f t="shared" si="50"/>
        <v>2 Pays de la Loire</v>
      </c>
    </row>
    <row r="3245" spans="1:9" x14ac:dyDescent="0.2">
      <c r="A3245" s="52">
        <v>44170</v>
      </c>
      <c r="B3245" s="53" t="s">
        <v>157</v>
      </c>
      <c r="C3245" t="s">
        <v>158</v>
      </c>
      <c r="D3245" t="s">
        <v>159</v>
      </c>
      <c r="E3245" s="52">
        <v>44104</v>
      </c>
      <c r="F3245" s="356" t="s">
        <v>1400</v>
      </c>
      <c r="G3245" s="54">
        <v>2</v>
      </c>
      <c r="H3245" t="s">
        <v>160</v>
      </c>
      <c r="I3245" t="str">
        <f t="shared" si="50"/>
        <v>2 Pays de la Loire</v>
      </c>
    </row>
    <row r="3246" spans="1:9" x14ac:dyDescent="0.2">
      <c r="A3246" s="49">
        <v>44171</v>
      </c>
      <c r="B3246" s="50" t="s">
        <v>157</v>
      </c>
      <c r="C3246" t="s">
        <v>158</v>
      </c>
      <c r="D3246" t="s">
        <v>159</v>
      </c>
      <c r="E3246" s="49">
        <v>44108</v>
      </c>
      <c r="F3246" s="355" t="s">
        <v>1404</v>
      </c>
      <c r="G3246" s="51">
        <v>2</v>
      </c>
      <c r="H3246" t="s">
        <v>160</v>
      </c>
      <c r="I3246" t="str">
        <f t="shared" si="50"/>
        <v>2 Pays de la Loire</v>
      </c>
    </row>
    <row r="3247" spans="1:9" x14ac:dyDescent="0.2">
      <c r="A3247" s="52">
        <v>44172</v>
      </c>
      <c r="B3247" s="53" t="s">
        <v>157</v>
      </c>
      <c r="C3247" t="s">
        <v>158</v>
      </c>
      <c r="D3247" t="s">
        <v>159</v>
      </c>
      <c r="E3247" s="52">
        <v>44107</v>
      </c>
      <c r="F3247" s="356" t="s">
        <v>1403</v>
      </c>
      <c r="G3247" s="54">
        <v>2</v>
      </c>
      <c r="H3247" t="s">
        <v>160</v>
      </c>
      <c r="I3247" t="str">
        <f t="shared" si="50"/>
        <v>2 Pays de la Loire</v>
      </c>
    </row>
    <row r="3248" spans="1:9" x14ac:dyDescent="0.2">
      <c r="A3248" s="49">
        <v>44173</v>
      </c>
      <c r="B3248" s="50" t="s">
        <v>157</v>
      </c>
      <c r="C3248" t="s">
        <v>158</v>
      </c>
      <c r="D3248" t="s">
        <v>159</v>
      </c>
      <c r="E3248" s="49">
        <v>44373</v>
      </c>
      <c r="F3248" s="355" t="s">
        <v>1410</v>
      </c>
      <c r="G3248" s="51">
        <v>2</v>
      </c>
      <c r="H3248" t="s">
        <v>160</v>
      </c>
      <c r="I3248" t="str">
        <f t="shared" si="50"/>
        <v>2 Pays de la Loire</v>
      </c>
    </row>
    <row r="3249" spans="1:9" x14ac:dyDescent="0.2">
      <c r="A3249" s="52">
        <v>44174</v>
      </c>
      <c r="B3249" s="53" t="s">
        <v>157</v>
      </c>
      <c r="C3249" t="s">
        <v>158</v>
      </c>
      <c r="D3249" t="s">
        <v>159</v>
      </c>
      <c r="E3249" s="52">
        <v>44108</v>
      </c>
      <c r="F3249" s="356" t="s">
        <v>1404</v>
      </c>
      <c r="G3249" s="54">
        <v>2</v>
      </c>
      <c r="H3249" t="s">
        <v>160</v>
      </c>
      <c r="I3249" t="str">
        <f t="shared" si="50"/>
        <v>2 Pays de la Loire</v>
      </c>
    </row>
    <row r="3250" spans="1:9" x14ac:dyDescent="0.2">
      <c r="A3250" s="49">
        <v>44175</v>
      </c>
      <c r="B3250" s="50" t="s">
        <v>157</v>
      </c>
      <c r="C3250" t="s">
        <v>158</v>
      </c>
      <c r="D3250" t="s">
        <v>159</v>
      </c>
      <c r="E3250" s="49">
        <v>44364</v>
      </c>
      <c r="F3250" s="355" t="s">
        <v>1407</v>
      </c>
      <c r="G3250" s="51">
        <v>2</v>
      </c>
      <c r="H3250" t="s">
        <v>160</v>
      </c>
      <c r="I3250" t="str">
        <f t="shared" si="50"/>
        <v>2 Pays de la Loire</v>
      </c>
    </row>
    <row r="3251" spans="1:9" x14ac:dyDescent="0.2">
      <c r="A3251" s="52">
        <v>44176</v>
      </c>
      <c r="B3251" s="53" t="s">
        <v>157</v>
      </c>
      <c r="C3251" t="s">
        <v>158</v>
      </c>
      <c r="D3251" t="s">
        <v>159</v>
      </c>
      <c r="E3251" s="52">
        <v>44364</v>
      </c>
      <c r="F3251" s="356" t="s">
        <v>1407</v>
      </c>
      <c r="G3251" s="54">
        <v>2</v>
      </c>
      <c r="H3251" t="s">
        <v>160</v>
      </c>
      <c r="I3251" t="str">
        <f t="shared" si="50"/>
        <v>2 Pays de la Loire</v>
      </c>
    </row>
    <row r="3252" spans="1:9" x14ac:dyDescent="0.2">
      <c r="A3252" s="49">
        <v>44178</v>
      </c>
      <c r="B3252" s="50" t="s">
        <v>157</v>
      </c>
      <c r="C3252" t="s">
        <v>158</v>
      </c>
      <c r="D3252" t="s">
        <v>159</v>
      </c>
      <c r="E3252" s="49">
        <v>44108</v>
      </c>
      <c r="F3252" s="355" t="s">
        <v>1404</v>
      </c>
      <c r="G3252" s="51">
        <v>2</v>
      </c>
      <c r="H3252" t="s">
        <v>160</v>
      </c>
      <c r="I3252" t="str">
        <f t="shared" si="50"/>
        <v>2 Pays de la Loire</v>
      </c>
    </row>
    <row r="3253" spans="1:9" x14ac:dyDescent="0.2">
      <c r="A3253" s="52">
        <v>44179</v>
      </c>
      <c r="B3253" s="53" t="s">
        <v>157</v>
      </c>
      <c r="C3253" t="s">
        <v>158</v>
      </c>
      <c r="D3253" t="s">
        <v>159</v>
      </c>
      <c r="E3253" s="52">
        <v>44356</v>
      </c>
      <c r="F3253" s="356" t="s">
        <v>1405</v>
      </c>
      <c r="G3253" s="54">
        <v>2</v>
      </c>
      <c r="H3253" t="s">
        <v>160</v>
      </c>
      <c r="I3253" t="str">
        <f t="shared" si="50"/>
        <v>2 Pays de la Loire</v>
      </c>
    </row>
    <row r="3254" spans="1:9" x14ac:dyDescent="0.2">
      <c r="A3254" s="49">
        <v>44180</v>
      </c>
      <c r="B3254" s="50" t="s">
        <v>157</v>
      </c>
      <c r="C3254" t="s">
        <v>158</v>
      </c>
      <c r="D3254" t="s">
        <v>159</v>
      </c>
      <c r="E3254" s="49">
        <v>44356</v>
      </c>
      <c r="F3254" s="355" t="s">
        <v>1405</v>
      </c>
      <c r="G3254" s="51">
        <v>2</v>
      </c>
      <c r="H3254" t="s">
        <v>160</v>
      </c>
      <c r="I3254" t="str">
        <f t="shared" si="50"/>
        <v>2 Pays de la Loire</v>
      </c>
    </row>
    <row r="3255" spans="1:9" x14ac:dyDescent="0.2">
      <c r="A3255" s="52">
        <v>44181</v>
      </c>
      <c r="B3255" s="53" t="s">
        <v>157</v>
      </c>
      <c r="C3255" t="s">
        <v>158</v>
      </c>
      <c r="D3255" t="s">
        <v>159</v>
      </c>
      <c r="E3255" s="52">
        <v>44108</v>
      </c>
      <c r="F3255" s="356" t="s">
        <v>1404</v>
      </c>
      <c r="G3255" s="54">
        <v>2</v>
      </c>
      <c r="H3255" t="s">
        <v>160</v>
      </c>
      <c r="I3255" t="str">
        <f t="shared" si="50"/>
        <v>2 Pays de la Loire</v>
      </c>
    </row>
    <row r="3256" spans="1:9" x14ac:dyDescent="0.2">
      <c r="A3256" s="49">
        <v>44182</v>
      </c>
      <c r="B3256" s="50" t="s">
        <v>157</v>
      </c>
      <c r="C3256" t="s">
        <v>158</v>
      </c>
      <c r="D3256" t="s">
        <v>159</v>
      </c>
      <c r="E3256" s="49">
        <v>44108</v>
      </c>
      <c r="F3256" s="355" t="s">
        <v>1404</v>
      </c>
      <c r="G3256" s="51">
        <v>2</v>
      </c>
      <c r="H3256" t="s">
        <v>160</v>
      </c>
      <c r="I3256" t="str">
        <f t="shared" si="50"/>
        <v>2 Pays de la Loire</v>
      </c>
    </row>
    <row r="3257" spans="1:9" x14ac:dyDescent="0.2">
      <c r="A3257" s="52">
        <v>44183</v>
      </c>
      <c r="B3257" s="53" t="s">
        <v>157</v>
      </c>
      <c r="C3257" t="s">
        <v>158</v>
      </c>
      <c r="D3257" t="s">
        <v>159</v>
      </c>
      <c r="E3257" s="52">
        <v>44364</v>
      </c>
      <c r="F3257" s="356" t="s">
        <v>1407</v>
      </c>
      <c r="G3257" s="54">
        <v>2</v>
      </c>
      <c r="H3257" t="s">
        <v>160</v>
      </c>
      <c r="I3257" t="str">
        <f t="shared" si="50"/>
        <v>2 Pays de la Loire</v>
      </c>
    </row>
    <row r="3258" spans="1:9" x14ac:dyDescent="0.2">
      <c r="A3258" s="49">
        <v>44184</v>
      </c>
      <c r="B3258" s="50" t="s">
        <v>157</v>
      </c>
      <c r="C3258" t="s">
        <v>158</v>
      </c>
      <c r="D3258" t="s">
        <v>159</v>
      </c>
      <c r="E3258" s="49">
        <v>44106</v>
      </c>
      <c r="F3258" s="355" t="s">
        <v>1402</v>
      </c>
      <c r="G3258" s="51">
        <v>2</v>
      </c>
      <c r="H3258" t="s">
        <v>160</v>
      </c>
      <c r="I3258" t="str">
        <f t="shared" si="50"/>
        <v>2 Pays de la Loire</v>
      </c>
    </row>
    <row r="3259" spans="1:9" x14ac:dyDescent="0.2">
      <c r="A3259" s="52">
        <v>44185</v>
      </c>
      <c r="B3259" s="53" t="s">
        <v>157</v>
      </c>
      <c r="C3259" t="s">
        <v>158</v>
      </c>
      <c r="D3259" t="s">
        <v>159</v>
      </c>
      <c r="E3259" s="52">
        <v>44363</v>
      </c>
      <c r="F3259" s="356" t="s">
        <v>1406</v>
      </c>
      <c r="G3259" s="54">
        <v>2</v>
      </c>
      <c r="H3259" t="s">
        <v>160</v>
      </c>
      <c r="I3259" t="str">
        <f t="shared" si="50"/>
        <v>2 Pays de la Loire</v>
      </c>
    </row>
    <row r="3260" spans="1:9" x14ac:dyDescent="0.2">
      <c r="A3260" s="49">
        <v>44186</v>
      </c>
      <c r="B3260" s="50" t="s">
        <v>157</v>
      </c>
      <c r="C3260" t="s">
        <v>158</v>
      </c>
      <c r="D3260" t="s">
        <v>159</v>
      </c>
      <c r="E3260" s="49">
        <v>44108</v>
      </c>
      <c r="F3260" s="355" t="s">
        <v>1404</v>
      </c>
      <c r="G3260" s="51">
        <v>2</v>
      </c>
      <c r="H3260" t="s">
        <v>160</v>
      </c>
      <c r="I3260" t="str">
        <f t="shared" si="50"/>
        <v>2 Pays de la Loire</v>
      </c>
    </row>
    <row r="3261" spans="1:9" x14ac:dyDescent="0.2">
      <c r="A3261" s="52">
        <v>44187</v>
      </c>
      <c r="B3261" s="53" t="s">
        <v>157</v>
      </c>
      <c r="C3261" t="s">
        <v>158</v>
      </c>
      <c r="D3261" t="s">
        <v>159</v>
      </c>
      <c r="E3261" s="52">
        <v>44108</v>
      </c>
      <c r="F3261" s="356" t="s">
        <v>1404</v>
      </c>
      <c r="G3261" s="54">
        <v>2</v>
      </c>
      <c r="H3261" t="s">
        <v>160</v>
      </c>
      <c r="I3261" t="str">
        <f t="shared" si="50"/>
        <v>2 Pays de la Loire</v>
      </c>
    </row>
    <row r="3262" spans="1:9" x14ac:dyDescent="0.2">
      <c r="A3262" s="49">
        <v>44188</v>
      </c>
      <c r="B3262" s="50" t="s">
        <v>157</v>
      </c>
      <c r="C3262" t="s">
        <v>158</v>
      </c>
      <c r="D3262" t="s">
        <v>159</v>
      </c>
      <c r="E3262" s="49">
        <v>44108</v>
      </c>
      <c r="F3262" s="355" t="s">
        <v>1404</v>
      </c>
      <c r="G3262" s="51">
        <v>2</v>
      </c>
      <c r="H3262" t="s">
        <v>160</v>
      </c>
      <c r="I3262" t="str">
        <f t="shared" si="50"/>
        <v>2 Pays de la Loire</v>
      </c>
    </row>
    <row r="3263" spans="1:9" x14ac:dyDescent="0.2">
      <c r="A3263" s="52">
        <v>44189</v>
      </c>
      <c r="B3263" s="53" t="s">
        <v>157</v>
      </c>
      <c r="C3263" t="s">
        <v>158</v>
      </c>
      <c r="D3263" t="s">
        <v>159</v>
      </c>
      <c r="E3263" s="52">
        <v>44364</v>
      </c>
      <c r="F3263" s="356" t="s">
        <v>1407</v>
      </c>
      <c r="G3263" s="54">
        <v>2</v>
      </c>
      <c r="H3263" t="s">
        <v>160</v>
      </c>
      <c r="I3263" t="str">
        <f t="shared" si="50"/>
        <v>2 Pays de la Loire</v>
      </c>
    </row>
    <row r="3264" spans="1:9" x14ac:dyDescent="0.2">
      <c r="A3264" s="49">
        <v>44190</v>
      </c>
      <c r="B3264" s="50" t="s">
        <v>157</v>
      </c>
      <c r="C3264" t="s">
        <v>158</v>
      </c>
      <c r="D3264" t="s">
        <v>159</v>
      </c>
      <c r="E3264" s="49">
        <v>44107</v>
      </c>
      <c r="F3264" s="355" t="s">
        <v>1403</v>
      </c>
      <c r="G3264" s="51">
        <v>2</v>
      </c>
      <c r="H3264" t="s">
        <v>160</v>
      </c>
      <c r="I3264" t="str">
        <f t="shared" si="50"/>
        <v>2 Pays de la Loire</v>
      </c>
    </row>
    <row r="3265" spans="1:9" x14ac:dyDescent="0.2">
      <c r="A3265" s="52">
        <v>44191</v>
      </c>
      <c r="B3265" s="53" t="s">
        <v>157</v>
      </c>
      <c r="C3265" t="s">
        <v>158</v>
      </c>
      <c r="D3265" t="s">
        <v>159</v>
      </c>
      <c r="E3265" s="52">
        <v>44356</v>
      </c>
      <c r="F3265" s="356" t="s">
        <v>1405</v>
      </c>
      <c r="G3265" s="54">
        <v>2</v>
      </c>
      <c r="H3265" t="s">
        <v>160</v>
      </c>
      <c r="I3265" t="str">
        <f t="shared" si="50"/>
        <v>2 Pays de la Loire</v>
      </c>
    </row>
    <row r="3266" spans="1:9" x14ac:dyDescent="0.2">
      <c r="A3266" s="49">
        <v>44192</v>
      </c>
      <c r="B3266" s="50" t="s">
        <v>157</v>
      </c>
      <c r="C3266" t="s">
        <v>158</v>
      </c>
      <c r="D3266" t="s">
        <v>159</v>
      </c>
      <c r="E3266" s="49">
        <v>44106</v>
      </c>
      <c r="F3266" s="355" t="s">
        <v>1402</v>
      </c>
      <c r="G3266" s="51">
        <v>2</v>
      </c>
      <c r="H3266" t="s">
        <v>160</v>
      </c>
      <c r="I3266" t="str">
        <f t="shared" si="50"/>
        <v>2 Pays de la Loire</v>
      </c>
    </row>
    <row r="3267" spans="1:9" x14ac:dyDescent="0.2">
      <c r="A3267" s="52">
        <v>44193</v>
      </c>
      <c r="B3267" s="53" t="s">
        <v>157</v>
      </c>
      <c r="C3267" t="s">
        <v>158</v>
      </c>
      <c r="D3267" t="s">
        <v>159</v>
      </c>
      <c r="E3267" s="52">
        <v>44104</v>
      </c>
      <c r="F3267" s="356" t="s">
        <v>1400</v>
      </c>
      <c r="G3267" s="54">
        <v>2</v>
      </c>
      <c r="H3267" t="s">
        <v>160</v>
      </c>
      <c r="I3267" t="str">
        <f t="shared" si="50"/>
        <v>2 Pays de la Loire</v>
      </c>
    </row>
    <row r="3268" spans="1:9" x14ac:dyDescent="0.2">
      <c r="A3268" s="49">
        <v>44194</v>
      </c>
      <c r="B3268" s="50" t="s">
        <v>157</v>
      </c>
      <c r="C3268" t="s">
        <v>158</v>
      </c>
      <c r="D3268" t="s">
        <v>159</v>
      </c>
      <c r="E3268" s="49">
        <v>44107</v>
      </c>
      <c r="F3268" s="355" t="s">
        <v>1403</v>
      </c>
      <c r="G3268" s="51">
        <v>2</v>
      </c>
      <c r="H3268" t="s">
        <v>160</v>
      </c>
      <c r="I3268" t="str">
        <f t="shared" si="50"/>
        <v>2 Pays de la Loire</v>
      </c>
    </row>
    <row r="3269" spans="1:9" x14ac:dyDescent="0.2">
      <c r="A3269" s="52">
        <v>44195</v>
      </c>
      <c r="B3269" s="53" t="s">
        <v>157</v>
      </c>
      <c r="C3269" t="s">
        <v>158</v>
      </c>
      <c r="D3269" t="s">
        <v>159</v>
      </c>
      <c r="E3269" s="52">
        <v>44106</v>
      </c>
      <c r="F3269" s="356" t="s">
        <v>1402</v>
      </c>
      <c r="G3269" s="54">
        <v>2</v>
      </c>
      <c r="H3269" t="s">
        <v>160</v>
      </c>
      <c r="I3269" t="str">
        <f t="shared" si="50"/>
        <v>2 Pays de la Loire</v>
      </c>
    </row>
    <row r="3270" spans="1:9" x14ac:dyDescent="0.2">
      <c r="A3270" s="49">
        <v>44196</v>
      </c>
      <c r="B3270" s="50" t="s">
        <v>157</v>
      </c>
      <c r="C3270" t="s">
        <v>158</v>
      </c>
      <c r="D3270" t="s">
        <v>159</v>
      </c>
      <c r="E3270" s="49">
        <v>44363</v>
      </c>
      <c r="F3270" s="355" t="s">
        <v>1406</v>
      </c>
      <c r="G3270" s="51">
        <v>2</v>
      </c>
      <c r="H3270" t="s">
        <v>160</v>
      </c>
      <c r="I3270" t="str">
        <f t="shared" si="50"/>
        <v>2 Pays de la Loire</v>
      </c>
    </row>
    <row r="3271" spans="1:9" x14ac:dyDescent="0.2">
      <c r="A3271" s="52">
        <v>44197</v>
      </c>
      <c r="B3271" s="53" t="s">
        <v>157</v>
      </c>
      <c r="C3271" t="s">
        <v>158</v>
      </c>
      <c r="D3271" t="s">
        <v>159</v>
      </c>
      <c r="E3271" s="52">
        <v>44104</v>
      </c>
      <c r="F3271" s="356" t="s">
        <v>1400</v>
      </c>
      <c r="G3271" s="54">
        <v>2</v>
      </c>
      <c r="H3271" t="s">
        <v>160</v>
      </c>
      <c r="I3271" t="str">
        <f t="shared" si="50"/>
        <v>2 Pays de la Loire</v>
      </c>
    </row>
    <row r="3272" spans="1:9" x14ac:dyDescent="0.2">
      <c r="A3272" s="49">
        <v>44198</v>
      </c>
      <c r="B3272" s="50" t="s">
        <v>157</v>
      </c>
      <c r="C3272" t="s">
        <v>158</v>
      </c>
      <c r="D3272" t="s">
        <v>159</v>
      </c>
      <c r="E3272" s="49">
        <v>44107</v>
      </c>
      <c r="F3272" s="355" t="s">
        <v>1403</v>
      </c>
      <c r="G3272" s="51">
        <v>2</v>
      </c>
      <c r="H3272" t="s">
        <v>160</v>
      </c>
      <c r="I3272" t="str">
        <f t="shared" si="50"/>
        <v>2 Pays de la Loire</v>
      </c>
    </row>
    <row r="3273" spans="1:9" x14ac:dyDescent="0.2">
      <c r="A3273" s="52">
        <v>44199</v>
      </c>
      <c r="B3273" s="53" t="s">
        <v>157</v>
      </c>
      <c r="C3273" t="s">
        <v>158</v>
      </c>
      <c r="D3273" t="s">
        <v>159</v>
      </c>
      <c r="E3273" s="52">
        <v>44104</v>
      </c>
      <c r="F3273" s="356" t="s">
        <v>1400</v>
      </c>
      <c r="G3273" s="54">
        <v>2</v>
      </c>
      <c r="H3273" t="s">
        <v>160</v>
      </c>
      <c r="I3273" t="str">
        <f t="shared" si="50"/>
        <v>2 Pays de la Loire</v>
      </c>
    </row>
    <row r="3274" spans="1:9" x14ac:dyDescent="0.2">
      <c r="A3274" s="49">
        <v>44200</v>
      </c>
      <c r="B3274" s="50" t="s">
        <v>157</v>
      </c>
      <c r="C3274" t="s">
        <v>158</v>
      </c>
      <c r="D3274" t="s">
        <v>159</v>
      </c>
      <c r="E3274" s="49">
        <v>44104</v>
      </c>
      <c r="F3274" s="355" t="s">
        <v>1400</v>
      </c>
      <c r="G3274" s="51">
        <v>2</v>
      </c>
      <c r="H3274" t="s">
        <v>160</v>
      </c>
      <c r="I3274" t="str">
        <f t="shared" si="50"/>
        <v>2 Pays de la Loire</v>
      </c>
    </row>
    <row r="3275" spans="1:9" x14ac:dyDescent="0.2">
      <c r="A3275" s="52">
        <v>44201</v>
      </c>
      <c r="B3275" s="53" t="s">
        <v>157</v>
      </c>
      <c r="C3275" t="s">
        <v>158</v>
      </c>
      <c r="D3275" t="s">
        <v>159</v>
      </c>
      <c r="E3275" s="52">
        <v>44105</v>
      </c>
      <c r="F3275" s="356" t="s">
        <v>1401</v>
      </c>
      <c r="G3275" s="54">
        <v>2</v>
      </c>
      <c r="H3275" t="s">
        <v>160</v>
      </c>
      <c r="I3275" t="str">
        <f t="shared" ref="I3275:I3338" si="51">$G3275&amp;" "&amp;$D3275</f>
        <v>2 Pays de la Loire</v>
      </c>
    </row>
    <row r="3276" spans="1:9" x14ac:dyDescent="0.2">
      <c r="A3276" s="49">
        <v>44202</v>
      </c>
      <c r="B3276" s="50" t="s">
        <v>157</v>
      </c>
      <c r="C3276" t="s">
        <v>158</v>
      </c>
      <c r="D3276" t="s">
        <v>159</v>
      </c>
      <c r="E3276" s="49">
        <v>44356</v>
      </c>
      <c r="F3276" s="355" t="s">
        <v>1405</v>
      </c>
      <c r="G3276" s="51">
        <v>2</v>
      </c>
      <c r="H3276" t="s">
        <v>160</v>
      </c>
      <c r="I3276" t="str">
        <f t="shared" si="51"/>
        <v>2 Pays de la Loire</v>
      </c>
    </row>
    <row r="3277" spans="1:9" x14ac:dyDescent="0.2">
      <c r="A3277" s="52">
        <v>44203</v>
      </c>
      <c r="B3277" s="53" t="s">
        <v>157</v>
      </c>
      <c r="C3277" t="s">
        <v>158</v>
      </c>
      <c r="D3277" t="s">
        <v>159</v>
      </c>
      <c r="E3277" s="52">
        <v>44105</v>
      </c>
      <c r="F3277" s="356" t="s">
        <v>1401</v>
      </c>
      <c r="G3277" s="54">
        <v>2</v>
      </c>
      <c r="H3277" t="s">
        <v>160</v>
      </c>
      <c r="I3277" t="str">
        <f t="shared" si="51"/>
        <v>2 Pays de la Loire</v>
      </c>
    </row>
    <row r="3278" spans="1:9" x14ac:dyDescent="0.2">
      <c r="A3278" s="49">
        <v>44204</v>
      </c>
      <c r="B3278" s="50" t="s">
        <v>157</v>
      </c>
      <c r="C3278" t="s">
        <v>158</v>
      </c>
      <c r="D3278" t="s">
        <v>159</v>
      </c>
      <c r="E3278" s="49">
        <v>44356</v>
      </c>
      <c r="F3278" s="355" t="s">
        <v>1405</v>
      </c>
      <c r="G3278" s="51">
        <v>2</v>
      </c>
      <c r="H3278" t="s">
        <v>160</v>
      </c>
      <c r="I3278" t="str">
        <f t="shared" si="51"/>
        <v>2 Pays de la Loire</v>
      </c>
    </row>
    <row r="3279" spans="1:9" x14ac:dyDescent="0.2">
      <c r="A3279" s="52">
        <v>44205</v>
      </c>
      <c r="B3279" s="53" t="s">
        <v>157</v>
      </c>
      <c r="C3279" t="s">
        <v>158</v>
      </c>
      <c r="D3279" t="s">
        <v>159</v>
      </c>
      <c r="E3279" s="52">
        <v>44356</v>
      </c>
      <c r="F3279" s="356" t="s">
        <v>1405</v>
      </c>
      <c r="G3279" s="54">
        <v>2</v>
      </c>
      <c r="H3279" t="s">
        <v>160</v>
      </c>
      <c r="I3279" t="str">
        <f t="shared" si="51"/>
        <v>2 Pays de la Loire</v>
      </c>
    </row>
    <row r="3280" spans="1:9" x14ac:dyDescent="0.2">
      <c r="A3280" s="49">
        <v>44206</v>
      </c>
      <c r="B3280" s="50" t="s">
        <v>157</v>
      </c>
      <c r="C3280" t="s">
        <v>158</v>
      </c>
      <c r="D3280" t="s">
        <v>159</v>
      </c>
      <c r="E3280" s="49">
        <v>44368</v>
      </c>
      <c r="F3280" s="355" t="s">
        <v>1409</v>
      </c>
      <c r="G3280" s="51">
        <v>2</v>
      </c>
      <c r="H3280" t="s">
        <v>160</v>
      </c>
      <c r="I3280" t="str">
        <f t="shared" si="51"/>
        <v>2 Pays de la Loire</v>
      </c>
    </row>
    <row r="3281" spans="1:9" x14ac:dyDescent="0.2">
      <c r="A3281" s="52">
        <v>44207</v>
      </c>
      <c r="B3281" s="53" t="s">
        <v>157</v>
      </c>
      <c r="C3281" t="s">
        <v>158</v>
      </c>
      <c r="D3281" t="s">
        <v>159</v>
      </c>
      <c r="E3281" s="52">
        <v>44356</v>
      </c>
      <c r="F3281" s="356" t="s">
        <v>1405</v>
      </c>
      <c r="G3281" s="54">
        <v>2</v>
      </c>
      <c r="H3281" t="s">
        <v>160</v>
      </c>
      <c r="I3281" t="str">
        <f t="shared" si="51"/>
        <v>2 Pays de la Loire</v>
      </c>
    </row>
    <row r="3282" spans="1:9" x14ac:dyDescent="0.2">
      <c r="A3282" s="49">
        <v>44208</v>
      </c>
      <c r="B3282" s="50" t="s">
        <v>157</v>
      </c>
      <c r="C3282" t="s">
        <v>158</v>
      </c>
      <c r="D3282" t="s">
        <v>159</v>
      </c>
      <c r="E3282" s="49">
        <v>44356</v>
      </c>
      <c r="F3282" s="355" t="s">
        <v>1405</v>
      </c>
      <c r="G3282" s="51">
        <v>2</v>
      </c>
      <c r="H3282" t="s">
        <v>160</v>
      </c>
      <c r="I3282" t="str">
        <f t="shared" si="51"/>
        <v>2 Pays de la Loire</v>
      </c>
    </row>
    <row r="3283" spans="1:9" x14ac:dyDescent="0.2">
      <c r="A3283" s="52">
        <v>44209</v>
      </c>
      <c r="B3283" s="53" t="s">
        <v>157</v>
      </c>
      <c r="C3283" t="s">
        <v>158</v>
      </c>
      <c r="D3283" t="s">
        <v>159</v>
      </c>
      <c r="E3283" s="52">
        <v>44105</v>
      </c>
      <c r="F3283" s="356" t="s">
        <v>1401</v>
      </c>
      <c r="G3283" s="54">
        <v>2</v>
      </c>
      <c r="H3283" t="s">
        <v>160</v>
      </c>
      <c r="I3283" t="str">
        <f t="shared" si="51"/>
        <v>2 Pays de la Loire</v>
      </c>
    </row>
    <row r="3284" spans="1:9" x14ac:dyDescent="0.2">
      <c r="A3284" s="49">
        <v>44210</v>
      </c>
      <c r="B3284" s="50" t="s">
        <v>157</v>
      </c>
      <c r="C3284" t="s">
        <v>158</v>
      </c>
      <c r="D3284" t="s">
        <v>159</v>
      </c>
      <c r="E3284" s="49">
        <v>44106</v>
      </c>
      <c r="F3284" s="355" t="s">
        <v>1402</v>
      </c>
      <c r="G3284" s="51">
        <v>2</v>
      </c>
      <c r="H3284" t="s">
        <v>160</v>
      </c>
      <c r="I3284" t="str">
        <f t="shared" si="51"/>
        <v>2 Pays de la Loire</v>
      </c>
    </row>
    <row r="3285" spans="1:9" x14ac:dyDescent="0.2">
      <c r="A3285" s="52">
        <v>44211</v>
      </c>
      <c r="B3285" s="53" t="s">
        <v>157</v>
      </c>
      <c r="C3285" t="s">
        <v>158</v>
      </c>
      <c r="D3285" t="s">
        <v>159</v>
      </c>
      <c r="E3285" s="52">
        <v>44364</v>
      </c>
      <c r="F3285" s="356" t="s">
        <v>1407</v>
      </c>
      <c r="G3285" s="54">
        <v>2</v>
      </c>
      <c r="H3285" t="s">
        <v>160</v>
      </c>
      <c r="I3285" t="str">
        <f t="shared" si="51"/>
        <v>2 Pays de la Loire</v>
      </c>
    </row>
    <row r="3286" spans="1:9" x14ac:dyDescent="0.2">
      <c r="A3286" s="49">
        <v>44212</v>
      </c>
      <c r="B3286" s="50" t="s">
        <v>157</v>
      </c>
      <c r="C3286" t="s">
        <v>158</v>
      </c>
      <c r="D3286" t="s">
        <v>159</v>
      </c>
      <c r="E3286" s="49">
        <v>44373</v>
      </c>
      <c r="F3286" s="355" t="s">
        <v>1410</v>
      </c>
      <c r="G3286" s="51">
        <v>2</v>
      </c>
      <c r="H3286" t="s">
        <v>160</v>
      </c>
      <c r="I3286" t="str">
        <f t="shared" si="51"/>
        <v>2 Pays de la Loire</v>
      </c>
    </row>
    <row r="3287" spans="1:9" x14ac:dyDescent="0.2">
      <c r="A3287" s="52">
        <v>44213</v>
      </c>
      <c r="B3287" s="53" t="s">
        <v>157</v>
      </c>
      <c r="C3287" t="s">
        <v>158</v>
      </c>
      <c r="D3287" t="s">
        <v>159</v>
      </c>
      <c r="E3287" s="52">
        <v>44356</v>
      </c>
      <c r="F3287" s="356" t="s">
        <v>1405</v>
      </c>
      <c r="G3287" s="54">
        <v>2</v>
      </c>
      <c r="H3287" t="s">
        <v>160</v>
      </c>
      <c r="I3287" t="str">
        <f t="shared" si="51"/>
        <v>2 Pays de la Loire</v>
      </c>
    </row>
    <row r="3288" spans="1:9" x14ac:dyDescent="0.2">
      <c r="A3288" s="49">
        <v>44214</v>
      </c>
      <c r="B3288" s="50" t="s">
        <v>157</v>
      </c>
      <c r="C3288" t="s">
        <v>158</v>
      </c>
      <c r="D3288" t="s">
        <v>159</v>
      </c>
      <c r="E3288" s="49">
        <v>44105</v>
      </c>
      <c r="F3288" s="355" t="s">
        <v>1401</v>
      </c>
      <c r="G3288" s="51">
        <v>2</v>
      </c>
      <c r="H3288" t="s">
        <v>160</v>
      </c>
      <c r="I3288" t="str">
        <f t="shared" si="51"/>
        <v>2 Pays de la Loire</v>
      </c>
    </row>
    <row r="3289" spans="1:9" x14ac:dyDescent="0.2">
      <c r="A3289" s="52">
        <v>44215</v>
      </c>
      <c r="B3289" s="53" t="s">
        <v>157</v>
      </c>
      <c r="C3289" t="s">
        <v>158</v>
      </c>
      <c r="D3289" t="s">
        <v>159</v>
      </c>
      <c r="E3289" s="52">
        <v>44107</v>
      </c>
      <c r="F3289" s="356" t="s">
        <v>1403</v>
      </c>
      <c r="G3289" s="54">
        <v>2</v>
      </c>
      <c r="H3289" t="s">
        <v>160</v>
      </c>
      <c r="I3289" t="str">
        <f t="shared" si="51"/>
        <v>2 Pays de la Loire</v>
      </c>
    </row>
    <row r="3290" spans="1:9" x14ac:dyDescent="0.2">
      <c r="A3290" s="49">
        <v>44216</v>
      </c>
      <c r="B3290" s="50" t="s">
        <v>157</v>
      </c>
      <c r="C3290" t="s">
        <v>158</v>
      </c>
      <c r="D3290" t="s">
        <v>159</v>
      </c>
      <c r="E3290" s="49">
        <v>44373</v>
      </c>
      <c r="F3290" s="355" t="s">
        <v>1410</v>
      </c>
      <c r="G3290" s="51">
        <v>2</v>
      </c>
      <c r="H3290" t="s">
        <v>160</v>
      </c>
      <c r="I3290" t="str">
        <f t="shared" si="51"/>
        <v>2 Pays de la Loire</v>
      </c>
    </row>
    <row r="3291" spans="1:9" x14ac:dyDescent="0.2">
      <c r="A3291" s="52">
        <v>44217</v>
      </c>
      <c r="B3291" s="53" t="s">
        <v>157</v>
      </c>
      <c r="C3291" t="s">
        <v>158</v>
      </c>
      <c r="D3291" t="s">
        <v>159</v>
      </c>
      <c r="E3291" s="52">
        <v>44105</v>
      </c>
      <c r="F3291" s="356" t="s">
        <v>1401</v>
      </c>
      <c r="G3291" s="54">
        <v>2</v>
      </c>
      <c r="H3291" t="s">
        <v>160</v>
      </c>
      <c r="I3291" t="str">
        <f t="shared" si="51"/>
        <v>2 Pays de la Loire</v>
      </c>
    </row>
    <row r="3292" spans="1:9" x14ac:dyDescent="0.2">
      <c r="A3292" s="49">
        <v>44218</v>
      </c>
      <c r="B3292" s="50" t="s">
        <v>157</v>
      </c>
      <c r="C3292" t="s">
        <v>158</v>
      </c>
      <c r="D3292" t="s">
        <v>159</v>
      </c>
      <c r="E3292" s="49">
        <v>44104</v>
      </c>
      <c r="F3292" s="355" t="s">
        <v>1400</v>
      </c>
      <c r="G3292" s="51">
        <v>2</v>
      </c>
      <c r="H3292" t="s">
        <v>160</v>
      </c>
      <c r="I3292" t="str">
        <f t="shared" si="51"/>
        <v>2 Pays de la Loire</v>
      </c>
    </row>
    <row r="3293" spans="1:9" x14ac:dyDescent="0.2">
      <c r="A3293" s="52">
        <v>44219</v>
      </c>
      <c r="B3293" s="53" t="s">
        <v>157</v>
      </c>
      <c r="C3293" t="s">
        <v>158</v>
      </c>
      <c r="D3293" t="s">
        <v>159</v>
      </c>
      <c r="E3293" s="52">
        <v>44356</v>
      </c>
      <c r="F3293" s="356" t="s">
        <v>1405</v>
      </c>
      <c r="G3293" s="54">
        <v>2</v>
      </c>
      <c r="H3293" t="s">
        <v>160</v>
      </c>
      <c r="I3293" t="str">
        <f t="shared" si="51"/>
        <v>2 Pays de la Loire</v>
      </c>
    </row>
    <row r="3294" spans="1:9" x14ac:dyDescent="0.2">
      <c r="A3294" s="49">
        <v>44220</v>
      </c>
      <c r="B3294" s="50" t="s">
        <v>157</v>
      </c>
      <c r="C3294" t="s">
        <v>158</v>
      </c>
      <c r="D3294" t="s">
        <v>159</v>
      </c>
      <c r="E3294" s="49">
        <v>44106</v>
      </c>
      <c r="F3294" s="355" t="s">
        <v>1402</v>
      </c>
      <c r="G3294" s="51">
        <v>2</v>
      </c>
      <c r="H3294" t="s">
        <v>160</v>
      </c>
      <c r="I3294" t="str">
        <f t="shared" si="51"/>
        <v>2 Pays de la Loire</v>
      </c>
    </row>
    <row r="3295" spans="1:9" x14ac:dyDescent="0.2">
      <c r="A3295" s="52">
        <v>44221</v>
      </c>
      <c r="B3295" s="53" t="s">
        <v>157</v>
      </c>
      <c r="C3295" t="s">
        <v>158</v>
      </c>
      <c r="D3295" t="s">
        <v>159</v>
      </c>
      <c r="E3295" s="52">
        <v>44356</v>
      </c>
      <c r="F3295" s="356" t="s">
        <v>1405</v>
      </c>
      <c r="G3295" s="54">
        <v>2</v>
      </c>
      <c r="H3295" t="s">
        <v>160</v>
      </c>
      <c r="I3295" t="str">
        <f t="shared" si="51"/>
        <v>2 Pays de la Loire</v>
      </c>
    </row>
    <row r="3296" spans="1:9" x14ac:dyDescent="0.2">
      <c r="A3296" s="49">
        <v>44222</v>
      </c>
      <c r="B3296" s="50" t="s">
        <v>157</v>
      </c>
      <c r="C3296" t="s">
        <v>158</v>
      </c>
      <c r="D3296" t="s">
        <v>159</v>
      </c>
      <c r="E3296" s="49">
        <v>44356</v>
      </c>
      <c r="F3296" s="355" t="s">
        <v>1405</v>
      </c>
      <c r="G3296" s="51">
        <v>2</v>
      </c>
      <c r="H3296" t="s">
        <v>160</v>
      </c>
      <c r="I3296" t="str">
        <f t="shared" si="51"/>
        <v>2 Pays de la Loire</v>
      </c>
    </row>
    <row r="3297" spans="1:9" x14ac:dyDescent="0.2">
      <c r="A3297" s="52">
        <v>44223</v>
      </c>
      <c r="B3297" s="53" t="s">
        <v>157</v>
      </c>
      <c r="C3297" t="s">
        <v>158</v>
      </c>
      <c r="D3297" t="s">
        <v>159</v>
      </c>
      <c r="E3297" s="52">
        <v>44373</v>
      </c>
      <c r="F3297" s="356" t="s">
        <v>1410</v>
      </c>
      <c r="G3297" s="54">
        <v>2</v>
      </c>
      <c r="H3297" t="s">
        <v>160</v>
      </c>
      <c r="I3297" t="str">
        <f t="shared" si="51"/>
        <v>2 Pays de la Loire</v>
      </c>
    </row>
    <row r="3298" spans="1:9" x14ac:dyDescent="0.2">
      <c r="A3298" s="49">
        <v>44224</v>
      </c>
      <c r="B3298" s="50" t="s">
        <v>157</v>
      </c>
      <c r="C3298" t="s">
        <v>158</v>
      </c>
      <c r="D3298" t="s">
        <v>159</v>
      </c>
      <c r="E3298" s="49">
        <v>44105</v>
      </c>
      <c r="F3298" s="355" t="s">
        <v>1401</v>
      </c>
      <c r="G3298" s="51">
        <v>2</v>
      </c>
      <c r="H3298" t="s">
        <v>160</v>
      </c>
      <c r="I3298" t="str">
        <f t="shared" si="51"/>
        <v>2 Pays de la Loire</v>
      </c>
    </row>
    <row r="3299" spans="1:9" x14ac:dyDescent="0.2">
      <c r="A3299" s="52">
        <v>46001</v>
      </c>
      <c r="B3299" s="53" t="s">
        <v>161</v>
      </c>
      <c r="C3299" t="s">
        <v>162</v>
      </c>
      <c r="D3299" t="s">
        <v>133</v>
      </c>
      <c r="E3299" s="52">
        <v>46407</v>
      </c>
      <c r="F3299" s="356" t="s">
        <v>1336</v>
      </c>
      <c r="G3299" s="54">
        <v>1.1000000000000001</v>
      </c>
      <c r="H3299" t="s">
        <v>135</v>
      </c>
      <c r="I3299" t="str">
        <f t="shared" si="51"/>
        <v>1.1 Midi-Pyrénées</v>
      </c>
    </row>
    <row r="3300" spans="1:9" x14ac:dyDescent="0.2">
      <c r="A3300" s="49">
        <v>46002</v>
      </c>
      <c r="B3300" s="50" t="s">
        <v>161</v>
      </c>
      <c r="C3300" t="s">
        <v>162</v>
      </c>
      <c r="D3300" t="s">
        <v>133</v>
      </c>
      <c r="E3300" s="49">
        <v>46408</v>
      </c>
      <c r="F3300" s="355" t="s">
        <v>1330</v>
      </c>
      <c r="G3300" s="51">
        <v>5</v>
      </c>
      <c r="H3300" t="s">
        <v>134</v>
      </c>
      <c r="I3300" t="str">
        <f t="shared" si="51"/>
        <v>5 Midi-Pyrénées</v>
      </c>
    </row>
    <row r="3301" spans="1:9" x14ac:dyDescent="0.2">
      <c r="A3301" s="52">
        <v>46003</v>
      </c>
      <c r="B3301" s="53" t="s">
        <v>161</v>
      </c>
      <c r="C3301" t="s">
        <v>162</v>
      </c>
      <c r="D3301" t="s">
        <v>133</v>
      </c>
      <c r="E3301" s="52">
        <v>46394</v>
      </c>
      <c r="F3301" s="356" t="s">
        <v>1329</v>
      </c>
      <c r="G3301" s="54">
        <v>5</v>
      </c>
      <c r="H3301" t="s">
        <v>134</v>
      </c>
      <c r="I3301" t="str">
        <f t="shared" si="51"/>
        <v>5 Midi-Pyrénées</v>
      </c>
    </row>
    <row r="3302" spans="1:9" x14ac:dyDescent="0.2">
      <c r="A3302" s="49">
        <v>46004</v>
      </c>
      <c r="B3302" s="50" t="s">
        <v>161</v>
      </c>
      <c r="C3302" t="s">
        <v>162</v>
      </c>
      <c r="D3302" t="s">
        <v>133</v>
      </c>
      <c r="E3302" s="49">
        <v>46408</v>
      </c>
      <c r="F3302" s="355" t="s">
        <v>1330</v>
      </c>
      <c r="G3302" s="51">
        <v>5</v>
      </c>
      <c r="H3302" t="s">
        <v>134</v>
      </c>
      <c r="I3302" t="str">
        <f t="shared" si="51"/>
        <v>5 Midi-Pyrénées</v>
      </c>
    </row>
    <row r="3303" spans="1:9" x14ac:dyDescent="0.2">
      <c r="A3303" s="52">
        <v>46005</v>
      </c>
      <c r="B3303" s="53" t="s">
        <v>161</v>
      </c>
      <c r="C3303" t="s">
        <v>162</v>
      </c>
      <c r="D3303" t="s">
        <v>133</v>
      </c>
      <c r="E3303" s="52">
        <v>46407</v>
      </c>
      <c r="F3303" s="356" t="s">
        <v>1336</v>
      </c>
      <c r="G3303" s="54">
        <v>1.1000000000000001</v>
      </c>
      <c r="H3303" t="s">
        <v>135</v>
      </c>
      <c r="I3303" t="str">
        <f t="shared" si="51"/>
        <v>1.1 Midi-Pyrénées</v>
      </c>
    </row>
    <row r="3304" spans="1:9" x14ac:dyDescent="0.2">
      <c r="A3304" s="49">
        <v>46006</v>
      </c>
      <c r="B3304" s="50" t="s">
        <v>161</v>
      </c>
      <c r="C3304" t="s">
        <v>162</v>
      </c>
      <c r="D3304" t="s">
        <v>133</v>
      </c>
      <c r="E3304" s="49">
        <v>46159</v>
      </c>
      <c r="F3304" s="355" t="s">
        <v>1328</v>
      </c>
      <c r="G3304" s="51">
        <v>5</v>
      </c>
      <c r="H3304" t="s">
        <v>134</v>
      </c>
      <c r="I3304" t="str">
        <f t="shared" si="51"/>
        <v>5 Midi-Pyrénées</v>
      </c>
    </row>
    <row r="3305" spans="1:9" x14ac:dyDescent="0.2">
      <c r="A3305" s="52">
        <v>46007</v>
      </c>
      <c r="B3305" s="53" t="s">
        <v>161</v>
      </c>
      <c r="C3305" t="s">
        <v>162</v>
      </c>
      <c r="D3305" t="s">
        <v>133</v>
      </c>
      <c r="E3305" s="52">
        <v>46407</v>
      </c>
      <c r="F3305" s="356" t="s">
        <v>1336</v>
      </c>
      <c r="G3305" s="54">
        <v>1.1000000000000001</v>
      </c>
      <c r="H3305" t="s">
        <v>135</v>
      </c>
      <c r="I3305" t="str">
        <f t="shared" si="51"/>
        <v>1.1 Midi-Pyrénées</v>
      </c>
    </row>
    <row r="3306" spans="1:9" x14ac:dyDescent="0.2">
      <c r="A3306" s="49">
        <v>46008</v>
      </c>
      <c r="B3306" s="50" t="s">
        <v>161</v>
      </c>
      <c r="C3306" t="s">
        <v>162</v>
      </c>
      <c r="D3306" t="s">
        <v>133</v>
      </c>
      <c r="E3306" s="49">
        <v>46159</v>
      </c>
      <c r="F3306" s="355" t="s">
        <v>1328</v>
      </c>
      <c r="G3306" s="51">
        <v>5</v>
      </c>
      <c r="H3306" t="s">
        <v>134</v>
      </c>
      <c r="I3306" t="str">
        <f t="shared" si="51"/>
        <v>5 Midi-Pyrénées</v>
      </c>
    </row>
    <row r="3307" spans="1:9" x14ac:dyDescent="0.2">
      <c r="A3307" s="52">
        <v>46009</v>
      </c>
      <c r="B3307" s="53" t="s">
        <v>161</v>
      </c>
      <c r="C3307" t="s">
        <v>162</v>
      </c>
      <c r="D3307" t="s">
        <v>133</v>
      </c>
      <c r="E3307" s="52">
        <v>46408</v>
      </c>
      <c r="F3307" s="356" t="s">
        <v>1330</v>
      </c>
      <c r="G3307" s="54">
        <v>5</v>
      </c>
      <c r="H3307" t="s">
        <v>134</v>
      </c>
      <c r="I3307" t="str">
        <f t="shared" si="51"/>
        <v>5 Midi-Pyrénées</v>
      </c>
    </row>
    <row r="3308" spans="1:9" x14ac:dyDescent="0.2">
      <c r="A3308" s="49">
        <v>46010</v>
      </c>
      <c r="B3308" s="50" t="s">
        <v>161</v>
      </c>
      <c r="C3308" t="s">
        <v>162</v>
      </c>
      <c r="D3308" t="s">
        <v>133</v>
      </c>
      <c r="E3308" s="49">
        <v>46394</v>
      </c>
      <c r="F3308" s="355" t="s">
        <v>1329</v>
      </c>
      <c r="G3308" s="51">
        <v>5</v>
      </c>
      <c r="H3308" t="s">
        <v>134</v>
      </c>
      <c r="I3308" t="str">
        <f t="shared" si="51"/>
        <v>5 Midi-Pyrénées</v>
      </c>
    </row>
    <row r="3309" spans="1:9" x14ac:dyDescent="0.2">
      <c r="A3309" s="52">
        <v>46011</v>
      </c>
      <c r="B3309" s="53" t="s">
        <v>161</v>
      </c>
      <c r="C3309" t="s">
        <v>162</v>
      </c>
      <c r="D3309" t="s">
        <v>133</v>
      </c>
      <c r="E3309" s="52">
        <v>46408</v>
      </c>
      <c r="F3309" s="356" t="s">
        <v>1330</v>
      </c>
      <c r="G3309" s="54">
        <v>5</v>
      </c>
      <c r="H3309" t="s">
        <v>134</v>
      </c>
      <c r="I3309" t="str">
        <f t="shared" si="51"/>
        <v>5 Midi-Pyrénées</v>
      </c>
    </row>
    <row r="3310" spans="1:9" x14ac:dyDescent="0.2">
      <c r="A3310" s="49">
        <v>46012</v>
      </c>
      <c r="B3310" s="50" t="s">
        <v>161</v>
      </c>
      <c r="C3310" t="s">
        <v>162</v>
      </c>
      <c r="D3310" t="s">
        <v>133</v>
      </c>
      <c r="E3310" s="49">
        <v>46408</v>
      </c>
      <c r="F3310" s="355" t="s">
        <v>1330</v>
      </c>
      <c r="G3310" s="51">
        <v>5</v>
      </c>
      <c r="H3310" t="s">
        <v>134</v>
      </c>
      <c r="I3310" t="str">
        <f t="shared" si="51"/>
        <v>5 Midi-Pyrénées</v>
      </c>
    </row>
    <row r="3311" spans="1:9" x14ac:dyDescent="0.2">
      <c r="A3311" s="52">
        <v>46013</v>
      </c>
      <c r="B3311" s="53" t="s">
        <v>161</v>
      </c>
      <c r="C3311" t="s">
        <v>162</v>
      </c>
      <c r="D3311" t="s">
        <v>133</v>
      </c>
      <c r="E3311" s="52">
        <v>46394</v>
      </c>
      <c r="F3311" s="356" t="s">
        <v>1329</v>
      </c>
      <c r="G3311" s="54">
        <v>5</v>
      </c>
      <c r="H3311" t="s">
        <v>134</v>
      </c>
      <c r="I3311" t="str">
        <f t="shared" si="51"/>
        <v>5 Midi-Pyrénées</v>
      </c>
    </row>
    <row r="3312" spans="1:9" x14ac:dyDescent="0.2">
      <c r="A3312" s="49">
        <v>46014</v>
      </c>
      <c r="B3312" s="50" t="s">
        <v>161</v>
      </c>
      <c r="C3312" t="s">
        <v>162</v>
      </c>
      <c r="D3312" t="s">
        <v>133</v>
      </c>
      <c r="E3312" s="49">
        <v>46396</v>
      </c>
      <c r="F3312" s="355" t="s">
        <v>1428</v>
      </c>
      <c r="G3312" s="51">
        <v>0</v>
      </c>
      <c r="H3312" t="s">
        <v>137</v>
      </c>
      <c r="I3312" t="str">
        <f t="shared" si="51"/>
        <v>0 Midi-Pyrénées</v>
      </c>
    </row>
    <row r="3313" spans="1:9" x14ac:dyDescent="0.2">
      <c r="A3313" s="52">
        <v>46015</v>
      </c>
      <c r="B3313" s="53" t="s">
        <v>161</v>
      </c>
      <c r="C3313" t="s">
        <v>162</v>
      </c>
      <c r="D3313" t="s">
        <v>133</v>
      </c>
      <c r="E3313" s="52">
        <v>46409</v>
      </c>
      <c r="F3313" s="356" t="s">
        <v>1337</v>
      </c>
      <c r="G3313" s="54">
        <v>2.1</v>
      </c>
      <c r="H3313" t="s">
        <v>142</v>
      </c>
      <c r="I3313" t="str">
        <f t="shared" si="51"/>
        <v>2.1 Midi-Pyrénées</v>
      </c>
    </row>
    <row r="3314" spans="1:9" x14ac:dyDescent="0.2">
      <c r="A3314" s="49">
        <v>46016</v>
      </c>
      <c r="B3314" s="50" t="s">
        <v>161</v>
      </c>
      <c r="C3314" t="s">
        <v>162</v>
      </c>
      <c r="D3314" t="s">
        <v>133</v>
      </c>
      <c r="E3314" s="49">
        <v>46394</v>
      </c>
      <c r="F3314" s="355" t="s">
        <v>1329</v>
      </c>
      <c r="G3314" s="51">
        <v>5</v>
      </c>
      <c r="H3314" t="s">
        <v>134</v>
      </c>
      <c r="I3314" t="str">
        <f t="shared" si="51"/>
        <v>5 Midi-Pyrénées</v>
      </c>
    </row>
    <row r="3315" spans="1:9" x14ac:dyDescent="0.2">
      <c r="A3315" s="52">
        <v>46017</v>
      </c>
      <c r="B3315" s="53" t="s">
        <v>161</v>
      </c>
      <c r="C3315" t="s">
        <v>162</v>
      </c>
      <c r="D3315" t="s">
        <v>133</v>
      </c>
      <c r="E3315" s="52">
        <v>46409</v>
      </c>
      <c r="F3315" s="356" t="s">
        <v>1337</v>
      </c>
      <c r="G3315" s="54">
        <v>2.1</v>
      </c>
      <c r="H3315" t="s">
        <v>142</v>
      </c>
      <c r="I3315" t="str">
        <f t="shared" si="51"/>
        <v>2.1 Midi-Pyrénées</v>
      </c>
    </row>
    <row r="3316" spans="1:9" x14ac:dyDescent="0.2">
      <c r="A3316" s="49">
        <v>46018</v>
      </c>
      <c r="B3316" s="50" t="s">
        <v>161</v>
      </c>
      <c r="C3316" t="s">
        <v>162</v>
      </c>
      <c r="D3316" t="s">
        <v>133</v>
      </c>
      <c r="E3316" s="49">
        <v>46394</v>
      </c>
      <c r="F3316" s="355" t="s">
        <v>1329</v>
      </c>
      <c r="G3316" s="51">
        <v>5</v>
      </c>
      <c r="H3316" t="s">
        <v>134</v>
      </c>
      <c r="I3316" t="str">
        <f t="shared" si="51"/>
        <v>5 Midi-Pyrénées</v>
      </c>
    </row>
    <row r="3317" spans="1:9" x14ac:dyDescent="0.2">
      <c r="A3317" s="52">
        <v>46019</v>
      </c>
      <c r="B3317" s="53" t="s">
        <v>161</v>
      </c>
      <c r="C3317" t="s">
        <v>162</v>
      </c>
      <c r="D3317" t="s">
        <v>133</v>
      </c>
      <c r="E3317" s="52">
        <v>46394</v>
      </c>
      <c r="F3317" s="356" t="s">
        <v>1329</v>
      </c>
      <c r="G3317" s="54">
        <v>5</v>
      </c>
      <c r="H3317" t="s">
        <v>134</v>
      </c>
      <c r="I3317" t="str">
        <f t="shared" si="51"/>
        <v>5 Midi-Pyrénées</v>
      </c>
    </row>
    <row r="3318" spans="1:9" x14ac:dyDescent="0.2">
      <c r="A3318" s="49">
        <v>46020</v>
      </c>
      <c r="B3318" s="50" t="s">
        <v>161</v>
      </c>
      <c r="C3318" t="s">
        <v>162</v>
      </c>
      <c r="D3318" t="s">
        <v>133</v>
      </c>
      <c r="E3318" s="49">
        <v>46394</v>
      </c>
      <c r="F3318" s="355" t="s">
        <v>1329</v>
      </c>
      <c r="G3318" s="51">
        <v>5</v>
      </c>
      <c r="H3318" t="s">
        <v>134</v>
      </c>
      <c r="I3318" t="str">
        <f t="shared" si="51"/>
        <v>5 Midi-Pyrénées</v>
      </c>
    </row>
    <row r="3319" spans="1:9" x14ac:dyDescent="0.2">
      <c r="A3319" s="52">
        <v>46021</v>
      </c>
      <c r="B3319" s="53" t="s">
        <v>161</v>
      </c>
      <c r="C3319" t="s">
        <v>162</v>
      </c>
      <c r="D3319" t="s">
        <v>133</v>
      </c>
      <c r="E3319" s="52">
        <v>46408</v>
      </c>
      <c r="F3319" s="356" t="s">
        <v>1330</v>
      </c>
      <c r="G3319" s="54">
        <v>5</v>
      </c>
      <c r="H3319" t="s">
        <v>134</v>
      </c>
      <c r="I3319" t="str">
        <f t="shared" si="51"/>
        <v>5 Midi-Pyrénées</v>
      </c>
    </row>
    <row r="3320" spans="1:9" x14ac:dyDescent="0.2">
      <c r="A3320" s="49">
        <v>46022</v>
      </c>
      <c r="B3320" s="50" t="s">
        <v>161</v>
      </c>
      <c r="C3320" t="s">
        <v>162</v>
      </c>
      <c r="D3320" t="s">
        <v>133</v>
      </c>
      <c r="E3320" s="49">
        <v>46394</v>
      </c>
      <c r="F3320" s="355" t="s">
        <v>1329</v>
      </c>
      <c r="G3320" s="51">
        <v>5</v>
      </c>
      <c r="H3320" t="s">
        <v>134</v>
      </c>
      <c r="I3320" t="str">
        <f t="shared" si="51"/>
        <v>5 Midi-Pyrénées</v>
      </c>
    </row>
    <row r="3321" spans="1:9" x14ac:dyDescent="0.2">
      <c r="A3321" s="52">
        <v>46023</v>
      </c>
      <c r="B3321" s="53" t="s">
        <v>161</v>
      </c>
      <c r="C3321" t="s">
        <v>162</v>
      </c>
      <c r="D3321" t="s">
        <v>133</v>
      </c>
      <c r="E3321" s="52">
        <v>46396</v>
      </c>
      <c r="F3321" s="356" t="s">
        <v>1428</v>
      </c>
      <c r="G3321" s="54">
        <v>0</v>
      </c>
      <c r="H3321" t="s">
        <v>137</v>
      </c>
      <c r="I3321" t="str">
        <f t="shared" si="51"/>
        <v>0 Midi-Pyrénées</v>
      </c>
    </row>
    <row r="3322" spans="1:9" x14ac:dyDescent="0.2">
      <c r="A3322" s="49">
        <v>46024</v>
      </c>
      <c r="B3322" s="50" t="s">
        <v>161</v>
      </c>
      <c r="C3322" t="s">
        <v>162</v>
      </c>
      <c r="D3322" t="s">
        <v>133</v>
      </c>
      <c r="E3322" s="49">
        <v>46409</v>
      </c>
      <c r="F3322" s="355" t="s">
        <v>1337</v>
      </c>
      <c r="G3322" s="51">
        <v>2.1</v>
      </c>
      <c r="H3322" t="s">
        <v>142</v>
      </c>
      <c r="I3322" t="str">
        <f t="shared" si="51"/>
        <v>2.1 Midi-Pyrénées</v>
      </c>
    </row>
    <row r="3323" spans="1:9" x14ac:dyDescent="0.2">
      <c r="A3323" s="52">
        <v>46025</v>
      </c>
      <c r="B3323" s="53" t="s">
        <v>161</v>
      </c>
      <c r="C3323" t="s">
        <v>162</v>
      </c>
      <c r="D3323" t="s">
        <v>133</v>
      </c>
      <c r="E3323" s="52">
        <v>46396</v>
      </c>
      <c r="F3323" s="356" t="s">
        <v>1428</v>
      </c>
      <c r="G3323" s="54">
        <v>0</v>
      </c>
      <c r="H3323" t="s">
        <v>137</v>
      </c>
      <c r="I3323" t="str">
        <f t="shared" si="51"/>
        <v>0 Midi-Pyrénées</v>
      </c>
    </row>
    <row r="3324" spans="1:9" x14ac:dyDescent="0.2">
      <c r="A3324" s="49">
        <v>46026</v>
      </c>
      <c r="B3324" s="50" t="s">
        <v>161</v>
      </c>
      <c r="C3324" t="s">
        <v>162</v>
      </c>
      <c r="D3324" t="s">
        <v>133</v>
      </c>
      <c r="E3324" s="49">
        <v>46394</v>
      </c>
      <c r="F3324" s="355" t="s">
        <v>1329</v>
      </c>
      <c r="G3324" s="51">
        <v>5</v>
      </c>
      <c r="H3324" t="s">
        <v>134</v>
      </c>
      <c r="I3324" t="str">
        <f t="shared" si="51"/>
        <v>5 Midi-Pyrénées</v>
      </c>
    </row>
    <row r="3325" spans="1:9" x14ac:dyDescent="0.2">
      <c r="A3325" s="52">
        <v>46027</v>
      </c>
      <c r="B3325" s="53" t="s">
        <v>161</v>
      </c>
      <c r="C3325" t="s">
        <v>162</v>
      </c>
      <c r="D3325" t="s">
        <v>133</v>
      </c>
      <c r="E3325" s="52">
        <v>46394</v>
      </c>
      <c r="F3325" s="356" t="s">
        <v>1329</v>
      </c>
      <c r="G3325" s="54">
        <v>5</v>
      </c>
      <c r="H3325" t="s">
        <v>134</v>
      </c>
      <c r="I3325" t="str">
        <f t="shared" si="51"/>
        <v>5 Midi-Pyrénées</v>
      </c>
    </row>
    <row r="3326" spans="1:9" x14ac:dyDescent="0.2">
      <c r="A3326" s="49">
        <v>46028</v>
      </c>
      <c r="B3326" s="50" t="s">
        <v>161</v>
      </c>
      <c r="C3326" t="s">
        <v>162</v>
      </c>
      <c r="D3326" t="s">
        <v>133</v>
      </c>
      <c r="E3326" s="49">
        <v>46408</v>
      </c>
      <c r="F3326" s="355" t="s">
        <v>1330</v>
      </c>
      <c r="G3326" s="51">
        <v>5</v>
      </c>
      <c r="H3326" t="s">
        <v>134</v>
      </c>
      <c r="I3326" t="str">
        <f t="shared" si="51"/>
        <v>5 Midi-Pyrénées</v>
      </c>
    </row>
    <row r="3327" spans="1:9" x14ac:dyDescent="0.2">
      <c r="A3327" s="52">
        <v>46029</v>
      </c>
      <c r="B3327" s="53" t="s">
        <v>161</v>
      </c>
      <c r="C3327" t="s">
        <v>162</v>
      </c>
      <c r="D3327" t="s">
        <v>133</v>
      </c>
      <c r="E3327" s="52">
        <v>46160</v>
      </c>
      <c r="F3327" s="356" t="s">
        <v>1338</v>
      </c>
      <c r="G3327" s="54">
        <v>2.1</v>
      </c>
      <c r="H3327" t="s">
        <v>142</v>
      </c>
      <c r="I3327" t="str">
        <f t="shared" si="51"/>
        <v>2.1 Midi-Pyrénées</v>
      </c>
    </row>
    <row r="3328" spans="1:9" x14ac:dyDescent="0.2">
      <c r="A3328" s="49">
        <v>46030</v>
      </c>
      <c r="B3328" s="50" t="s">
        <v>161</v>
      </c>
      <c r="C3328" t="s">
        <v>162</v>
      </c>
      <c r="D3328" t="s">
        <v>133</v>
      </c>
      <c r="E3328" s="49">
        <v>46408</v>
      </c>
      <c r="F3328" s="355" t="s">
        <v>1330</v>
      </c>
      <c r="G3328" s="51">
        <v>5</v>
      </c>
      <c r="H3328" t="s">
        <v>134</v>
      </c>
      <c r="I3328" t="str">
        <f t="shared" si="51"/>
        <v>5 Midi-Pyrénées</v>
      </c>
    </row>
    <row r="3329" spans="1:9" x14ac:dyDescent="0.2">
      <c r="A3329" s="52">
        <v>46031</v>
      </c>
      <c r="B3329" s="53" t="s">
        <v>161</v>
      </c>
      <c r="C3329" t="s">
        <v>162</v>
      </c>
      <c r="D3329" t="s">
        <v>133</v>
      </c>
      <c r="E3329" s="52">
        <v>46394</v>
      </c>
      <c r="F3329" s="356" t="s">
        <v>1329</v>
      </c>
      <c r="G3329" s="54">
        <v>5</v>
      </c>
      <c r="H3329" t="s">
        <v>134</v>
      </c>
      <c r="I3329" t="str">
        <f t="shared" si="51"/>
        <v>5 Midi-Pyrénées</v>
      </c>
    </row>
    <row r="3330" spans="1:9" x14ac:dyDescent="0.2">
      <c r="A3330" s="49">
        <v>46032</v>
      </c>
      <c r="B3330" s="50" t="s">
        <v>161</v>
      </c>
      <c r="C3330" t="s">
        <v>162</v>
      </c>
      <c r="D3330" t="s">
        <v>133</v>
      </c>
      <c r="E3330" s="49">
        <v>46394</v>
      </c>
      <c r="F3330" s="355" t="s">
        <v>1329</v>
      </c>
      <c r="G3330" s="51">
        <v>5</v>
      </c>
      <c r="H3330" t="s">
        <v>134</v>
      </c>
      <c r="I3330" t="str">
        <f t="shared" si="51"/>
        <v>5 Midi-Pyrénées</v>
      </c>
    </row>
    <row r="3331" spans="1:9" x14ac:dyDescent="0.2">
      <c r="A3331" s="52">
        <v>46033</v>
      </c>
      <c r="B3331" s="53" t="s">
        <v>161</v>
      </c>
      <c r="C3331" t="s">
        <v>162</v>
      </c>
      <c r="D3331" t="s">
        <v>133</v>
      </c>
      <c r="E3331" s="52">
        <v>46394</v>
      </c>
      <c r="F3331" s="356" t="s">
        <v>1329</v>
      </c>
      <c r="G3331" s="54">
        <v>5</v>
      </c>
      <c r="H3331" t="s">
        <v>134</v>
      </c>
      <c r="I3331" t="str">
        <f t="shared" si="51"/>
        <v>5 Midi-Pyrénées</v>
      </c>
    </row>
    <row r="3332" spans="1:9" x14ac:dyDescent="0.2">
      <c r="A3332" s="49">
        <v>46034</v>
      </c>
      <c r="B3332" s="50" t="s">
        <v>161</v>
      </c>
      <c r="C3332" t="s">
        <v>162</v>
      </c>
      <c r="D3332" t="s">
        <v>133</v>
      </c>
      <c r="E3332" s="49">
        <v>46408</v>
      </c>
      <c r="F3332" s="355" t="s">
        <v>1330</v>
      </c>
      <c r="G3332" s="51">
        <v>5</v>
      </c>
      <c r="H3332" t="s">
        <v>134</v>
      </c>
      <c r="I3332" t="str">
        <f t="shared" si="51"/>
        <v>5 Midi-Pyrénées</v>
      </c>
    </row>
    <row r="3333" spans="1:9" x14ac:dyDescent="0.2">
      <c r="A3333" s="52">
        <v>46035</v>
      </c>
      <c r="B3333" s="53" t="s">
        <v>161</v>
      </c>
      <c r="C3333" t="s">
        <v>162</v>
      </c>
      <c r="D3333" t="s">
        <v>133</v>
      </c>
      <c r="E3333" s="52">
        <v>46408</v>
      </c>
      <c r="F3333" s="356" t="s">
        <v>1330</v>
      </c>
      <c r="G3333" s="54">
        <v>5</v>
      </c>
      <c r="H3333" t="s">
        <v>134</v>
      </c>
      <c r="I3333" t="str">
        <f t="shared" si="51"/>
        <v>5 Midi-Pyrénées</v>
      </c>
    </row>
    <row r="3334" spans="1:9" x14ac:dyDescent="0.2">
      <c r="A3334" s="49">
        <v>46036</v>
      </c>
      <c r="B3334" s="50" t="s">
        <v>161</v>
      </c>
      <c r="C3334" t="s">
        <v>162</v>
      </c>
      <c r="D3334" t="s">
        <v>133</v>
      </c>
      <c r="E3334" s="49">
        <v>46408</v>
      </c>
      <c r="F3334" s="355" t="s">
        <v>1330</v>
      </c>
      <c r="G3334" s="51">
        <v>5</v>
      </c>
      <c r="H3334" t="s">
        <v>134</v>
      </c>
      <c r="I3334" t="str">
        <f t="shared" si="51"/>
        <v>5 Midi-Pyrénées</v>
      </c>
    </row>
    <row r="3335" spans="1:9" x14ac:dyDescent="0.2">
      <c r="A3335" s="52">
        <v>46037</v>
      </c>
      <c r="B3335" s="53" t="s">
        <v>161</v>
      </c>
      <c r="C3335" t="s">
        <v>162</v>
      </c>
      <c r="D3335" t="s">
        <v>133</v>
      </c>
      <c r="E3335" s="52">
        <v>46407</v>
      </c>
      <c r="F3335" s="356" t="s">
        <v>1336</v>
      </c>
      <c r="G3335" s="54">
        <v>1.1000000000000001</v>
      </c>
      <c r="H3335" t="s">
        <v>135</v>
      </c>
      <c r="I3335" t="str">
        <f t="shared" si="51"/>
        <v>1.1 Midi-Pyrénées</v>
      </c>
    </row>
    <row r="3336" spans="1:9" x14ac:dyDescent="0.2">
      <c r="A3336" s="49">
        <v>46038</v>
      </c>
      <c r="B3336" s="50" t="s">
        <v>161</v>
      </c>
      <c r="C3336" t="s">
        <v>162</v>
      </c>
      <c r="D3336" t="s">
        <v>133</v>
      </c>
      <c r="E3336" s="49">
        <v>46160</v>
      </c>
      <c r="F3336" s="355" t="s">
        <v>1338</v>
      </c>
      <c r="G3336" s="51">
        <v>2.1</v>
      </c>
      <c r="H3336" t="s">
        <v>142</v>
      </c>
      <c r="I3336" t="str">
        <f t="shared" si="51"/>
        <v>2.1 Midi-Pyrénées</v>
      </c>
    </row>
    <row r="3337" spans="1:9" x14ac:dyDescent="0.2">
      <c r="A3337" s="52">
        <v>46039</v>
      </c>
      <c r="B3337" s="53" t="s">
        <v>161</v>
      </c>
      <c r="C3337" t="s">
        <v>162</v>
      </c>
      <c r="D3337" t="s">
        <v>133</v>
      </c>
      <c r="E3337" s="52">
        <v>46394</v>
      </c>
      <c r="F3337" s="356" t="s">
        <v>1329</v>
      </c>
      <c r="G3337" s="54">
        <v>5</v>
      </c>
      <c r="H3337" t="s">
        <v>134</v>
      </c>
      <c r="I3337" t="str">
        <f t="shared" si="51"/>
        <v>5 Midi-Pyrénées</v>
      </c>
    </row>
    <row r="3338" spans="1:9" x14ac:dyDescent="0.2">
      <c r="A3338" s="49">
        <v>46040</v>
      </c>
      <c r="B3338" s="50" t="s">
        <v>161</v>
      </c>
      <c r="C3338" t="s">
        <v>162</v>
      </c>
      <c r="D3338" t="s">
        <v>133</v>
      </c>
      <c r="E3338" s="49">
        <v>46394</v>
      </c>
      <c r="F3338" s="355" t="s">
        <v>1329</v>
      </c>
      <c r="G3338" s="51">
        <v>5</v>
      </c>
      <c r="H3338" t="s">
        <v>134</v>
      </c>
      <c r="I3338" t="str">
        <f t="shared" si="51"/>
        <v>5 Midi-Pyrénées</v>
      </c>
    </row>
    <row r="3339" spans="1:9" x14ac:dyDescent="0.2">
      <c r="A3339" s="52">
        <v>46041</v>
      </c>
      <c r="B3339" s="53" t="s">
        <v>161</v>
      </c>
      <c r="C3339" t="s">
        <v>162</v>
      </c>
      <c r="D3339" t="s">
        <v>133</v>
      </c>
      <c r="E3339" s="52">
        <v>46407</v>
      </c>
      <c r="F3339" s="356" t="s">
        <v>1336</v>
      </c>
      <c r="G3339" s="54">
        <v>1.1000000000000001</v>
      </c>
      <c r="H3339" t="s">
        <v>135</v>
      </c>
      <c r="I3339" t="str">
        <f t="shared" ref="I3339:I3402" si="52">$G3339&amp;" "&amp;$D3339</f>
        <v>1.1 Midi-Pyrénées</v>
      </c>
    </row>
    <row r="3340" spans="1:9" x14ac:dyDescent="0.2">
      <c r="A3340" s="49">
        <v>46042</v>
      </c>
      <c r="B3340" s="50" t="s">
        <v>161</v>
      </c>
      <c r="C3340" t="s">
        <v>162</v>
      </c>
      <c r="D3340" t="s">
        <v>133</v>
      </c>
      <c r="E3340" s="49">
        <v>46407</v>
      </c>
      <c r="F3340" s="355" t="s">
        <v>1336</v>
      </c>
      <c r="G3340" s="51">
        <v>1.1000000000000001</v>
      </c>
      <c r="H3340" t="s">
        <v>135</v>
      </c>
      <c r="I3340" t="str">
        <f t="shared" si="52"/>
        <v>1.1 Midi-Pyrénées</v>
      </c>
    </row>
    <row r="3341" spans="1:9" x14ac:dyDescent="0.2">
      <c r="A3341" s="52">
        <v>46043</v>
      </c>
      <c r="B3341" s="53" t="s">
        <v>161</v>
      </c>
      <c r="C3341" t="s">
        <v>162</v>
      </c>
      <c r="D3341" t="s">
        <v>133</v>
      </c>
      <c r="E3341" s="52">
        <v>46409</v>
      </c>
      <c r="F3341" s="356" t="s">
        <v>1337</v>
      </c>
      <c r="G3341" s="54">
        <v>2.1</v>
      </c>
      <c r="H3341" t="s">
        <v>142</v>
      </c>
      <c r="I3341" t="str">
        <f t="shared" si="52"/>
        <v>2.1 Midi-Pyrénées</v>
      </c>
    </row>
    <row r="3342" spans="1:9" x14ac:dyDescent="0.2">
      <c r="A3342" s="49">
        <v>46044</v>
      </c>
      <c r="B3342" s="50" t="s">
        <v>161</v>
      </c>
      <c r="C3342" t="s">
        <v>162</v>
      </c>
      <c r="D3342" t="s">
        <v>133</v>
      </c>
      <c r="E3342" s="49">
        <v>46407</v>
      </c>
      <c r="F3342" s="355" t="s">
        <v>1336</v>
      </c>
      <c r="G3342" s="51">
        <v>1.1000000000000001</v>
      </c>
      <c r="H3342" t="s">
        <v>135</v>
      </c>
      <c r="I3342" t="str">
        <f t="shared" si="52"/>
        <v>1.1 Midi-Pyrénées</v>
      </c>
    </row>
    <row r="3343" spans="1:9" x14ac:dyDescent="0.2">
      <c r="A3343" s="52">
        <v>46045</v>
      </c>
      <c r="B3343" s="53" t="s">
        <v>161</v>
      </c>
      <c r="C3343" t="s">
        <v>162</v>
      </c>
      <c r="D3343" t="s">
        <v>133</v>
      </c>
      <c r="E3343" s="52">
        <v>46407</v>
      </c>
      <c r="F3343" s="356" t="s">
        <v>1336</v>
      </c>
      <c r="G3343" s="54">
        <v>1.1000000000000001</v>
      </c>
      <c r="H3343" t="s">
        <v>135</v>
      </c>
      <c r="I3343" t="str">
        <f t="shared" si="52"/>
        <v>1.1 Midi-Pyrénées</v>
      </c>
    </row>
    <row r="3344" spans="1:9" x14ac:dyDescent="0.2">
      <c r="A3344" s="49">
        <v>46046</v>
      </c>
      <c r="B3344" s="50" t="s">
        <v>161</v>
      </c>
      <c r="C3344" t="s">
        <v>162</v>
      </c>
      <c r="D3344" t="s">
        <v>133</v>
      </c>
      <c r="E3344" s="49">
        <v>46394</v>
      </c>
      <c r="F3344" s="355" t="s">
        <v>1329</v>
      </c>
      <c r="G3344" s="51">
        <v>5</v>
      </c>
      <c r="H3344" t="s">
        <v>134</v>
      </c>
      <c r="I3344" t="str">
        <f t="shared" si="52"/>
        <v>5 Midi-Pyrénées</v>
      </c>
    </row>
    <row r="3345" spans="1:9" x14ac:dyDescent="0.2">
      <c r="A3345" s="52">
        <v>46047</v>
      </c>
      <c r="B3345" s="53" t="s">
        <v>161</v>
      </c>
      <c r="C3345" t="s">
        <v>162</v>
      </c>
      <c r="D3345" t="s">
        <v>133</v>
      </c>
      <c r="E3345" s="52">
        <v>46394</v>
      </c>
      <c r="F3345" s="356" t="s">
        <v>1329</v>
      </c>
      <c r="G3345" s="54">
        <v>5</v>
      </c>
      <c r="H3345" t="s">
        <v>134</v>
      </c>
      <c r="I3345" t="str">
        <f t="shared" si="52"/>
        <v>5 Midi-Pyrénées</v>
      </c>
    </row>
    <row r="3346" spans="1:9" x14ac:dyDescent="0.2">
      <c r="A3346" s="49">
        <v>46048</v>
      </c>
      <c r="B3346" s="50" t="s">
        <v>161</v>
      </c>
      <c r="C3346" t="s">
        <v>162</v>
      </c>
      <c r="D3346" t="s">
        <v>133</v>
      </c>
      <c r="E3346" s="49">
        <v>46409</v>
      </c>
      <c r="F3346" s="355" t="s">
        <v>1337</v>
      </c>
      <c r="G3346" s="51">
        <v>2.1</v>
      </c>
      <c r="H3346" t="s">
        <v>142</v>
      </c>
      <c r="I3346" t="str">
        <f t="shared" si="52"/>
        <v>2.1 Midi-Pyrénées</v>
      </c>
    </row>
    <row r="3347" spans="1:9" x14ac:dyDescent="0.2">
      <c r="A3347" s="52">
        <v>46049</v>
      </c>
      <c r="B3347" s="53" t="s">
        <v>161</v>
      </c>
      <c r="C3347" t="s">
        <v>162</v>
      </c>
      <c r="D3347" t="s">
        <v>133</v>
      </c>
      <c r="E3347" s="52">
        <v>46407</v>
      </c>
      <c r="F3347" s="356" t="s">
        <v>1336</v>
      </c>
      <c r="G3347" s="54">
        <v>1.1000000000000001</v>
      </c>
      <c r="H3347" t="s">
        <v>135</v>
      </c>
      <c r="I3347" t="str">
        <f t="shared" si="52"/>
        <v>1.1 Midi-Pyrénées</v>
      </c>
    </row>
    <row r="3348" spans="1:9" x14ac:dyDescent="0.2">
      <c r="A3348" s="49">
        <v>46050</v>
      </c>
      <c r="B3348" s="50" t="s">
        <v>161</v>
      </c>
      <c r="C3348" t="s">
        <v>162</v>
      </c>
      <c r="D3348" t="s">
        <v>133</v>
      </c>
      <c r="E3348" s="49">
        <v>46394</v>
      </c>
      <c r="F3348" s="355" t="s">
        <v>1329</v>
      </c>
      <c r="G3348" s="51">
        <v>5</v>
      </c>
      <c r="H3348" t="s">
        <v>134</v>
      </c>
      <c r="I3348" t="str">
        <f t="shared" si="52"/>
        <v>5 Midi-Pyrénées</v>
      </c>
    </row>
    <row r="3349" spans="1:9" x14ac:dyDescent="0.2">
      <c r="A3349" s="52">
        <v>46051</v>
      </c>
      <c r="B3349" s="53" t="s">
        <v>161</v>
      </c>
      <c r="C3349" t="s">
        <v>162</v>
      </c>
      <c r="D3349" t="s">
        <v>133</v>
      </c>
      <c r="E3349" s="52">
        <v>46408</v>
      </c>
      <c r="F3349" s="356" t="s">
        <v>1330</v>
      </c>
      <c r="G3349" s="54">
        <v>5</v>
      </c>
      <c r="H3349" t="s">
        <v>134</v>
      </c>
      <c r="I3349" t="str">
        <f t="shared" si="52"/>
        <v>5 Midi-Pyrénées</v>
      </c>
    </row>
    <row r="3350" spans="1:9" x14ac:dyDescent="0.2">
      <c r="A3350" s="49">
        <v>46052</v>
      </c>
      <c r="B3350" s="50" t="s">
        <v>161</v>
      </c>
      <c r="C3350" t="s">
        <v>162</v>
      </c>
      <c r="D3350" t="s">
        <v>133</v>
      </c>
      <c r="E3350" s="49">
        <v>46408</v>
      </c>
      <c r="F3350" s="355" t="s">
        <v>1330</v>
      </c>
      <c r="G3350" s="51">
        <v>5</v>
      </c>
      <c r="H3350" t="s">
        <v>134</v>
      </c>
      <c r="I3350" t="str">
        <f t="shared" si="52"/>
        <v>5 Midi-Pyrénées</v>
      </c>
    </row>
    <row r="3351" spans="1:9" x14ac:dyDescent="0.2">
      <c r="A3351" s="52">
        <v>46053</v>
      </c>
      <c r="B3351" s="53" t="s">
        <v>161</v>
      </c>
      <c r="C3351" t="s">
        <v>162</v>
      </c>
      <c r="D3351" t="s">
        <v>133</v>
      </c>
      <c r="E3351" s="52">
        <v>46408</v>
      </c>
      <c r="F3351" s="356" t="s">
        <v>1330</v>
      </c>
      <c r="G3351" s="54">
        <v>5</v>
      </c>
      <c r="H3351" t="s">
        <v>134</v>
      </c>
      <c r="I3351" t="str">
        <f t="shared" si="52"/>
        <v>5 Midi-Pyrénées</v>
      </c>
    </row>
    <row r="3352" spans="1:9" x14ac:dyDescent="0.2">
      <c r="A3352" s="49">
        <v>46054</v>
      </c>
      <c r="B3352" s="50" t="s">
        <v>161</v>
      </c>
      <c r="C3352" t="s">
        <v>162</v>
      </c>
      <c r="D3352" t="s">
        <v>133</v>
      </c>
      <c r="E3352" s="49">
        <v>46394</v>
      </c>
      <c r="F3352" s="355" t="s">
        <v>1329</v>
      </c>
      <c r="G3352" s="51">
        <v>5</v>
      </c>
      <c r="H3352" t="s">
        <v>134</v>
      </c>
      <c r="I3352" t="str">
        <f t="shared" si="52"/>
        <v>5 Midi-Pyrénées</v>
      </c>
    </row>
    <row r="3353" spans="1:9" x14ac:dyDescent="0.2">
      <c r="A3353" s="52">
        <v>46055</v>
      </c>
      <c r="B3353" s="53" t="s">
        <v>161</v>
      </c>
      <c r="C3353" t="s">
        <v>162</v>
      </c>
      <c r="D3353" t="s">
        <v>133</v>
      </c>
      <c r="E3353" s="52">
        <v>46407</v>
      </c>
      <c r="F3353" s="356" t="s">
        <v>1336</v>
      </c>
      <c r="G3353" s="54">
        <v>1.1000000000000001</v>
      </c>
      <c r="H3353" t="s">
        <v>135</v>
      </c>
      <c r="I3353" t="str">
        <f t="shared" si="52"/>
        <v>1.1 Midi-Pyrénées</v>
      </c>
    </row>
    <row r="3354" spans="1:9" x14ac:dyDescent="0.2">
      <c r="A3354" s="49">
        <v>46056</v>
      </c>
      <c r="B3354" s="50" t="s">
        <v>161</v>
      </c>
      <c r="C3354" t="s">
        <v>162</v>
      </c>
      <c r="D3354" t="s">
        <v>133</v>
      </c>
      <c r="E3354" s="49">
        <v>46394</v>
      </c>
      <c r="F3354" s="355" t="s">
        <v>1329</v>
      </c>
      <c r="G3354" s="51">
        <v>5</v>
      </c>
      <c r="H3354" t="s">
        <v>134</v>
      </c>
      <c r="I3354" t="str">
        <f t="shared" si="52"/>
        <v>5 Midi-Pyrénées</v>
      </c>
    </row>
    <row r="3355" spans="1:9" x14ac:dyDescent="0.2">
      <c r="A3355" s="52">
        <v>46057</v>
      </c>
      <c r="B3355" s="53" t="s">
        <v>161</v>
      </c>
      <c r="C3355" t="s">
        <v>162</v>
      </c>
      <c r="D3355" t="s">
        <v>133</v>
      </c>
      <c r="E3355" s="52">
        <v>46408</v>
      </c>
      <c r="F3355" s="356" t="s">
        <v>1330</v>
      </c>
      <c r="G3355" s="54">
        <v>5</v>
      </c>
      <c r="H3355" t="s">
        <v>134</v>
      </c>
      <c r="I3355" t="str">
        <f t="shared" si="52"/>
        <v>5 Midi-Pyrénées</v>
      </c>
    </row>
    <row r="3356" spans="1:9" x14ac:dyDescent="0.2">
      <c r="A3356" s="49">
        <v>46058</v>
      </c>
      <c r="B3356" s="50" t="s">
        <v>161</v>
      </c>
      <c r="C3356" t="s">
        <v>162</v>
      </c>
      <c r="D3356" t="s">
        <v>133</v>
      </c>
      <c r="E3356" s="49">
        <v>46160</v>
      </c>
      <c r="F3356" s="355" t="s">
        <v>1338</v>
      </c>
      <c r="G3356" s="51">
        <v>2.1</v>
      </c>
      <c r="H3356" t="s">
        <v>142</v>
      </c>
      <c r="I3356" t="str">
        <f t="shared" si="52"/>
        <v>2.1 Midi-Pyrénées</v>
      </c>
    </row>
    <row r="3357" spans="1:9" x14ac:dyDescent="0.2">
      <c r="A3357" s="52">
        <v>46059</v>
      </c>
      <c r="B3357" s="53" t="s">
        <v>161</v>
      </c>
      <c r="C3357" t="s">
        <v>162</v>
      </c>
      <c r="D3357" t="s">
        <v>133</v>
      </c>
      <c r="E3357" s="52">
        <v>46394</v>
      </c>
      <c r="F3357" s="356" t="s">
        <v>1329</v>
      </c>
      <c r="G3357" s="54">
        <v>5</v>
      </c>
      <c r="H3357" t="s">
        <v>134</v>
      </c>
      <c r="I3357" t="str">
        <f t="shared" si="52"/>
        <v>5 Midi-Pyrénées</v>
      </c>
    </row>
    <row r="3358" spans="1:9" x14ac:dyDescent="0.2">
      <c r="A3358" s="49">
        <v>46060</v>
      </c>
      <c r="B3358" s="50" t="s">
        <v>161</v>
      </c>
      <c r="C3358" t="s">
        <v>162</v>
      </c>
      <c r="D3358" t="s">
        <v>133</v>
      </c>
      <c r="E3358" s="49">
        <v>46394</v>
      </c>
      <c r="F3358" s="355" t="s">
        <v>1329</v>
      </c>
      <c r="G3358" s="51">
        <v>5</v>
      </c>
      <c r="H3358" t="s">
        <v>134</v>
      </c>
      <c r="I3358" t="str">
        <f t="shared" si="52"/>
        <v>5 Midi-Pyrénées</v>
      </c>
    </row>
    <row r="3359" spans="1:9" x14ac:dyDescent="0.2">
      <c r="A3359" s="52">
        <v>46061</v>
      </c>
      <c r="B3359" s="53" t="s">
        <v>161</v>
      </c>
      <c r="C3359" t="s">
        <v>162</v>
      </c>
      <c r="D3359" t="s">
        <v>133</v>
      </c>
      <c r="E3359" s="52">
        <v>46159</v>
      </c>
      <c r="F3359" s="356" t="s">
        <v>1328</v>
      </c>
      <c r="G3359" s="54">
        <v>5</v>
      </c>
      <c r="H3359" t="s">
        <v>134</v>
      </c>
      <c r="I3359" t="str">
        <f t="shared" si="52"/>
        <v>5 Midi-Pyrénées</v>
      </c>
    </row>
    <row r="3360" spans="1:9" x14ac:dyDescent="0.2">
      <c r="A3360" s="49">
        <v>46062</v>
      </c>
      <c r="B3360" s="50" t="s">
        <v>161</v>
      </c>
      <c r="C3360" t="s">
        <v>162</v>
      </c>
      <c r="D3360" t="s">
        <v>133</v>
      </c>
      <c r="E3360" s="49">
        <v>46159</v>
      </c>
      <c r="F3360" s="355" t="s">
        <v>1328</v>
      </c>
      <c r="G3360" s="51">
        <v>5</v>
      </c>
      <c r="H3360" t="s">
        <v>134</v>
      </c>
      <c r="I3360" t="str">
        <f t="shared" si="52"/>
        <v>5 Midi-Pyrénées</v>
      </c>
    </row>
    <row r="3361" spans="1:9" x14ac:dyDescent="0.2">
      <c r="A3361" s="52">
        <v>46063</v>
      </c>
      <c r="B3361" s="53" t="s">
        <v>161</v>
      </c>
      <c r="C3361" t="s">
        <v>162</v>
      </c>
      <c r="D3361" t="s">
        <v>133</v>
      </c>
      <c r="E3361" s="52">
        <v>46396</v>
      </c>
      <c r="F3361" s="356" t="s">
        <v>1428</v>
      </c>
      <c r="G3361" s="54">
        <v>0</v>
      </c>
      <c r="H3361" t="s">
        <v>137</v>
      </c>
      <c r="I3361" t="str">
        <f t="shared" si="52"/>
        <v>0 Midi-Pyrénées</v>
      </c>
    </row>
    <row r="3362" spans="1:9" x14ac:dyDescent="0.2">
      <c r="A3362" s="49">
        <v>46064</v>
      </c>
      <c r="B3362" s="50" t="s">
        <v>161</v>
      </c>
      <c r="C3362" t="s">
        <v>162</v>
      </c>
      <c r="D3362" t="s">
        <v>133</v>
      </c>
      <c r="E3362" s="49">
        <v>46394</v>
      </c>
      <c r="F3362" s="355" t="s">
        <v>1329</v>
      </c>
      <c r="G3362" s="51">
        <v>5</v>
      </c>
      <c r="H3362" t="s">
        <v>134</v>
      </c>
      <c r="I3362" t="str">
        <f t="shared" si="52"/>
        <v>5 Midi-Pyrénées</v>
      </c>
    </row>
    <row r="3363" spans="1:9" x14ac:dyDescent="0.2">
      <c r="A3363" s="52">
        <v>46065</v>
      </c>
      <c r="B3363" s="53" t="s">
        <v>161</v>
      </c>
      <c r="C3363" t="s">
        <v>162</v>
      </c>
      <c r="D3363" t="s">
        <v>133</v>
      </c>
      <c r="E3363" s="52">
        <v>46408</v>
      </c>
      <c r="F3363" s="356" t="s">
        <v>1330</v>
      </c>
      <c r="G3363" s="54">
        <v>5</v>
      </c>
      <c r="H3363" t="s">
        <v>134</v>
      </c>
      <c r="I3363" t="str">
        <f t="shared" si="52"/>
        <v>5 Midi-Pyrénées</v>
      </c>
    </row>
    <row r="3364" spans="1:9" x14ac:dyDescent="0.2">
      <c r="A3364" s="49">
        <v>46066</v>
      </c>
      <c r="B3364" s="50" t="s">
        <v>161</v>
      </c>
      <c r="C3364" t="s">
        <v>162</v>
      </c>
      <c r="D3364" t="s">
        <v>133</v>
      </c>
      <c r="E3364" s="49">
        <v>46159</v>
      </c>
      <c r="F3364" s="355" t="s">
        <v>1328</v>
      </c>
      <c r="G3364" s="51">
        <v>5</v>
      </c>
      <c r="H3364" t="s">
        <v>134</v>
      </c>
      <c r="I3364" t="str">
        <f t="shared" si="52"/>
        <v>5 Midi-Pyrénées</v>
      </c>
    </row>
    <row r="3365" spans="1:9" x14ac:dyDescent="0.2">
      <c r="A3365" s="52">
        <v>46067</v>
      </c>
      <c r="B3365" s="53" t="s">
        <v>161</v>
      </c>
      <c r="C3365" t="s">
        <v>162</v>
      </c>
      <c r="D3365" t="s">
        <v>133</v>
      </c>
      <c r="E3365" s="52">
        <v>46408</v>
      </c>
      <c r="F3365" s="356" t="s">
        <v>1330</v>
      </c>
      <c r="G3365" s="54">
        <v>5</v>
      </c>
      <c r="H3365" t="s">
        <v>134</v>
      </c>
      <c r="I3365" t="str">
        <f t="shared" si="52"/>
        <v>5 Midi-Pyrénées</v>
      </c>
    </row>
    <row r="3366" spans="1:9" x14ac:dyDescent="0.2">
      <c r="A3366" s="49">
        <v>46068</v>
      </c>
      <c r="B3366" s="50" t="s">
        <v>161</v>
      </c>
      <c r="C3366" t="s">
        <v>162</v>
      </c>
      <c r="D3366" t="s">
        <v>133</v>
      </c>
      <c r="E3366" s="49">
        <v>46407</v>
      </c>
      <c r="F3366" s="355" t="s">
        <v>1336</v>
      </c>
      <c r="G3366" s="51">
        <v>1.1000000000000001</v>
      </c>
      <c r="H3366" t="s">
        <v>135</v>
      </c>
      <c r="I3366" t="str">
        <f t="shared" si="52"/>
        <v>1.1 Midi-Pyrénées</v>
      </c>
    </row>
    <row r="3367" spans="1:9" x14ac:dyDescent="0.2">
      <c r="A3367" s="52">
        <v>46069</v>
      </c>
      <c r="B3367" s="53" t="s">
        <v>161</v>
      </c>
      <c r="C3367" t="s">
        <v>162</v>
      </c>
      <c r="D3367" t="s">
        <v>133</v>
      </c>
      <c r="E3367" s="52">
        <v>46396</v>
      </c>
      <c r="F3367" s="356" t="s">
        <v>1428</v>
      </c>
      <c r="G3367" s="54">
        <v>0</v>
      </c>
      <c r="H3367" t="s">
        <v>137</v>
      </c>
      <c r="I3367" t="str">
        <f t="shared" si="52"/>
        <v>0 Midi-Pyrénées</v>
      </c>
    </row>
    <row r="3368" spans="1:9" x14ac:dyDescent="0.2">
      <c r="A3368" s="49">
        <v>46070</v>
      </c>
      <c r="B3368" s="50" t="s">
        <v>161</v>
      </c>
      <c r="C3368" t="s">
        <v>162</v>
      </c>
      <c r="D3368" t="s">
        <v>133</v>
      </c>
      <c r="E3368" s="49">
        <v>46396</v>
      </c>
      <c r="F3368" s="355" t="s">
        <v>1428</v>
      </c>
      <c r="G3368" s="51">
        <v>0</v>
      </c>
      <c r="H3368" t="s">
        <v>137</v>
      </c>
      <c r="I3368" t="str">
        <f t="shared" si="52"/>
        <v>0 Midi-Pyrénées</v>
      </c>
    </row>
    <row r="3369" spans="1:9" x14ac:dyDescent="0.2">
      <c r="A3369" s="52">
        <v>46071</v>
      </c>
      <c r="B3369" s="53" t="s">
        <v>161</v>
      </c>
      <c r="C3369" t="s">
        <v>162</v>
      </c>
      <c r="D3369" t="s">
        <v>133</v>
      </c>
      <c r="E3369" s="52">
        <v>46409</v>
      </c>
      <c r="F3369" s="356" t="s">
        <v>1337</v>
      </c>
      <c r="G3369" s="54">
        <v>2.1</v>
      </c>
      <c r="H3369" t="s">
        <v>142</v>
      </c>
      <c r="I3369" t="str">
        <f t="shared" si="52"/>
        <v>2.1 Midi-Pyrénées</v>
      </c>
    </row>
    <row r="3370" spans="1:9" x14ac:dyDescent="0.2">
      <c r="A3370" s="49">
        <v>46072</v>
      </c>
      <c r="B3370" s="50" t="s">
        <v>161</v>
      </c>
      <c r="C3370" t="s">
        <v>162</v>
      </c>
      <c r="D3370" t="s">
        <v>133</v>
      </c>
      <c r="E3370" s="49">
        <v>46159</v>
      </c>
      <c r="F3370" s="355" t="s">
        <v>1328</v>
      </c>
      <c r="G3370" s="51">
        <v>5</v>
      </c>
      <c r="H3370" t="s">
        <v>134</v>
      </c>
      <c r="I3370" t="str">
        <f t="shared" si="52"/>
        <v>5 Midi-Pyrénées</v>
      </c>
    </row>
    <row r="3371" spans="1:9" x14ac:dyDescent="0.2">
      <c r="A3371" s="52">
        <v>46073</v>
      </c>
      <c r="B3371" s="53" t="s">
        <v>161</v>
      </c>
      <c r="C3371" t="s">
        <v>162</v>
      </c>
      <c r="D3371" t="s">
        <v>133</v>
      </c>
      <c r="E3371" s="52">
        <v>46394</v>
      </c>
      <c r="F3371" s="356" t="s">
        <v>1329</v>
      </c>
      <c r="G3371" s="54">
        <v>5</v>
      </c>
      <c r="H3371" t="s">
        <v>134</v>
      </c>
      <c r="I3371" t="str">
        <f t="shared" si="52"/>
        <v>5 Midi-Pyrénées</v>
      </c>
    </row>
    <row r="3372" spans="1:9" x14ac:dyDescent="0.2">
      <c r="A3372" s="49">
        <v>46074</v>
      </c>
      <c r="B3372" s="50" t="s">
        <v>161</v>
      </c>
      <c r="C3372" t="s">
        <v>162</v>
      </c>
      <c r="D3372" t="s">
        <v>133</v>
      </c>
      <c r="E3372" s="49">
        <v>46408</v>
      </c>
      <c r="F3372" s="355" t="s">
        <v>1330</v>
      </c>
      <c r="G3372" s="51">
        <v>5</v>
      </c>
      <c r="H3372" t="s">
        <v>134</v>
      </c>
      <c r="I3372" t="str">
        <f t="shared" si="52"/>
        <v>5 Midi-Pyrénées</v>
      </c>
    </row>
    <row r="3373" spans="1:9" x14ac:dyDescent="0.2">
      <c r="A3373" s="52">
        <v>46075</v>
      </c>
      <c r="B3373" s="53" t="s">
        <v>161</v>
      </c>
      <c r="C3373" t="s">
        <v>162</v>
      </c>
      <c r="D3373" t="s">
        <v>133</v>
      </c>
      <c r="E3373" s="52">
        <v>46394</v>
      </c>
      <c r="F3373" s="356" t="s">
        <v>1329</v>
      </c>
      <c r="G3373" s="54">
        <v>5</v>
      </c>
      <c r="H3373" t="s">
        <v>134</v>
      </c>
      <c r="I3373" t="str">
        <f t="shared" si="52"/>
        <v>5 Midi-Pyrénées</v>
      </c>
    </row>
    <row r="3374" spans="1:9" x14ac:dyDescent="0.2">
      <c r="A3374" s="49">
        <v>46076</v>
      </c>
      <c r="B3374" s="50" t="s">
        <v>161</v>
      </c>
      <c r="C3374" t="s">
        <v>162</v>
      </c>
      <c r="D3374" t="s">
        <v>133</v>
      </c>
      <c r="E3374" s="49">
        <v>46409</v>
      </c>
      <c r="F3374" s="355" t="s">
        <v>1337</v>
      </c>
      <c r="G3374" s="51">
        <v>2.1</v>
      </c>
      <c r="H3374" t="s">
        <v>142</v>
      </c>
      <c r="I3374" t="str">
        <f t="shared" si="52"/>
        <v>2.1 Midi-Pyrénées</v>
      </c>
    </row>
    <row r="3375" spans="1:9" x14ac:dyDescent="0.2">
      <c r="A3375" s="52">
        <v>46077</v>
      </c>
      <c r="B3375" s="53" t="s">
        <v>161</v>
      </c>
      <c r="C3375" t="s">
        <v>162</v>
      </c>
      <c r="D3375" t="s">
        <v>133</v>
      </c>
      <c r="E3375" s="52">
        <v>46394</v>
      </c>
      <c r="F3375" s="356" t="s">
        <v>1329</v>
      </c>
      <c r="G3375" s="54">
        <v>5</v>
      </c>
      <c r="H3375" t="s">
        <v>134</v>
      </c>
      <c r="I3375" t="str">
        <f t="shared" si="52"/>
        <v>5 Midi-Pyrénées</v>
      </c>
    </row>
    <row r="3376" spans="1:9" x14ac:dyDescent="0.2">
      <c r="A3376" s="49">
        <v>46078</v>
      </c>
      <c r="B3376" s="50" t="s">
        <v>161</v>
      </c>
      <c r="C3376" t="s">
        <v>162</v>
      </c>
      <c r="D3376" t="s">
        <v>133</v>
      </c>
      <c r="E3376" s="49">
        <v>46394</v>
      </c>
      <c r="F3376" s="355" t="s">
        <v>1329</v>
      </c>
      <c r="G3376" s="51">
        <v>5</v>
      </c>
      <c r="H3376" t="s">
        <v>134</v>
      </c>
      <c r="I3376" t="str">
        <f t="shared" si="52"/>
        <v>5 Midi-Pyrénées</v>
      </c>
    </row>
    <row r="3377" spans="1:9" x14ac:dyDescent="0.2">
      <c r="A3377" s="52">
        <v>46079</v>
      </c>
      <c r="B3377" s="53" t="s">
        <v>161</v>
      </c>
      <c r="C3377" t="s">
        <v>162</v>
      </c>
      <c r="D3377" t="s">
        <v>133</v>
      </c>
      <c r="E3377" s="52">
        <v>46394</v>
      </c>
      <c r="F3377" s="356" t="s">
        <v>1329</v>
      </c>
      <c r="G3377" s="54">
        <v>5</v>
      </c>
      <c r="H3377" t="s">
        <v>134</v>
      </c>
      <c r="I3377" t="str">
        <f t="shared" si="52"/>
        <v>5 Midi-Pyrénées</v>
      </c>
    </row>
    <row r="3378" spans="1:9" x14ac:dyDescent="0.2">
      <c r="A3378" s="49">
        <v>46080</v>
      </c>
      <c r="B3378" s="50" t="s">
        <v>161</v>
      </c>
      <c r="C3378" t="s">
        <v>162</v>
      </c>
      <c r="D3378" t="s">
        <v>133</v>
      </c>
      <c r="E3378" s="49">
        <v>46394</v>
      </c>
      <c r="F3378" s="355" t="s">
        <v>1329</v>
      </c>
      <c r="G3378" s="51">
        <v>5</v>
      </c>
      <c r="H3378" t="s">
        <v>134</v>
      </c>
      <c r="I3378" t="str">
        <f t="shared" si="52"/>
        <v>5 Midi-Pyrénées</v>
      </c>
    </row>
    <row r="3379" spans="1:9" x14ac:dyDescent="0.2">
      <c r="A3379" s="52">
        <v>46081</v>
      </c>
      <c r="B3379" s="53" t="s">
        <v>161</v>
      </c>
      <c r="C3379" t="s">
        <v>162</v>
      </c>
      <c r="D3379" t="s">
        <v>133</v>
      </c>
      <c r="E3379" s="52">
        <v>46394</v>
      </c>
      <c r="F3379" s="356" t="s">
        <v>1329</v>
      </c>
      <c r="G3379" s="54">
        <v>5</v>
      </c>
      <c r="H3379" t="s">
        <v>134</v>
      </c>
      <c r="I3379" t="str">
        <f t="shared" si="52"/>
        <v>5 Midi-Pyrénées</v>
      </c>
    </row>
    <row r="3380" spans="1:9" x14ac:dyDescent="0.2">
      <c r="A3380" s="49">
        <v>46082</v>
      </c>
      <c r="B3380" s="50" t="s">
        <v>161</v>
      </c>
      <c r="C3380" t="s">
        <v>162</v>
      </c>
      <c r="D3380" t="s">
        <v>133</v>
      </c>
      <c r="E3380" s="49">
        <v>46394</v>
      </c>
      <c r="F3380" s="355" t="s">
        <v>1329</v>
      </c>
      <c r="G3380" s="51">
        <v>5</v>
      </c>
      <c r="H3380" t="s">
        <v>134</v>
      </c>
      <c r="I3380" t="str">
        <f t="shared" si="52"/>
        <v>5 Midi-Pyrénées</v>
      </c>
    </row>
    <row r="3381" spans="1:9" x14ac:dyDescent="0.2">
      <c r="A3381" s="52">
        <v>46083</v>
      </c>
      <c r="B3381" s="53" t="s">
        <v>161</v>
      </c>
      <c r="C3381" t="s">
        <v>162</v>
      </c>
      <c r="D3381" t="s">
        <v>133</v>
      </c>
      <c r="E3381" s="52">
        <v>46394</v>
      </c>
      <c r="F3381" s="356" t="s">
        <v>1329</v>
      </c>
      <c r="G3381" s="54">
        <v>5</v>
      </c>
      <c r="H3381" t="s">
        <v>134</v>
      </c>
      <c r="I3381" t="str">
        <f t="shared" si="52"/>
        <v>5 Midi-Pyrénées</v>
      </c>
    </row>
    <row r="3382" spans="1:9" x14ac:dyDescent="0.2">
      <c r="A3382" s="49">
        <v>46084</v>
      </c>
      <c r="B3382" s="50" t="s">
        <v>161</v>
      </c>
      <c r="C3382" t="s">
        <v>162</v>
      </c>
      <c r="D3382" t="s">
        <v>133</v>
      </c>
      <c r="E3382" s="49">
        <v>46160</v>
      </c>
      <c r="F3382" s="355" t="s">
        <v>1338</v>
      </c>
      <c r="G3382" s="51">
        <v>2.1</v>
      </c>
      <c r="H3382" t="s">
        <v>142</v>
      </c>
      <c r="I3382" t="str">
        <f t="shared" si="52"/>
        <v>2.1 Midi-Pyrénées</v>
      </c>
    </row>
    <row r="3383" spans="1:9" x14ac:dyDescent="0.2">
      <c r="A3383" s="52">
        <v>46085</v>
      </c>
      <c r="B3383" s="53" t="s">
        <v>161</v>
      </c>
      <c r="C3383" t="s">
        <v>162</v>
      </c>
      <c r="D3383" t="s">
        <v>133</v>
      </c>
      <c r="E3383" s="52">
        <v>46409</v>
      </c>
      <c r="F3383" s="356" t="s">
        <v>1337</v>
      </c>
      <c r="G3383" s="54">
        <v>2.1</v>
      </c>
      <c r="H3383" t="s">
        <v>142</v>
      </c>
      <c r="I3383" t="str">
        <f t="shared" si="52"/>
        <v>2.1 Midi-Pyrénées</v>
      </c>
    </row>
    <row r="3384" spans="1:9" x14ac:dyDescent="0.2">
      <c r="A3384" s="49">
        <v>46086</v>
      </c>
      <c r="B3384" s="50" t="s">
        <v>161</v>
      </c>
      <c r="C3384" t="s">
        <v>162</v>
      </c>
      <c r="D3384" t="s">
        <v>133</v>
      </c>
      <c r="E3384" s="49">
        <v>46394</v>
      </c>
      <c r="F3384" s="355" t="s">
        <v>1329</v>
      </c>
      <c r="G3384" s="51">
        <v>5</v>
      </c>
      <c r="H3384" t="s">
        <v>134</v>
      </c>
      <c r="I3384" t="str">
        <f t="shared" si="52"/>
        <v>5 Midi-Pyrénées</v>
      </c>
    </row>
    <row r="3385" spans="1:9" x14ac:dyDescent="0.2">
      <c r="A3385" s="52">
        <v>46087</v>
      </c>
      <c r="B3385" s="53" t="s">
        <v>161</v>
      </c>
      <c r="C3385" t="s">
        <v>162</v>
      </c>
      <c r="D3385" t="s">
        <v>133</v>
      </c>
      <c r="E3385" s="52">
        <v>46159</v>
      </c>
      <c r="F3385" s="356" t="s">
        <v>1328</v>
      </c>
      <c r="G3385" s="54">
        <v>5</v>
      </c>
      <c r="H3385" t="s">
        <v>134</v>
      </c>
      <c r="I3385" t="str">
        <f t="shared" si="52"/>
        <v>5 Midi-Pyrénées</v>
      </c>
    </row>
    <row r="3386" spans="1:9" x14ac:dyDescent="0.2">
      <c r="A3386" s="49">
        <v>46088</v>
      </c>
      <c r="B3386" s="50" t="s">
        <v>161</v>
      </c>
      <c r="C3386" t="s">
        <v>162</v>
      </c>
      <c r="D3386" t="s">
        <v>133</v>
      </c>
      <c r="E3386" s="49">
        <v>46407</v>
      </c>
      <c r="F3386" s="355" t="s">
        <v>1336</v>
      </c>
      <c r="G3386" s="51">
        <v>1.1000000000000001</v>
      </c>
      <c r="H3386" t="s">
        <v>135</v>
      </c>
      <c r="I3386" t="str">
        <f t="shared" si="52"/>
        <v>1.1 Midi-Pyrénées</v>
      </c>
    </row>
    <row r="3387" spans="1:9" x14ac:dyDescent="0.2">
      <c r="A3387" s="52">
        <v>46089</v>
      </c>
      <c r="B3387" s="53" t="s">
        <v>161</v>
      </c>
      <c r="C3387" t="s">
        <v>162</v>
      </c>
      <c r="D3387" t="s">
        <v>133</v>
      </c>
      <c r="E3387" s="52">
        <v>46407</v>
      </c>
      <c r="F3387" s="356" t="s">
        <v>1336</v>
      </c>
      <c r="G3387" s="54">
        <v>1.1000000000000001</v>
      </c>
      <c r="H3387" t="s">
        <v>135</v>
      </c>
      <c r="I3387" t="str">
        <f t="shared" si="52"/>
        <v>1.1 Midi-Pyrénées</v>
      </c>
    </row>
    <row r="3388" spans="1:9" x14ac:dyDescent="0.2">
      <c r="A3388" s="49">
        <v>46090</v>
      </c>
      <c r="B3388" s="50" t="s">
        <v>161</v>
      </c>
      <c r="C3388" t="s">
        <v>162</v>
      </c>
      <c r="D3388" t="s">
        <v>133</v>
      </c>
      <c r="E3388" s="49">
        <v>46394</v>
      </c>
      <c r="F3388" s="355" t="s">
        <v>1329</v>
      </c>
      <c r="G3388" s="51">
        <v>5</v>
      </c>
      <c r="H3388" t="s">
        <v>134</v>
      </c>
      <c r="I3388" t="str">
        <f t="shared" si="52"/>
        <v>5 Midi-Pyrénées</v>
      </c>
    </row>
    <row r="3389" spans="1:9" x14ac:dyDescent="0.2">
      <c r="A3389" s="52">
        <v>46091</v>
      </c>
      <c r="B3389" s="53" t="s">
        <v>161</v>
      </c>
      <c r="C3389" t="s">
        <v>162</v>
      </c>
      <c r="D3389" t="s">
        <v>133</v>
      </c>
      <c r="E3389" s="52">
        <v>46394</v>
      </c>
      <c r="F3389" s="356" t="s">
        <v>1329</v>
      </c>
      <c r="G3389" s="54">
        <v>5</v>
      </c>
      <c r="H3389" t="s">
        <v>134</v>
      </c>
      <c r="I3389" t="str">
        <f t="shared" si="52"/>
        <v>5 Midi-Pyrénées</v>
      </c>
    </row>
    <row r="3390" spans="1:9" x14ac:dyDescent="0.2">
      <c r="A3390" s="49">
        <v>46092</v>
      </c>
      <c r="B3390" s="50" t="s">
        <v>161</v>
      </c>
      <c r="C3390" t="s">
        <v>162</v>
      </c>
      <c r="D3390" t="s">
        <v>133</v>
      </c>
      <c r="E3390" s="49">
        <v>46394</v>
      </c>
      <c r="F3390" s="355" t="s">
        <v>1329</v>
      </c>
      <c r="G3390" s="51">
        <v>5</v>
      </c>
      <c r="H3390" t="s">
        <v>134</v>
      </c>
      <c r="I3390" t="str">
        <f t="shared" si="52"/>
        <v>5 Midi-Pyrénées</v>
      </c>
    </row>
    <row r="3391" spans="1:9" x14ac:dyDescent="0.2">
      <c r="A3391" s="52">
        <v>46093</v>
      </c>
      <c r="B3391" s="53" t="s">
        <v>161</v>
      </c>
      <c r="C3391" t="s">
        <v>162</v>
      </c>
      <c r="D3391" t="s">
        <v>133</v>
      </c>
      <c r="E3391" s="52">
        <v>46394</v>
      </c>
      <c r="F3391" s="356" t="s">
        <v>1329</v>
      </c>
      <c r="G3391" s="54">
        <v>5</v>
      </c>
      <c r="H3391" t="s">
        <v>134</v>
      </c>
      <c r="I3391" t="str">
        <f t="shared" si="52"/>
        <v>5 Midi-Pyrénées</v>
      </c>
    </row>
    <row r="3392" spans="1:9" x14ac:dyDescent="0.2">
      <c r="A3392" s="49">
        <v>46094</v>
      </c>
      <c r="B3392" s="50" t="s">
        <v>161</v>
      </c>
      <c r="C3392" t="s">
        <v>162</v>
      </c>
      <c r="D3392" t="s">
        <v>133</v>
      </c>
      <c r="E3392" s="49">
        <v>46394</v>
      </c>
      <c r="F3392" s="355" t="s">
        <v>1329</v>
      </c>
      <c r="G3392" s="51">
        <v>5</v>
      </c>
      <c r="H3392" t="s">
        <v>134</v>
      </c>
      <c r="I3392" t="str">
        <f t="shared" si="52"/>
        <v>5 Midi-Pyrénées</v>
      </c>
    </row>
    <row r="3393" spans="1:9" x14ac:dyDescent="0.2">
      <c r="A3393" s="52">
        <v>46095</v>
      </c>
      <c r="B3393" s="53" t="s">
        <v>161</v>
      </c>
      <c r="C3393" t="s">
        <v>162</v>
      </c>
      <c r="D3393" t="s">
        <v>133</v>
      </c>
      <c r="E3393" s="52">
        <v>46394</v>
      </c>
      <c r="F3393" s="356" t="s">
        <v>1329</v>
      </c>
      <c r="G3393" s="54">
        <v>5</v>
      </c>
      <c r="H3393" t="s">
        <v>134</v>
      </c>
      <c r="I3393" t="str">
        <f t="shared" si="52"/>
        <v>5 Midi-Pyrénées</v>
      </c>
    </row>
    <row r="3394" spans="1:9" x14ac:dyDescent="0.2">
      <c r="A3394" s="49">
        <v>46096</v>
      </c>
      <c r="B3394" s="50" t="s">
        <v>161</v>
      </c>
      <c r="C3394" t="s">
        <v>162</v>
      </c>
      <c r="D3394" t="s">
        <v>133</v>
      </c>
      <c r="E3394" s="49">
        <v>46408</v>
      </c>
      <c r="F3394" s="355" t="s">
        <v>1330</v>
      </c>
      <c r="G3394" s="51">
        <v>5</v>
      </c>
      <c r="H3394" t="s">
        <v>134</v>
      </c>
      <c r="I3394" t="str">
        <f t="shared" si="52"/>
        <v>5 Midi-Pyrénées</v>
      </c>
    </row>
    <row r="3395" spans="1:9" x14ac:dyDescent="0.2">
      <c r="A3395" s="52">
        <v>46097</v>
      </c>
      <c r="B3395" s="53" t="s">
        <v>161</v>
      </c>
      <c r="C3395" t="s">
        <v>162</v>
      </c>
      <c r="D3395" t="s">
        <v>133</v>
      </c>
      <c r="E3395" s="52">
        <v>46409</v>
      </c>
      <c r="F3395" s="356" t="s">
        <v>1337</v>
      </c>
      <c r="G3395" s="54">
        <v>2.1</v>
      </c>
      <c r="H3395" t="s">
        <v>142</v>
      </c>
      <c r="I3395" t="str">
        <f t="shared" si="52"/>
        <v>2.1 Midi-Pyrénées</v>
      </c>
    </row>
    <row r="3396" spans="1:9" x14ac:dyDescent="0.2">
      <c r="A3396" s="49">
        <v>46098</v>
      </c>
      <c r="B3396" s="50" t="s">
        <v>161</v>
      </c>
      <c r="C3396" t="s">
        <v>162</v>
      </c>
      <c r="D3396" t="s">
        <v>133</v>
      </c>
      <c r="E3396" s="49">
        <v>46159</v>
      </c>
      <c r="F3396" s="355" t="s">
        <v>1328</v>
      </c>
      <c r="G3396" s="51">
        <v>5</v>
      </c>
      <c r="H3396" t="s">
        <v>134</v>
      </c>
      <c r="I3396" t="str">
        <f t="shared" si="52"/>
        <v>5 Midi-Pyrénées</v>
      </c>
    </row>
    <row r="3397" spans="1:9" x14ac:dyDescent="0.2">
      <c r="A3397" s="52">
        <v>46099</v>
      </c>
      <c r="B3397" s="53" t="s">
        <v>161</v>
      </c>
      <c r="C3397" t="s">
        <v>162</v>
      </c>
      <c r="D3397" t="s">
        <v>133</v>
      </c>
      <c r="E3397" s="52">
        <v>46394</v>
      </c>
      <c r="F3397" s="356" t="s">
        <v>1329</v>
      </c>
      <c r="G3397" s="54">
        <v>5</v>
      </c>
      <c r="H3397" t="s">
        <v>134</v>
      </c>
      <c r="I3397" t="str">
        <f t="shared" si="52"/>
        <v>5 Midi-Pyrénées</v>
      </c>
    </row>
    <row r="3398" spans="1:9" x14ac:dyDescent="0.2">
      <c r="A3398" s="49">
        <v>46100</v>
      </c>
      <c r="B3398" s="50" t="s">
        <v>161</v>
      </c>
      <c r="C3398" t="s">
        <v>162</v>
      </c>
      <c r="D3398" t="s">
        <v>133</v>
      </c>
      <c r="E3398" s="49">
        <v>46408</v>
      </c>
      <c r="F3398" s="355" t="s">
        <v>1330</v>
      </c>
      <c r="G3398" s="51">
        <v>5</v>
      </c>
      <c r="H3398" t="s">
        <v>134</v>
      </c>
      <c r="I3398" t="str">
        <f t="shared" si="52"/>
        <v>5 Midi-Pyrénées</v>
      </c>
    </row>
    <row r="3399" spans="1:9" x14ac:dyDescent="0.2">
      <c r="A3399" s="52">
        <v>46101</v>
      </c>
      <c r="B3399" s="53" t="s">
        <v>161</v>
      </c>
      <c r="C3399" t="s">
        <v>162</v>
      </c>
      <c r="D3399" t="s">
        <v>133</v>
      </c>
      <c r="E3399" s="52">
        <v>46409</v>
      </c>
      <c r="F3399" s="356" t="s">
        <v>1337</v>
      </c>
      <c r="G3399" s="54">
        <v>2.1</v>
      </c>
      <c r="H3399" t="s">
        <v>142</v>
      </c>
      <c r="I3399" t="str">
        <f t="shared" si="52"/>
        <v>2.1 Midi-Pyrénées</v>
      </c>
    </row>
    <row r="3400" spans="1:9" x14ac:dyDescent="0.2">
      <c r="A3400" s="49">
        <v>46102</v>
      </c>
      <c r="B3400" s="50" t="s">
        <v>161</v>
      </c>
      <c r="C3400" t="s">
        <v>162</v>
      </c>
      <c r="D3400" t="s">
        <v>133</v>
      </c>
      <c r="E3400" s="49">
        <v>46409</v>
      </c>
      <c r="F3400" s="355" t="s">
        <v>1337</v>
      </c>
      <c r="G3400" s="51">
        <v>2.1</v>
      </c>
      <c r="H3400" t="s">
        <v>142</v>
      </c>
      <c r="I3400" t="str">
        <f t="shared" si="52"/>
        <v>2.1 Midi-Pyrénées</v>
      </c>
    </row>
    <row r="3401" spans="1:9" x14ac:dyDescent="0.2">
      <c r="A3401" s="52">
        <v>46103</v>
      </c>
      <c r="B3401" s="53" t="s">
        <v>161</v>
      </c>
      <c r="C3401" t="s">
        <v>162</v>
      </c>
      <c r="D3401" t="s">
        <v>133</v>
      </c>
      <c r="E3401" s="52">
        <v>46396</v>
      </c>
      <c r="F3401" s="356" t="s">
        <v>1428</v>
      </c>
      <c r="G3401" s="54">
        <v>0</v>
      </c>
      <c r="H3401" t="s">
        <v>137</v>
      </c>
      <c r="I3401" t="str">
        <f t="shared" si="52"/>
        <v>0 Midi-Pyrénées</v>
      </c>
    </row>
    <row r="3402" spans="1:9" x14ac:dyDescent="0.2">
      <c r="A3402" s="49">
        <v>46104</v>
      </c>
      <c r="B3402" s="50" t="s">
        <v>161</v>
      </c>
      <c r="C3402" t="s">
        <v>162</v>
      </c>
      <c r="D3402" t="s">
        <v>133</v>
      </c>
      <c r="E3402" s="49">
        <v>46394</v>
      </c>
      <c r="F3402" s="355" t="s">
        <v>1329</v>
      </c>
      <c r="G3402" s="51">
        <v>5</v>
      </c>
      <c r="H3402" t="s">
        <v>134</v>
      </c>
      <c r="I3402" t="str">
        <f t="shared" si="52"/>
        <v>5 Midi-Pyrénées</v>
      </c>
    </row>
    <row r="3403" spans="1:9" x14ac:dyDescent="0.2">
      <c r="A3403" s="52">
        <v>46105</v>
      </c>
      <c r="B3403" s="53" t="s">
        <v>161</v>
      </c>
      <c r="C3403" t="s">
        <v>162</v>
      </c>
      <c r="D3403" t="s">
        <v>133</v>
      </c>
      <c r="E3403" s="52">
        <v>46394</v>
      </c>
      <c r="F3403" s="356" t="s">
        <v>1329</v>
      </c>
      <c r="G3403" s="54">
        <v>5</v>
      </c>
      <c r="H3403" t="s">
        <v>134</v>
      </c>
      <c r="I3403" t="str">
        <f t="shared" ref="I3403:I3466" si="53">$G3403&amp;" "&amp;$D3403</f>
        <v>5 Midi-Pyrénées</v>
      </c>
    </row>
    <row r="3404" spans="1:9" x14ac:dyDescent="0.2">
      <c r="A3404" s="49">
        <v>46106</v>
      </c>
      <c r="B3404" s="50" t="s">
        <v>161</v>
      </c>
      <c r="C3404" t="s">
        <v>162</v>
      </c>
      <c r="D3404" t="s">
        <v>133</v>
      </c>
      <c r="E3404" s="49">
        <v>46408</v>
      </c>
      <c r="F3404" s="355" t="s">
        <v>1330</v>
      </c>
      <c r="G3404" s="51">
        <v>5</v>
      </c>
      <c r="H3404" t="s">
        <v>134</v>
      </c>
      <c r="I3404" t="str">
        <f t="shared" si="53"/>
        <v>5 Midi-Pyrénées</v>
      </c>
    </row>
    <row r="3405" spans="1:9" x14ac:dyDescent="0.2">
      <c r="A3405" s="52">
        <v>46107</v>
      </c>
      <c r="B3405" s="53" t="s">
        <v>161</v>
      </c>
      <c r="C3405" t="s">
        <v>162</v>
      </c>
      <c r="D3405" t="s">
        <v>133</v>
      </c>
      <c r="E3405" s="52">
        <v>46394</v>
      </c>
      <c r="F3405" s="356" t="s">
        <v>1329</v>
      </c>
      <c r="G3405" s="54">
        <v>5</v>
      </c>
      <c r="H3405" t="s">
        <v>134</v>
      </c>
      <c r="I3405" t="str">
        <f t="shared" si="53"/>
        <v>5 Midi-Pyrénées</v>
      </c>
    </row>
    <row r="3406" spans="1:9" x14ac:dyDescent="0.2">
      <c r="A3406" s="49">
        <v>46108</v>
      </c>
      <c r="B3406" s="50" t="s">
        <v>161</v>
      </c>
      <c r="C3406" t="s">
        <v>162</v>
      </c>
      <c r="D3406" t="s">
        <v>133</v>
      </c>
      <c r="E3406" s="49">
        <v>46408</v>
      </c>
      <c r="F3406" s="355" t="s">
        <v>1330</v>
      </c>
      <c r="G3406" s="51">
        <v>5</v>
      </c>
      <c r="H3406" t="s">
        <v>134</v>
      </c>
      <c r="I3406" t="str">
        <f t="shared" si="53"/>
        <v>5 Midi-Pyrénées</v>
      </c>
    </row>
    <row r="3407" spans="1:9" x14ac:dyDescent="0.2">
      <c r="A3407" s="52">
        <v>46109</v>
      </c>
      <c r="B3407" s="53" t="s">
        <v>161</v>
      </c>
      <c r="C3407" t="s">
        <v>162</v>
      </c>
      <c r="D3407" t="s">
        <v>133</v>
      </c>
      <c r="E3407" s="52">
        <v>46396</v>
      </c>
      <c r="F3407" s="356" t="s">
        <v>1428</v>
      </c>
      <c r="G3407" s="54">
        <v>0</v>
      </c>
      <c r="H3407" t="s">
        <v>137</v>
      </c>
      <c r="I3407" t="str">
        <f t="shared" si="53"/>
        <v>0 Midi-Pyrénées</v>
      </c>
    </row>
    <row r="3408" spans="1:9" x14ac:dyDescent="0.2">
      <c r="A3408" s="49">
        <v>46110</v>
      </c>
      <c r="B3408" s="50" t="s">
        <v>161</v>
      </c>
      <c r="C3408" t="s">
        <v>162</v>
      </c>
      <c r="D3408" t="s">
        <v>133</v>
      </c>
      <c r="E3408" s="49">
        <v>46394</v>
      </c>
      <c r="F3408" s="355" t="s">
        <v>1329</v>
      </c>
      <c r="G3408" s="51">
        <v>5</v>
      </c>
      <c r="H3408" t="s">
        <v>134</v>
      </c>
      <c r="I3408" t="str">
        <f t="shared" si="53"/>
        <v>5 Midi-Pyrénées</v>
      </c>
    </row>
    <row r="3409" spans="1:9" x14ac:dyDescent="0.2">
      <c r="A3409" s="52">
        <v>46111</v>
      </c>
      <c r="B3409" s="53" t="s">
        <v>161</v>
      </c>
      <c r="C3409" t="s">
        <v>162</v>
      </c>
      <c r="D3409" t="s">
        <v>133</v>
      </c>
      <c r="E3409" s="52">
        <v>46408</v>
      </c>
      <c r="F3409" s="356" t="s">
        <v>1330</v>
      </c>
      <c r="G3409" s="54">
        <v>5</v>
      </c>
      <c r="H3409" t="s">
        <v>134</v>
      </c>
      <c r="I3409" t="str">
        <f t="shared" si="53"/>
        <v>5 Midi-Pyrénées</v>
      </c>
    </row>
    <row r="3410" spans="1:9" x14ac:dyDescent="0.2">
      <c r="A3410" s="49">
        <v>46112</v>
      </c>
      <c r="B3410" s="50" t="s">
        <v>161</v>
      </c>
      <c r="C3410" t="s">
        <v>162</v>
      </c>
      <c r="D3410" t="s">
        <v>133</v>
      </c>
      <c r="E3410" s="49">
        <v>46394</v>
      </c>
      <c r="F3410" s="355" t="s">
        <v>1329</v>
      </c>
      <c r="G3410" s="51">
        <v>5</v>
      </c>
      <c r="H3410" t="s">
        <v>134</v>
      </c>
      <c r="I3410" t="str">
        <f t="shared" si="53"/>
        <v>5 Midi-Pyrénées</v>
      </c>
    </row>
    <row r="3411" spans="1:9" x14ac:dyDescent="0.2">
      <c r="A3411" s="52">
        <v>46113</v>
      </c>
      <c r="B3411" s="53" t="s">
        <v>161</v>
      </c>
      <c r="C3411" t="s">
        <v>162</v>
      </c>
      <c r="D3411" t="s">
        <v>133</v>
      </c>
      <c r="E3411" s="52">
        <v>46159</v>
      </c>
      <c r="F3411" s="356" t="s">
        <v>1328</v>
      </c>
      <c r="G3411" s="54">
        <v>5</v>
      </c>
      <c r="H3411" t="s">
        <v>134</v>
      </c>
      <c r="I3411" t="str">
        <f t="shared" si="53"/>
        <v>5 Midi-Pyrénées</v>
      </c>
    </row>
    <row r="3412" spans="1:9" x14ac:dyDescent="0.2">
      <c r="A3412" s="49">
        <v>46114</v>
      </c>
      <c r="B3412" s="50" t="s">
        <v>161</v>
      </c>
      <c r="C3412" t="s">
        <v>162</v>
      </c>
      <c r="D3412" t="s">
        <v>133</v>
      </c>
      <c r="E3412" s="49">
        <v>46159</v>
      </c>
      <c r="F3412" s="355" t="s">
        <v>1328</v>
      </c>
      <c r="G3412" s="51">
        <v>5</v>
      </c>
      <c r="H3412" t="s">
        <v>134</v>
      </c>
      <c r="I3412" t="str">
        <f t="shared" si="53"/>
        <v>5 Midi-Pyrénées</v>
      </c>
    </row>
    <row r="3413" spans="1:9" x14ac:dyDescent="0.2">
      <c r="A3413" s="52">
        <v>46115</v>
      </c>
      <c r="B3413" s="53" t="s">
        <v>161</v>
      </c>
      <c r="C3413" t="s">
        <v>162</v>
      </c>
      <c r="D3413" t="s">
        <v>133</v>
      </c>
      <c r="E3413" s="52">
        <v>46409</v>
      </c>
      <c r="F3413" s="356" t="s">
        <v>1337</v>
      </c>
      <c r="G3413" s="54">
        <v>2.1</v>
      </c>
      <c r="H3413" t="s">
        <v>142</v>
      </c>
      <c r="I3413" t="str">
        <f t="shared" si="53"/>
        <v>2.1 Midi-Pyrénées</v>
      </c>
    </row>
    <row r="3414" spans="1:9" x14ac:dyDescent="0.2">
      <c r="A3414" s="49">
        <v>46116</v>
      </c>
      <c r="B3414" s="50" t="s">
        <v>161</v>
      </c>
      <c r="C3414" t="s">
        <v>162</v>
      </c>
      <c r="D3414" t="s">
        <v>133</v>
      </c>
      <c r="E3414" s="49">
        <v>46407</v>
      </c>
      <c r="F3414" s="355" t="s">
        <v>1336</v>
      </c>
      <c r="G3414" s="51">
        <v>1.1000000000000001</v>
      </c>
      <c r="H3414" t="s">
        <v>135</v>
      </c>
      <c r="I3414" t="str">
        <f t="shared" si="53"/>
        <v>1.1 Midi-Pyrénées</v>
      </c>
    </row>
    <row r="3415" spans="1:9" x14ac:dyDescent="0.2">
      <c r="A3415" s="52">
        <v>46117</v>
      </c>
      <c r="B3415" s="53" t="s">
        <v>161</v>
      </c>
      <c r="C3415" t="s">
        <v>162</v>
      </c>
      <c r="D3415" t="s">
        <v>133</v>
      </c>
      <c r="E3415" s="52">
        <v>46409</v>
      </c>
      <c r="F3415" s="356" t="s">
        <v>1337</v>
      </c>
      <c r="G3415" s="54">
        <v>2.1</v>
      </c>
      <c r="H3415" t="s">
        <v>142</v>
      </c>
      <c r="I3415" t="str">
        <f t="shared" si="53"/>
        <v>2.1 Midi-Pyrénées</v>
      </c>
    </row>
    <row r="3416" spans="1:9" x14ac:dyDescent="0.2">
      <c r="A3416" s="49">
        <v>46118</v>
      </c>
      <c r="B3416" s="50" t="s">
        <v>161</v>
      </c>
      <c r="C3416" t="s">
        <v>162</v>
      </c>
      <c r="D3416" t="s">
        <v>133</v>
      </c>
      <c r="E3416" s="49">
        <v>46394</v>
      </c>
      <c r="F3416" s="355" t="s">
        <v>1329</v>
      </c>
      <c r="G3416" s="51">
        <v>5</v>
      </c>
      <c r="H3416" t="s">
        <v>134</v>
      </c>
      <c r="I3416" t="str">
        <f t="shared" si="53"/>
        <v>5 Midi-Pyrénées</v>
      </c>
    </row>
    <row r="3417" spans="1:9" x14ac:dyDescent="0.2">
      <c r="A3417" s="52">
        <v>46119</v>
      </c>
      <c r="B3417" s="53" t="s">
        <v>161</v>
      </c>
      <c r="C3417" t="s">
        <v>162</v>
      </c>
      <c r="D3417" t="s">
        <v>133</v>
      </c>
      <c r="E3417" s="52">
        <v>46394</v>
      </c>
      <c r="F3417" s="356" t="s">
        <v>1329</v>
      </c>
      <c r="G3417" s="54">
        <v>5</v>
      </c>
      <c r="H3417" t="s">
        <v>134</v>
      </c>
      <c r="I3417" t="str">
        <f t="shared" si="53"/>
        <v>5 Midi-Pyrénées</v>
      </c>
    </row>
    <row r="3418" spans="1:9" x14ac:dyDescent="0.2">
      <c r="A3418" s="49">
        <v>46120</v>
      </c>
      <c r="B3418" s="50" t="s">
        <v>161</v>
      </c>
      <c r="C3418" t="s">
        <v>162</v>
      </c>
      <c r="D3418" t="s">
        <v>133</v>
      </c>
      <c r="E3418" s="49">
        <v>46159</v>
      </c>
      <c r="F3418" s="355" t="s">
        <v>1328</v>
      </c>
      <c r="G3418" s="51">
        <v>5</v>
      </c>
      <c r="H3418" t="s">
        <v>134</v>
      </c>
      <c r="I3418" t="str">
        <f t="shared" si="53"/>
        <v>5 Midi-Pyrénées</v>
      </c>
    </row>
    <row r="3419" spans="1:9" x14ac:dyDescent="0.2">
      <c r="A3419" s="52">
        <v>46121</v>
      </c>
      <c r="B3419" s="53" t="s">
        <v>161</v>
      </c>
      <c r="C3419" t="s">
        <v>162</v>
      </c>
      <c r="D3419" t="s">
        <v>133</v>
      </c>
      <c r="E3419" s="52">
        <v>46394</v>
      </c>
      <c r="F3419" s="356" t="s">
        <v>1329</v>
      </c>
      <c r="G3419" s="54">
        <v>5</v>
      </c>
      <c r="H3419" t="s">
        <v>134</v>
      </c>
      <c r="I3419" t="str">
        <f t="shared" si="53"/>
        <v>5 Midi-Pyrénées</v>
      </c>
    </row>
    <row r="3420" spans="1:9" x14ac:dyDescent="0.2">
      <c r="A3420" s="49">
        <v>46122</v>
      </c>
      <c r="B3420" s="50" t="s">
        <v>161</v>
      </c>
      <c r="C3420" t="s">
        <v>162</v>
      </c>
      <c r="D3420" t="s">
        <v>133</v>
      </c>
      <c r="E3420" s="49">
        <v>46160</v>
      </c>
      <c r="F3420" s="355" t="s">
        <v>1338</v>
      </c>
      <c r="G3420" s="51">
        <v>2.1</v>
      </c>
      <c r="H3420" t="s">
        <v>142</v>
      </c>
      <c r="I3420" t="str">
        <f t="shared" si="53"/>
        <v>2.1 Midi-Pyrénées</v>
      </c>
    </row>
    <row r="3421" spans="1:9" x14ac:dyDescent="0.2">
      <c r="A3421" s="52">
        <v>46123</v>
      </c>
      <c r="B3421" s="53" t="s">
        <v>161</v>
      </c>
      <c r="C3421" t="s">
        <v>162</v>
      </c>
      <c r="D3421" t="s">
        <v>133</v>
      </c>
      <c r="E3421" s="52">
        <v>46160</v>
      </c>
      <c r="F3421" s="356" t="s">
        <v>1338</v>
      </c>
      <c r="G3421" s="54">
        <v>2.1</v>
      </c>
      <c r="H3421" t="s">
        <v>142</v>
      </c>
      <c r="I3421" t="str">
        <f t="shared" si="53"/>
        <v>2.1 Midi-Pyrénées</v>
      </c>
    </row>
    <row r="3422" spans="1:9" x14ac:dyDescent="0.2">
      <c r="A3422" s="49">
        <v>46124</v>
      </c>
      <c r="B3422" s="50" t="s">
        <v>161</v>
      </c>
      <c r="C3422" t="s">
        <v>162</v>
      </c>
      <c r="D3422" t="s">
        <v>133</v>
      </c>
      <c r="E3422" s="49">
        <v>46409</v>
      </c>
      <c r="F3422" s="355" t="s">
        <v>1337</v>
      </c>
      <c r="G3422" s="51">
        <v>2.1</v>
      </c>
      <c r="H3422" t="s">
        <v>142</v>
      </c>
      <c r="I3422" t="str">
        <f t="shared" si="53"/>
        <v>2.1 Midi-Pyrénées</v>
      </c>
    </row>
    <row r="3423" spans="1:9" x14ac:dyDescent="0.2">
      <c r="A3423" s="52">
        <v>46125</v>
      </c>
      <c r="B3423" s="53" t="s">
        <v>161</v>
      </c>
      <c r="C3423" t="s">
        <v>162</v>
      </c>
      <c r="D3423" t="s">
        <v>133</v>
      </c>
      <c r="E3423" s="52">
        <v>46409</v>
      </c>
      <c r="F3423" s="356" t="s">
        <v>1337</v>
      </c>
      <c r="G3423" s="54">
        <v>2.1</v>
      </c>
      <c r="H3423" t="s">
        <v>142</v>
      </c>
      <c r="I3423" t="str">
        <f t="shared" si="53"/>
        <v>2.1 Midi-Pyrénées</v>
      </c>
    </row>
    <row r="3424" spans="1:9" x14ac:dyDescent="0.2">
      <c r="A3424" s="49">
        <v>46126</v>
      </c>
      <c r="B3424" s="50" t="s">
        <v>161</v>
      </c>
      <c r="C3424" t="s">
        <v>162</v>
      </c>
      <c r="D3424" t="s">
        <v>133</v>
      </c>
      <c r="E3424" s="49">
        <v>46159</v>
      </c>
      <c r="F3424" s="355" t="s">
        <v>1328</v>
      </c>
      <c r="G3424" s="51">
        <v>5</v>
      </c>
      <c r="H3424" t="s">
        <v>134</v>
      </c>
      <c r="I3424" t="str">
        <f t="shared" si="53"/>
        <v>5 Midi-Pyrénées</v>
      </c>
    </row>
    <row r="3425" spans="1:9" x14ac:dyDescent="0.2">
      <c r="A3425" s="52">
        <v>46127</v>
      </c>
      <c r="B3425" s="53" t="s">
        <v>161</v>
      </c>
      <c r="C3425" t="s">
        <v>162</v>
      </c>
      <c r="D3425" t="s">
        <v>133</v>
      </c>
      <c r="E3425" s="52">
        <v>46159</v>
      </c>
      <c r="F3425" s="356" t="s">
        <v>1328</v>
      </c>
      <c r="G3425" s="54">
        <v>5</v>
      </c>
      <c r="H3425" t="s">
        <v>134</v>
      </c>
      <c r="I3425" t="str">
        <f t="shared" si="53"/>
        <v>5 Midi-Pyrénées</v>
      </c>
    </row>
    <row r="3426" spans="1:9" x14ac:dyDescent="0.2">
      <c r="A3426" s="49">
        <v>46128</v>
      </c>
      <c r="B3426" s="50" t="s">
        <v>161</v>
      </c>
      <c r="C3426" t="s">
        <v>162</v>
      </c>
      <c r="D3426" t="s">
        <v>133</v>
      </c>
      <c r="E3426" s="49">
        <v>46394</v>
      </c>
      <c r="F3426" s="355" t="s">
        <v>1329</v>
      </c>
      <c r="G3426" s="51">
        <v>5</v>
      </c>
      <c r="H3426" t="s">
        <v>134</v>
      </c>
      <c r="I3426" t="str">
        <f t="shared" si="53"/>
        <v>5 Midi-Pyrénées</v>
      </c>
    </row>
    <row r="3427" spans="1:9" x14ac:dyDescent="0.2">
      <c r="A3427" s="52">
        <v>46129</v>
      </c>
      <c r="B3427" s="53" t="s">
        <v>161</v>
      </c>
      <c r="C3427" t="s">
        <v>162</v>
      </c>
      <c r="D3427" t="s">
        <v>133</v>
      </c>
      <c r="E3427" s="52">
        <v>46394</v>
      </c>
      <c r="F3427" s="356" t="s">
        <v>1329</v>
      </c>
      <c r="G3427" s="54">
        <v>5</v>
      </c>
      <c r="H3427" t="s">
        <v>134</v>
      </c>
      <c r="I3427" t="str">
        <f t="shared" si="53"/>
        <v>5 Midi-Pyrénées</v>
      </c>
    </row>
    <row r="3428" spans="1:9" x14ac:dyDescent="0.2">
      <c r="A3428" s="49">
        <v>46130</v>
      </c>
      <c r="B3428" s="50" t="s">
        <v>161</v>
      </c>
      <c r="C3428" t="s">
        <v>162</v>
      </c>
      <c r="D3428" t="s">
        <v>133</v>
      </c>
      <c r="E3428" s="49">
        <v>46407</v>
      </c>
      <c r="F3428" s="355" t="s">
        <v>1336</v>
      </c>
      <c r="G3428" s="51">
        <v>1.1000000000000001</v>
      </c>
      <c r="H3428" t="s">
        <v>135</v>
      </c>
      <c r="I3428" t="str">
        <f t="shared" si="53"/>
        <v>1.1 Midi-Pyrénées</v>
      </c>
    </row>
    <row r="3429" spans="1:9" x14ac:dyDescent="0.2">
      <c r="A3429" s="52">
        <v>46131</v>
      </c>
      <c r="B3429" s="53" t="s">
        <v>161</v>
      </c>
      <c r="C3429" t="s">
        <v>162</v>
      </c>
      <c r="D3429" t="s">
        <v>133</v>
      </c>
      <c r="E3429" s="52">
        <v>46394</v>
      </c>
      <c r="F3429" s="356" t="s">
        <v>1329</v>
      </c>
      <c r="G3429" s="54">
        <v>5</v>
      </c>
      <c r="H3429" t="s">
        <v>134</v>
      </c>
      <c r="I3429" t="str">
        <f t="shared" si="53"/>
        <v>5 Midi-Pyrénées</v>
      </c>
    </row>
    <row r="3430" spans="1:9" x14ac:dyDescent="0.2">
      <c r="A3430" s="49">
        <v>46132</v>
      </c>
      <c r="B3430" s="50" t="s">
        <v>161</v>
      </c>
      <c r="C3430" t="s">
        <v>162</v>
      </c>
      <c r="D3430" t="s">
        <v>133</v>
      </c>
      <c r="E3430" s="49">
        <v>46394</v>
      </c>
      <c r="F3430" s="355" t="s">
        <v>1329</v>
      </c>
      <c r="G3430" s="51">
        <v>5</v>
      </c>
      <c r="H3430" t="s">
        <v>134</v>
      </c>
      <c r="I3430" t="str">
        <f t="shared" si="53"/>
        <v>5 Midi-Pyrénées</v>
      </c>
    </row>
    <row r="3431" spans="1:9" x14ac:dyDescent="0.2">
      <c r="A3431" s="52">
        <v>46133</v>
      </c>
      <c r="B3431" s="53" t="s">
        <v>161</v>
      </c>
      <c r="C3431" t="s">
        <v>162</v>
      </c>
      <c r="D3431" t="s">
        <v>133</v>
      </c>
      <c r="E3431" s="52">
        <v>46408</v>
      </c>
      <c r="F3431" s="356" t="s">
        <v>1330</v>
      </c>
      <c r="G3431" s="54">
        <v>5</v>
      </c>
      <c r="H3431" t="s">
        <v>134</v>
      </c>
      <c r="I3431" t="str">
        <f t="shared" si="53"/>
        <v>5 Midi-Pyrénées</v>
      </c>
    </row>
    <row r="3432" spans="1:9" x14ac:dyDescent="0.2">
      <c r="A3432" s="49">
        <v>46134</v>
      </c>
      <c r="B3432" s="50" t="s">
        <v>161</v>
      </c>
      <c r="C3432" t="s">
        <v>162</v>
      </c>
      <c r="D3432" t="s">
        <v>133</v>
      </c>
      <c r="E3432" s="49">
        <v>46159</v>
      </c>
      <c r="F3432" s="355" t="s">
        <v>1328</v>
      </c>
      <c r="G3432" s="51">
        <v>5</v>
      </c>
      <c r="H3432" t="s">
        <v>134</v>
      </c>
      <c r="I3432" t="str">
        <f t="shared" si="53"/>
        <v>5 Midi-Pyrénées</v>
      </c>
    </row>
    <row r="3433" spans="1:9" x14ac:dyDescent="0.2">
      <c r="A3433" s="52">
        <v>46135</v>
      </c>
      <c r="B3433" s="53" t="s">
        <v>161</v>
      </c>
      <c r="C3433" t="s">
        <v>162</v>
      </c>
      <c r="D3433" t="s">
        <v>133</v>
      </c>
      <c r="E3433" s="52">
        <v>46409</v>
      </c>
      <c r="F3433" s="356" t="s">
        <v>1337</v>
      </c>
      <c r="G3433" s="54">
        <v>2.1</v>
      </c>
      <c r="H3433" t="s">
        <v>142</v>
      </c>
      <c r="I3433" t="str">
        <f t="shared" si="53"/>
        <v>2.1 Midi-Pyrénées</v>
      </c>
    </row>
    <row r="3434" spans="1:9" x14ac:dyDescent="0.2">
      <c r="A3434" s="49">
        <v>46136</v>
      </c>
      <c r="B3434" s="50" t="s">
        <v>161</v>
      </c>
      <c r="C3434" t="s">
        <v>162</v>
      </c>
      <c r="D3434" t="s">
        <v>133</v>
      </c>
      <c r="E3434" s="49">
        <v>46394</v>
      </c>
      <c r="F3434" s="355" t="s">
        <v>1329</v>
      </c>
      <c r="G3434" s="51">
        <v>5</v>
      </c>
      <c r="H3434" t="s">
        <v>134</v>
      </c>
      <c r="I3434" t="str">
        <f t="shared" si="53"/>
        <v>5 Midi-Pyrénées</v>
      </c>
    </row>
    <row r="3435" spans="1:9" x14ac:dyDescent="0.2">
      <c r="A3435" s="52">
        <v>46137</v>
      </c>
      <c r="B3435" s="53" t="s">
        <v>161</v>
      </c>
      <c r="C3435" t="s">
        <v>162</v>
      </c>
      <c r="D3435" t="s">
        <v>133</v>
      </c>
      <c r="E3435" s="52">
        <v>46396</v>
      </c>
      <c r="F3435" s="356" t="s">
        <v>1428</v>
      </c>
      <c r="G3435" s="54">
        <v>0</v>
      </c>
      <c r="H3435" t="s">
        <v>137</v>
      </c>
      <c r="I3435" t="str">
        <f t="shared" si="53"/>
        <v>0 Midi-Pyrénées</v>
      </c>
    </row>
    <row r="3436" spans="1:9" x14ac:dyDescent="0.2">
      <c r="A3436" s="49">
        <v>46138</v>
      </c>
      <c r="B3436" s="50" t="s">
        <v>161</v>
      </c>
      <c r="C3436" t="s">
        <v>162</v>
      </c>
      <c r="D3436" t="s">
        <v>133</v>
      </c>
      <c r="E3436" s="49">
        <v>46394</v>
      </c>
      <c r="F3436" s="355" t="s">
        <v>1329</v>
      </c>
      <c r="G3436" s="51">
        <v>5</v>
      </c>
      <c r="H3436" t="s">
        <v>134</v>
      </c>
      <c r="I3436" t="str">
        <f t="shared" si="53"/>
        <v>5 Midi-Pyrénées</v>
      </c>
    </row>
    <row r="3437" spans="1:9" x14ac:dyDescent="0.2">
      <c r="A3437" s="52">
        <v>46139</v>
      </c>
      <c r="B3437" s="53" t="s">
        <v>161</v>
      </c>
      <c r="C3437" t="s">
        <v>162</v>
      </c>
      <c r="D3437" t="s">
        <v>133</v>
      </c>
      <c r="E3437" s="52">
        <v>46409</v>
      </c>
      <c r="F3437" s="356" t="s">
        <v>1337</v>
      </c>
      <c r="G3437" s="54">
        <v>2.1</v>
      </c>
      <c r="H3437" t="s">
        <v>142</v>
      </c>
      <c r="I3437" t="str">
        <f t="shared" si="53"/>
        <v>2.1 Midi-Pyrénées</v>
      </c>
    </row>
    <row r="3438" spans="1:9" x14ac:dyDescent="0.2">
      <c r="A3438" s="49">
        <v>46140</v>
      </c>
      <c r="B3438" s="50" t="s">
        <v>161</v>
      </c>
      <c r="C3438" t="s">
        <v>162</v>
      </c>
      <c r="D3438" t="s">
        <v>133</v>
      </c>
      <c r="E3438" s="49">
        <v>46396</v>
      </c>
      <c r="F3438" s="355" t="s">
        <v>1428</v>
      </c>
      <c r="G3438" s="51">
        <v>0</v>
      </c>
      <c r="H3438" t="s">
        <v>137</v>
      </c>
      <c r="I3438" t="str">
        <f t="shared" si="53"/>
        <v>0 Midi-Pyrénées</v>
      </c>
    </row>
    <row r="3439" spans="1:9" x14ac:dyDescent="0.2">
      <c r="A3439" s="52">
        <v>46141</v>
      </c>
      <c r="B3439" s="53" t="s">
        <v>161</v>
      </c>
      <c r="C3439" t="s">
        <v>162</v>
      </c>
      <c r="D3439" t="s">
        <v>133</v>
      </c>
      <c r="E3439" s="52">
        <v>46409</v>
      </c>
      <c r="F3439" s="356" t="s">
        <v>1337</v>
      </c>
      <c r="G3439" s="54">
        <v>2.1</v>
      </c>
      <c r="H3439" t="s">
        <v>142</v>
      </c>
      <c r="I3439" t="str">
        <f t="shared" si="53"/>
        <v>2.1 Midi-Pyrénées</v>
      </c>
    </row>
    <row r="3440" spans="1:9" x14ac:dyDescent="0.2">
      <c r="A3440" s="49">
        <v>46142</v>
      </c>
      <c r="B3440" s="50" t="s">
        <v>161</v>
      </c>
      <c r="C3440" t="s">
        <v>162</v>
      </c>
      <c r="D3440" t="s">
        <v>133</v>
      </c>
      <c r="E3440" s="49">
        <v>46394</v>
      </c>
      <c r="F3440" s="355" t="s">
        <v>1329</v>
      </c>
      <c r="G3440" s="51">
        <v>5</v>
      </c>
      <c r="H3440" t="s">
        <v>134</v>
      </c>
      <c r="I3440" t="str">
        <f t="shared" si="53"/>
        <v>5 Midi-Pyrénées</v>
      </c>
    </row>
    <row r="3441" spans="1:9" x14ac:dyDescent="0.2">
      <c r="A3441" s="52">
        <v>46143</v>
      </c>
      <c r="B3441" s="53" t="s">
        <v>161</v>
      </c>
      <c r="C3441" t="s">
        <v>162</v>
      </c>
      <c r="D3441" t="s">
        <v>133</v>
      </c>
      <c r="E3441" s="52">
        <v>46408</v>
      </c>
      <c r="F3441" s="356" t="s">
        <v>1330</v>
      </c>
      <c r="G3441" s="54">
        <v>5</v>
      </c>
      <c r="H3441" t="s">
        <v>134</v>
      </c>
      <c r="I3441" t="str">
        <f t="shared" si="53"/>
        <v>5 Midi-Pyrénées</v>
      </c>
    </row>
    <row r="3442" spans="1:9" x14ac:dyDescent="0.2">
      <c r="A3442" s="49">
        <v>46144</v>
      </c>
      <c r="B3442" s="50" t="s">
        <v>161</v>
      </c>
      <c r="C3442" t="s">
        <v>162</v>
      </c>
      <c r="D3442" t="s">
        <v>133</v>
      </c>
      <c r="E3442" s="49">
        <v>46160</v>
      </c>
      <c r="F3442" s="355" t="s">
        <v>1338</v>
      </c>
      <c r="G3442" s="51">
        <v>2.1</v>
      </c>
      <c r="H3442" t="s">
        <v>142</v>
      </c>
      <c r="I3442" t="str">
        <f t="shared" si="53"/>
        <v>2.1 Midi-Pyrénées</v>
      </c>
    </row>
    <row r="3443" spans="1:9" x14ac:dyDescent="0.2">
      <c r="A3443" s="52">
        <v>46145</v>
      </c>
      <c r="B3443" s="53" t="s">
        <v>161</v>
      </c>
      <c r="C3443" t="s">
        <v>162</v>
      </c>
      <c r="D3443" t="s">
        <v>133</v>
      </c>
      <c r="E3443" s="52">
        <v>46394</v>
      </c>
      <c r="F3443" s="356" t="s">
        <v>1329</v>
      </c>
      <c r="G3443" s="54">
        <v>5</v>
      </c>
      <c r="H3443" t="s">
        <v>134</v>
      </c>
      <c r="I3443" t="str">
        <f t="shared" si="53"/>
        <v>5 Midi-Pyrénées</v>
      </c>
    </row>
    <row r="3444" spans="1:9" x14ac:dyDescent="0.2">
      <c r="A3444" s="49">
        <v>46146</v>
      </c>
      <c r="B3444" s="50" t="s">
        <v>161</v>
      </c>
      <c r="C3444" t="s">
        <v>162</v>
      </c>
      <c r="D3444" t="s">
        <v>133</v>
      </c>
      <c r="E3444" s="49">
        <v>46409</v>
      </c>
      <c r="F3444" s="355" t="s">
        <v>1337</v>
      </c>
      <c r="G3444" s="51">
        <v>2.1</v>
      </c>
      <c r="H3444" t="s">
        <v>142</v>
      </c>
      <c r="I3444" t="str">
        <f t="shared" si="53"/>
        <v>2.1 Midi-Pyrénées</v>
      </c>
    </row>
    <row r="3445" spans="1:9" x14ac:dyDescent="0.2">
      <c r="A3445" s="52">
        <v>46147</v>
      </c>
      <c r="B3445" s="53" t="s">
        <v>161</v>
      </c>
      <c r="C3445" t="s">
        <v>162</v>
      </c>
      <c r="D3445" t="s">
        <v>133</v>
      </c>
      <c r="E3445" s="52">
        <v>46407</v>
      </c>
      <c r="F3445" s="356" t="s">
        <v>1336</v>
      </c>
      <c r="G3445" s="54">
        <v>1.1000000000000001</v>
      </c>
      <c r="H3445" t="s">
        <v>135</v>
      </c>
      <c r="I3445" t="str">
        <f t="shared" si="53"/>
        <v>1.1 Midi-Pyrénées</v>
      </c>
    </row>
    <row r="3446" spans="1:9" x14ac:dyDescent="0.2">
      <c r="A3446" s="49">
        <v>46148</v>
      </c>
      <c r="B3446" s="50" t="s">
        <v>161</v>
      </c>
      <c r="C3446" t="s">
        <v>162</v>
      </c>
      <c r="D3446" t="s">
        <v>133</v>
      </c>
      <c r="E3446" s="49">
        <v>46396</v>
      </c>
      <c r="F3446" s="355" t="s">
        <v>1428</v>
      </c>
      <c r="G3446" s="51">
        <v>0</v>
      </c>
      <c r="H3446" t="s">
        <v>137</v>
      </c>
      <c r="I3446" t="str">
        <f t="shared" si="53"/>
        <v>0 Midi-Pyrénées</v>
      </c>
    </row>
    <row r="3447" spans="1:9" x14ac:dyDescent="0.2">
      <c r="A3447" s="52">
        <v>46149</v>
      </c>
      <c r="B3447" s="53" t="s">
        <v>161</v>
      </c>
      <c r="C3447" t="s">
        <v>162</v>
      </c>
      <c r="D3447" t="s">
        <v>133</v>
      </c>
      <c r="E3447" s="52">
        <v>46407</v>
      </c>
      <c r="F3447" s="356" t="s">
        <v>1336</v>
      </c>
      <c r="G3447" s="54">
        <v>1.1000000000000001</v>
      </c>
      <c r="H3447" t="s">
        <v>135</v>
      </c>
      <c r="I3447" t="str">
        <f t="shared" si="53"/>
        <v>1.1 Midi-Pyrénées</v>
      </c>
    </row>
    <row r="3448" spans="1:9" x14ac:dyDescent="0.2">
      <c r="A3448" s="49">
        <v>46150</v>
      </c>
      <c r="B3448" s="50" t="s">
        <v>161</v>
      </c>
      <c r="C3448" t="s">
        <v>162</v>
      </c>
      <c r="D3448" t="s">
        <v>133</v>
      </c>
      <c r="E3448" s="49">
        <v>46409</v>
      </c>
      <c r="F3448" s="355" t="s">
        <v>1337</v>
      </c>
      <c r="G3448" s="51">
        <v>2.1</v>
      </c>
      <c r="H3448" t="s">
        <v>142</v>
      </c>
      <c r="I3448" t="str">
        <f t="shared" si="53"/>
        <v>2.1 Midi-Pyrénées</v>
      </c>
    </row>
    <row r="3449" spans="1:9" x14ac:dyDescent="0.2">
      <c r="A3449" s="52">
        <v>46151</v>
      </c>
      <c r="B3449" s="53" t="s">
        <v>161</v>
      </c>
      <c r="C3449" t="s">
        <v>162</v>
      </c>
      <c r="D3449" t="s">
        <v>133</v>
      </c>
      <c r="E3449" s="52">
        <v>46394</v>
      </c>
      <c r="F3449" s="356" t="s">
        <v>1329</v>
      </c>
      <c r="G3449" s="54">
        <v>5</v>
      </c>
      <c r="H3449" t="s">
        <v>134</v>
      </c>
      <c r="I3449" t="str">
        <f t="shared" si="53"/>
        <v>5 Midi-Pyrénées</v>
      </c>
    </row>
    <row r="3450" spans="1:9" x14ac:dyDescent="0.2">
      <c r="A3450" s="49">
        <v>46152</v>
      </c>
      <c r="B3450" s="50" t="s">
        <v>161</v>
      </c>
      <c r="C3450" t="s">
        <v>162</v>
      </c>
      <c r="D3450" t="s">
        <v>133</v>
      </c>
      <c r="E3450" s="49">
        <v>46394</v>
      </c>
      <c r="F3450" s="355" t="s">
        <v>1329</v>
      </c>
      <c r="G3450" s="51">
        <v>5</v>
      </c>
      <c r="H3450" t="s">
        <v>134</v>
      </c>
      <c r="I3450" t="str">
        <f t="shared" si="53"/>
        <v>5 Midi-Pyrénées</v>
      </c>
    </row>
    <row r="3451" spans="1:9" x14ac:dyDescent="0.2">
      <c r="A3451" s="52">
        <v>46153</v>
      </c>
      <c r="B3451" s="53" t="s">
        <v>161</v>
      </c>
      <c r="C3451" t="s">
        <v>162</v>
      </c>
      <c r="D3451" t="s">
        <v>133</v>
      </c>
      <c r="E3451" s="52">
        <v>46394</v>
      </c>
      <c r="F3451" s="356" t="s">
        <v>1329</v>
      </c>
      <c r="G3451" s="54">
        <v>5</v>
      </c>
      <c r="H3451" t="s">
        <v>134</v>
      </c>
      <c r="I3451" t="str">
        <f t="shared" si="53"/>
        <v>5 Midi-Pyrénées</v>
      </c>
    </row>
    <row r="3452" spans="1:9" x14ac:dyDescent="0.2">
      <c r="A3452" s="49">
        <v>46154</v>
      </c>
      <c r="B3452" s="50" t="s">
        <v>161</v>
      </c>
      <c r="C3452" t="s">
        <v>162</v>
      </c>
      <c r="D3452" t="s">
        <v>133</v>
      </c>
      <c r="E3452" s="49">
        <v>46394</v>
      </c>
      <c r="F3452" s="355" t="s">
        <v>1329</v>
      </c>
      <c r="G3452" s="51">
        <v>5</v>
      </c>
      <c r="H3452" t="s">
        <v>134</v>
      </c>
      <c r="I3452" t="str">
        <f t="shared" si="53"/>
        <v>5 Midi-Pyrénées</v>
      </c>
    </row>
    <row r="3453" spans="1:9" x14ac:dyDescent="0.2">
      <c r="A3453" s="52">
        <v>46155</v>
      </c>
      <c r="B3453" s="53" t="s">
        <v>161</v>
      </c>
      <c r="C3453" t="s">
        <v>162</v>
      </c>
      <c r="D3453" t="s">
        <v>133</v>
      </c>
      <c r="E3453" s="52">
        <v>46407</v>
      </c>
      <c r="F3453" s="356" t="s">
        <v>1336</v>
      </c>
      <c r="G3453" s="54">
        <v>1.1000000000000001</v>
      </c>
      <c r="H3453" t="s">
        <v>135</v>
      </c>
      <c r="I3453" t="str">
        <f t="shared" si="53"/>
        <v>1.1 Midi-Pyrénées</v>
      </c>
    </row>
    <row r="3454" spans="1:9" x14ac:dyDescent="0.2">
      <c r="A3454" s="49">
        <v>46156</v>
      </c>
      <c r="B3454" s="50" t="s">
        <v>161</v>
      </c>
      <c r="C3454" t="s">
        <v>162</v>
      </c>
      <c r="D3454" t="s">
        <v>133</v>
      </c>
      <c r="E3454" s="49">
        <v>46407</v>
      </c>
      <c r="F3454" s="355" t="s">
        <v>1336</v>
      </c>
      <c r="G3454" s="51">
        <v>1.1000000000000001</v>
      </c>
      <c r="H3454" t="s">
        <v>135</v>
      </c>
      <c r="I3454" t="str">
        <f t="shared" si="53"/>
        <v>1.1 Midi-Pyrénées</v>
      </c>
    </row>
    <row r="3455" spans="1:9" x14ac:dyDescent="0.2">
      <c r="A3455" s="52">
        <v>46157</v>
      </c>
      <c r="B3455" s="53" t="s">
        <v>161</v>
      </c>
      <c r="C3455" t="s">
        <v>162</v>
      </c>
      <c r="D3455" t="s">
        <v>133</v>
      </c>
      <c r="E3455" s="52">
        <v>46407</v>
      </c>
      <c r="F3455" s="356" t="s">
        <v>1336</v>
      </c>
      <c r="G3455" s="54">
        <v>1.1000000000000001</v>
      </c>
      <c r="H3455" t="s">
        <v>135</v>
      </c>
      <c r="I3455" t="str">
        <f t="shared" si="53"/>
        <v>1.1 Midi-Pyrénées</v>
      </c>
    </row>
    <row r="3456" spans="1:9" x14ac:dyDescent="0.2">
      <c r="A3456" s="49">
        <v>46158</v>
      </c>
      <c r="B3456" s="50" t="s">
        <v>161</v>
      </c>
      <c r="C3456" t="s">
        <v>162</v>
      </c>
      <c r="D3456" t="s">
        <v>133</v>
      </c>
      <c r="E3456" s="49">
        <v>46396</v>
      </c>
      <c r="F3456" s="355" t="s">
        <v>1428</v>
      </c>
      <c r="G3456" s="51">
        <v>0</v>
      </c>
      <c r="H3456" t="s">
        <v>137</v>
      </c>
      <c r="I3456" t="str">
        <f t="shared" si="53"/>
        <v>0 Midi-Pyrénées</v>
      </c>
    </row>
    <row r="3457" spans="1:9" x14ac:dyDescent="0.2">
      <c r="A3457" s="52">
        <v>46159</v>
      </c>
      <c r="B3457" s="53" t="s">
        <v>161</v>
      </c>
      <c r="C3457" t="s">
        <v>162</v>
      </c>
      <c r="D3457" t="s">
        <v>133</v>
      </c>
      <c r="E3457" s="52">
        <v>46409</v>
      </c>
      <c r="F3457" s="356" t="s">
        <v>1337</v>
      </c>
      <c r="G3457" s="54">
        <v>2.1</v>
      </c>
      <c r="H3457" t="s">
        <v>142</v>
      </c>
      <c r="I3457" t="str">
        <f t="shared" si="53"/>
        <v>2.1 Midi-Pyrénées</v>
      </c>
    </row>
    <row r="3458" spans="1:9" x14ac:dyDescent="0.2">
      <c r="A3458" s="49">
        <v>46160</v>
      </c>
      <c r="B3458" s="50" t="s">
        <v>161</v>
      </c>
      <c r="C3458" t="s">
        <v>162</v>
      </c>
      <c r="D3458" t="s">
        <v>133</v>
      </c>
      <c r="E3458" s="49">
        <v>46409</v>
      </c>
      <c r="F3458" s="355" t="s">
        <v>1337</v>
      </c>
      <c r="G3458" s="51">
        <v>2.1</v>
      </c>
      <c r="H3458" t="s">
        <v>142</v>
      </c>
      <c r="I3458" t="str">
        <f t="shared" si="53"/>
        <v>2.1 Midi-Pyrénées</v>
      </c>
    </row>
    <row r="3459" spans="1:9" x14ac:dyDescent="0.2">
      <c r="A3459" s="52">
        <v>46161</v>
      </c>
      <c r="B3459" s="53" t="s">
        <v>161</v>
      </c>
      <c r="C3459" t="s">
        <v>162</v>
      </c>
      <c r="D3459" t="s">
        <v>133</v>
      </c>
      <c r="E3459" s="52">
        <v>46409</v>
      </c>
      <c r="F3459" s="356" t="s">
        <v>1337</v>
      </c>
      <c r="G3459" s="54">
        <v>2.1</v>
      </c>
      <c r="H3459" t="s">
        <v>142</v>
      </c>
      <c r="I3459" t="str">
        <f t="shared" si="53"/>
        <v>2.1 Midi-Pyrénées</v>
      </c>
    </row>
    <row r="3460" spans="1:9" x14ac:dyDescent="0.2">
      <c r="A3460" s="49">
        <v>46162</v>
      </c>
      <c r="B3460" s="50" t="s">
        <v>161</v>
      </c>
      <c r="C3460" t="s">
        <v>162</v>
      </c>
      <c r="D3460" t="s">
        <v>133</v>
      </c>
      <c r="E3460" s="49">
        <v>46394</v>
      </c>
      <c r="F3460" s="355" t="s">
        <v>1329</v>
      </c>
      <c r="G3460" s="51">
        <v>5</v>
      </c>
      <c r="H3460" t="s">
        <v>134</v>
      </c>
      <c r="I3460" t="str">
        <f t="shared" si="53"/>
        <v>5 Midi-Pyrénées</v>
      </c>
    </row>
    <row r="3461" spans="1:9" x14ac:dyDescent="0.2">
      <c r="A3461" s="52">
        <v>46163</v>
      </c>
      <c r="B3461" s="53" t="s">
        <v>161</v>
      </c>
      <c r="C3461" t="s">
        <v>162</v>
      </c>
      <c r="D3461" t="s">
        <v>133</v>
      </c>
      <c r="E3461" s="52">
        <v>46409</v>
      </c>
      <c r="F3461" s="356" t="s">
        <v>1337</v>
      </c>
      <c r="G3461" s="54">
        <v>2.1</v>
      </c>
      <c r="H3461" t="s">
        <v>142</v>
      </c>
      <c r="I3461" t="str">
        <f t="shared" si="53"/>
        <v>2.1 Midi-Pyrénées</v>
      </c>
    </row>
    <row r="3462" spans="1:9" x14ac:dyDescent="0.2">
      <c r="A3462" s="49">
        <v>46164</v>
      </c>
      <c r="B3462" s="50" t="s">
        <v>161</v>
      </c>
      <c r="C3462" t="s">
        <v>162</v>
      </c>
      <c r="D3462" t="s">
        <v>133</v>
      </c>
      <c r="E3462" s="49">
        <v>46159</v>
      </c>
      <c r="F3462" s="355" t="s">
        <v>1328</v>
      </c>
      <c r="G3462" s="51">
        <v>5</v>
      </c>
      <c r="H3462" t="s">
        <v>134</v>
      </c>
      <c r="I3462" t="str">
        <f t="shared" si="53"/>
        <v>5 Midi-Pyrénées</v>
      </c>
    </row>
    <row r="3463" spans="1:9" x14ac:dyDescent="0.2">
      <c r="A3463" s="52">
        <v>46165</v>
      </c>
      <c r="B3463" s="53" t="s">
        <v>161</v>
      </c>
      <c r="C3463" t="s">
        <v>162</v>
      </c>
      <c r="D3463" t="s">
        <v>133</v>
      </c>
      <c r="E3463" s="52">
        <v>46408</v>
      </c>
      <c r="F3463" s="356" t="s">
        <v>1330</v>
      </c>
      <c r="G3463" s="54">
        <v>5</v>
      </c>
      <c r="H3463" t="s">
        <v>134</v>
      </c>
      <c r="I3463" t="str">
        <f t="shared" si="53"/>
        <v>5 Midi-Pyrénées</v>
      </c>
    </row>
    <row r="3464" spans="1:9" x14ac:dyDescent="0.2">
      <c r="A3464" s="49">
        <v>46166</v>
      </c>
      <c r="B3464" s="50" t="s">
        <v>161</v>
      </c>
      <c r="C3464" t="s">
        <v>162</v>
      </c>
      <c r="D3464" t="s">
        <v>133</v>
      </c>
      <c r="E3464" s="49">
        <v>46396</v>
      </c>
      <c r="F3464" s="355" t="s">
        <v>1428</v>
      </c>
      <c r="G3464" s="51">
        <v>0</v>
      </c>
      <c r="H3464" t="s">
        <v>137</v>
      </c>
      <c r="I3464" t="str">
        <f t="shared" si="53"/>
        <v>0 Midi-Pyrénées</v>
      </c>
    </row>
    <row r="3465" spans="1:9" x14ac:dyDescent="0.2">
      <c r="A3465" s="52">
        <v>46167</v>
      </c>
      <c r="B3465" s="53" t="s">
        <v>161</v>
      </c>
      <c r="C3465" t="s">
        <v>162</v>
      </c>
      <c r="D3465" t="s">
        <v>133</v>
      </c>
      <c r="E3465" s="52">
        <v>46394</v>
      </c>
      <c r="F3465" s="356" t="s">
        <v>1329</v>
      </c>
      <c r="G3465" s="54">
        <v>5</v>
      </c>
      <c r="H3465" t="s">
        <v>134</v>
      </c>
      <c r="I3465" t="str">
        <f t="shared" si="53"/>
        <v>5 Midi-Pyrénées</v>
      </c>
    </row>
    <row r="3466" spans="1:9" x14ac:dyDescent="0.2">
      <c r="A3466" s="49">
        <v>46168</v>
      </c>
      <c r="B3466" s="50" t="s">
        <v>161</v>
      </c>
      <c r="C3466" t="s">
        <v>162</v>
      </c>
      <c r="D3466" t="s">
        <v>133</v>
      </c>
      <c r="E3466" s="49">
        <v>46409</v>
      </c>
      <c r="F3466" s="355" t="s">
        <v>1337</v>
      </c>
      <c r="G3466" s="51">
        <v>2.1</v>
      </c>
      <c r="H3466" t="s">
        <v>142</v>
      </c>
      <c r="I3466" t="str">
        <f t="shared" si="53"/>
        <v>2.1 Midi-Pyrénées</v>
      </c>
    </row>
    <row r="3467" spans="1:9" x14ac:dyDescent="0.2">
      <c r="A3467" s="52">
        <v>46169</v>
      </c>
      <c r="B3467" s="53" t="s">
        <v>161</v>
      </c>
      <c r="C3467" t="s">
        <v>162</v>
      </c>
      <c r="D3467" t="s">
        <v>133</v>
      </c>
      <c r="E3467" s="52">
        <v>46159</v>
      </c>
      <c r="F3467" s="356" t="s">
        <v>1328</v>
      </c>
      <c r="G3467" s="54">
        <v>5</v>
      </c>
      <c r="H3467" t="s">
        <v>134</v>
      </c>
      <c r="I3467" t="str">
        <f t="shared" ref="I3467:I3530" si="54">$G3467&amp;" "&amp;$D3467</f>
        <v>5 Midi-Pyrénées</v>
      </c>
    </row>
    <row r="3468" spans="1:9" x14ac:dyDescent="0.2">
      <c r="A3468" s="49">
        <v>46170</v>
      </c>
      <c r="B3468" s="50" t="s">
        <v>161</v>
      </c>
      <c r="C3468" t="s">
        <v>162</v>
      </c>
      <c r="D3468" t="s">
        <v>133</v>
      </c>
      <c r="E3468" s="49">
        <v>46408</v>
      </c>
      <c r="F3468" s="355" t="s">
        <v>1330</v>
      </c>
      <c r="G3468" s="51">
        <v>5</v>
      </c>
      <c r="H3468" t="s">
        <v>134</v>
      </c>
      <c r="I3468" t="str">
        <f t="shared" si="54"/>
        <v>5 Midi-Pyrénées</v>
      </c>
    </row>
    <row r="3469" spans="1:9" x14ac:dyDescent="0.2">
      <c r="A3469" s="52">
        <v>46171</v>
      </c>
      <c r="B3469" s="53" t="s">
        <v>161</v>
      </c>
      <c r="C3469" t="s">
        <v>162</v>
      </c>
      <c r="D3469" t="s">
        <v>133</v>
      </c>
      <c r="E3469" s="52">
        <v>46159</v>
      </c>
      <c r="F3469" s="356" t="s">
        <v>1328</v>
      </c>
      <c r="G3469" s="54">
        <v>5</v>
      </c>
      <c r="H3469" t="s">
        <v>134</v>
      </c>
      <c r="I3469" t="str">
        <f t="shared" si="54"/>
        <v>5 Midi-Pyrénées</v>
      </c>
    </row>
    <row r="3470" spans="1:9" x14ac:dyDescent="0.2">
      <c r="A3470" s="49">
        <v>46172</v>
      </c>
      <c r="B3470" s="50" t="s">
        <v>161</v>
      </c>
      <c r="C3470" t="s">
        <v>162</v>
      </c>
      <c r="D3470" t="s">
        <v>133</v>
      </c>
      <c r="E3470" s="49">
        <v>46396</v>
      </c>
      <c r="F3470" s="355" t="s">
        <v>1428</v>
      </c>
      <c r="G3470" s="51">
        <v>0</v>
      </c>
      <c r="H3470" t="s">
        <v>137</v>
      </c>
      <c r="I3470" t="str">
        <f t="shared" si="54"/>
        <v>0 Midi-Pyrénées</v>
      </c>
    </row>
    <row r="3471" spans="1:9" x14ac:dyDescent="0.2">
      <c r="A3471" s="52">
        <v>46173</v>
      </c>
      <c r="B3471" s="53" t="s">
        <v>161</v>
      </c>
      <c r="C3471" t="s">
        <v>162</v>
      </c>
      <c r="D3471" t="s">
        <v>133</v>
      </c>
      <c r="E3471" s="52">
        <v>46394</v>
      </c>
      <c r="F3471" s="356" t="s">
        <v>1329</v>
      </c>
      <c r="G3471" s="54">
        <v>5</v>
      </c>
      <c r="H3471" t="s">
        <v>134</v>
      </c>
      <c r="I3471" t="str">
        <f t="shared" si="54"/>
        <v>5 Midi-Pyrénées</v>
      </c>
    </row>
    <row r="3472" spans="1:9" x14ac:dyDescent="0.2">
      <c r="A3472" s="49">
        <v>46174</v>
      </c>
      <c r="B3472" s="50" t="s">
        <v>161</v>
      </c>
      <c r="C3472" t="s">
        <v>162</v>
      </c>
      <c r="D3472" t="s">
        <v>133</v>
      </c>
      <c r="E3472" s="49">
        <v>46409</v>
      </c>
      <c r="F3472" s="355" t="s">
        <v>1337</v>
      </c>
      <c r="G3472" s="51">
        <v>2.1</v>
      </c>
      <c r="H3472" t="s">
        <v>142</v>
      </c>
      <c r="I3472" t="str">
        <f t="shared" si="54"/>
        <v>2.1 Midi-Pyrénées</v>
      </c>
    </row>
    <row r="3473" spans="1:9" x14ac:dyDescent="0.2">
      <c r="A3473" s="52">
        <v>46175</v>
      </c>
      <c r="B3473" s="53" t="s">
        <v>161</v>
      </c>
      <c r="C3473" t="s">
        <v>162</v>
      </c>
      <c r="D3473" t="s">
        <v>133</v>
      </c>
      <c r="E3473" s="52">
        <v>46408</v>
      </c>
      <c r="F3473" s="356" t="s">
        <v>1330</v>
      </c>
      <c r="G3473" s="54">
        <v>5</v>
      </c>
      <c r="H3473" t="s">
        <v>134</v>
      </c>
      <c r="I3473" t="str">
        <f t="shared" si="54"/>
        <v>5 Midi-Pyrénées</v>
      </c>
    </row>
    <row r="3474" spans="1:9" x14ac:dyDescent="0.2">
      <c r="A3474" s="49">
        <v>46176</v>
      </c>
      <c r="B3474" s="50" t="s">
        <v>161</v>
      </c>
      <c r="C3474" t="s">
        <v>162</v>
      </c>
      <c r="D3474" t="s">
        <v>133</v>
      </c>
      <c r="E3474" s="49">
        <v>46394</v>
      </c>
      <c r="F3474" s="355" t="s">
        <v>1329</v>
      </c>
      <c r="G3474" s="51">
        <v>5</v>
      </c>
      <c r="H3474" t="s">
        <v>134</v>
      </c>
      <c r="I3474" t="str">
        <f t="shared" si="54"/>
        <v>5 Midi-Pyrénées</v>
      </c>
    </row>
    <row r="3475" spans="1:9" x14ac:dyDescent="0.2">
      <c r="A3475" s="52">
        <v>46177</v>
      </c>
      <c r="B3475" s="53" t="s">
        <v>161</v>
      </c>
      <c r="C3475" t="s">
        <v>162</v>
      </c>
      <c r="D3475" t="s">
        <v>133</v>
      </c>
      <c r="E3475" s="52">
        <v>46408</v>
      </c>
      <c r="F3475" s="356" t="s">
        <v>1330</v>
      </c>
      <c r="G3475" s="54">
        <v>5</v>
      </c>
      <c r="H3475" t="s">
        <v>134</v>
      </c>
      <c r="I3475" t="str">
        <f t="shared" si="54"/>
        <v>5 Midi-Pyrénées</v>
      </c>
    </row>
    <row r="3476" spans="1:9" x14ac:dyDescent="0.2">
      <c r="A3476" s="49">
        <v>46178</v>
      </c>
      <c r="B3476" s="50" t="s">
        <v>161</v>
      </c>
      <c r="C3476" t="s">
        <v>162</v>
      </c>
      <c r="D3476" t="s">
        <v>133</v>
      </c>
      <c r="E3476" s="49">
        <v>46394</v>
      </c>
      <c r="F3476" s="355" t="s">
        <v>1329</v>
      </c>
      <c r="G3476" s="51">
        <v>5</v>
      </c>
      <c r="H3476" t="s">
        <v>134</v>
      </c>
      <c r="I3476" t="str">
        <f t="shared" si="54"/>
        <v>5 Midi-Pyrénées</v>
      </c>
    </row>
    <row r="3477" spans="1:9" x14ac:dyDescent="0.2">
      <c r="A3477" s="52">
        <v>46179</v>
      </c>
      <c r="B3477" s="53" t="s">
        <v>161</v>
      </c>
      <c r="C3477" t="s">
        <v>162</v>
      </c>
      <c r="D3477" t="s">
        <v>133</v>
      </c>
      <c r="E3477" s="52">
        <v>46394</v>
      </c>
      <c r="F3477" s="356" t="s">
        <v>1329</v>
      </c>
      <c r="G3477" s="54">
        <v>5</v>
      </c>
      <c r="H3477" t="s">
        <v>134</v>
      </c>
      <c r="I3477" t="str">
        <f t="shared" si="54"/>
        <v>5 Midi-Pyrénées</v>
      </c>
    </row>
    <row r="3478" spans="1:9" x14ac:dyDescent="0.2">
      <c r="A3478" s="49">
        <v>46180</v>
      </c>
      <c r="B3478" s="50" t="s">
        <v>161</v>
      </c>
      <c r="C3478" t="s">
        <v>162</v>
      </c>
      <c r="D3478" t="s">
        <v>133</v>
      </c>
      <c r="E3478" s="49">
        <v>46409</v>
      </c>
      <c r="F3478" s="355" t="s">
        <v>1337</v>
      </c>
      <c r="G3478" s="51">
        <v>2.1</v>
      </c>
      <c r="H3478" t="s">
        <v>142</v>
      </c>
      <c r="I3478" t="str">
        <f t="shared" si="54"/>
        <v>2.1 Midi-Pyrénées</v>
      </c>
    </row>
    <row r="3479" spans="1:9" x14ac:dyDescent="0.2">
      <c r="A3479" s="52">
        <v>46181</v>
      </c>
      <c r="B3479" s="53" t="s">
        <v>161</v>
      </c>
      <c r="C3479" t="s">
        <v>162</v>
      </c>
      <c r="D3479" t="s">
        <v>133</v>
      </c>
      <c r="E3479" s="52">
        <v>46394</v>
      </c>
      <c r="F3479" s="356" t="s">
        <v>1329</v>
      </c>
      <c r="G3479" s="54">
        <v>5</v>
      </c>
      <c r="H3479" t="s">
        <v>134</v>
      </c>
      <c r="I3479" t="str">
        <f t="shared" si="54"/>
        <v>5 Midi-Pyrénées</v>
      </c>
    </row>
    <row r="3480" spans="1:9" x14ac:dyDescent="0.2">
      <c r="A3480" s="49">
        <v>46182</v>
      </c>
      <c r="B3480" s="50" t="s">
        <v>161</v>
      </c>
      <c r="C3480" t="s">
        <v>162</v>
      </c>
      <c r="D3480" t="s">
        <v>133</v>
      </c>
      <c r="E3480" s="49">
        <v>46407</v>
      </c>
      <c r="F3480" s="355" t="s">
        <v>1336</v>
      </c>
      <c r="G3480" s="51">
        <v>1.1000000000000001</v>
      </c>
      <c r="H3480" t="s">
        <v>135</v>
      </c>
      <c r="I3480" t="str">
        <f t="shared" si="54"/>
        <v>1.1 Midi-Pyrénées</v>
      </c>
    </row>
    <row r="3481" spans="1:9" x14ac:dyDescent="0.2">
      <c r="A3481" s="52">
        <v>46183</v>
      </c>
      <c r="B3481" s="53" t="s">
        <v>161</v>
      </c>
      <c r="C3481" t="s">
        <v>162</v>
      </c>
      <c r="D3481" t="s">
        <v>133</v>
      </c>
      <c r="E3481" s="52">
        <v>46394</v>
      </c>
      <c r="F3481" s="356" t="s">
        <v>1329</v>
      </c>
      <c r="G3481" s="54">
        <v>5</v>
      </c>
      <c r="H3481" t="s">
        <v>134</v>
      </c>
      <c r="I3481" t="str">
        <f t="shared" si="54"/>
        <v>5 Midi-Pyrénées</v>
      </c>
    </row>
    <row r="3482" spans="1:9" x14ac:dyDescent="0.2">
      <c r="A3482" s="49">
        <v>46184</v>
      </c>
      <c r="B3482" s="50" t="s">
        <v>161</v>
      </c>
      <c r="C3482" t="s">
        <v>162</v>
      </c>
      <c r="D3482" t="s">
        <v>133</v>
      </c>
      <c r="E3482" s="49">
        <v>46159</v>
      </c>
      <c r="F3482" s="355" t="s">
        <v>1328</v>
      </c>
      <c r="G3482" s="51">
        <v>5</v>
      </c>
      <c r="H3482" t="s">
        <v>134</v>
      </c>
      <c r="I3482" t="str">
        <f t="shared" si="54"/>
        <v>5 Midi-Pyrénées</v>
      </c>
    </row>
    <row r="3483" spans="1:9" x14ac:dyDescent="0.2">
      <c r="A3483" s="52">
        <v>46185</v>
      </c>
      <c r="B3483" s="53" t="s">
        <v>161</v>
      </c>
      <c r="C3483" t="s">
        <v>162</v>
      </c>
      <c r="D3483" t="s">
        <v>133</v>
      </c>
      <c r="E3483" s="52">
        <v>46394</v>
      </c>
      <c r="F3483" s="356" t="s">
        <v>1329</v>
      </c>
      <c r="G3483" s="54">
        <v>5</v>
      </c>
      <c r="H3483" t="s">
        <v>134</v>
      </c>
      <c r="I3483" t="str">
        <f t="shared" si="54"/>
        <v>5 Midi-Pyrénées</v>
      </c>
    </row>
    <row r="3484" spans="1:9" x14ac:dyDescent="0.2">
      <c r="A3484" s="49">
        <v>46186</v>
      </c>
      <c r="B3484" s="50" t="s">
        <v>161</v>
      </c>
      <c r="C3484" t="s">
        <v>162</v>
      </c>
      <c r="D3484" t="s">
        <v>133</v>
      </c>
      <c r="E3484" s="49">
        <v>46159</v>
      </c>
      <c r="F3484" s="355" t="s">
        <v>1328</v>
      </c>
      <c r="G3484" s="51">
        <v>5</v>
      </c>
      <c r="H3484" t="s">
        <v>134</v>
      </c>
      <c r="I3484" t="str">
        <f t="shared" si="54"/>
        <v>5 Midi-Pyrénées</v>
      </c>
    </row>
    <row r="3485" spans="1:9" x14ac:dyDescent="0.2">
      <c r="A3485" s="52">
        <v>46187</v>
      </c>
      <c r="B3485" s="53" t="s">
        <v>161</v>
      </c>
      <c r="C3485" t="s">
        <v>162</v>
      </c>
      <c r="D3485" t="s">
        <v>133</v>
      </c>
      <c r="E3485" s="52">
        <v>46394</v>
      </c>
      <c r="F3485" s="356" t="s">
        <v>1329</v>
      </c>
      <c r="G3485" s="54">
        <v>5</v>
      </c>
      <c r="H3485" t="s">
        <v>134</v>
      </c>
      <c r="I3485" t="str">
        <f t="shared" si="54"/>
        <v>5 Midi-Pyrénées</v>
      </c>
    </row>
    <row r="3486" spans="1:9" x14ac:dyDescent="0.2">
      <c r="A3486" s="49">
        <v>46188</v>
      </c>
      <c r="B3486" s="50" t="s">
        <v>161</v>
      </c>
      <c r="C3486" t="s">
        <v>162</v>
      </c>
      <c r="D3486" t="s">
        <v>133</v>
      </c>
      <c r="E3486" s="49">
        <v>46394</v>
      </c>
      <c r="F3486" s="355" t="s">
        <v>1329</v>
      </c>
      <c r="G3486" s="51">
        <v>5</v>
      </c>
      <c r="H3486" t="s">
        <v>134</v>
      </c>
      <c r="I3486" t="str">
        <f t="shared" si="54"/>
        <v>5 Midi-Pyrénées</v>
      </c>
    </row>
    <row r="3487" spans="1:9" x14ac:dyDescent="0.2">
      <c r="A3487" s="52">
        <v>46189</v>
      </c>
      <c r="B3487" s="53" t="s">
        <v>161</v>
      </c>
      <c r="C3487" t="s">
        <v>162</v>
      </c>
      <c r="D3487" t="s">
        <v>133</v>
      </c>
      <c r="E3487" s="52">
        <v>46408</v>
      </c>
      <c r="F3487" s="356" t="s">
        <v>1330</v>
      </c>
      <c r="G3487" s="54">
        <v>5</v>
      </c>
      <c r="H3487" t="s">
        <v>134</v>
      </c>
      <c r="I3487" t="str">
        <f t="shared" si="54"/>
        <v>5 Midi-Pyrénées</v>
      </c>
    </row>
    <row r="3488" spans="1:9" x14ac:dyDescent="0.2">
      <c r="A3488" s="49">
        <v>46190</v>
      </c>
      <c r="B3488" s="50" t="s">
        <v>161</v>
      </c>
      <c r="C3488" t="s">
        <v>162</v>
      </c>
      <c r="D3488" t="s">
        <v>133</v>
      </c>
      <c r="E3488" s="49">
        <v>46394</v>
      </c>
      <c r="F3488" s="355" t="s">
        <v>1329</v>
      </c>
      <c r="G3488" s="51">
        <v>5</v>
      </c>
      <c r="H3488" t="s">
        <v>134</v>
      </c>
      <c r="I3488" t="str">
        <f t="shared" si="54"/>
        <v>5 Midi-Pyrénées</v>
      </c>
    </row>
    <row r="3489" spans="1:9" x14ac:dyDescent="0.2">
      <c r="A3489" s="52">
        <v>46191</v>
      </c>
      <c r="B3489" s="53" t="s">
        <v>161</v>
      </c>
      <c r="C3489" t="s">
        <v>162</v>
      </c>
      <c r="D3489" t="s">
        <v>133</v>
      </c>
      <c r="E3489" s="52">
        <v>46407</v>
      </c>
      <c r="F3489" s="356" t="s">
        <v>1336</v>
      </c>
      <c r="G3489" s="54">
        <v>1.1000000000000001</v>
      </c>
      <c r="H3489" t="s">
        <v>135</v>
      </c>
      <c r="I3489" t="str">
        <f t="shared" si="54"/>
        <v>1.1 Midi-Pyrénées</v>
      </c>
    </row>
    <row r="3490" spans="1:9" x14ac:dyDescent="0.2">
      <c r="A3490" s="49">
        <v>46192</v>
      </c>
      <c r="B3490" s="50" t="s">
        <v>161</v>
      </c>
      <c r="C3490" t="s">
        <v>162</v>
      </c>
      <c r="D3490" t="s">
        <v>133</v>
      </c>
      <c r="E3490" s="49">
        <v>46160</v>
      </c>
      <c r="F3490" s="355" t="s">
        <v>1338</v>
      </c>
      <c r="G3490" s="51">
        <v>2.1</v>
      </c>
      <c r="H3490" t="s">
        <v>142</v>
      </c>
      <c r="I3490" t="str">
        <f t="shared" si="54"/>
        <v>2.1 Midi-Pyrénées</v>
      </c>
    </row>
    <row r="3491" spans="1:9" x14ac:dyDescent="0.2">
      <c r="A3491" s="52">
        <v>46193</v>
      </c>
      <c r="B3491" s="53" t="s">
        <v>161</v>
      </c>
      <c r="C3491" t="s">
        <v>162</v>
      </c>
      <c r="D3491" t="s">
        <v>133</v>
      </c>
      <c r="E3491" s="52">
        <v>46394</v>
      </c>
      <c r="F3491" s="356" t="s">
        <v>1329</v>
      </c>
      <c r="G3491" s="54">
        <v>5</v>
      </c>
      <c r="H3491" t="s">
        <v>134</v>
      </c>
      <c r="I3491" t="str">
        <f t="shared" si="54"/>
        <v>5 Midi-Pyrénées</v>
      </c>
    </row>
    <row r="3492" spans="1:9" x14ac:dyDescent="0.2">
      <c r="A3492" s="49">
        <v>46194</v>
      </c>
      <c r="B3492" s="50" t="s">
        <v>161</v>
      </c>
      <c r="C3492" t="s">
        <v>162</v>
      </c>
      <c r="D3492" t="s">
        <v>133</v>
      </c>
      <c r="E3492" s="49">
        <v>46159</v>
      </c>
      <c r="F3492" s="355" t="s">
        <v>1328</v>
      </c>
      <c r="G3492" s="51">
        <v>5</v>
      </c>
      <c r="H3492" t="s">
        <v>134</v>
      </c>
      <c r="I3492" t="str">
        <f t="shared" si="54"/>
        <v>5 Midi-Pyrénées</v>
      </c>
    </row>
    <row r="3493" spans="1:9" x14ac:dyDescent="0.2">
      <c r="A3493" s="52">
        <v>46195</v>
      </c>
      <c r="B3493" s="53" t="s">
        <v>161</v>
      </c>
      <c r="C3493" t="s">
        <v>162</v>
      </c>
      <c r="D3493" t="s">
        <v>133</v>
      </c>
      <c r="E3493" s="52">
        <v>46409</v>
      </c>
      <c r="F3493" s="356" t="s">
        <v>1337</v>
      </c>
      <c r="G3493" s="54">
        <v>2.1</v>
      </c>
      <c r="H3493" t="s">
        <v>142</v>
      </c>
      <c r="I3493" t="str">
        <f t="shared" si="54"/>
        <v>2.1 Midi-Pyrénées</v>
      </c>
    </row>
    <row r="3494" spans="1:9" x14ac:dyDescent="0.2">
      <c r="A3494" s="49">
        <v>46196</v>
      </c>
      <c r="B3494" s="50" t="s">
        <v>161</v>
      </c>
      <c r="C3494" t="s">
        <v>162</v>
      </c>
      <c r="D3494" t="s">
        <v>133</v>
      </c>
      <c r="E3494" s="49">
        <v>46394</v>
      </c>
      <c r="F3494" s="355" t="s">
        <v>1329</v>
      </c>
      <c r="G3494" s="51">
        <v>5</v>
      </c>
      <c r="H3494" t="s">
        <v>134</v>
      </c>
      <c r="I3494" t="str">
        <f t="shared" si="54"/>
        <v>5 Midi-Pyrénées</v>
      </c>
    </row>
    <row r="3495" spans="1:9" x14ac:dyDescent="0.2">
      <c r="A3495" s="52">
        <v>46197</v>
      </c>
      <c r="B3495" s="53" t="s">
        <v>161</v>
      </c>
      <c r="C3495" t="s">
        <v>162</v>
      </c>
      <c r="D3495" t="s">
        <v>133</v>
      </c>
      <c r="E3495" s="52">
        <v>46394</v>
      </c>
      <c r="F3495" s="356" t="s">
        <v>1329</v>
      </c>
      <c r="G3495" s="54">
        <v>5</v>
      </c>
      <c r="H3495" t="s">
        <v>134</v>
      </c>
      <c r="I3495" t="str">
        <f t="shared" si="54"/>
        <v>5 Midi-Pyrénées</v>
      </c>
    </row>
    <row r="3496" spans="1:9" x14ac:dyDescent="0.2">
      <c r="A3496" s="49">
        <v>46198</v>
      </c>
      <c r="B3496" s="50" t="s">
        <v>161</v>
      </c>
      <c r="C3496" t="s">
        <v>162</v>
      </c>
      <c r="D3496" t="s">
        <v>133</v>
      </c>
      <c r="E3496" s="49">
        <v>46407</v>
      </c>
      <c r="F3496" s="355" t="s">
        <v>1336</v>
      </c>
      <c r="G3496" s="51">
        <v>1.1000000000000001</v>
      </c>
      <c r="H3496" t="s">
        <v>135</v>
      </c>
      <c r="I3496" t="str">
        <f t="shared" si="54"/>
        <v>1.1 Midi-Pyrénées</v>
      </c>
    </row>
    <row r="3497" spans="1:9" x14ac:dyDescent="0.2">
      <c r="A3497" s="52">
        <v>46199</v>
      </c>
      <c r="B3497" s="53" t="s">
        <v>161</v>
      </c>
      <c r="C3497" t="s">
        <v>162</v>
      </c>
      <c r="D3497" t="s">
        <v>133</v>
      </c>
      <c r="E3497" s="52">
        <v>46159</v>
      </c>
      <c r="F3497" s="356" t="s">
        <v>1328</v>
      </c>
      <c r="G3497" s="54">
        <v>5</v>
      </c>
      <c r="H3497" t="s">
        <v>134</v>
      </c>
      <c r="I3497" t="str">
        <f t="shared" si="54"/>
        <v>5 Midi-Pyrénées</v>
      </c>
    </row>
    <row r="3498" spans="1:9" x14ac:dyDescent="0.2">
      <c r="A3498" s="49">
        <v>46200</v>
      </c>
      <c r="B3498" s="50" t="s">
        <v>161</v>
      </c>
      <c r="C3498" t="s">
        <v>162</v>
      </c>
      <c r="D3498" t="s">
        <v>133</v>
      </c>
      <c r="E3498" s="49">
        <v>46159</v>
      </c>
      <c r="F3498" s="355" t="s">
        <v>1328</v>
      </c>
      <c r="G3498" s="51">
        <v>5</v>
      </c>
      <c r="H3498" t="s">
        <v>134</v>
      </c>
      <c r="I3498" t="str">
        <f t="shared" si="54"/>
        <v>5 Midi-Pyrénées</v>
      </c>
    </row>
    <row r="3499" spans="1:9" x14ac:dyDescent="0.2">
      <c r="A3499" s="52">
        <v>46201</v>
      </c>
      <c r="B3499" s="53" t="s">
        <v>161</v>
      </c>
      <c r="C3499" t="s">
        <v>162</v>
      </c>
      <c r="D3499" t="s">
        <v>133</v>
      </c>
      <c r="E3499" s="52">
        <v>46396</v>
      </c>
      <c r="F3499" s="356" t="s">
        <v>1428</v>
      </c>
      <c r="G3499" s="54">
        <v>0</v>
      </c>
      <c r="H3499" t="s">
        <v>137</v>
      </c>
      <c r="I3499" t="str">
        <f t="shared" si="54"/>
        <v>0 Midi-Pyrénées</v>
      </c>
    </row>
    <row r="3500" spans="1:9" x14ac:dyDescent="0.2">
      <c r="A3500" s="49">
        <v>46202</v>
      </c>
      <c r="B3500" s="50" t="s">
        <v>161</v>
      </c>
      <c r="C3500" t="s">
        <v>162</v>
      </c>
      <c r="D3500" t="s">
        <v>133</v>
      </c>
      <c r="E3500" s="49">
        <v>46396</v>
      </c>
      <c r="F3500" s="355" t="s">
        <v>1428</v>
      </c>
      <c r="G3500" s="51">
        <v>0</v>
      </c>
      <c r="H3500" t="s">
        <v>137</v>
      </c>
      <c r="I3500" t="str">
        <f t="shared" si="54"/>
        <v>0 Midi-Pyrénées</v>
      </c>
    </row>
    <row r="3501" spans="1:9" x14ac:dyDescent="0.2">
      <c r="A3501" s="52">
        <v>46203</v>
      </c>
      <c r="B3501" s="53" t="s">
        <v>161</v>
      </c>
      <c r="C3501" t="s">
        <v>162</v>
      </c>
      <c r="D3501" t="s">
        <v>133</v>
      </c>
      <c r="E3501" s="52">
        <v>46409</v>
      </c>
      <c r="F3501" s="356" t="s">
        <v>1337</v>
      </c>
      <c r="G3501" s="54">
        <v>2.1</v>
      </c>
      <c r="H3501" t="s">
        <v>142</v>
      </c>
      <c r="I3501" t="str">
        <f t="shared" si="54"/>
        <v>2.1 Midi-Pyrénées</v>
      </c>
    </row>
    <row r="3502" spans="1:9" x14ac:dyDescent="0.2">
      <c r="A3502" s="49">
        <v>46204</v>
      </c>
      <c r="B3502" s="50" t="s">
        <v>161</v>
      </c>
      <c r="C3502" t="s">
        <v>162</v>
      </c>
      <c r="D3502" t="s">
        <v>133</v>
      </c>
      <c r="E3502" s="49">
        <v>46394</v>
      </c>
      <c r="F3502" s="355" t="s">
        <v>1329</v>
      </c>
      <c r="G3502" s="51">
        <v>5</v>
      </c>
      <c r="H3502" t="s">
        <v>134</v>
      </c>
      <c r="I3502" t="str">
        <f t="shared" si="54"/>
        <v>5 Midi-Pyrénées</v>
      </c>
    </row>
    <row r="3503" spans="1:9" x14ac:dyDescent="0.2">
      <c r="A3503" s="52">
        <v>46205</v>
      </c>
      <c r="B3503" s="53" t="s">
        <v>161</v>
      </c>
      <c r="C3503" t="s">
        <v>162</v>
      </c>
      <c r="D3503" t="s">
        <v>133</v>
      </c>
      <c r="E3503" s="52">
        <v>46159</v>
      </c>
      <c r="F3503" s="356" t="s">
        <v>1328</v>
      </c>
      <c r="G3503" s="54">
        <v>5</v>
      </c>
      <c r="H3503" t="s">
        <v>134</v>
      </c>
      <c r="I3503" t="str">
        <f t="shared" si="54"/>
        <v>5 Midi-Pyrénées</v>
      </c>
    </row>
    <row r="3504" spans="1:9" x14ac:dyDescent="0.2">
      <c r="A3504" s="49">
        <v>46206</v>
      </c>
      <c r="B3504" s="50" t="s">
        <v>161</v>
      </c>
      <c r="C3504" t="s">
        <v>162</v>
      </c>
      <c r="D3504" t="s">
        <v>133</v>
      </c>
      <c r="E3504" s="49">
        <v>46396</v>
      </c>
      <c r="F3504" s="355" t="s">
        <v>1428</v>
      </c>
      <c r="G3504" s="51">
        <v>0</v>
      </c>
      <c r="H3504" t="s">
        <v>137</v>
      </c>
      <c r="I3504" t="str">
        <f t="shared" si="54"/>
        <v>0 Midi-Pyrénées</v>
      </c>
    </row>
    <row r="3505" spans="1:9" x14ac:dyDescent="0.2">
      <c r="A3505" s="52">
        <v>46207</v>
      </c>
      <c r="B3505" s="53" t="s">
        <v>161</v>
      </c>
      <c r="C3505" t="s">
        <v>162</v>
      </c>
      <c r="D3505" t="s">
        <v>133</v>
      </c>
      <c r="E3505" s="52">
        <v>46409</v>
      </c>
      <c r="F3505" s="356" t="s">
        <v>1337</v>
      </c>
      <c r="G3505" s="54">
        <v>2.1</v>
      </c>
      <c r="H3505" t="s">
        <v>142</v>
      </c>
      <c r="I3505" t="str">
        <f t="shared" si="54"/>
        <v>2.1 Midi-Pyrénées</v>
      </c>
    </row>
    <row r="3506" spans="1:9" x14ac:dyDescent="0.2">
      <c r="A3506" s="49">
        <v>46208</v>
      </c>
      <c r="B3506" s="50" t="s">
        <v>161</v>
      </c>
      <c r="C3506" t="s">
        <v>162</v>
      </c>
      <c r="D3506" t="s">
        <v>133</v>
      </c>
      <c r="E3506" s="49">
        <v>46394</v>
      </c>
      <c r="F3506" s="355" t="s">
        <v>1329</v>
      </c>
      <c r="G3506" s="51">
        <v>5</v>
      </c>
      <c r="H3506" t="s">
        <v>134</v>
      </c>
      <c r="I3506" t="str">
        <f t="shared" si="54"/>
        <v>5 Midi-Pyrénées</v>
      </c>
    </row>
    <row r="3507" spans="1:9" x14ac:dyDescent="0.2">
      <c r="A3507" s="52">
        <v>46209</v>
      </c>
      <c r="B3507" s="53" t="s">
        <v>161</v>
      </c>
      <c r="C3507" t="s">
        <v>162</v>
      </c>
      <c r="D3507" t="s">
        <v>133</v>
      </c>
      <c r="E3507" s="52">
        <v>46394</v>
      </c>
      <c r="F3507" s="356" t="s">
        <v>1329</v>
      </c>
      <c r="G3507" s="54">
        <v>5</v>
      </c>
      <c r="H3507" t="s">
        <v>134</v>
      </c>
      <c r="I3507" t="str">
        <f t="shared" si="54"/>
        <v>5 Midi-Pyrénées</v>
      </c>
    </row>
    <row r="3508" spans="1:9" x14ac:dyDescent="0.2">
      <c r="A3508" s="49">
        <v>46210</v>
      </c>
      <c r="B3508" s="50" t="s">
        <v>161</v>
      </c>
      <c r="C3508" t="s">
        <v>162</v>
      </c>
      <c r="D3508" t="s">
        <v>133</v>
      </c>
      <c r="E3508" s="49">
        <v>46394</v>
      </c>
      <c r="F3508" s="355" t="s">
        <v>1329</v>
      </c>
      <c r="G3508" s="51">
        <v>5</v>
      </c>
      <c r="H3508" t="s">
        <v>134</v>
      </c>
      <c r="I3508" t="str">
        <f t="shared" si="54"/>
        <v>5 Midi-Pyrénées</v>
      </c>
    </row>
    <row r="3509" spans="1:9" x14ac:dyDescent="0.2">
      <c r="A3509" s="52">
        <v>46211</v>
      </c>
      <c r="B3509" s="53" t="s">
        <v>161</v>
      </c>
      <c r="C3509" t="s">
        <v>162</v>
      </c>
      <c r="D3509" t="s">
        <v>133</v>
      </c>
      <c r="E3509" s="52">
        <v>46394</v>
      </c>
      <c r="F3509" s="356" t="s">
        <v>1329</v>
      </c>
      <c r="G3509" s="54">
        <v>5</v>
      </c>
      <c r="H3509" t="s">
        <v>134</v>
      </c>
      <c r="I3509" t="str">
        <f t="shared" si="54"/>
        <v>5 Midi-Pyrénées</v>
      </c>
    </row>
    <row r="3510" spans="1:9" x14ac:dyDescent="0.2">
      <c r="A3510" s="49">
        <v>46212</v>
      </c>
      <c r="B3510" s="50" t="s">
        <v>161</v>
      </c>
      <c r="C3510" t="s">
        <v>162</v>
      </c>
      <c r="D3510" t="s">
        <v>133</v>
      </c>
      <c r="E3510" s="49">
        <v>46394</v>
      </c>
      <c r="F3510" s="355" t="s">
        <v>1329</v>
      </c>
      <c r="G3510" s="51">
        <v>5</v>
      </c>
      <c r="H3510" t="s">
        <v>134</v>
      </c>
      <c r="I3510" t="str">
        <f t="shared" si="54"/>
        <v>5 Midi-Pyrénées</v>
      </c>
    </row>
    <row r="3511" spans="1:9" x14ac:dyDescent="0.2">
      <c r="A3511" s="52">
        <v>46213</v>
      </c>
      <c r="B3511" s="53" t="s">
        <v>161</v>
      </c>
      <c r="C3511" t="s">
        <v>162</v>
      </c>
      <c r="D3511" t="s">
        <v>133</v>
      </c>
      <c r="E3511" s="52">
        <v>46394</v>
      </c>
      <c r="F3511" s="356" t="s">
        <v>1329</v>
      </c>
      <c r="G3511" s="54">
        <v>5</v>
      </c>
      <c r="H3511" t="s">
        <v>134</v>
      </c>
      <c r="I3511" t="str">
        <f t="shared" si="54"/>
        <v>5 Midi-Pyrénées</v>
      </c>
    </row>
    <row r="3512" spans="1:9" x14ac:dyDescent="0.2">
      <c r="A3512" s="49">
        <v>46214</v>
      </c>
      <c r="B3512" s="50" t="s">
        <v>161</v>
      </c>
      <c r="C3512" t="s">
        <v>162</v>
      </c>
      <c r="D3512" t="s">
        <v>133</v>
      </c>
      <c r="E3512" s="49">
        <v>46407</v>
      </c>
      <c r="F3512" s="355" t="s">
        <v>1336</v>
      </c>
      <c r="G3512" s="51">
        <v>1.1000000000000001</v>
      </c>
      <c r="H3512" t="s">
        <v>135</v>
      </c>
      <c r="I3512" t="str">
        <f t="shared" si="54"/>
        <v>1.1 Midi-Pyrénées</v>
      </c>
    </row>
    <row r="3513" spans="1:9" x14ac:dyDescent="0.2">
      <c r="A3513" s="52">
        <v>46215</v>
      </c>
      <c r="B3513" s="53" t="s">
        <v>161</v>
      </c>
      <c r="C3513" t="s">
        <v>162</v>
      </c>
      <c r="D3513" t="s">
        <v>133</v>
      </c>
      <c r="E3513" s="52">
        <v>46394</v>
      </c>
      <c r="F3513" s="356" t="s">
        <v>1329</v>
      </c>
      <c r="G3513" s="54">
        <v>5</v>
      </c>
      <c r="H3513" t="s">
        <v>134</v>
      </c>
      <c r="I3513" t="str">
        <f t="shared" si="54"/>
        <v>5 Midi-Pyrénées</v>
      </c>
    </row>
    <row r="3514" spans="1:9" x14ac:dyDescent="0.2">
      <c r="A3514" s="49">
        <v>46216</v>
      </c>
      <c r="B3514" s="50" t="s">
        <v>161</v>
      </c>
      <c r="C3514" t="s">
        <v>162</v>
      </c>
      <c r="D3514" t="s">
        <v>133</v>
      </c>
      <c r="E3514" s="49">
        <v>46159</v>
      </c>
      <c r="F3514" s="355" t="s">
        <v>1328</v>
      </c>
      <c r="G3514" s="51">
        <v>5</v>
      </c>
      <c r="H3514" t="s">
        <v>134</v>
      </c>
      <c r="I3514" t="str">
        <f t="shared" si="54"/>
        <v>5 Midi-Pyrénées</v>
      </c>
    </row>
    <row r="3515" spans="1:9" x14ac:dyDescent="0.2">
      <c r="A3515" s="52">
        <v>46217</v>
      </c>
      <c r="B3515" s="53" t="s">
        <v>161</v>
      </c>
      <c r="C3515" t="s">
        <v>162</v>
      </c>
      <c r="D3515" t="s">
        <v>133</v>
      </c>
      <c r="E3515" s="52">
        <v>46396</v>
      </c>
      <c r="F3515" s="356" t="s">
        <v>1428</v>
      </c>
      <c r="G3515" s="54">
        <v>0</v>
      </c>
      <c r="H3515" t="s">
        <v>137</v>
      </c>
      <c r="I3515" t="str">
        <f t="shared" si="54"/>
        <v>0 Midi-Pyrénées</v>
      </c>
    </row>
    <row r="3516" spans="1:9" x14ac:dyDescent="0.2">
      <c r="A3516" s="49">
        <v>46218</v>
      </c>
      <c r="B3516" s="50" t="s">
        <v>161</v>
      </c>
      <c r="C3516" t="s">
        <v>162</v>
      </c>
      <c r="D3516" t="s">
        <v>133</v>
      </c>
      <c r="E3516" s="49">
        <v>46407</v>
      </c>
      <c r="F3516" s="355" t="s">
        <v>1336</v>
      </c>
      <c r="G3516" s="51">
        <v>1.1000000000000001</v>
      </c>
      <c r="H3516" t="s">
        <v>135</v>
      </c>
      <c r="I3516" t="str">
        <f t="shared" si="54"/>
        <v>1.1 Midi-Pyrénées</v>
      </c>
    </row>
    <row r="3517" spans="1:9" x14ac:dyDescent="0.2">
      <c r="A3517" s="52">
        <v>46219</v>
      </c>
      <c r="B3517" s="53" t="s">
        <v>161</v>
      </c>
      <c r="C3517" t="s">
        <v>162</v>
      </c>
      <c r="D3517" t="s">
        <v>133</v>
      </c>
      <c r="E3517" s="52">
        <v>46159</v>
      </c>
      <c r="F3517" s="356" t="s">
        <v>1328</v>
      </c>
      <c r="G3517" s="54">
        <v>5</v>
      </c>
      <c r="H3517" t="s">
        <v>134</v>
      </c>
      <c r="I3517" t="str">
        <f t="shared" si="54"/>
        <v>5 Midi-Pyrénées</v>
      </c>
    </row>
    <row r="3518" spans="1:9" x14ac:dyDescent="0.2">
      <c r="A3518" s="49">
        <v>46220</v>
      </c>
      <c r="B3518" s="50" t="s">
        <v>161</v>
      </c>
      <c r="C3518" t="s">
        <v>162</v>
      </c>
      <c r="D3518" t="s">
        <v>133</v>
      </c>
      <c r="E3518" s="49">
        <v>46160</v>
      </c>
      <c r="F3518" s="355" t="s">
        <v>1338</v>
      </c>
      <c r="G3518" s="51">
        <v>2.1</v>
      </c>
      <c r="H3518" t="s">
        <v>142</v>
      </c>
      <c r="I3518" t="str">
        <f t="shared" si="54"/>
        <v>2.1 Midi-Pyrénées</v>
      </c>
    </row>
    <row r="3519" spans="1:9" x14ac:dyDescent="0.2">
      <c r="A3519" s="52">
        <v>46221</v>
      </c>
      <c r="B3519" s="53" t="s">
        <v>161</v>
      </c>
      <c r="C3519" t="s">
        <v>162</v>
      </c>
      <c r="D3519" t="s">
        <v>133</v>
      </c>
      <c r="E3519" s="52">
        <v>46408</v>
      </c>
      <c r="F3519" s="356" t="s">
        <v>1330</v>
      </c>
      <c r="G3519" s="54">
        <v>5</v>
      </c>
      <c r="H3519" t="s">
        <v>134</v>
      </c>
      <c r="I3519" t="str">
        <f t="shared" si="54"/>
        <v>5 Midi-Pyrénées</v>
      </c>
    </row>
    <row r="3520" spans="1:9" x14ac:dyDescent="0.2">
      <c r="A3520" s="49">
        <v>46222</v>
      </c>
      <c r="B3520" s="50" t="s">
        <v>161</v>
      </c>
      <c r="C3520" t="s">
        <v>162</v>
      </c>
      <c r="D3520" t="s">
        <v>133</v>
      </c>
      <c r="E3520" s="49">
        <v>46159</v>
      </c>
      <c r="F3520" s="355" t="s">
        <v>1328</v>
      </c>
      <c r="G3520" s="51">
        <v>5</v>
      </c>
      <c r="H3520" t="s">
        <v>134</v>
      </c>
      <c r="I3520" t="str">
        <f t="shared" si="54"/>
        <v>5 Midi-Pyrénées</v>
      </c>
    </row>
    <row r="3521" spans="1:9" x14ac:dyDescent="0.2">
      <c r="A3521" s="52">
        <v>46223</v>
      </c>
      <c r="B3521" s="53" t="s">
        <v>161</v>
      </c>
      <c r="C3521" t="s">
        <v>162</v>
      </c>
      <c r="D3521" t="s">
        <v>133</v>
      </c>
      <c r="E3521" s="52">
        <v>46159</v>
      </c>
      <c r="F3521" s="356" t="s">
        <v>1328</v>
      </c>
      <c r="G3521" s="54">
        <v>5</v>
      </c>
      <c r="H3521" t="s">
        <v>134</v>
      </c>
      <c r="I3521" t="str">
        <f t="shared" si="54"/>
        <v>5 Midi-Pyrénées</v>
      </c>
    </row>
    <row r="3522" spans="1:9" x14ac:dyDescent="0.2">
      <c r="A3522" s="49">
        <v>46224</v>
      </c>
      <c r="B3522" s="50" t="s">
        <v>161</v>
      </c>
      <c r="C3522" t="s">
        <v>162</v>
      </c>
      <c r="D3522" t="s">
        <v>133</v>
      </c>
      <c r="E3522" s="49">
        <v>46407</v>
      </c>
      <c r="F3522" s="355" t="s">
        <v>1336</v>
      </c>
      <c r="G3522" s="51">
        <v>1.1000000000000001</v>
      </c>
      <c r="H3522" t="s">
        <v>135</v>
      </c>
      <c r="I3522" t="str">
        <f t="shared" si="54"/>
        <v>1.1 Midi-Pyrénées</v>
      </c>
    </row>
    <row r="3523" spans="1:9" x14ac:dyDescent="0.2">
      <c r="A3523" s="52">
        <v>46225</v>
      </c>
      <c r="B3523" s="53" t="s">
        <v>161</v>
      </c>
      <c r="C3523" t="s">
        <v>162</v>
      </c>
      <c r="D3523" t="s">
        <v>133</v>
      </c>
      <c r="E3523" s="52">
        <v>46407</v>
      </c>
      <c r="F3523" s="356" t="s">
        <v>1336</v>
      </c>
      <c r="G3523" s="54">
        <v>1.1000000000000001</v>
      </c>
      <c r="H3523" t="s">
        <v>135</v>
      </c>
      <c r="I3523" t="str">
        <f t="shared" si="54"/>
        <v>1.1 Midi-Pyrénées</v>
      </c>
    </row>
    <row r="3524" spans="1:9" x14ac:dyDescent="0.2">
      <c r="A3524" s="49">
        <v>46226</v>
      </c>
      <c r="B3524" s="50" t="s">
        <v>161</v>
      </c>
      <c r="C3524" t="s">
        <v>162</v>
      </c>
      <c r="D3524" t="s">
        <v>133</v>
      </c>
      <c r="E3524" s="49">
        <v>46409</v>
      </c>
      <c r="F3524" s="355" t="s">
        <v>1337</v>
      </c>
      <c r="G3524" s="51">
        <v>2.1</v>
      </c>
      <c r="H3524" t="s">
        <v>142</v>
      </c>
      <c r="I3524" t="str">
        <f t="shared" si="54"/>
        <v>2.1 Midi-Pyrénées</v>
      </c>
    </row>
    <row r="3525" spans="1:9" x14ac:dyDescent="0.2">
      <c r="A3525" s="52">
        <v>46227</v>
      </c>
      <c r="B3525" s="53" t="s">
        <v>161</v>
      </c>
      <c r="C3525" t="s">
        <v>162</v>
      </c>
      <c r="D3525" t="s">
        <v>133</v>
      </c>
      <c r="E3525" s="52">
        <v>46394</v>
      </c>
      <c r="F3525" s="356" t="s">
        <v>1329</v>
      </c>
      <c r="G3525" s="54">
        <v>5</v>
      </c>
      <c r="H3525" t="s">
        <v>134</v>
      </c>
      <c r="I3525" t="str">
        <f t="shared" si="54"/>
        <v>5 Midi-Pyrénées</v>
      </c>
    </row>
    <row r="3526" spans="1:9" x14ac:dyDescent="0.2">
      <c r="A3526" s="49">
        <v>46228</v>
      </c>
      <c r="B3526" s="50" t="s">
        <v>161</v>
      </c>
      <c r="C3526" t="s">
        <v>162</v>
      </c>
      <c r="D3526" t="s">
        <v>133</v>
      </c>
      <c r="E3526" s="49">
        <v>46408</v>
      </c>
      <c r="F3526" s="355" t="s">
        <v>1330</v>
      </c>
      <c r="G3526" s="51">
        <v>5</v>
      </c>
      <c r="H3526" t="s">
        <v>134</v>
      </c>
      <c r="I3526" t="str">
        <f t="shared" si="54"/>
        <v>5 Midi-Pyrénées</v>
      </c>
    </row>
    <row r="3527" spans="1:9" x14ac:dyDescent="0.2">
      <c r="A3527" s="52">
        <v>46229</v>
      </c>
      <c r="B3527" s="53" t="s">
        <v>161</v>
      </c>
      <c r="C3527" t="s">
        <v>162</v>
      </c>
      <c r="D3527" t="s">
        <v>133</v>
      </c>
      <c r="E3527" s="52">
        <v>46160</v>
      </c>
      <c r="F3527" s="356" t="s">
        <v>1338</v>
      </c>
      <c r="G3527" s="54">
        <v>2.1</v>
      </c>
      <c r="H3527" t="s">
        <v>142</v>
      </c>
      <c r="I3527" t="str">
        <f t="shared" si="54"/>
        <v>2.1 Midi-Pyrénées</v>
      </c>
    </row>
    <row r="3528" spans="1:9" x14ac:dyDescent="0.2">
      <c r="A3528" s="49">
        <v>46230</v>
      </c>
      <c r="B3528" s="50" t="s">
        <v>161</v>
      </c>
      <c r="C3528" t="s">
        <v>162</v>
      </c>
      <c r="D3528" t="s">
        <v>133</v>
      </c>
      <c r="E3528" s="49">
        <v>46394</v>
      </c>
      <c r="F3528" s="355" t="s">
        <v>1329</v>
      </c>
      <c r="G3528" s="51">
        <v>5</v>
      </c>
      <c r="H3528" t="s">
        <v>134</v>
      </c>
      <c r="I3528" t="str">
        <f t="shared" si="54"/>
        <v>5 Midi-Pyrénées</v>
      </c>
    </row>
    <row r="3529" spans="1:9" x14ac:dyDescent="0.2">
      <c r="A3529" s="52">
        <v>46231</v>
      </c>
      <c r="B3529" s="53" t="s">
        <v>161</v>
      </c>
      <c r="C3529" t="s">
        <v>162</v>
      </c>
      <c r="D3529" t="s">
        <v>133</v>
      </c>
      <c r="E3529" s="52">
        <v>46407</v>
      </c>
      <c r="F3529" s="356" t="s">
        <v>1336</v>
      </c>
      <c r="G3529" s="54">
        <v>1.1000000000000001</v>
      </c>
      <c r="H3529" t="s">
        <v>135</v>
      </c>
      <c r="I3529" t="str">
        <f t="shared" si="54"/>
        <v>1.1 Midi-Pyrénées</v>
      </c>
    </row>
    <row r="3530" spans="1:9" x14ac:dyDescent="0.2">
      <c r="A3530" s="49">
        <v>46232</v>
      </c>
      <c r="B3530" s="50" t="s">
        <v>161</v>
      </c>
      <c r="C3530" t="s">
        <v>162</v>
      </c>
      <c r="D3530" t="s">
        <v>133</v>
      </c>
      <c r="E3530" s="49">
        <v>46408</v>
      </c>
      <c r="F3530" s="355" t="s">
        <v>1330</v>
      </c>
      <c r="G3530" s="51">
        <v>5</v>
      </c>
      <c r="H3530" t="s">
        <v>134</v>
      </c>
      <c r="I3530" t="str">
        <f t="shared" si="54"/>
        <v>5 Midi-Pyrénées</v>
      </c>
    </row>
    <row r="3531" spans="1:9" x14ac:dyDescent="0.2">
      <c r="A3531" s="52">
        <v>46233</v>
      </c>
      <c r="B3531" s="53" t="s">
        <v>161</v>
      </c>
      <c r="C3531" t="s">
        <v>162</v>
      </c>
      <c r="D3531" t="s">
        <v>133</v>
      </c>
      <c r="E3531" s="52">
        <v>46394</v>
      </c>
      <c r="F3531" s="356" t="s">
        <v>1329</v>
      </c>
      <c r="G3531" s="54">
        <v>5</v>
      </c>
      <c r="H3531" t="s">
        <v>134</v>
      </c>
      <c r="I3531" t="str">
        <f t="shared" ref="I3531:I3594" si="55">$G3531&amp;" "&amp;$D3531</f>
        <v>5 Midi-Pyrénées</v>
      </c>
    </row>
    <row r="3532" spans="1:9" x14ac:dyDescent="0.2">
      <c r="A3532" s="49">
        <v>46234</v>
      </c>
      <c r="B3532" s="50" t="s">
        <v>161</v>
      </c>
      <c r="C3532" t="s">
        <v>162</v>
      </c>
      <c r="D3532" t="s">
        <v>133</v>
      </c>
      <c r="E3532" s="49">
        <v>46159</v>
      </c>
      <c r="F3532" s="355" t="s">
        <v>1328</v>
      </c>
      <c r="G3532" s="51">
        <v>5</v>
      </c>
      <c r="H3532" t="s">
        <v>134</v>
      </c>
      <c r="I3532" t="str">
        <f t="shared" si="55"/>
        <v>5 Midi-Pyrénées</v>
      </c>
    </row>
    <row r="3533" spans="1:9" x14ac:dyDescent="0.2">
      <c r="A3533" s="52">
        <v>46235</v>
      </c>
      <c r="B3533" s="53" t="s">
        <v>161</v>
      </c>
      <c r="C3533" t="s">
        <v>162</v>
      </c>
      <c r="D3533" t="s">
        <v>133</v>
      </c>
      <c r="E3533" s="52">
        <v>46394</v>
      </c>
      <c r="F3533" s="356" t="s">
        <v>1329</v>
      </c>
      <c r="G3533" s="54">
        <v>5</v>
      </c>
      <c r="H3533" t="s">
        <v>134</v>
      </c>
      <c r="I3533" t="str">
        <f t="shared" si="55"/>
        <v>5 Midi-Pyrénées</v>
      </c>
    </row>
    <row r="3534" spans="1:9" x14ac:dyDescent="0.2">
      <c r="A3534" s="49">
        <v>46236</v>
      </c>
      <c r="B3534" s="50" t="s">
        <v>161</v>
      </c>
      <c r="C3534" t="s">
        <v>162</v>
      </c>
      <c r="D3534" t="s">
        <v>133</v>
      </c>
      <c r="E3534" s="49">
        <v>46394</v>
      </c>
      <c r="F3534" s="355" t="s">
        <v>1329</v>
      </c>
      <c r="G3534" s="51">
        <v>5</v>
      </c>
      <c r="H3534" t="s">
        <v>134</v>
      </c>
      <c r="I3534" t="str">
        <f t="shared" si="55"/>
        <v>5 Midi-Pyrénées</v>
      </c>
    </row>
    <row r="3535" spans="1:9" x14ac:dyDescent="0.2">
      <c r="A3535" s="52">
        <v>46237</v>
      </c>
      <c r="B3535" s="53" t="s">
        <v>161</v>
      </c>
      <c r="C3535" t="s">
        <v>162</v>
      </c>
      <c r="D3535" t="s">
        <v>133</v>
      </c>
      <c r="E3535" s="52">
        <v>46408</v>
      </c>
      <c r="F3535" s="356" t="s">
        <v>1330</v>
      </c>
      <c r="G3535" s="54">
        <v>5</v>
      </c>
      <c r="H3535" t="s">
        <v>134</v>
      </c>
      <c r="I3535" t="str">
        <f t="shared" si="55"/>
        <v>5 Midi-Pyrénées</v>
      </c>
    </row>
    <row r="3536" spans="1:9" x14ac:dyDescent="0.2">
      <c r="A3536" s="49">
        <v>46238</v>
      </c>
      <c r="B3536" s="50" t="s">
        <v>161</v>
      </c>
      <c r="C3536" t="s">
        <v>162</v>
      </c>
      <c r="D3536" t="s">
        <v>133</v>
      </c>
      <c r="E3536" s="49">
        <v>46394</v>
      </c>
      <c r="F3536" s="355" t="s">
        <v>1329</v>
      </c>
      <c r="G3536" s="51">
        <v>5</v>
      </c>
      <c r="H3536" t="s">
        <v>134</v>
      </c>
      <c r="I3536" t="str">
        <f t="shared" si="55"/>
        <v>5 Midi-Pyrénées</v>
      </c>
    </row>
    <row r="3537" spans="1:9" x14ac:dyDescent="0.2">
      <c r="A3537" s="52">
        <v>46239</v>
      </c>
      <c r="B3537" s="53" t="s">
        <v>161</v>
      </c>
      <c r="C3537" t="s">
        <v>162</v>
      </c>
      <c r="D3537" t="s">
        <v>133</v>
      </c>
      <c r="E3537" s="52">
        <v>46394</v>
      </c>
      <c r="F3537" s="356" t="s">
        <v>1329</v>
      </c>
      <c r="G3537" s="54">
        <v>5</v>
      </c>
      <c r="H3537" t="s">
        <v>134</v>
      </c>
      <c r="I3537" t="str">
        <f t="shared" si="55"/>
        <v>5 Midi-Pyrénées</v>
      </c>
    </row>
    <row r="3538" spans="1:9" x14ac:dyDescent="0.2">
      <c r="A3538" s="49">
        <v>46240</v>
      </c>
      <c r="B3538" s="50" t="s">
        <v>161</v>
      </c>
      <c r="C3538" t="s">
        <v>162</v>
      </c>
      <c r="D3538" t="s">
        <v>133</v>
      </c>
      <c r="E3538" s="49">
        <v>46394</v>
      </c>
      <c r="F3538" s="355" t="s">
        <v>1329</v>
      </c>
      <c r="G3538" s="51">
        <v>5</v>
      </c>
      <c r="H3538" t="s">
        <v>134</v>
      </c>
      <c r="I3538" t="str">
        <f t="shared" si="55"/>
        <v>5 Midi-Pyrénées</v>
      </c>
    </row>
    <row r="3539" spans="1:9" x14ac:dyDescent="0.2">
      <c r="A3539" s="52">
        <v>46241</v>
      </c>
      <c r="B3539" s="53" t="s">
        <v>161</v>
      </c>
      <c r="C3539" t="s">
        <v>162</v>
      </c>
      <c r="D3539" t="s">
        <v>133</v>
      </c>
      <c r="E3539" s="52">
        <v>46159</v>
      </c>
      <c r="F3539" s="356" t="s">
        <v>1328</v>
      </c>
      <c r="G3539" s="54">
        <v>5</v>
      </c>
      <c r="H3539" t="s">
        <v>134</v>
      </c>
      <c r="I3539" t="str">
        <f t="shared" si="55"/>
        <v>5 Midi-Pyrénées</v>
      </c>
    </row>
    <row r="3540" spans="1:9" x14ac:dyDescent="0.2">
      <c r="A3540" s="49">
        <v>46242</v>
      </c>
      <c r="B3540" s="50" t="s">
        <v>161</v>
      </c>
      <c r="C3540" t="s">
        <v>162</v>
      </c>
      <c r="D3540" t="s">
        <v>133</v>
      </c>
      <c r="E3540" s="49">
        <v>46408</v>
      </c>
      <c r="F3540" s="355" t="s">
        <v>1330</v>
      </c>
      <c r="G3540" s="51">
        <v>5</v>
      </c>
      <c r="H3540" t="s">
        <v>134</v>
      </c>
      <c r="I3540" t="str">
        <f t="shared" si="55"/>
        <v>5 Midi-Pyrénées</v>
      </c>
    </row>
    <row r="3541" spans="1:9" x14ac:dyDescent="0.2">
      <c r="A3541" s="52">
        <v>46243</v>
      </c>
      <c r="B3541" s="53" t="s">
        <v>161</v>
      </c>
      <c r="C3541" t="s">
        <v>162</v>
      </c>
      <c r="D3541" t="s">
        <v>133</v>
      </c>
      <c r="E3541" s="52">
        <v>46408</v>
      </c>
      <c r="F3541" s="356" t="s">
        <v>1330</v>
      </c>
      <c r="G3541" s="54">
        <v>5</v>
      </c>
      <c r="H3541" t="s">
        <v>134</v>
      </c>
      <c r="I3541" t="str">
        <f t="shared" si="55"/>
        <v>5 Midi-Pyrénées</v>
      </c>
    </row>
    <row r="3542" spans="1:9" x14ac:dyDescent="0.2">
      <c r="A3542" s="49">
        <v>46244</v>
      </c>
      <c r="B3542" s="50" t="s">
        <v>161</v>
      </c>
      <c r="C3542" t="s">
        <v>162</v>
      </c>
      <c r="D3542" t="s">
        <v>133</v>
      </c>
      <c r="E3542" s="49">
        <v>46409</v>
      </c>
      <c r="F3542" s="355" t="s">
        <v>1337</v>
      </c>
      <c r="G3542" s="51">
        <v>2.1</v>
      </c>
      <c r="H3542" t="s">
        <v>142</v>
      </c>
      <c r="I3542" t="str">
        <f t="shared" si="55"/>
        <v>2.1 Midi-Pyrénées</v>
      </c>
    </row>
    <row r="3543" spans="1:9" x14ac:dyDescent="0.2">
      <c r="A3543" s="52">
        <v>46245</v>
      </c>
      <c r="B3543" s="53" t="s">
        <v>161</v>
      </c>
      <c r="C3543" t="s">
        <v>162</v>
      </c>
      <c r="D3543" t="s">
        <v>133</v>
      </c>
      <c r="E3543" s="52">
        <v>46394</v>
      </c>
      <c r="F3543" s="356" t="s">
        <v>1329</v>
      </c>
      <c r="G3543" s="54">
        <v>5</v>
      </c>
      <c r="H3543" t="s">
        <v>134</v>
      </c>
      <c r="I3543" t="str">
        <f t="shared" si="55"/>
        <v>5 Midi-Pyrénées</v>
      </c>
    </row>
    <row r="3544" spans="1:9" x14ac:dyDescent="0.2">
      <c r="A3544" s="49">
        <v>46246</v>
      </c>
      <c r="B3544" s="50" t="s">
        <v>161</v>
      </c>
      <c r="C3544" t="s">
        <v>162</v>
      </c>
      <c r="D3544" t="s">
        <v>133</v>
      </c>
      <c r="E3544" s="49">
        <v>46408</v>
      </c>
      <c r="F3544" s="355" t="s">
        <v>1330</v>
      </c>
      <c r="G3544" s="51">
        <v>5</v>
      </c>
      <c r="H3544" t="s">
        <v>134</v>
      </c>
      <c r="I3544" t="str">
        <f t="shared" si="55"/>
        <v>5 Midi-Pyrénées</v>
      </c>
    </row>
    <row r="3545" spans="1:9" x14ac:dyDescent="0.2">
      <c r="A3545" s="52">
        <v>46247</v>
      </c>
      <c r="B3545" s="53" t="s">
        <v>161</v>
      </c>
      <c r="C3545" t="s">
        <v>162</v>
      </c>
      <c r="D3545" t="s">
        <v>133</v>
      </c>
      <c r="E3545" s="52">
        <v>46394</v>
      </c>
      <c r="F3545" s="356" t="s">
        <v>1329</v>
      </c>
      <c r="G3545" s="54">
        <v>5</v>
      </c>
      <c r="H3545" t="s">
        <v>134</v>
      </c>
      <c r="I3545" t="str">
        <f t="shared" si="55"/>
        <v>5 Midi-Pyrénées</v>
      </c>
    </row>
    <row r="3546" spans="1:9" x14ac:dyDescent="0.2">
      <c r="A3546" s="49">
        <v>46248</v>
      </c>
      <c r="B3546" s="50" t="s">
        <v>161</v>
      </c>
      <c r="C3546" t="s">
        <v>162</v>
      </c>
      <c r="D3546" t="s">
        <v>133</v>
      </c>
      <c r="E3546" s="49">
        <v>46396</v>
      </c>
      <c r="F3546" s="355" t="s">
        <v>1428</v>
      </c>
      <c r="G3546" s="51">
        <v>0</v>
      </c>
      <c r="H3546" t="s">
        <v>137</v>
      </c>
      <c r="I3546" t="str">
        <f t="shared" si="55"/>
        <v>0 Midi-Pyrénées</v>
      </c>
    </row>
    <row r="3547" spans="1:9" x14ac:dyDescent="0.2">
      <c r="A3547" s="52">
        <v>46249</v>
      </c>
      <c r="B3547" s="53" t="s">
        <v>161</v>
      </c>
      <c r="C3547" t="s">
        <v>162</v>
      </c>
      <c r="D3547" t="s">
        <v>133</v>
      </c>
      <c r="E3547" s="52">
        <v>46408</v>
      </c>
      <c r="F3547" s="356" t="s">
        <v>1330</v>
      </c>
      <c r="G3547" s="54">
        <v>5</v>
      </c>
      <c r="H3547" t="s">
        <v>134</v>
      </c>
      <c r="I3547" t="str">
        <f t="shared" si="55"/>
        <v>5 Midi-Pyrénées</v>
      </c>
    </row>
    <row r="3548" spans="1:9" x14ac:dyDescent="0.2">
      <c r="A3548" s="49">
        <v>46250</v>
      </c>
      <c r="B3548" s="50" t="s">
        <v>161</v>
      </c>
      <c r="C3548" t="s">
        <v>162</v>
      </c>
      <c r="D3548" t="s">
        <v>133</v>
      </c>
      <c r="E3548" s="49">
        <v>46159</v>
      </c>
      <c r="F3548" s="355" t="s">
        <v>1328</v>
      </c>
      <c r="G3548" s="51">
        <v>5</v>
      </c>
      <c r="H3548" t="s">
        <v>134</v>
      </c>
      <c r="I3548" t="str">
        <f t="shared" si="55"/>
        <v>5 Midi-Pyrénées</v>
      </c>
    </row>
    <row r="3549" spans="1:9" x14ac:dyDescent="0.2">
      <c r="A3549" s="52">
        <v>46251</v>
      </c>
      <c r="B3549" s="53" t="s">
        <v>161</v>
      </c>
      <c r="C3549" t="s">
        <v>162</v>
      </c>
      <c r="D3549" t="s">
        <v>133</v>
      </c>
      <c r="E3549" s="52">
        <v>46409</v>
      </c>
      <c r="F3549" s="356" t="s">
        <v>1337</v>
      </c>
      <c r="G3549" s="54">
        <v>2.1</v>
      </c>
      <c r="H3549" t="s">
        <v>142</v>
      </c>
      <c r="I3549" t="str">
        <f t="shared" si="55"/>
        <v>2.1 Midi-Pyrénées</v>
      </c>
    </row>
    <row r="3550" spans="1:9" x14ac:dyDescent="0.2">
      <c r="A3550" s="49">
        <v>46252</v>
      </c>
      <c r="B3550" s="50" t="s">
        <v>161</v>
      </c>
      <c r="C3550" t="s">
        <v>162</v>
      </c>
      <c r="D3550" t="s">
        <v>133</v>
      </c>
      <c r="E3550" s="49">
        <v>46394</v>
      </c>
      <c r="F3550" s="355" t="s">
        <v>1329</v>
      </c>
      <c r="G3550" s="51">
        <v>5</v>
      </c>
      <c r="H3550" t="s">
        <v>134</v>
      </c>
      <c r="I3550" t="str">
        <f t="shared" si="55"/>
        <v>5 Midi-Pyrénées</v>
      </c>
    </row>
    <row r="3551" spans="1:9" x14ac:dyDescent="0.2">
      <c r="A3551" s="52">
        <v>46253</v>
      </c>
      <c r="B3551" s="53" t="s">
        <v>161</v>
      </c>
      <c r="C3551" t="s">
        <v>162</v>
      </c>
      <c r="D3551" t="s">
        <v>133</v>
      </c>
      <c r="E3551" s="52">
        <v>46394</v>
      </c>
      <c r="F3551" s="356" t="s">
        <v>1329</v>
      </c>
      <c r="G3551" s="54">
        <v>5</v>
      </c>
      <c r="H3551" t="s">
        <v>134</v>
      </c>
      <c r="I3551" t="str">
        <f t="shared" si="55"/>
        <v>5 Midi-Pyrénées</v>
      </c>
    </row>
    <row r="3552" spans="1:9" x14ac:dyDescent="0.2">
      <c r="A3552" s="49">
        <v>46254</v>
      </c>
      <c r="B3552" s="50" t="s">
        <v>161</v>
      </c>
      <c r="C3552" t="s">
        <v>162</v>
      </c>
      <c r="D3552" t="s">
        <v>133</v>
      </c>
      <c r="E3552" s="49">
        <v>46394</v>
      </c>
      <c r="F3552" s="355" t="s">
        <v>1329</v>
      </c>
      <c r="G3552" s="51">
        <v>5</v>
      </c>
      <c r="H3552" t="s">
        <v>134</v>
      </c>
      <c r="I3552" t="str">
        <f t="shared" si="55"/>
        <v>5 Midi-Pyrénées</v>
      </c>
    </row>
    <row r="3553" spans="1:9" x14ac:dyDescent="0.2">
      <c r="A3553" s="52">
        <v>46255</v>
      </c>
      <c r="B3553" s="53" t="s">
        <v>161</v>
      </c>
      <c r="C3553" t="s">
        <v>162</v>
      </c>
      <c r="D3553" t="s">
        <v>133</v>
      </c>
      <c r="E3553" s="52">
        <v>46409</v>
      </c>
      <c r="F3553" s="356" t="s">
        <v>1337</v>
      </c>
      <c r="G3553" s="54">
        <v>2.1</v>
      </c>
      <c r="H3553" t="s">
        <v>142</v>
      </c>
      <c r="I3553" t="str">
        <f t="shared" si="55"/>
        <v>2.1 Midi-Pyrénées</v>
      </c>
    </row>
    <row r="3554" spans="1:9" x14ac:dyDescent="0.2">
      <c r="A3554" s="49">
        <v>46256</v>
      </c>
      <c r="B3554" s="50" t="s">
        <v>161</v>
      </c>
      <c r="C3554" t="s">
        <v>162</v>
      </c>
      <c r="D3554" t="s">
        <v>133</v>
      </c>
      <c r="E3554" s="49">
        <v>46394</v>
      </c>
      <c r="F3554" s="355" t="s">
        <v>1329</v>
      </c>
      <c r="G3554" s="51">
        <v>5</v>
      </c>
      <c r="H3554" t="s">
        <v>134</v>
      </c>
      <c r="I3554" t="str">
        <f t="shared" si="55"/>
        <v>5 Midi-Pyrénées</v>
      </c>
    </row>
    <row r="3555" spans="1:9" x14ac:dyDescent="0.2">
      <c r="A3555" s="52">
        <v>46257</v>
      </c>
      <c r="B3555" s="53" t="s">
        <v>161</v>
      </c>
      <c r="C3555" t="s">
        <v>162</v>
      </c>
      <c r="D3555" t="s">
        <v>133</v>
      </c>
      <c r="E3555" s="52">
        <v>46159</v>
      </c>
      <c r="F3555" s="356" t="s">
        <v>1328</v>
      </c>
      <c r="G3555" s="54">
        <v>5</v>
      </c>
      <c r="H3555" t="s">
        <v>134</v>
      </c>
      <c r="I3555" t="str">
        <f t="shared" si="55"/>
        <v>5 Midi-Pyrénées</v>
      </c>
    </row>
    <row r="3556" spans="1:9" x14ac:dyDescent="0.2">
      <c r="A3556" s="49">
        <v>46258</v>
      </c>
      <c r="B3556" s="50" t="s">
        <v>161</v>
      </c>
      <c r="C3556" t="s">
        <v>162</v>
      </c>
      <c r="D3556" t="s">
        <v>133</v>
      </c>
      <c r="E3556" s="49">
        <v>46394</v>
      </c>
      <c r="F3556" s="355" t="s">
        <v>1329</v>
      </c>
      <c r="G3556" s="51">
        <v>5</v>
      </c>
      <c r="H3556" t="s">
        <v>134</v>
      </c>
      <c r="I3556" t="str">
        <f t="shared" si="55"/>
        <v>5 Midi-Pyrénées</v>
      </c>
    </row>
    <row r="3557" spans="1:9" x14ac:dyDescent="0.2">
      <c r="A3557" s="52">
        <v>46259</v>
      </c>
      <c r="B3557" s="53" t="s">
        <v>161</v>
      </c>
      <c r="C3557" t="s">
        <v>162</v>
      </c>
      <c r="D3557" t="s">
        <v>133</v>
      </c>
      <c r="E3557" s="52">
        <v>46159</v>
      </c>
      <c r="F3557" s="356" t="s">
        <v>1328</v>
      </c>
      <c r="G3557" s="54">
        <v>5</v>
      </c>
      <c r="H3557" t="s">
        <v>134</v>
      </c>
      <c r="I3557" t="str">
        <f t="shared" si="55"/>
        <v>5 Midi-Pyrénées</v>
      </c>
    </row>
    <row r="3558" spans="1:9" x14ac:dyDescent="0.2">
      <c r="A3558" s="49">
        <v>46260</v>
      </c>
      <c r="B3558" s="50" t="s">
        <v>161</v>
      </c>
      <c r="C3558" t="s">
        <v>162</v>
      </c>
      <c r="D3558" t="s">
        <v>133</v>
      </c>
      <c r="E3558" s="49">
        <v>46409</v>
      </c>
      <c r="F3558" s="355" t="s">
        <v>1337</v>
      </c>
      <c r="G3558" s="51">
        <v>2.1</v>
      </c>
      <c r="H3558" t="s">
        <v>142</v>
      </c>
      <c r="I3558" t="str">
        <f t="shared" si="55"/>
        <v>2.1 Midi-Pyrénées</v>
      </c>
    </row>
    <row r="3559" spans="1:9" x14ac:dyDescent="0.2">
      <c r="A3559" s="52">
        <v>46261</v>
      </c>
      <c r="B3559" s="53" t="s">
        <v>161</v>
      </c>
      <c r="C3559" t="s">
        <v>162</v>
      </c>
      <c r="D3559" t="s">
        <v>133</v>
      </c>
      <c r="E3559" s="52">
        <v>46396</v>
      </c>
      <c r="F3559" s="356" t="s">
        <v>1428</v>
      </c>
      <c r="G3559" s="54">
        <v>0</v>
      </c>
      <c r="H3559" t="s">
        <v>137</v>
      </c>
      <c r="I3559" t="str">
        <f t="shared" si="55"/>
        <v>0 Midi-Pyrénées</v>
      </c>
    </row>
    <row r="3560" spans="1:9" x14ac:dyDescent="0.2">
      <c r="A3560" s="49">
        <v>46262</v>
      </c>
      <c r="B3560" s="50" t="s">
        <v>161</v>
      </c>
      <c r="C3560" t="s">
        <v>162</v>
      </c>
      <c r="D3560" t="s">
        <v>133</v>
      </c>
      <c r="E3560" s="49">
        <v>46396</v>
      </c>
      <c r="F3560" s="355" t="s">
        <v>1428</v>
      </c>
      <c r="G3560" s="51">
        <v>0</v>
      </c>
      <c r="H3560" t="s">
        <v>137</v>
      </c>
      <c r="I3560" t="str">
        <f t="shared" si="55"/>
        <v>0 Midi-Pyrénées</v>
      </c>
    </row>
    <row r="3561" spans="1:9" x14ac:dyDescent="0.2">
      <c r="A3561" s="52">
        <v>46263</v>
      </c>
      <c r="B3561" s="53" t="s">
        <v>161</v>
      </c>
      <c r="C3561" t="s">
        <v>162</v>
      </c>
      <c r="D3561" t="s">
        <v>133</v>
      </c>
      <c r="E3561" s="52">
        <v>46396</v>
      </c>
      <c r="F3561" s="356" t="s">
        <v>1428</v>
      </c>
      <c r="G3561" s="54">
        <v>0</v>
      </c>
      <c r="H3561" t="s">
        <v>137</v>
      </c>
      <c r="I3561" t="str">
        <f t="shared" si="55"/>
        <v>0 Midi-Pyrénées</v>
      </c>
    </row>
    <row r="3562" spans="1:9" x14ac:dyDescent="0.2">
      <c r="A3562" s="49">
        <v>46264</v>
      </c>
      <c r="B3562" s="50" t="s">
        <v>161</v>
      </c>
      <c r="C3562" t="s">
        <v>162</v>
      </c>
      <c r="D3562" t="s">
        <v>133</v>
      </c>
      <c r="E3562" s="49">
        <v>46394</v>
      </c>
      <c r="F3562" s="355" t="s">
        <v>1329</v>
      </c>
      <c r="G3562" s="51">
        <v>5</v>
      </c>
      <c r="H3562" t="s">
        <v>134</v>
      </c>
      <c r="I3562" t="str">
        <f t="shared" si="55"/>
        <v>5 Midi-Pyrénées</v>
      </c>
    </row>
    <row r="3563" spans="1:9" x14ac:dyDescent="0.2">
      <c r="A3563" s="52">
        <v>46265</v>
      </c>
      <c r="B3563" s="53" t="s">
        <v>161</v>
      </c>
      <c r="C3563" t="s">
        <v>162</v>
      </c>
      <c r="D3563" t="s">
        <v>133</v>
      </c>
      <c r="E3563" s="52">
        <v>46408</v>
      </c>
      <c r="F3563" s="356" t="s">
        <v>1330</v>
      </c>
      <c r="G3563" s="54">
        <v>5</v>
      </c>
      <c r="H3563" t="s">
        <v>134</v>
      </c>
      <c r="I3563" t="str">
        <f t="shared" si="55"/>
        <v>5 Midi-Pyrénées</v>
      </c>
    </row>
    <row r="3564" spans="1:9" x14ac:dyDescent="0.2">
      <c r="A3564" s="49">
        <v>46266</v>
      </c>
      <c r="B3564" s="50" t="s">
        <v>161</v>
      </c>
      <c r="C3564" t="s">
        <v>162</v>
      </c>
      <c r="D3564" t="s">
        <v>133</v>
      </c>
      <c r="E3564" s="49">
        <v>46409</v>
      </c>
      <c r="F3564" s="355" t="s">
        <v>1337</v>
      </c>
      <c r="G3564" s="51">
        <v>2.1</v>
      </c>
      <c r="H3564" t="s">
        <v>142</v>
      </c>
      <c r="I3564" t="str">
        <f t="shared" si="55"/>
        <v>2.1 Midi-Pyrénées</v>
      </c>
    </row>
    <row r="3565" spans="1:9" x14ac:dyDescent="0.2">
      <c r="A3565" s="52">
        <v>46267</v>
      </c>
      <c r="B3565" s="53" t="s">
        <v>161</v>
      </c>
      <c r="C3565" t="s">
        <v>162</v>
      </c>
      <c r="D3565" t="s">
        <v>133</v>
      </c>
      <c r="E3565" s="52">
        <v>46159</v>
      </c>
      <c r="F3565" s="356" t="s">
        <v>1328</v>
      </c>
      <c r="G3565" s="54">
        <v>5</v>
      </c>
      <c r="H3565" t="s">
        <v>134</v>
      </c>
      <c r="I3565" t="str">
        <f t="shared" si="55"/>
        <v>5 Midi-Pyrénées</v>
      </c>
    </row>
    <row r="3566" spans="1:9" x14ac:dyDescent="0.2">
      <c r="A3566" s="49">
        <v>46268</v>
      </c>
      <c r="B3566" s="50" t="s">
        <v>161</v>
      </c>
      <c r="C3566" t="s">
        <v>162</v>
      </c>
      <c r="D3566" t="s">
        <v>133</v>
      </c>
      <c r="E3566" s="49">
        <v>46407</v>
      </c>
      <c r="F3566" s="355" t="s">
        <v>1336</v>
      </c>
      <c r="G3566" s="51">
        <v>1.1000000000000001</v>
      </c>
      <c r="H3566" t="s">
        <v>135</v>
      </c>
      <c r="I3566" t="str">
        <f t="shared" si="55"/>
        <v>1.1 Midi-Pyrénées</v>
      </c>
    </row>
    <row r="3567" spans="1:9" x14ac:dyDescent="0.2">
      <c r="A3567" s="52">
        <v>46269</v>
      </c>
      <c r="B3567" s="53" t="s">
        <v>161</v>
      </c>
      <c r="C3567" t="s">
        <v>162</v>
      </c>
      <c r="D3567" t="s">
        <v>133</v>
      </c>
      <c r="E3567" s="52">
        <v>46409</v>
      </c>
      <c r="F3567" s="356" t="s">
        <v>1337</v>
      </c>
      <c r="G3567" s="54">
        <v>2.1</v>
      </c>
      <c r="H3567" t="s">
        <v>142</v>
      </c>
      <c r="I3567" t="str">
        <f t="shared" si="55"/>
        <v>2.1 Midi-Pyrénées</v>
      </c>
    </row>
    <row r="3568" spans="1:9" x14ac:dyDescent="0.2">
      <c r="A3568" s="49">
        <v>46270</v>
      </c>
      <c r="B3568" s="50" t="s">
        <v>161</v>
      </c>
      <c r="C3568" t="s">
        <v>162</v>
      </c>
      <c r="D3568" t="s">
        <v>133</v>
      </c>
      <c r="E3568" s="49">
        <v>46394</v>
      </c>
      <c r="F3568" s="355" t="s">
        <v>1329</v>
      </c>
      <c r="G3568" s="51">
        <v>5</v>
      </c>
      <c r="H3568" t="s">
        <v>134</v>
      </c>
      <c r="I3568" t="str">
        <f t="shared" si="55"/>
        <v>5 Midi-Pyrénées</v>
      </c>
    </row>
    <row r="3569" spans="1:9" x14ac:dyDescent="0.2">
      <c r="A3569" s="52">
        <v>46271</v>
      </c>
      <c r="B3569" s="53" t="s">
        <v>161</v>
      </c>
      <c r="C3569" t="s">
        <v>162</v>
      </c>
      <c r="D3569" t="s">
        <v>133</v>
      </c>
      <c r="E3569" s="52">
        <v>46408</v>
      </c>
      <c r="F3569" s="356" t="s">
        <v>1330</v>
      </c>
      <c r="G3569" s="54">
        <v>5</v>
      </c>
      <c r="H3569" t="s">
        <v>134</v>
      </c>
      <c r="I3569" t="str">
        <f t="shared" si="55"/>
        <v>5 Midi-Pyrénées</v>
      </c>
    </row>
    <row r="3570" spans="1:9" x14ac:dyDescent="0.2">
      <c r="A3570" s="49">
        <v>46272</v>
      </c>
      <c r="B3570" s="50" t="s">
        <v>161</v>
      </c>
      <c r="C3570" t="s">
        <v>162</v>
      </c>
      <c r="D3570" t="s">
        <v>133</v>
      </c>
      <c r="E3570" s="49">
        <v>46409</v>
      </c>
      <c r="F3570" s="355" t="s">
        <v>1337</v>
      </c>
      <c r="G3570" s="51">
        <v>2.1</v>
      </c>
      <c r="H3570" t="s">
        <v>142</v>
      </c>
      <c r="I3570" t="str">
        <f t="shared" si="55"/>
        <v>2.1 Midi-Pyrénées</v>
      </c>
    </row>
    <row r="3571" spans="1:9" x14ac:dyDescent="0.2">
      <c r="A3571" s="52">
        <v>46273</v>
      </c>
      <c r="B3571" s="53" t="s">
        <v>161</v>
      </c>
      <c r="C3571" t="s">
        <v>162</v>
      </c>
      <c r="D3571" t="s">
        <v>133</v>
      </c>
      <c r="E3571" s="52">
        <v>46409</v>
      </c>
      <c r="F3571" s="356" t="s">
        <v>1337</v>
      </c>
      <c r="G3571" s="54">
        <v>2.1</v>
      </c>
      <c r="H3571" t="s">
        <v>142</v>
      </c>
      <c r="I3571" t="str">
        <f t="shared" si="55"/>
        <v>2.1 Midi-Pyrénées</v>
      </c>
    </row>
    <row r="3572" spans="1:9" x14ac:dyDescent="0.2">
      <c r="A3572" s="49">
        <v>46274</v>
      </c>
      <c r="B3572" s="50" t="s">
        <v>161</v>
      </c>
      <c r="C3572" t="s">
        <v>162</v>
      </c>
      <c r="D3572" t="s">
        <v>133</v>
      </c>
      <c r="E3572" s="49">
        <v>46396</v>
      </c>
      <c r="F3572" s="355" t="s">
        <v>1428</v>
      </c>
      <c r="G3572" s="51">
        <v>0</v>
      </c>
      <c r="H3572" t="s">
        <v>137</v>
      </c>
      <c r="I3572" t="str">
        <f t="shared" si="55"/>
        <v>0 Midi-Pyrénées</v>
      </c>
    </row>
    <row r="3573" spans="1:9" x14ac:dyDescent="0.2">
      <c r="A3573" s="52">
        <v>46275</v>
      </c>
      <c r="B3573" s="53" t="s">
        <v>161</v>
      </c>
      <c r="C3573" t="s">
        <v>162</v>
      </c>
      <c r="D3573" t="s">
        <v>133</v>
      </c>
      <c r="E3573" s="52">
        <v>46394</v>
      </c>
      <c r="F3573" s="356" t="s">
        <v>1329</v>
      </c>
      <c r="G3573" s="54">
        <v>5</v>
      </c>
      <c r="H3573" t="s">
        <v>134</v>
      </c>
      <c r="I3573" t="str">
        <f t="shared" si="55"/>
        <v>5 Midi-Pyrénées</v>
      </c>
    </row>
    <row r="3574" spans="1:9" x14ac:dyDescent="0.2">
      <c r="A3574" s="49">
        <v>46276</v>
      </c>
      <c r="B3574" s="50" t="s">
        <v>161</v>
      </c>
      <c r="C3574" t="s">
        <v>162</v>
      </c>
      <c r="D3574" t="s">
        <v>133</v>
      </c>
      <c r="E3574" s="49">
        <v>46407</v>
      </c>
      <c r="F3574" s="355" t="s">
        <v>1336</v>
      </c>
      <c r="G3574" s="51">
        <v>1.1000000000000001</v>
      </c>
      <c r="H3574" t="s">
        <v>135</v>
      </c>
      <c r="I3574" t="str">
        <f t="shared" si="55"/>
        <v>1.1 Midi-Pyrénées</v>
      </c>
    </row>
    <row r="3575" spans="1:9" x14ac:dyDescent="0.2">
      <c r="A3575" s="52">
        <v>46277</v>
      </c>
      <c r="B3575" s="53" t="s">
        <v>161</v>
      </c>
      <c r="C3575" t="s">
        <v>162</v>
      </c>
      <c r="D3575" t="s">
        <v>133</v>
      </c>
      <c r="E3575" s="52">
        <v>46159</v>
      </c>
      <c r="F3575" s="356" t="s">
        <v>1328</v>
      </c>
      <c r="G3575" s="54">
        <v>5</v>
      </c>
      <c r="H3575" t="s">
        <v>134</v>
      </c>
      <c r="I3575" t="str">
        <f t="shared" si="55"/>
        <v>5 Midi-Pyrénées</v>
      </c>
    </row>
    <row r="3576" spans="1:9" x14ac:dyDescent="0.2">
      <c r="A3576" s="49">
        <v>46278</v>
      </c>
      <c r="B3576" s="50" t="s">
        <v>161</v>
      </c>
      <c r="C3576" t="s">
        <v>162</v>
      </c>
      <c r="D3576" t="s">
        <v>133</v>
      </c>
      <c r="E3576" s="49">
        <v>46396</v>
      </c>
      <c r="F3576" s="355" t="s">
        <v>1428</v>
      </c>
      <c r="G3576" s="51">
        <v>0</v>
      </c>
      <c r="H3576" t="s">
        <v>137</v>
      </c>
      <c r="I3576" t="str">
        <f t="shared" si="55"/>
        <v>0 Midi-Pyrénées</v>
      </c>
    </row>
    <row r="3577" spans="1:9" x14ac:dyDescent="0.2">
      <c r="A3577" s="52">
        <v>46279</v>
      </c>
      <c r="B3577" s="53" t="s">
        <v>161</v>
      </c>
      <c r="C3577" t="s">
        <v>162</v>
      </c>
      <c r="D3577" t="s">
        <v>133</v>
      </c>
      <c r="E3577" s="52">
        <v>46409</v>
      </c>
      <c r="F3577" s="356" t="s">
        <v>1337</v>
      </c>
      <c r="G3577" s="54">
        <v>2.1</v>
      </c>
      <c r="H3577" t="s">
        <v>142</v>
      </c>
      <c r="I3577" t="str">
        <f t="shared" si="55"/>
        <v>2.1 Midi-Pyrénées</v>
      </c>
    </row>
    <row r="3578" spans="1:9" x14ac:dyDescent="0.2">
      <c r="A3578" s="49">
        <v>46280</v>
      </c>
      <c r="B3578" s="50" t="s">
        <v>161</v>
      </c>
      <c r="C3578" t="s">
        <v>162</v>
      </c>
      <c r="D3578" t="s">
        <v>133</v>
      </c>
      <c r="E3578" s="49">
        <v>46394</v>
      </c>
      <c r="F3578" s="355" t="s">
        <v>1329</v>
      </c>
      <c r="G3578" s="51">
        <v>5</v>
      </c>
      <c r="H3578" t="s">
        <v>134</v>
      </c>
      <c r="I3578" t="str">
        <f t="shared" si="55"/>
        <v>5 Midi-Pyrénées</v>
      </c>
    </row>
    <row r="3579" spans="1:9" x14ac:dyDescent="0.2">
      <c r="A3579" s="52">
        <v>46281</v>
      </c>
      <c r="B3579" s="53" t="s">
        <v>161</v>
      </c>
      <c r="C3579" t="s">
        <v>162</v>
      </c>
      <c r="D3579" t="s">
        <v>133</v>
      </c>
      <c r="E3579" s="52">
        <v>46408</v>
      </c>
      <c r="F3579" s="356" t="s">
        <v>1330</v>
      </c>
      <c r="G3579" s="54">
        <v>5</v>
      </c>
      <c r="H3579" t="s">
        <v>134</v>
      </c>
      <c r="I3579" t="str">
        <f t="shared" si="55"/>
        <v>5 Midi-Pyrénées</v>
      </c>
    </row>
    <row r="3580" spans="1:9" x14ac:dyDescent="0.2">
      <c r="A3580" s="49">
        <v>46282</v>
      </c>
      <c r="B3580" s="50" t="s">
        <v>161</v>
      </c>
      <c r="C3580" t="s">
        <v>162</v>
      </c>
      <c r="D3580" t="s">
        <v>133</v>
      </c>
      <c r="E3580" s="49">
        <v>46409</v>
      </c>
      <c r="F3580" s="355" t="s">
        <v>1337</v>
      </c>
      <c r="G3580" s="51">
        <v>2.1</v>
      </c>
      <c r="H3580" t="s">
        <v>142</v>
      </c>
      <c r="I3580" t="str">
        <f t="shared" si="55"/>
        <v>2.1 Midi-Pyrénées</v>
      </c>
    </row>
    <row r="3581" spans="1:9" x14ac:dyDescent="0.2">
      <c r="A3581" s="52">
        <v>46283</v>
      </c>
      <c r="B3581" s="53" t="s">
        <v>161</v>
      </c>
      <c r="C3581" t="s">
        <v>162</v>
      </c>
      <c r="D3581" t="s">
        <v>133</v>
      </c>
      <c r="E3581" s="52">
        <v>46408</v>
      </c>
      <c r="F3581" s="356" t="s">
        <v>1330</v>
      </c>
      <c r="G3581" s="54">
        <v>5</v>
      </c>
      <c r="H3581" t="s">
        <v>134</v>
      </c>
      <c r="I3581" t="str">
        <f t="shared" si="55"/>
        <v>5 Midi-Pyrénées</v>
      </c>
    </row>
    <row r="3582" spans="1:9" x14ac:dyDescent="0.2">
      <c r="A3582" s="49">
        <v>46284</v>
      </c>
      <c r="B3582" s="50" t="s">
        <v>161</v>
      </c>
      <c r="C3582" t="s">
        <v>162</v>
      </c>
      <c r="D3582" t="s">
        <v>133</v>
      </c>
      <c r="E3582" s="49">
        <v>46408</v>
      </c>
      <c r="F3582" s="355" t="s">
        <v>1330</v>
      </c>
      <c r="G3582" s="51">
        <v>5</v>
      </c>
      <c r="H3582" t="s">
        <v>134</v>
      </c>
      <c r="I3582" t="str">
        <f t="shared" si="55"/>
        <v>5 Midi-Pyrénées</v>
      </c>
    </row>
    <row r="3583" spans="1:9" x14ac:dyDescent="0.2">
      <c r="A3583" s="52">
        <v>46285</v>
      </c>
      <c r="B3583" s="53" t="s">
        <v>161</v>
      </c>
      <c r="C3583" t="s">
        <v>162</v>
      </c>
      <c r="D3583" t="s">
        <v>133</v>
      </c>
      <c r="E3583" s="52">
        <v>46396</v>
      </c>
      <c r="F3583" s="356" t="s">
        <v>1428</v>
      </c>
      <c r="G3583" s="54">
        <v>0</v>
      </c>
      <c r="H3583" t="s">
        <v>137</v>
      </c>
      <c r="I3583" t="str">
        <f t="shared" si="55"/>
        <v>0 Midi-Pyrénées</v>
      </c>
    </row>
    <row r="3584" spans="1:9" x14ac:dyDescent="0.2">
      <c r="A3584" s="49">
        <v>46286</v>
      </c>
      <c r="B3584" s="50" t="s">
        <v>161</v>
      </c>
      <c r="C3584" t="s">
        <v>162</v>
      </c>
      <c r="D3584" t="s">
        <v>133</v>
      </c>
      <c r="E3584" s="49">
        <v>46409</v>
      </c>
      <c r="F3584" s="355" t="s">
        <v>1337</v>
      </c>
      <c r="G3584" s="51">
        <v>2.1</v>
      </c>
      <c r="H3584" t="s">
        <v>142</v>
      </c>
      <c r="I3584" t="str">
        <f t="shared" si="55"/>
        <v>2.1 Midi-Pyrénées</v>
      </c>
    </row>
    <row r="3585" spans="1:9" x14ac:dyDescent="0.2">
      <c r="A3585" s="52">
        <v>46287</v>
      </c>
      <c r="B3585" s="53" t="s">
        <v>161</v>
      </c>
      <c r="C3585" t="s">
        <v>162</v>
      </c>
      <c r="D3585" t="s">
        <v>133</v>
      </c>
      <c r="E3585" s="52">
        <v>46396</v>
      </c>
      <c r="F3585" s="356" t="s">
        <v>1428</v>
      </c>
      <c r="G3585" s="54">
        <v>0</v>
      </c>
      <c r="H3585" t="s">
        <v>137</v>
      </c>
      <c r="I3585" t="str">
        <f t="shared" si="55"/>
        <v>0 Midi-Pyrénées</v>
      </c>
    </row>
    <row r="3586" spans="1:9" x14ac:dyDescent="0.2">
      <c r="A3586" s="49">
        <v>46288</v>
      </c>
      <c r="B3586" s="50" t="s">
        <v>161</v>
      </c>
      <c r="C3586" t="s">
        <v>162</v>
      </c>
      <c r="D3586" t="s">
        <v>133</v>
      </c>
      <c r="E3586" s="49">
        <v>46409</v>
      </c>
      <c r="F3586" s="355" t="s">
        <v>1337</v>
      </c>
      <c r="G3586" s="51">
        <v>2.1</v>
      </c>
      <c r="H3586" t="s">
        <v>142</v>
      </c>
      <c r="I3586" t="str">
        <f t="shared" si="55"/>
        <v>2.1 Midi-Pyrénées</v>
      </c>
    </row>
    <row r="3587" spans="1:9" x14ac:dyDescent="0.2">
      <c r="A3587" s="52">
        <v>46289</v>
      </c>
      <c r="B3587" s="53" t="s">
        <v>161</v>
      </c>
      <c r="C3587" t="s">
        <v>162</v>
      </c>
      <c r="D3587" t="s">
        <v>133</v>
      </c>
      <c r="E3587" s="52">
        <v>46407</v>
      </c>
      <c r="F3587" s="356" t="s">
        <v>1336</v>
      </c>
      <c r="G3587" s="54">
        <v>1.1000000000000001</v>
      </c>
      <c r="H3587" t="s">
        <v>135</v>
      </c>
      <c r="I3587" t="str">
        <f t="shared" si="55"/>
        <v>1.1 Midi-Pyrénées</v>
      </c>
    </row>
    <row r="3588" spans="1:9" x14ac:dyDescent="0.2">
      <c r="A3588" s="49">
        <v>46290</v>
      </c>
      <c r="B3588" s="50" t="s">
        <v>161</v>
      </c>
      <c r="C3588" t="s">
        <v>162</v>
      </c>
      <c r="D3588" t="s">
        <v>133</v>
      </c>
      <c r="E3588" s="49">
        <v>46394</v>
      </c>
      <c r="F3588" s="355" t="s">
        <v>1329</v>
      </c>
      <c r="G3588" s="51">
        <v>5</v>
      </c>
      <c r="H3588" t="s">
        <v>134</v>
      </c>
      <c r="I3588" t="str">
        <f t="shared" si="55"/>
        <v>5 Midi-Pyrénées</v>
      </c>
    </row>
    <row r="3589" spans="1:9" x14ac:dyDescent="0.2">
      <c r="A3589" s="52">
        <v>46291</v>
      </c>
      <c r="B3589" s="53" t="s">
        <v>161</v>
      </c>
      <c r="C3589" t="s">
        <v>162</v>
      </c>
      <c r="D3589" t="s">
        <v>133</v>
      </c>
      <c r="E3589" s="52">
        <v>46394</v>
      </c>
      <c r="F3589" s="356" t="s">
        <v>1329</v>
      </c>
      <c r="G3589" s="54">
        <v>5</v>
      </c>
      <c r="H3589" t="s">
        <v>134</v>
      </c>
      <c r="I3589" t="str">
        <f t="shared" si="55"/>
        <v>5 Midi-Pyrénées</v>
      </c>
    </row>
    <row r="3590" spans="1:9" x14ac:dyDescent="0.2">
      <c r="A3590" s="49">
        <v>46292</v>
      </c>
      <c r="B3590" s="50" t="s">
        <v>161</v>
      </c>
      <c r="C3590" t="s">
        <v>162</v>
      </c>
      <c r="D3590" t="s">
        <v>133</v>
      </c>
      <c r="E3590" s="49">
        <v>46408</v>
      </c>
      <c r="F3590" s="355" t="s">
        <v>1330</v>
      </c>
      <c r="G3590" s="51">
        <v>5</v>
      </c>
      <c r="H3590" t="s">
        <v>134</v>
      </c>
      <c r="I3590" t="str">
        <f t="shared" si="55"/>
        <v>5 Midi-Pyrénées</v>
      </c>
    </row>
    <row r="3591" spans="1:9" x14ac:dyDescent="0.2">
      <c r="A3591" s="52">
        <v>46293</v>
      </c>
      <c r="B3591" s="53" t="s">
        <v>161</v>
      </c>
      <c r="C3591" t="s">
        <v>162</v>
      </c>
      <c r="D3591" t="s">
        <v>133</v>
      </c>
      <c r="E3591" s="52">
        <v>46160</v>
      </c>
      <c r="F3591" s="356" t="s">
        <v>1338</v>
      </c>
      <c r="G3591" s="54">
        <v>2.1</v>
      </c>
      <c r="H3591" t="s">
        <v>142</v>
      </c>
      <c r="I3591" t="str">
        <f t="shared" si="55"/>
        <v>2.1 Midi-Pyrénées</v>
      </c>
    </row>
    <row r="3592" spans="1:9" x14ac:dyDescent="0.2">
      <c r="A3592" s="49">
        <v>46294</v>
      </c>
      <c r="B3592" s="50" t="s">
        <v>161</v>
      </c>
      <c r="C3592" t="s">
        <v>162</v>
      </c>
      <c r="D3592" t="s">
        <v>133</v>
      </c>
      <c r="E3592" s="49">
        <v>46394</v>
      </c>
      <c r="F3592" s="355" t="s">
        <v>1329</v>
      </c>
      <c r="G3592" s="51">
        <v>5</v>
      </c>
      <c r="H3592" t="s">
        <v>134</v>
      </c>
      <c r="I3592" t="str">
        <f t="shared" si="55"/>
        <v>5 Midi-Pyrénées</v>
      </c>
    </row>
    <row r="3593" spans="1:9" x14ac:dyDescent="0.2">
      <c r="A3593" s="52">
        <v>46295</v>
      </c>
      <c r="B3593" s="53" t="s">
        <v>161</v>
      </c>
      <c r="C3593" t="s">
        <v>162</v>
      </c>
      <c r="D3593" t="s">
        <v>133</v>
      </c>
      <c r="E3593" s="52">
        <v>46408</v>
      </c>
      <c r="F3593" s="356" t="s">
        <v>1330</v>
      </c>
      <c r="G3593" s="54">
        <v>5</v>
      </c>
      <c r="H3593" t="s">
        <v>134</v>
      </c>
      <c r="I3593" t="str">
        <f t="shared" si="55"/>
        <v>5 Midi-Pyrénées</v>
      </c>
    </row>
    <row r="3594" spans="1:9" x14ac:dyDescent="0.2">
      <c r="A3594" s="49">
        <v>46296</v>
      </c>
      <c r="B3594" s="50" t="s">
        <v>161</v>
      </c>
      <c r="C3594" t="s">
        <v>162</v>
      </c>
      <c r="D3594" t="s">
        <v>133</v>
      </c>
      <c r="E3594" s="49">
        <v>46394</v>
      </c>
      <c r="F3594" s="355" t="s">
        <v>1329</v>
      </c>
      <c r="G3594" s="51">
        <v>5</v>
      </c>
      <c r="H3594" t="s">
        <v>134</v>
      </c>
      <c r="I3594" t="str">
        <f t="shared" si="55"/>
        <v>5 Midi-Pyrénées</v>
      </c>
    </row>
    <row r="3595" spans="1:9" x14ac:dyDescent="0.2">
      <c r="A3595" s="52">
        <v>46297</v>
      </c>
      <c r="B3595" s="53" t="s">
        <v>161</v>
      </c>
      <c r="C3595" t="s">
        <v>162</v>
      </c>
      <c r="D3595" t="s">
        <v>133</v>
      </c>
      <c r="E3595" s="52">
        <v>46159</v>
      </c>
      <c r="F3595" s="356" t="s">
        <v>1328</v>
      </c>
      <c r="G3595" s="54">
        <v>5</v>
      </c>
      <c r="H3595" t="s">
        <v>134</v>
      </c>
      <c r="I3595" t="str">
        <f t="shared" ref="I3595:I3658" si="56">$G3595&amp;" "&amp;$D3595</f>
        <v>5 Midi-Pyrénées</v>
      </c>
    </row>
    <row r="3596" spans="1:9" x14ac:dyDescent="0.2">
      <c r="A3596" s="49">
        <v>46298</v>
      </c>
      <c r="B3596" s="50" t="s">
        <v>161</v>
      </c>
      <c r="C3596" t="s">
        <v>162</v>
      </c>
      <c r="D3596" t="s">
        <v>133</v>
      </c>
      <c r="E3596" s="49">
        <v>46408</v>
      </c>
      <c r="F3596" s="355" t="s">
        <v>1330</v>
      </c>
      <c r="G3596" s="51">
        <v>5</v>
      </c>
      <c r="H3596" t="s">
        <v>134</v>
      </c>
      <c r="I3596" t="str">
        <f t="shared" si="56"/>
        <v>5 Midi-Pyrénées</v>
      </c>
    </row>
    <row r="3597" spans="1:9" x14ac:dyDescent="0.2">
      <c r="A3597" s="52">
        <v>46299</v>
      </c>
      <c r="B3597" s="53" t="s">
        <v>161</v>
      </c>
      <c r="C3597" t="s">
        <v>162</v>
      </c>
      <c r="D3597" t="s">
        <v>133</v>
      </c>
      <c r="E3597" s="52">
        <v>46394</v>
      </c>
      <c r="F3597" s="356" t="s">
        <v>1329</v>
      </c>
      <c r="G3597" s="54">
        <v>5</v>
      </c>
      <c r="H3597" t="s">
        <v>134</v>
      </c>
      <c r="I3597" t="str">
        <f t="shared" si="56"/>
        <v>5 Midi-Pyrénées</v>
      </c>
    </row>
    <row r="3598" spans="1:9" x14ac:dyDescent="0.2">
      <c r="A3598" s="49">
        <v>46300</v>
      </c>
      <c r="B3598" s="50" t="s">
        <v>161</v>
      </c>
      <c r="C3598" t="s">
        <v>162</v>
      </c>
      <c r="D3598" t="s">
        <v>133</v>
      </c>
      <c r="E3598" s="49">
        <v>46394</v>
      </c>
      <c r="F3598" s="355" t="s">
        <v>1329</v>
      </c>
      <c r="G3598" s="51">
        <v>5</v>
      </c>
      <c r="H3598" t="s">
        <v>134</v>
      </c>
      <c r="I3598" t="str">
        <f t="shared" si="56"/>
        <v>5 Midi-Pyrénées</v>
      </c>
    </row>
    <row r="3599" spans="1:9" x14ac:dyDescent="0.2">
      <c r="A3599" s="52">
        <v>46301</v>
      </c>
      <c r="B3599" s="53" t="s">
        <v>161</v>
      </c>
      <c r="C3599" t="s">
        <v>162</v>
      </c>
      <c r="D3599" t="s">
        <v>133</v>
      </c>
      <c r="E3599" s="52">
        <v>46394</v>
      </c>
      <c r="F3599" s="356" t="s">
        <v>1329</v>
      </c>
      <c r="G3599" s="54">
        <v>5</v>
      </c>
      <c r="H3599" t="s">
        <v>134</v>
      </c>
      <c r="I3599" t="str">
        <f t="shared" si="56"/>
        <v>5 Midi-Pyrénées</v>
      </c>
    </row>
    <row r="3600" spans="1:9" x14ac:dyDescent="0.2">
      <c r="A3600" s="49">
        <v>46302</v>
      </c>
      <c r="B3600" s="50" t="s">
        <v>161</v>
      </c>
      <c r="C3600" t="s">
        <v>162</v>
      </c>
      <c r="D3600" t="s">
        <v>133</v>
      </c>
      <c r="E3600" s="49">
        <v>46409</v>
      </c>
      <c r="F3600" s="355" t="s">
        <v>1337</v>
      </c>
      <c r="G3600" s="51">
        <v>2.1</v>
      </c>
      <c r="H3600" t="s">
        <v>142</v>
      </c>
      <c r="I3600" t="str">
        <f t="shared" si="56"/>
        <v>2.1 Midi-Pyrénées</v>
      </c>
    </row>
    <row r="3601" spans="1:9" x14ac:dyDescent="0.2">
      <c r="A3601" s="52">
        <v>46303</v>
      </c>
      <c r="B3601" s="53" t="s">
        <v>161</v>
      </c>
      <c r="C3601" t="s">
        <v>162</v>
      </c>
      <c r="D3601" t="s">
        <v>133</v>
      </c>
      <c r="E3601" s="52">
        <v>46394</v>
      </c>
      <c r="F3601" s="356" t="s">
        <v>1329</v>
      </c>
      <c r="G3601" s="54">
        <v>5</v>
      </c>
      <c r="H3601" t="s">
        <v>134</v>
      </c>
      <c r="I3601" t="str">
        <f t="shared" si="56"/>
        <v>5 Midi-Pyrénées</v>
      </c>
    </row>
    <row r="3602" spans="1:9" x14ac:dyDescent="0.2">
      <c r="A3602" s="49">
        <v>46304</v>
      </c>
      <c r="B3602" s="50" t="s">
        <v>161</v>
      </c>
      <c r="C3602" t="s">
        <v>162</v>
      </c>
      <c r="D3602" t="s">
        <v>133</v>
      </c>
      <c r="E3602" s="49">
        <v>46394</v>
      </c>
      <c r="F3602" s="355" t="s">
        <v>1329</v>
      </c>
      <c r="G3602" s="51">
        <v>5</v>
      </c>
      <c r="H3602" t="s">
        <v>134</v>
      </c>
      <c r="I3602" t="str">
        <f t="shared" si="56"/>
        <v>5 Midi-Pyrénées</v>
      </c>
    </row>
    <row r="3603" spans="1:9" x14ac:dyDescent="0.2">
      <c r="A3603" s="52">
        <v>46305</v>
      </c>
      <c r="B3603" s="53" t="s">
        <v>161</v>
      </c>
      <c r="C3603" t="s">
        <v>162</v>
      </c>
      <c r="D3603" t="s">
        <v>133</v>
      </c>
      <c r="E3603" s="52">
        <v>46394</v>
      </c>
      <c r="F3603" s="356" t="s">
        <v>1329</v>
      </c>
      <c r="G3603" s="54">
        <v>5</v>
      </c>
      <c r="H3603" t="s">
        <v>134</v>
      </c>
      <c r="I3603" t="str">
        <f t="shared" si="56"/>
        <v>5 Midi-Pyrénées</v>
      </c>
    </row>
    <row r="3604" spans="1:9" x14ac:dyDescent="0.2">
      <c r="A3604" s="49">
        <v>46306</v>
      </c>
      <c r="B3604" s="50" t="s">
        <v>161</v>
      </c>
      <c r="C3604" t="s">
        <v>162</v>
      </c>
      <c r="D3604" t="s">
        <v>133</v>
      </c>
      <c r="E3604" s="49">
        <v>46408</v>
      </c>
      <c r="F3604" s="355" t="s">
        <v>1330</v>
      </c>
      <c r="G3604" s="51">
        <v>5</v>
      </c>
      <c r="H3604" t="s">
        <v>134</v>
      </c>
      <c r="I3604" t="str">
        <f t="shared" si="56"/>
        <v>5 Midi-Pyrénées</v>
      </c>
    </row>
    <row r="3605" spans="1:9" x14ac:dyDescent="0.2">
      <c r="A3605" s="52">
        <v>46307</v>
      </c>
      <c r="B3605" s="53" t="s">
        <v>161</v>
      </c>
      <c r="C3605" t="s">
        <v>162</v>
      </c>
      <c r="D3605" t="s">
        <v>133</v>
      </c>
      <c r="E3605" s="52">
        <v>46407</v>
      </c>
      <c r="F3605" s="356" t="s">
        <v>1336</v>
      </c>
      <c r="G3605" s="54">
        <v>1.1000000000000001</v>
      </c>
      <c r="H3605" t="s">
        <v>135</v>
      </c>
      <c r="I3605" t="str">
        <f t="shared" si="56"/>
        <v>1.1 Midi-Pyrénées</v>
      </c>
    </row>
    <row r="3606" spans="1:9" x14ac:dyDescent="0.2">
      <c r="A3606" s="49">
        <v>46308</v>
      </c>
      <c r="B3606" s="50" t="s">
        <v>161</v>
      </c>
      <c r="C3606" t="s">
        <v>162</v>
      </c>
      <c r="D3606" t="s">
        <v>133</v>
      </c>
      <c r="E3606" s="49">
        <v>46394</v>
      </c>
      <c r="F3606" s="355" t="s">
        <v>1329</v>
      </c>
      <c r="G3606" s="51">
        <v>5</v>
      </c>
      <c r="H3606" t="s">
        <v>134</v>
      </c>
      <c r="I3606" t="str">
        <f t="shared" si="56"/>
        <v>5 Midi-Pyrénées</v>
      </c>
    </row>
    <row r="3607" spans="1:9" x14ac:dyDescent="0.2">
      <c r="A3607" s="52">
        <v>46309</v>
      </c>
      <c r="B3607" s="53" t="s">
        <v>161</v>
      </c>
      <c r="C3607" t="s">
        <v>162</v>
      </c>
      <c r="D3607" t="s">
        <v>133</v>
      </c>
      <c r="E3607" s="52">
        <v>46160</v>
      </c>
      <c r="F3607" s="356" t="s">
        <v>1338</v>
      </c>
      <c r="G3607" s="54">
        <v>2.1</v>
      </c>
      <c r="H3607" t="s">
        <v>142</v>
      </c>
      <c r="I3607" t="str">
        <f t="shared" si="56"/>
        <v>2.1 Midi-Pyrénées</v>
      </c>
    </row>
    <row r="3608" spans="1:9" x14ac:dyDescent="0.2">
      <c r="A3608" s="49">
        <v>46310</v>
      </c>
      <c r="B3608" s="50" t="s">
        <v>161</v>
      </c>
      <c r="C3608" t="s">
        <v>162</v>
      </c>
      <c r="D3608" t="s">
        <v>133</v>
      </c>
      <c r="E3608" s="49">
        <v>46394</v>
      </c>
      <c r="F3608" s="355" t="s">
        <v>1329</v>
      </c>
      <c r="G3608" s="51">
        <v>5</v>
      </c>
      <c r="H3608" t="s">
        <v>134</v>
      </c>
      <c r="I3608" t="str">
        <f t="shared" si="56"/>
        <v>5 Midi-Pyrénées</v>
      </c>
    </row>
    <row r="3609" spans="1:9" x14ac:dyDescent="0.2">
      <c r="A3609" s="52">
        <v>46311</v>
      </c>
      <c r="B3609" s="53" t="s">
        <v>161</v>
      </c>
      <c r="C3609" t="s">
        <v>162</v>
      </c>
      <c r="D3609" t="s">
        <v>133</v>
      </c>
      <c r="E3609" s="52">
        <v>46409</v>
      </c>
      <c r="F3609" s="356" t="s">
        <v>1337</v>
      </c>
      <c r="G3609" s="54">
        <v>2.1</v>
      </c>
      <c r="H3609" t="s">
        <v>142</v>
      </c>
      <c r="I3609" t="str">
        <f t="shared" si="56"/>
        <v>2.1 Midi-Pyrénées</v>
      </c>
    </row>
    <row r="3610" spans="1:9" x14ac:dyDescent="0.2">
      <c r="A3610" s="49">
        <v>46312</v>
      </c>
      <c r="B3610" s="50" t="s">
        <v>161</v>
      </c>
      <c r="C3610" t="s">
        <v>162</v>
      </c>
      <c r="D3610" t="s">
        <v>133</v>
      </c>
      <c r="E3610" s="49">
        <v>46408</v>
      </c>
      <c r="F3610" s="355" t="s">
        <v>1330</v>
      </c>
      <c r="G3610" s="51">
        <v>5</v>
      </c>
      <c r="H3610" t="s">
        <v>134</v>
      </c>
      <c r="I3610" t="str">
        <f t="shared" si="56"/>
        <v>5 Midi-Pyrénées</v>
      </c>
    </row>
    <row r="3611" spans="1:9" x14ac:dyDescent="0.2">
      <c r="A3611" s="52">
        <v>46313</v>
      </c>
      <c r="B3611" s="53" t="s">
        <v>161</v>
      </c>
      <c r="C3611" t="s">
        <v>162</v>
      </c>
      <c r="D3611" t="s">
        <v>133</v>
      </c>
      <c r="E3611" s="52">
        <v>46160</v>
      </c>
      <c r="F3611" s="356" t="s">
        <v>1338</v>
      </c>
      <c r="G3611" s="54">
        <v>2.1</v>
      </c>
      <c r="H3611" t="s">
        <v>142</v>
      </c>
      <c r="I3611" t="str">
        <f t="shared" si="56"/>
        <v>2.1 Midi-Pyrénées</v>
      </c>
    </row>
    <row r="3612" spans="1:9" x14ac:dyDescent="0.2">
      <c r="A3612" s="49">
        <v>46314</v>
      </c>
      <c r="B3612" s="50" t="s">
        <v>161</v>
      </c>
      <c r="C3612" t="s">
        <v>162</v>
      </c>
      <c r="D3612" t="s">
        <v>133</v>
      </c>
      <c r="E3612" s="49">
        <v>46409</v>
      </c>
      <c r="F3612" s="355" t="s">
        <v>1337</v>
      </c>
      <c r="G3612" s="51">
        <v>2.1</v>
      </c>
      <c r="H3612" t="s">
        <v>142</v>
      </c>
      <c r="I3612" t="str">
        <f t="shared" si="56"/>
        <v>2.1 Midi-Pyrénées</v>
      </c>
    </row>
    <row r="3613" spans="1:9" x14ac:dyDescent="0.2">
      <c r="A3613" s="52">
        <v>46315</v>
      </c>
      <c r="B3613" s="53" t="s">
        <v>161</v>
      </c>
      <c r="C3613" t="s">
        <v>162</v>
      </c>
      <c r="D3613" t="s">
        <v>133</v>
      </c>
      <c r="E3613" s="52">
        <v>46409</v>
      </c>
      <c r="F3613" s="356" t="s">
        <v>1337</v>
      </c>
      <c r="G3613" s="54">
        <v>2.1</v>
      </c>
      <c r="H3613" t="s">
        <v>142</v>
      </c>
      <c r="I3613" t="str">
        <f t="shared" si="56"/>
        <v>2.1 Midi-Pyrénées</v>
      </c>
    </row>
    <row r="3614" spans="1:9" x14ac:dyDescent="0.2">
      <c r="A3614" s="49">
        <v>46316</v>
      </c>
      <c r="B3614" s="50" t="s">
        <v>161</v>
      </c>
      <c r="C3614" t="s">
        <v>162</v>
      </c>
      <c r="D3614" t="s">
        <v>133</v>
      </c>
      <c r="E3614" s="49">
        <v>46159</v>
      </c>
      <c r="F3614" s="355" t="s">
        <v>1328</v>
      </c>
      <c r="G3614" s="51">
        <v>5</v>
      </c>
      <c r="H3614" t="s">
        <v>134</v>
      </c>
      <c r="I3614" t="str">
        <f t="shared" si="56"/>
        <v>5 Midi-Pyrénées</v>
      </c>
    </row>
    <row r="3615" spans="1:9" x14ac:dyDescent="0.2">
      <c r="A3615" s="52">
        <v>46317</v>
      </c>
      <c r="B3615" s="53" t="s">
        <v>161</v>
      </c>
      <c r="C3615" t="s">
        <v>162</v>
      </c>
      <c r="D3615" t="s">
        <v>133</v>
      </c>
      <c r="E3615" s="52">
        <v>46408</v>
      </c>
      <c r="F3615" s="356" t="s">
        <v>1330</v>
      </c>
      <c r="G3615" s="54">
        <v>5</v>
      </c>
      <c r="H3615" t="s">
        <v>134</v>
      </c>
      <c r="I3615" t="str">
        <f t="shared" si="56"/>
        <v>5 Midi-Pyrénées</v>
      </c>
    </row>
    <row r="3616" spans="1:9" x14ac:dyDescent="0.2">
      <c r="A3616" s="49">
        <v>46318</v>
      </c>
      <c r="B3616" s="50" t="s">
        <v>161</v>
      </c>
      <c r="C3616" t="s">
        <v>162</v>
      </c>
      <c r="D3616" t="s">
        <v>133</v>
      </c>
      <c r="E3616" s="49">
        <v>46408</v>
      </c>
      <c r="F3616" s="355" t="s">
        <v>1330</v>
      </c>
      <c r="G3616" s="51">
        <v>5</v>
      </c>
      <c r="H3616" t="s">
        <v>134</v>
      </c>
      <c r="I3616" t="str">
        <f t="shared" si="56"/>
        <v>5 Midi-Pyrénées</v>
      </c>
    </row>
    <row r="3617" spans="1:9" x14ac:dyDescent="0.2">
      <c r="A3617" s="52">
        <v>46319</v>
      </c>
      <c r="B3617" s="53" t="s">
        <v>161</v>
      </c>
      <c r="C3617" t="s">
        <v>162</v>
      </c>
      <c r="D3617" t="s">
        <v>133</v>
      </c>
      <c r="E3617" s="52">
        <v>46408</v>
      </c>
      <c r="F3617" s="356" t="s">
        <v>1330</v>
      </c>
      <c r="G3617" s="54">
        <v>5</v>
      </c>
      <c r="H3617" t="s">
        <v>134</v>
      </c>
      <c r="I3617" t="str">
        <f t="shared" si="56"/>
        <v>5 Midi-Pyrénées</v>
      </c>
    </row>
    <row r="3618" spans="1:9" x14ac:dyDescent="0.2">
      <c r="A3618" s="49">
        <v>46320</v>
      </c>
      <c r="B3618" s="50" t="s">
        <v>161</v>
      </c>
      <c r="C3618" t="s">
        <v>162</v>
      </c>
      <c r="D3618" t="s">
        <v>133</v>
      </c>
      <c r="E3618" s="49">
        <v>46407</v>
      </c>
      <c r="F3618" s="355" t="s">
        <v>1336</v>
      </c>
      <c r="G3618" s="51">
        <v>1.1000000000000001</v>
      </c>
      <c r="H3618" t="s">
        <v>135</v>
      </c>
      <c r="I3618" t="str">
        <f t="shared" si="56"/>
        <v>1.1 Midi-Pyrénées</v>
      </c>
    </row>
    <row r="3619" spans="1:9" x14ac:dyDescent="0.2">
      <c r="A3619" s="52">
        <v>46321</v>
      </c>
      <c r="B3619" s="53" t="s">
        <v>161</v>
      </c>
      <c r="C3619" t="s">
        <v>162</v>
      </c>
      <c r="D3619" t="s">
        <v>133</v>
      </c>
      <c r="E3619" s="52">
        <v>46407</v>
      </c>
      <c r="F3619" s="356" t="s">
        <v>1336</v>
      </c>
      <c r="G3619" s="54">
        <v>1.1000000000000001</v>
      </c>
      <c r="H3619" t="s">
        <v>135</v>
      </c>
      <c r="I3619" t="str">
        <f t="shared" si="56"/>
        <v>1.1 Midi-Pyrénées</v>
      </c>
    </row>
    <row r="3620" spans="1:9" x14ac:dyDescent="0.2">
      <c r="A3620" s="49">
        <v>46322</v>
      </c>
      <c r="B3620" s="50" t="s">
        <v>161</v>
      </c>
      <c r="C3620" t="s">
        <v>162</v>
      </c>
      <c r="D3620" t="s">
        <v>133</v>
      </c>
      <c r="E3620" s="49">
        <v>46394</v>
      </c>
      <c r="F3620" s="355" t="s">
        <v>1329</v>
      </c>
      <c r="G3620" s="51">
        <v>5</v>
      </c>
      <c r="H3620" t="s">
        <v>134</v>
      </c>
      <c r="I3620" t="str">
        <f t="shared" si="56"/>
        <v>5 Midi-Pyrénées</v>
      </c>
    </row>
    <row r="3621" spans="1:9" x14ac:dyDescent="0.2">
      <c r="A3621" s="52">
        <v>46323</v>
      </c>
      <c r="B3621" s="53" t="s">
        <v>161</v>
      </c>
      <c r="C3621" t="s">
        <v>162</v>
      </c>
      <c r="D3621" t="s">
        <v>133</v>
      </c>
      <c r="E3621" s="52">
        <v>46394</v>
      </c>
      <c r="F3621" s="356" t="s">
        <v>1329</v>
      </c>
      <c r="G3621" s="54">
        <v>5</v>
      </c>
      <c r="H3621" t="s">
        <v>134</v>
      </c>
      <c r="I3621" t="str">
        <f t="shared" si="56"/>
        <v>5 Midi-Pyrénées</v>
      </c>
    </row>
    <row r="3622" spans="1:9" x14ac:dyDescent="0.2">
      <c r="A3622" s="49">
        <v>46324</v>
      </c>
      <c r="B3622" s="50" t="s">
        <v>161</v>
      </c>
      <c r="C3622" t="s">
        <v>162</v>
      </c>
      <c r="D3622" t="s">
        <v>133</v>
      </c>
      <c r="E3622" s="49">
        <v>46394</v>
      </c>
      <c r="F3622" s="355" t="s">
        <v>1329</v>
      </c>
      <c r="G3622" s="51">
        <v>5</v>
      </c>
      <c r="H3622" t="s">
        <v>134</v>
      </c>
      <c r="I3622" t="str">
        <f t="shared" si="56"/>
        <v>5 Midi-Pyrénées</v>
      </c>
    </row>
    <row r="3623" spans="1:9" x14ac:dyDescent="0.2">
      <c r="A3623" s="52">
        <v>46325</v>
      </c>
      <c r="B3623" s="53" t="s">
        <v>161</v>
      </c>
      <c r="C3623" t="s">
        <v>162</v>
      </c>
      <c r="D3623" t="s">
        <v>133</v>
      </c>
      <c r="E3623" s="52">
        <v>46394</v>
      </c>
      <c r="F3623" s="356" t="s">
        <v>1329</v>
      </c>
      <c r="G3623" s="54">
        <v>5</v>
      </c>
      <c r="H3623" t="s">
        <v>134</v>
      </c>
      <c r="I3623" t="str">
        <f t="shared" si="56"/>
        <v>5 Midi-Pyrénées</v>
      </c>
    </row>
    <row r="3624" spans="1:9" x14ac:dyDescent="0.2">
      <c r="A3624" s="49">
        <v>46326</v>
      </c>
      <c r="B3624" s="50" t="s">
        <v>161</v>
      </c>
      <c r="C3624" t="s">
        <v>162</v>
      </c>
      <c r="D3624" t="s">
        <v>133</v>
      </c>
      <c r="E3624" s="49">
        <v>46396</v>
      </c>
      <c r="F3624" s="355" t="s">
        <v>1428</v>
      </c>
      <c r="G3624" s="51">
        <v>0</v>
      </c>
      <c r="H3624" t="s">
        <v>137</v>
      </c>
      <c r="I3624" t="str">
        <f t="shared" si="56"/>
        <v>0 Midi-Pyrénées</v>
      </c>
    </row>
    <row r="3625" spans="1:9" x14ac:dyDescent="0.2">
      <c r="A3625" s="52">
        <v>46327</v>
      </c>
      <c r="B3625" s="53" t="s">
        <v>161</v>
      </c>
      <c r="C3625" t="s">
        <v>162</v>
      </c>
      <c r="D3625" t="s">
        <v>133</v>
      </c>
      <c r="E3625" s="52">
        <v>46394</v>
      </c>
      <c r="F3625" s="356" t="s">
        <v>1329</v>
      </c>
      <c r="G3625" s="54">
        <v>5</v>
      </c>
      <c r="H3625" t="s">
        <v>134</v>
      </c>
      <c r="I3625" t="str">
        <f t="shared" si="56"/>
        <v>5 Midi-Pyrénées</v>
      </c>
    </row>
    <row r="3626" spans="1:9" x14ac:dyDescent="0.2">
      <c r="A3626" s="49">
        <v>46328</v>
      </c>
      <c r="B3626" s="50" t="s">
        <v>161</v>
      </c>
      <c r="C3626" t="s">
        <v>162</v>
      </c>
      <c r="D3626" t="s">
        <v>133</v>
      </c>
      <c r="E3626" s="49">
        <v>46394</v>
      </c>
      <c r="F3626" s="355" t="s">
        <v>1329</v>
      </c>
      <c r="G3626" s="51">
        <v>5</v>
      </c>
      <c r="H3626" t="s">
        <v>134</v>
      </c>
      <c r="I3626" t="str">
        <f t="shared" si="56"/>
        <v>5 Midi-Pyrénées</v>
      </c>
    </row>
    <row r="3627" spans="1:9" x14ac:dyDescent="0.2">
      <c r="A3627" s="52">
        <v>46329</v>
      </c>
      <c r="B3627" s="53" t="s">
        <v>161</v>
      </c>
      <c r="C3627" t="s">
        <v>162</v>
      </c>
      <c r="D3627" t="s">
        <v>133</v>
      </c>
      <c r="E3627" s="52">
        <v>46394</v>
      </c>
      <c r="F3627" s="356" t="s">
        <v>1329</v>
      </c>
      <c r="G3627" s="54">
        <v>5</v>
      </c>
      <c r="H3627" t="s">
        <v>134</v>
      </c>
      <c r="I3627" t="str">
        <f t="shared" si="56"/>
        <v>5 Midi-Pyrénées</v>
      </c>
    </row>
    <row r="3628" spans="1:9" x14ac:dyDescent="0.2">
      <c r="A3628" s="49">
        <v>46330</v>
      </c>
      <c r="B3628" s="50" t="s">
        <v>161</v>
      </c>
      <c r="C3628" t="s">
        <v>162</v>
      </c>
      <c r="D3628" t="s">
        <v>133</v>
      </c>
      <c r="E3628" s="49">
        <v>46408</v>
      </c>
      <c r="F3628" s="355" t="s">
        <v>1330</v>
      </c>
      <c r="G3628" s="51">
        <v>5</v>
      </c>
      <c r="H3628" t="s">
        <v>134</v>
      </c>
      <c r="I3628" t="str">
        <f t="shared" si="56"/>
        <v>5 Midi-Pyrénées</v>
      </c>
    </row>
    <row r="3629" spans="1:9" x14ac:dyDescent="0.2">
      <c r="A3629" s="52">
        <v>46331</v>
      </c>
      <c r="B3629" s="53" t="s">
        <v>161</v>
      </c>
      <c r="C3629" t="s">
        <v>162</v>
      </c>
      <c r="D3629" t="s">
        <v>133</v>
      </c>
      <c r="E3629" s="52">
        <v>46407</v>
      </c>
      <c r="F3629" s="356" t="s">
        <v>1336</v>
      </c>
      <c r="G3629" s="54">
        <v>1.1000000000000001</v>
      </c>
      <c r="H3629" t="s">
        <v>135</v>
      </c>
      <c r="I3629" t="str">
        <f t="shared" si="56"/>
        <v>1.1 Midi-Pyrénées</v>
      </c>
    </row>
    <row r="3630" spans="1:9" x14ac:dyDescent="0.2">
      <c r="A3630" s="49">
        <v>46332</v>
      </c>
      <c r="B3630" s="50" t="s">
        <v>161</v>
      </c>
      <c r="C3630" t="s">
        <v>162</v>
      </c>
      <c r="D3630" t="s">
        <v>133</v>
      </c>
      <c r="E3630" s="49">
        <v>46409</v>
      </c>
      <c r="F3630" s="355" t="s">
        <v>1337</v>
      </c>
      <c r="G3630" s="51">
        <v>2.1</v>
      </c>
      <c r="H3630" t="s">
        <v>142</v>
      </c>
      <c r="I3630" t="str">
        <f t="shared" si="56"/>
        <v>2.1 Midi-Pyrénées</v>
      </c>
    </row>
    <row r="3631" spans="1:9" x14ac:dyDescent="0.2">
      <c r="A3631" s="52">
        <v>46333</v>
      </c>
      <c r="B3631" s="53" t="s">
        <v>161</v>
      </c>
      <c r="C3631" t="s">
        <v>162</v>
      </c>
      <c r="D3631" t="s">
        <v>133</v>
      </c>
      <c r="E3631" s="52">
        <v>46394</v>
      </c>
      <c r="F3631" s="356" t="s">
        <v>1329</v>
      </c>
      <c r="G3631" s="54">
        <v>5</v>
      </c>
      <c r="H3631" t="s">
        <v>134</v>
      </c>
      <c r="I3631" t="str">
        <f t="shared" si="56"/>
        <v>5 Midi-Pyrénées</v>
      </c>
    </row>
    <row r="3632" spans="1:9" x14ac:dyDescent="0.2">
      <c r="A3632" s="49">
        <v>46334</v>
      </c>
      <c r="B3632" s="50" t="s">
        <v>161</v>
      </c>
      <c r="C3632" t="s">
        <v>162</v>
      </c>
      <c r="D3632" t="s">
        <v>133</v>
      </c>
      <c r="E3632" s="49">
        <v>46394</v>
      </c>
      <c r="F3632" s="355" t="s">
        <v>1329</v>
      </c>
      <c r="G3632" s="51">
        <v>5</v>
      </c>
      <c r="H3632" t="s">
        <v>134</v>
      </c>
      <c r="I3632" t="str">
        <f t="shared" si="56"/>
        <v>5 Midi-Pyrénées</v>
      </c>
    </row>
    <row r="3633" spans="1:9" x14ac:dyDescent="0.2">
      <c r="A3633" s="52">
        <v>46335</v>
      </c>
      <c r="B3633" s="53" t="s">
        <v>161</v>
      </c>
      <c r="C3633" t="s">
        <v>162</v>
      </c>
      <c r="D3633" t="s">
        <v>133</v>
      </c>
      <c r="E3633" s="52">
        <v>46396</v>
      </c>
      <c r="F3633" s="356" t="s">
        <v>1428</v>
      </c>
      <c r="G3633" s="54">
        <v>0</v>
      </c>
      <c r="H3633" t="s">
        <v>137</v>
      </c>
      <c r="I3633" t="str">
        <f t="shared" si="56"/>
        <v>0 Midi-Pyrénées</v>
      </c>
    </row>
    <row r="3634" spans="1:9" x14ac:dyDescent="0.2">
      <c r="A3634" s="49">
        <v>46336</v>
      </c>
      <c r="B3634" s="50" t="s">
        <v>161</v>
      </c>
      <c r="C3634" t="s">
        <v>162</v>
      </c>
      <c r="D3634" t="s">
        <v>133</v>
      </c>
      <c r="E3634" s="49">
        <v>46407</v>
      </c>
      <c r="F3634" s="355" t="s">
        <v>1336</v>
      </c>
      <c r="G3634" s="51">
        <v>1.1000000000000001</v>
      </c>
      <c r="H3634" t="s">
        <v>135</v>
      </c>
      <c r="I3634" t="str">
        <f t="shared" si="56"/>
        <v>1.1 Midi-Pyrénées</v>
      </c>
    </row>
    <row r="3635" spans="1:9" x14ac:dyDescent="0.2">
      <c r="A3635" s="52">
        <v>46337</v>
      </c>
      <c r="B3635" s="53" t="s">
        <v>161</v>
      </c>
      <c r="C3635" t="s">
        <v>162</v>
      </c>
      <c r="D3635" t="s">
        <v>133</v>
      </c>
      <c r="E3635" s="52">
        <v>46160</v>
      </c>
      <c r="F3635" s="356" t="s">
        <v>1338</v>
      </c>
      <c r="G3635" s="54">
        <v>2.1</v>
      </c>
      <c r="H3635" t="s">
        <v>142</v>
      </c>
      <c r="I3635" t="str">
        <f t="shared" si="56"/>
        <v>2.1 Midi-Pyrénées</v>
      </c>
    </row>
    <row r="3636" spans="1:9" x14ac:dyDescent="0.2">
      <c r="A3636" s="49">
        <v>46338</v>
      </c>
      <c r="B3636" s="50" t="s">
        <v>161</v>
      </c>
      <c r="C3636" t="s">
        <v>162</v>
      </c>
      <c r="D3636" t="s">
        <v>133</v>
      </c>
      <c r="E3636" s="49">
        <v>46409</v>
      </c>
      <c r="F3636" s="355" t="s">
        <v>1337</v>
      </c>
      <c r="G3636" s="51">
        <v>2.1</v>
      </c>
      <c r="H3636" t="s">
        <v>142</v>
      </c>
      <c r="I3636" t="str">
        <f t="shared" si="56"/>
        <v>2.1 Midi-Pyrénées</v>
      </c>
    </row>
    <row r="3637" spans="1:9" x14ac:dyDescent="0.2">
      <c r="A3637" s="52">
        <v>46339</v>
      </c>
      <c r="B3637" s="53" t="s">
        <v>161</v>
      </c>
      <c r="C3637" t="s">
        <v>162</v>
      </c>
      <c r="D3637" t="s">
        <v>133</v>
      </c>
      <c r="E3637" s="52">
        <v>46408</v>
      </c>
      <c r="F3637" s="356" t="s">
        <v>1330</v>
      </c>
      <c r="G3637" s="54">
        <v>5</v>
      </c>
      <c r="H3637" t="s">
        <v>134</v>
      </c>
      <c r="I3637" t="str">
        <f t="shared" si="56"/>
        <v>5 Midi-Pyrénées</v>
      </c>
    </row>
    <row r="3638" spans="1:9" x14ac:dyDescent="0.2">
      <c r="A3638" s="49">
        <v>46340</v>
      </c>
      <c r="B3638" s="50" t="s">
        <v>161</v>
      </c>
      <c r="C3638" t="s">
        <v>162</v>
      </c>
      <c r="D3638" t="s">
        <v>133</v>
      </c>
      <c r="E3638" s="49">
        <v>46394</v>
      </c>
      <c r="F3638" s="355" t="s">
        <v>1329</v>
      </c>
      <c r="G3638" s="51">
        <v>5</v>
      </c>
      <c r="H3638" t="s">
        <v>134</v>
      </c>
      <c r="I3638" t="str">
        <f t="shared" si="56"/>
        <v>5 Midi-Pyrénées</v>
      </c>
    </row>
    <row r="3639" spans="1:9" x14ac:dyDescent="0.2">
      <c r="A3639" s="52">
        <v>49001</v>
      </c>
      <c r="B3639" s="53" t="s">
        <v>163</v>
      </c>
      <c r="C3639" t="s">
        <v>164</v>
      </c>
      <c r="D3639" t="s">
        <v>159</v>
      </c>
      <c r="E3639" s="52">
        <v>49347</v>
      </c>
      <c r="F3639" s="356" t="s">
        <v>1361</v>
      </c>
      <c r="G3639" s="54">
        <v>1</v>
      </c>
      <c r="H3639" t="s">
        <v>152</v>
      </c>
      <c r="I3639" t="str">
        <f t="shared" si="56"/>
        <v>1 Pays de la Loire</v>
      </c>
    </row>
    <row r="3640" spans="1:9" x14ac:dyDescent="0.2">
      <c r="A3640" s="49">
        <v>49002</v>
      </c>
      <c r="B3640" s="50" t="s">
        <v>163</v>
      </c>
      <c r="C3640" t="s">
        <v>164</v>
      </c>
      <c r="D3640" t="s">
        <v>159</v>
      </c>
      <c r="E3640" s="49">
        <v>49344</v>
      </c>
      <c r="F3640" s="355" t="s">
        <v>1359</v>
      </c>
      <c r="G3640" s="51">
        <v>1</v>
      </c>
      <c r="H3640" t="s">
        <v>152</v>
      </c>
      <c r="I3640" t="str">
        <f t="shared" si="56"/>
        <v>1 Pays de la Loire</v>
      </c>
    </row>
    <row r="3641" spans="1:9" x14ac:dyDescent="0.2">
      <c r="A3641" s="52">
        <v>49003</v>
      </c>
      <c r="B3641" s="53" t="s">
        <v>163</v>
      </c>
      <c r="C3641" t="s">
        <v>164</v>
      </c>
      <c r="D3641" t="s">
        <v>159</v>
      </c>
      <c r="E3641" s="52">
        <v>49347</v>
      </c>
      <c r="F3641" s="356" t="s">
        <v>1361</v>
      </c>
      <c r="G3641" s="54">
        <v>1</v>
      </c>
      <c r="H3641" t="s">
        <v>152</v>
      </c>
      <c r="I3641" t="str">
        <f t="shared" si="56"/>
        <v>1 Pays de la Loire</v>
      </c>
    </row>
    <row r="3642" spans="1:9" x14ac:dyDescent="0.2">
      <c r="A3642" s="49">
        <v>49004</v>
      </c>
      <c r="B3642" s="50" t="s">
        <v>163</v>
      </c>
      <c r="C3642" t="s">
        <v>164</v>
      </c>
      <c r="D3642" t="s">
        <v>159</v>
      </c>
      <c r="E3642" s="49">
        <v>49344</v>
      </c>
      <c r="F3642" s="355" t="s">
        <v>1359</v>
      </c>
      <c r="G3642" s="51">
        <v>1</v>
      </c>
      <c r="H3642" t="s">
        <v>152</v>
      </c>
      <c r="I3642" t="str">
        <f t="shared" si="56"/>
        <v>1 Pays de la Loire</v>
      </c>
    </row>
    <row r="3643" spans="1:9" x14ac:dyDescent="0.2">
      <c r="A3643" s="52">
        <v>49005</v>
      </c>
      <c r="B3643" s="53" t="s">
        <v>163</v>
      </c>
      <c r="C3643" t="s">
        <v>164</v>
      </c>
      <c r="D3643" t="s">
        <v>159</v>
      </c>
      <c r="E3643" s="52">
        <v>49356</v>
      </c>
      <c r="F3643" s="356" t="s">
        <v>1405</v>
      </c>
      <c r="G3643" s="54">
        <v>2</v>
      </c>
      <c r="H3643" t="s">
        <v>160</v>
      </c>
      <c r="I3643" t="str">
        <f t="shared" si="56"/>
        <v>2 Pays de la Loire</v>
      </c>
    </row>
    <row r="3644" spans="1:9" x14ac:dyDescent="0.2">
      <c r="A3644" s="49">
        <v>49006</v>
      </c>
      <c r="B3644" s="50" t="s">
        <v>163</v>
      </c>
      <c r="C3644" t="s">
        <v>164</v>
      </c>
      <c r="D3644" t="s">
        <v>159</v>
      </c>
      <c r="E3644" s="49">
        <v>49373</v>
      </c>
      <c r="F3644" s="355" t="s">
        <v>1410</v>
      </c>
      <c r="G3644" s="51">
        <v>2</v>
      </c>
      <c r="H3644" t="s">
        <v>160</v>
      </c>
      <c r="I3644" t="str">
        <f t="shared" si="56"/>
        <v>2 Pays de la Loire</v>
      </c>
    </row>
    <row r="3645" spans="1:9" x14ac:dyDescent="0.2">
      <c r="A3645" s="52">
        <v>49007</v>
      </c>
      <c r="B3645" s="53" t="s">
        <v>163</v>
      </c>
      <c r="C3645" t="s">
        <v>164</v>
      </c>
      <c r="D3645" t="s">
        <v>159</v>
      </c>
      <c r="E3645" s="52">
        <v>49344</v>
      </c>
      <c r="F3645" s="356" t="s">
        <v>1359</v>
      </c>
      <c r="G3645" s="54">
        <v>1</v>
      </c>
      <c r="H3645" t="s">
        <v>152</v>
      </c>
      <c r="I3645" t="str">
        <f t="shared" si="56"/>
        <v>1 Pays de la Loire</v>
      </c>
    </row>
    <row r="3646" spans="1:9" x14ac:dyDescent="0.2">
      <c r="A3646" s="49">
        <v>49008</v>
      </c>
      <c r="B3646" s="50" t="s">
        <v>163</v>
      </c>
      <c r="C3646" t="s">
        <v>164</v>
      </c>
      <c r="D3646" t="s">
        <v>159</v>
      </c>
      <c r="E3646" s="49">
        <v>49356</v>
      </c>
      <c r="F3646" s="355" t="s">
        <v>1405</v>
      </c>
      <c r="G3646" s="51">
        <v>2</v>
      </c>
      <c r="H3646" t="s">
        <v>160</v>
      </c>
      <c r="I3646" t="str">
        <f t="shared" si="56"/>
        <v>2 Pays de la Loire</v>
      </c>
    </row>
    <row r="3647" spans="1:9" x14ac:dyDescent="0.2">
      <c r="A3647" s="52">
        <v>49009</v>
      </c>
      <c r="B3647" s="53" t="s">
        <v>163</v>
      </c>
      <c r="C3647" t="s">
        <v>164</v>
      </c>
      <c r="D3647" t="s">
        <v>159</v>
      </c>
      <c r="E3647" s="52">
        <v>49347</v>
      </c>
      <c r="F3647" s="356" t="s">
        <v>1361</v>
      </c>
      <c r="G3647" s="54">
        <v>1</v>
      </c>
      <c r="H3647" t="s">
        <v>152</v>
      </c>
      <c r="I3647" t="str">
        <f t="shared" si="56"/>
        <v>1 Pays de la Loire</v>
      </c>
    </row>
    <row r="3648" spans="1:9" x14ac:dyDescent="0.2">
      <c r="A3648" s="49">
        <v>49010</v>
      </c>
      <c r="B3648" s="50" t="s">
        <v>163</v>
      </c>
      <c r="C3648" t="s">
        <v>164</v>
      </c>
      <c r="D3648" t="s">
        <v>159</v>
      </c>
      <c r="E3648" s="49">
        <v>49356</v>
      </c>
      <c r="F3648" s="355" t="s">
        <v>1405</v>
      </c>
      <c r="G3648" s="51">
        <v>2</v>
      </c>
      <c r="H3648" t="s">
        <v>160</v>
      </c>
      <c r="I3648" t="str">
        <f t="shared" si="56"/>
        <v>2 Pays de la Loire</v>
      </c>
    </row>
    <row r="3649" spans="1:9" x14ac:dyDescent="0.2">
      <c r="A3649" s="52">
        <v>49011</v>
      </c>
      <c r="B3649" s="53" t="s">
        <v>163</v>
      </c>
      <c r="C3649" t="s">
        <v>164</v>
      </c>
      <c r="D3649" t="s">
        <v>159</v>
      </c>
      <c r="E3649" s="52">
        <v>49347</v>
      </c>
      <c r="F3649" s="356" t="s">
        <v>1361</v>
      </c>
      <c r="G3649" s="54">
        <v>1</v>
      </c>
      <c r="H3649" t="s">
        <v>152</v>
      </c>
      <c r="I3649" t="str">
        <f t="shared" si="56"/>
        <v>1 Pays de la Loire</v>
      </c>
    </row>
    <row r="3650" spans="1:9" x14ac:dyDescent="0.2">
      <c r="A3650" s="49">
        <v>49012</v>
      </c>
      <c r="B3650" s="50" t="s">
        <v>163</v>
      </c>
      <c r="C3650" t="s">
        <v>164</v>
      </c>
      <c r="D3650" t="s">
        <v>159</v>
      </c>
      <c r="E3650" s="49">
        <v>49373</v>
      </c>
      <c r="F3650" s="355" t="s">
        <v>1410</v>
      </c>
      <c r="G3650" s="51">
        <v>2</v>
      </c>
      <c r="H3650" t="s">
        <v>160</v>
      </c>
      <c r="I3650" t="str">
        <f t="shared" si="56"/>
        <v>2 Pays de la Loire</v>
      </c>
    </row>
    <row r="3651" spans="1:9" x14ac:dyDescent="0.2">
      <c r="A3651" s="52">
        <v>49013</v>
      </c>
      <c r="B3651" s="53" t="s">
        <v>163</v>
      </c>
      <c r="C3651" t="s">
        <v>164</v>
      </c>
      <c r="D3651" t="s">
        <v>159</v>
      </c>
      <c r="E3651" s="52">
        <v>49345</v>
      </c>
      <c r="F3651" s="356" t="s">
        <v>1360</v>
      </c>
      <c r="G3651" s="54">
        <v>1</v>
      </c>
      <c r="H3651" t="s">
        <v>152</v>
      </c>
      <c r="I3651" t="str">
        <f t="shared" si="56"/>
        <v>1 Pays de la Loire</v>
      </c>
    </row>
    <row r="3652" spans="1:9" x14ac:dyDescent="0.2">
      <c r="A3652" s="49">
        <v>49014</v>
      </c>
      <c r="B3652" s="50" t="s">
        <v>163</v>
      </c>
      <c r="C3652" t="s">
        <v>164</v>
      </c>
      <c r="D3652" t="s">
        <v>159</v>
      </c>
      <c r="E3652" s="49">
        <v>49356</v>
      </c>
      <c r="F3652" s="355" t="s">
        <v>1405</v>
      </c>
      <c r="G3652" s="51">
        <v>2</v>
      </c>
      <c r="H3652" t="s">
        <v>160</v>
      </c>
      <c r="I3652" t="str">
        <f t="shared" si="56"/>
        <v>2 Pays de la Loire</v>
      </c>
    </row>
    <row r="3653" spans="1:9" x14ac:dyDescent="0.2">
      <c r="A3653" s="52">
        <v>49015</v>
      </c>
      <c r="B3653" s="53" t="s">
        <v>163</v>
      </c>
      <c r="C3653" t="s">
        <v>164</v>
      </c>
      <c r="D3653" t="s">
        <v>159</v>
      </c>
      <c r="E3653" s="52">
        <v>49356</v>
      </c>
      <c r="F3653" s="356" t="s">
        <v>1405</v>
      </c>
      <c r="G3653" s="54">
        <v>2</v>
      </c>
      <c r="H3653" t="s">
        <v>160</v>
      </c>
      <c r="I3653" t="str">
        <f t="shared" si="56"/>
        <v>2 Pays de la Loire</v>
      </c>
    </row>
    <row r="3654" spans="1:9" x14ac:dyDescent="0.2">
      <c r="A3654" s="49">
        <v>49017</v>
      </c>
      <c r="B3654" s="50" t="s">
        <v>163</v>
      </c>
      <c r="C3654" t="s">
        <v>164</v>
      </c>
      <c r="D3654" t="s">
        <v>159</v>
      </c>
      <c r="E3654" s="49">
        <v>49345</v>
      </c>
      <c r="F3654" s="355" t="s">
        <v>1360</v>
      </c>
      <c r="G3654" s="51">
        <v>1</v>
      </c>
      <c r="H3654" t="s">
        <v>152</v>
      </c>
      <c r="I3654" t="str">
        <f t="shared" si="56"/>
        <v>1 Pays de la Loire</v>
      </c>
    </row>
    <row r="3655" spans="1:9" x14ac:dyDescent="0.2">
      <c r="A3655" s="52">
        <v>49018</v>
      </c>
      <c r="B3655" s="53" t="s">
        <v>163</v>
      </c>
      <c r="C3655" t="s">
        <v>164</v>
      </c>
      <c r="D3655" t="s">
        <v>159</v>
      </c>
      <c r="E3655" s="52">
        <v>49345</v>
      </c>
      <c r="F3655" s="356" t="s">
        <v>1360</v>
      </c>
      <c r="G3655" s="54">
        <v>1</v>
      </c>
      <c r="H3655" t="s">
        <v>152</v>
      </c>
      <c r="I3655" t="str">
        <f t="shared" si="56"/>
        <v>1 Pays de la Loire</v>
      </c>
    </row>
    <row r="3656" spans="1:9" x14ac:dyDescent="0.2">
      <c r="A3656" s="49">
        <v>49019</v>
      </c>
      <c r="B3656" s="50" t="s">
        <v>163</v>
      </c>
      <c r="C3656" t="s">
        <v>164</v>
      </c>
      <c r="D3656" t="s">
        <v>159</v>
      </c>
      <c r="E3656" s="49">
        <v>49345</v>
      </c>
      <c r="F3656" s="355" t="s">
        <v>1360</v>
      </c>
      <c r="G3656" s="51">
        <v>1</v>
      </c>
      <c r="H3656" t="s">
        <v>152</v>
      </c>
      <c r="I3656" t="str">
        <f t="shared" si="56"/>
        <v>1 Pays de la Loire</v>
      </c>
    </row>
    <row r="3657" spans="1:9" x14ac:dyDescent="0.2">
      <c r="A3657" s="52">
        <v>49020</v>
      </c>
      <c r="B3657" s="53" t="s">
        <v>163</v>
      </c>
      <c r="C3657" t="s">
        <v>164</v>
      </c>
      <c r="D3657" t="s">
        <v>159</v>
      </c>
      <c r="E3657" s="52">
        <v>49356</v>
      </c>
      <c r="F3657" s="356" t="s">
        <v>1405</v>
      </c>
      <c r="G3657" s="54">
        <v>2</v>
      </c>
      <c r="H3657" t="s">
        <v>160</v>
      </c>
      <c r="I3657" t="str">
        <f t="shared" si="56"/>
        <v>2 Pays de la Loire</v>
      </c>
    </row>
    <row r="3658" spans="1:9" x14ac:dyDescent="0.2">
      <c r="A3658" s="49">
        <v>49021</v>
      </c>
      <c r="B3658" s="50" t="s">
        <v>163</v>
      </c>
      <c r="C3658" t="s">
        <v>164</v>
      </c>
      <c r="D3658" t="s">
        <v>159</v>
      </c>
      <c r="E3658" s="49">
        <v>49344</v>
      </c>
      <c r="F3658" s="355" t="s">
        <v>1359</v>
      </c>
      <c r="G3658" s="51">
        <v>1</v>
      </c>
      <c r="H3658" t="s">
        <v>152</v>
      </c>
      <c r="I3658" t="str">
        <f t="shared" si="56"/>
        <v>1 Pays de la Loire</v>
      </c>
    </row>
    <row r="3659" spans="1:9" x14ac:dyDescent="0.2">
      <c r="A3659" s="52">
        <v>49022</v>
      </c>
      <c r="B3659" s="53" t="s">
        <v>163</v>
      </c>
      <c r="C3659" t="s">
        <v>164</v>
      </c>
      <c r="D3659" t="s">
        <v>159</v>
      </c>
      <c r="E3659" s="52">
        <v>49373</v>
      </c>
      <c r="F3659" s="356" t="s">
        <v>1410</v>
      </c>
      <c r="G3659" s="54">
        <v>2</v>
      </c>
      <c r="H3659" t="s">
        <v>160</v>
      </c>
      <c r="I3659" t="str">
        <f t="shared" ref="I3659:I3722" si="57">$G3659&amp;" "&amp;$D3659</f>
        <v>2 Pays de la Loire</v>
      </c>
    </row>
    <row r="3660" spans="1:9" x14ac:dyDescent="0.2">
      <c r="A3660" s="49">
        <v>49023</v>
      </c>
      <c r="B3660" s="50" t="s">
        <v>163</v>
      </c>
      <c r="C3660" t="s">
        <v>164</v>
      </c>
      <c r="D3660" t="s">
        <v>159</v>
      </c>
      <c r="E3660" s="49">
        <v>49373</v>
      </c>
      <c r="F3660" s="355" t="s">
        <v>1410</v>
      </c>
      <c r="G3660" s="51">
        <v>2</v>
      </c>
      <c r="H3660" t="s">
        <v>160</v>
      </c>
      <c r="I3660" t="str">
        <f t="shared" si="57"/>
        <v>2 Pays de la Loire</v>
      </c>
    </row>
    <row r="3661" spans="1:9" x14ac:dyDescent="0.2">
      <c r="A3661" s="52">
        <v>49024</v>
      </c>
      <c r="B3661" s="53" t="s">
        <v>163</v>
      </c>
      <c r="C3661" t="s">
        <v>164</v>
      </c>
      <c r="D3661" t="s">
        <v>159</v>
      </c>
      <c r="E3661" s="52">
        <v>49373</v>
      </c>
      <c r="F3661" s="356" t="s">
        <v>1410</v>
      </c>
      <c r="G3661" s="54">
        <v>2</v>
      </c>
      <c r="H3661" t="s">
        <v>160</v>
      </c>
      <c r="I3661" t="str">
        <f t="shared" si="57"/>
        <v>2 Pays de la Loire</v>
      </c>
    </row>
    <row r="3662" spans="1:9" x14ac:dyDescent="0.2">
      <c r="A3662" s="49">
        <v>49025</v>
      </c>
      <c r="B3662" s="50" t="s">
        <v>163</v>
      </c>
      <c r="C3662" t="s">
        <v>164</v>
      </c>
      <c r="D3662" t="s">
        <v>159</v>
      </c>
      <c r="E3662" s="49">
        <v>49345</v>
      </c>
      <c r="F3662" s="355" t="s">
        <v>1360</v>
      </c>
      <c r="G3662" s="51">
        <v>1</v>
      </c>
      <c r="H3662" t="s">
        <v>152</v>
      </c>
      <c r="I3662" t="str">
        <f t="shared" si="57"/>
        <v>1 Pays de la Loire</v>
      </c>
    </row>
    <row r="3663" spans="1:9" x14ac:dyDescent="0.2">
      <c r="A3663" s="52">
        <v>49026</v>
      </c>
      <c r="B3663" s="53" t="s">
        <v>163</v>
      </c>
      <c r="C3663" t="s">
        <v>164</v>
      </c>
      <c r="D3663" t="s">
        <v>159</v>
      </c>
      <c r="E3663" s="52">
        <v>49356</v>
      </c>
      <c r="F3663" s="356" t="s">
        <v>1405</v>
      </c>
      <c r="G3663" s="54">
        <v>2</v>
      </c>
      <c r="H3663" t="s">
        <v>160</v>
      </c>
      <c r="I3663" t="str">
        <f t="shared" si="57"/>
        <v>2 Pays de la Loire</v>
      </c>
    </row>
    <row r="3664" spans="1:9" x14ac:dyDescent="0.2">
      <c r="A3664" s="49">
        <v>49027</v>
      </c>
      <c r="B3664" s="50" t="s">
        <v>163</v>
      </c>
      <c r="C3664" t="s">
        <v>164</v>
      </c>
      <c r="D3664" t="s">
        <v>159</v>
      </c>
      <c r="E3664" s="49">
        <v>49373</v>
      </c>
      <c r="F3664" s="355" t="s">
        <v>1410</v>
      </c>
      <c r="G3664" s="51">
        <v>2</v>
      </c>
      <c r="H3664" t="s">
        <v>160</v>
      </c>
      <c r="I3664" t="str">
        <f t="shared" si="57"/>
        <v>2 Pays de la Loire</v>
      </c>
    </row>
    <row r="3665" spans="1:9" x14ac:dyDescent="0.2">
      <c r="A3665" s="52">
        <v>49028</v>
      </c>
      <c r="B3665" s="53" t="s">
        <v>163</v>
      </c>
      <c r="C3665" t="s">
        <v>164</v>
      </c>
      <c r="D3665" t="s">
        <v>159</v>
      </c>
      <c r="E3665" s="52">
        <v>49356</v>
      </c>
      <c r="F3665" s="356" t="s">
        <v>1405</v>
      </c>
      <c r="G3665" s="54">
        <v>2</v>
      </c>
      <c r="H3665" t="s">
        <v>160</v>
      </c>
      <c r="I3665" t="str">
        <f t="shared" si="57"/>
        <v>2 Pays de la Loire</v>
      </c>
    </row>
    <row r="3666" spans="1:9" x14ac:dyDescent="0.2">
      <c r="A3666" s="49">
        <v>49029</v>
      </c>
      <c r="B3666" s="50" t="s">
        <v>163</v>
      </c>
      <c r="C3666" t="s">
        <v>164</v>
      </c>
      <c r="D3666" t="s">
        <v>159</v>
      </c>
      <c r="E3666" s="49">
        <v>49344</v>
      </c>
      <c r="F3666" s="355" t="s">
        <v>1359</v>
      </c>
      <c r="G3666" s="51">
        <v>1</v>
      </c>
      <c r="H3666" t="s">
        <v>152</v>
      </c>
      <c r="I3666" t="str">
        <f t="shared" si="57"/>
        <v>1 Pays de la Loire</v>
      </c>
    </row>
    <row r="3667" spans="1:9" x14ac:dyDescent="0.2">
      <c r="A3667" s="52">
        <v>49030</v>
      </c>
      <c r="B3667" s="53" t="s">
        <v>163</v>
      </c>
      <c r="C3667" t="s">
        <v>164</v>
      </c>
      <c r="D3667" t="s">
        <v>159</v>
      </c>
      <c r="E3667" s="52">
        <v>49345</v>
      </c>
      <c r="F3667" s="356" t="s">
        <v>1360</v>
      </c>
      <c r="G3667" s="54">
        <v>1</v>
      </c>
      <c r="H3667" t="s">
        <v>152</v>
      </c>
      <c r="I3667" t="str">
        <f t="shared" si="57"/>
        <v>1 Pays de la Loire</v>
      </c>
    </row>
    <row r="3668" spans="1:9" x14ac:dyDescent="0.2">
      <c r="A3668" s="49">
        <v>49031</v>
      </c>
      <c r="B3668" s="50" t="s">
        <v>163</v>
      </c>
      <c r="C3668" t="s">
        <v>164</v>
      </c>
      <c r="D3668" t="s">
        <v>159</v>
      </c>
      <c r="E3668" s="49">
        <v>49345</v>
      </c>
      <c r="F3668" s="355" t="s">
        <v>1360</v>
      </c>
      <c r="G3668" s="51">
        <v>1</v>
      </c>
      <c r="H3668" t="s">
        <v>152</v>
      </c>
      <c r="I3668" t="str">
        <f t="shared" si="57"/>
        <v>1 Pays de la Loire</v>
      </c>
    </row>
    <row r="3669" spans="1:9" x14ac:dyDescent="0.2">
      <c r="A3669" s="52">
        <v>49032</v>
      </c>
      <c r="B3669" s="53" t="s">
        <v>163</v>
      </c>
      <c r="C3669" t="s">
        <v>164</v>
      </c>
      <c r="D3669" t="s">
        <v>159</v>
      </c>
      <c r="E3669" s="52">
        <v>49344</v>
      </c>
      <c r="F3669" s="356" t="s">
        <v>1359</v>
      </c>
      <c r="G3669" s="54">
        <v>1</v>
      </c>
      <c r="H3669" t="s">
        <v>152</v>
      </c>
      <c r="I3669" t="str">
        <f t="shared" si="57"/>
        <v>1 Pays de la Loire</v>
      </c>
    </row>
    <row r="3670" spans="1:9" x14ac:dyDescent="0.2">
      <c r="A3670" s="49">
        <v>49033</v>
      </c>
      <c r="B3670" s="50" t="s">
        <v>163</v>
      </c>
      <c r="C3670" t="s">
        <v>164</v>
      </c>
      <c r="D3670" t="s">
        <v>159</v>
      </c>
      <c r="E3670" s="49">
        <v>49373</v>
      </c>
      <c r="F3670" s="355" t="s">
        <v>1410</v>
      </c>
      <c r="G3670" s="51">
        <v>2</v>
      </c>
      <c r="H3670" t="s">
        <v>160</v>
      </c>
      <c r="I3670" t="str">
        <f t="shared" si="57"/>
        <v>2 Pays de la Loire</v>
      </c>
    </row>
    <row r="3671" spans="1:9" x14ac:dyDescent="0.2">
      <c r="A3671" s="52">
        <v>49034</v>
      </c>
      <c r="B3671" s="53" t="s">
        <v>163</v>
      </c>
      <c r="C3671" t="s">
        <v>164</v>
      </c>
      <c r="D3671" t="s">
        <v>159</v>
      </c>
      <c r="E3671" s="52">
        <v>49373</v>
      </c>
      <c r="F3671" s="356" t="s">
        <v>1410</v>
      </c>
      <c r="G3671" s="54">
        <v>2</v>
      </c>
      <c r="H3671" t="s">
        <v>160</v>
      </c>
      <c r="I3671" t="str">
        <f t="shared" si="57"/>
        <v>2 Pays de la Loire</v>
      </c>
    </row>
    <row r="3672" spans="1:9" x14ac:dyDescent="0.2">
      <c r="A3672" s="49">
        <v>49035</v>
      </c>
      <c r="B3672" s="50" t="s">
        <v>163</v>
      </c>
      <c r="C3672" t="s">
        <v>164</v>
      </c>
      <c r="D3672" t="s">
        <v>159</v>
      </c>
      <c r="E3672" s="49">
        <v>49356</v>
      </c>
      <c r="F3672" s="355" t="s">
        <v>1405</v>
      </c>
      <c r="G3672" s="51">
        <v>2</v>
      </c>
      <c r="H3672" t="s">
        <v>160</v>
      </c>
      <c r="I3672" t="str">
        <f t="shared" si="57"/>
        <v>2 Pays de la Loire</v>
      </c>
    </row>
    <row r="3673" spans="1:9" x14ac:dyDescent="0.2">
      <c r="A3673" s="52">
        <v>49036</v>
      </c>
      <c r="B3673" s="53" t="s">
        <v>163</v>
      </c>
      <c r="C3673" t="s">
        <v>164</v>
      </c>
      <c r="D3673" t="s">
        <v>159</v>
      </c>
      <c r="E3673" s="52">
        <v>49356</v>
      </c>
      <c r="F3673" s="356" t="s">
        <v>1405</v>
      </c>
      <c r="G3673" s="54">
        <v>2</v>
      </c>
      <c r="H3673" t="s">
        <v>160</v>
      </c>
      <c r="I3673" t="str">
        <f t="shared" si="57"/>
        <v>2 Pays de la Loire</v>
      </c>
    </row>
    <row r="3674" spans="1:9" x14ac:dyDescent="0.2">
      <c r="A3674" s="49">
        <v>49037</v>
      </c>
      <c r="B3674" s="50" t="s">
        <v>163</v>
      </c>
      <c r="C3674" t="s">
        <v>164</v>
      </c>
      <c r="D3674" t="s">
        <v>159</v>
      </c>
      <c r="E3674" s="49">
        <v>49356</v>
      </c>
      <c r="F3674" s="355" t="s">
        <v>1405</v>
      </c>
      <c r="G3674" s="51">
        <v>2</v>
      </c>
      <c r="H3674" t="s">
        <v>160</v>
      </c>
      <c r="I3674" t="str">
        <f t="shared" si="57"/>
        <v>2 Pays de la Loire</v>
      </c>
    </row>
    <row r="3675" spans="1:9" x14ac:dyDescent="0.2">
      <c r="A3675" s="52">
        <v>49038</v>
      </c>
      <c r="B3675" s="53" t="s">
        <v>163</v>
      </c>
      <c r="C3675" t="s">
        <v>164</v>
      </c>
      <c r="D3675" t="s">
        <v>159</v>
      </c>
      <c r="E3675" s="52">
        <v>49356</v>
      </c>
      <c r="F3675" s="356" t="s">
        <v>1405</v>
      </c>
      <c r="G3675" s="54">
        <v>2</v>
      </c>
      <c r="H3675" t="s">
        <v>160</v>
      </c>
      <c r="I3675" t="str">
        <f t="shared" si="57"/>
        <v>2 Pays de la Loire</v>
      </c>
    </row>
    <row r="3676" spans="1:9" x14ac:dyDescent="0.2">
      <c r="A3676" s="49">
        <v>49039</v>
      </c>
      <c r="B3676" s="50" t="s">
        <v>163</v>
      </c>
      <c r="C3676" t="s">
        <v>164</v>
      </c>
      <c r="D3676" t="s">
        <v>159</v>
      </c>
      <c r="E3676" s="49">
        <v>49373</v>
      </c>
      <c r="F3676" s="355" t="s">
        <v>1410</v>
      </c>
      <c r="G3676" s="51">
        <v>2</v>
      </c>
      <c r="H3676" t="s">
        <v>160</v>
      </c>
      <c r="I3676" t="str">
        <f t="shared" si="57"/>
        <v>2 Pays de la Loire</v>
      </c>
    </row>
    <row r="3677" spans="1:9" x14ac:dyDescent="0.2">
      <c r="A3677" s="52">
        <v>49040</v>
      </c>
      <c r="B3677" s="53" t="s">
        <v>163</v>
      </c>
      <c r="C3677" t="s">
        <v>164</v>
      </c>
      <c r="D3677" t="s">
        <v>159</v>
      </c>
      <c r="E3677" s="52">
        <v>49373</v>
      </c>
      <c r="F3677" s="356" t="s">
        <v>1410</v>
      </c>
      <c r="G3677" s="54">
        <v>2</v>
      </c>
      <c r="H3677" t="s">
        <v>160</v>
      </c>
      <c r="I3677" t="str">
        <f t="shared" si="57"/>
        <v>2 Pays de la Loire</v>
      </c>
    </row>
    <row r="3678" spans="1:9" x14ac:dyDescent="0.2">
      <c r="A3678" s="49">
        <v>49041</v>
      </c>
      <c r="B3678" s="50" t="s">
        <v>163</v>
      </c>
      <c r="C3678" t="s">
        <v>164</v>
      </c>
      <c r="D3678" t="s">
        <v>159</v>
      </c>
      <c r="E3678" s="49">
        <v>49344</v>
      </c>
      <c r="F3678" s="355" t="s">
        <v>1359</v>
      </c>
      <c r="G3678" s="51">
        <v>1</v>
      </c>
      <c r="H3678" t="s">
        <v>152</v>
      </c>
      <c r="I3678" t="str">
        <f t="shared" si="57"/>
        <v>1 Pays de la Loire</v>
      </c>
    </row>
    <row r="3679" spans="1:9" x14ac:dyDescent="0.2">
      <c r="A3679" s="52">
        <v>49042</v>
      </c>
      <c r="B3679" s="53" t="s">
        <v>163</v>
      </c>
      <c r="C3679" t="s">
        <v>164</v>
      </c>
      <c r="D3679" t="s">
        <v>159</v>
      </c>
      <c r="E3679" s="52">
        <v>49344</v>
      </c>
      <c r="F3679" s="356" t="s">
        <v>1359</v>
      </c>
      <c r="G3679" s="54">
        <v>1</v>
      </c>
      <c r="H3679" t="s">
        <v>152</v>
      </c>
      <c r="I3679" t="str">
        <f t="shared" si="57"/>
        <v>1 Pays de la Loire</v>
      </c>
    </row>
    <row r="3680" spans="1:9" x14ac:dyDescent="0.2">
      <c r="A3680" s="49">
        <v>49043</v>
      </c>
      <c r="B3680" s="50" t="s">
        <v>163</v>
      </c>
      <c r="C3680" t="s">
        <v>164</v>
      </c>
      <c r="D3680" t="s">
        <v>159</v>
      </c>
      <c r="E3680" s="49">
        <v>49356</v>
      </c>
      <c r="F3680" s="355" t="s">
        <v>1405</v>
      </c>
      <c r="G3680" s="51">
        <v>2</v>
      </c>
      <c r="H3680" t="s">
        <v>160</v>
      </c>
      <c r="I3680" t="str">
        <f t="shared" si="57"/>
        <v>2 Pays de la Loire</v>
      </c>
    </row>
    <row r="3681" spans="1:9" x14ac:dyDescent="0.2">
      <c r="A3681" s="52">
        <v>49044</v>
      </c>
      <c r="B3681" s="53" t="s">
        <v>163</v>
      </c>
      <c r="C3681" t="s">
        <v>164</v>
      </c>
      <c r="D3681" t="s">
        <v>159</v>
      </c>
      <c r="E3681" s="52">
        <v>49345</v>
      </c>
      <c r="F3681" s="356" t="s">
        <v>1360</v>
      </c>
      <c r="G3681" s="54">
        <v>1</v>
      </c>
      <c r="H3681" t="s">
        <v>152</v>
      </c>
      <c r="I3681" t="str">
        <f t="shared" si="57"/>
        <v>1 Pays de la Loire</v>
      </c>
    </row>
    <row r="3682" spans="1:9" x14ac:dyDescent="0.2">
      <c r="A3682" s="49">
        <v>49045</v>
      </c>
      <c r="B3682" s="50" t="s">
        <v>163</v>
      </c>
      <c r="C3682" t="s">
        <v>164</v>
      </c>
      <c r="D3682" t="s">
        <v>159</v>
      </c>
      <c r="E3682" s="49">
        <v>49345</v>
      </c>
      <c r="F3682" s="355" t="s">
        <v>1360</v>
      </c>
      <c r="G3682" s="51">
        <v>1</v>
      </c>
      <c r="H3682" t="s">
        <v>152</v>
      </c>
      <c r="I3682" t="str">
        <f t="shared" si="57"/>
        <v>1 Pays de la Loire</v>
      </c>
    </row>
    <row r="3683" spans="1:9" x14ac:dyDescent="0.2">
      <c r="A3683" s="52">
        <v>49046</v>
      </c>
      <c r="B3683" s="53" t="s">
        <v>163</v>
      </c>
      <c r="C3683" t="s">
        <v>164</v>
      </c>
      <c r="D3683" t="s">
        <v>159</v>
      </c>
      <c r="E3683" s="52">
        <v>49347</v>
      </c>
      <c r="F3683" s="356" t="s">
        <v>1361</v>
      </c>
      <c r="G3683" s="54">
        <v>1</v>
      </c>
      <c r="H3683" t="s">
        <v>152</v>
      </c>
      <c r="I3683" t="str">
        <f t="shared" si="57"/>
        <v>1 Pays de la Loire</v>
      </c>
    </row>
    <row r="3684" spans="1:9" x14ac:dyDescent="0.2">
      <c r="A3684" s="49">
        <v>49047</v>
      </c>
      <c r="B3684" s="50" t="s">
        <v>163</v>
      </c>
      <c r="C3684" t="s">
        <v>164</v>
      </c>
      <c r="D3684" t="s">
        <v>159</v>
      </c>
      <c r="E3684" s="49">
        <v>49347</v>
      </c>
      <c r="F3684" s="355" t="s">
        <v>1361</v>
      </c>
      <c r="G3684" s="51">
        <v>1</v>
      </c>
      <c r="H3684" t="s">
        <v>152</v>
      </c>
      <c r="I3684" t="str">
        <f t="shared" si="57"/>
        <v>1 Pays de la Loire</v>
      </c>
    </row>
    <row r="3685" spans="1:9" x14ac:dyDescent="0.2">
      <c r="A3685" s="52">
        <v>49048</v>
      </c>
      <c r="B3685" s="53" t="s">
        <v>163</v>
      </c>
      <c r="C3685" t="s">
        <v>164</v>
      </c>
      <c r="D3685" t="s">
        <v>159</v>
      </c>
      <c r="E3685" s="52">
        <v>49345</v>
      </c>
      <c r="F3685" s="356" t="s">
        <v>1360</v>
      </c>
      <c r="G3685" s="54">
        <v>1</v>
      </c>
      <c r="H3685" t="s">
        <v>152</v>
      </c>
      <c r="I3685" t="str">
        <f t="shared" si="57"/>
        <v>1 Pays de la Loire</v>
      </c>
    </row>
    <row r="3686" spans="1:9" x14ac:dyDescent="0.2">
      <c r="A3686" s="49">
        <v>49049</v>
      </c>
      <c r="B3686" s="50" t="s">
        <v>163</v>
      </c>
      <c r="C3686" t="s">
        <v>164</v>
      </c>
      <c r="D3686" t="s">
        <v>159</v>
      </c>
      <c r="E3686" s="49">
        <v>49345</v>
      </c>
      <c r="F3686" s="355" t="s">
        <v>1360</v>
      </c>
      <c r="G3686" s="51">
        <v>1</v>
      </c>
      <c r="H3686" t="s">
        <v>152</v>
      </c>
      <c r="I3686" t="str">
        <f t="shared" si="57"/>
        <v>1 Pays de la Loire</v>
      </c>
    </row>
    <row r="3687" spans="1:9" x14ac:dyDescent="0.2">
      <c r="A3687" s="52">
        <v>49050</v>
      </c>
      <c r="B3687" s="53" t="s">
        <v>163</v>
      </c>
      <c r="C3687" t="s">
        <v>164</v>
      </c>
      <c r="D3687" t="s">
        <v>159</v>
      </c>
      <c r="E3687" s="52">
        <v>49347</v>
      </c>
      <c r="F3687" s="356" t="s">
        <v>1361</v>
      </c>
      <c r="G3687" s="54">
        <v>1</v>
      </c>
      <c r="H3687" t="s">
        <v>152</v>
      </c>
      <c r="I3687" t="str">
        <f t="shared" si="57"/>
        <v>1 Pays de la Loire</v>
      </c>
    </row>
    <row r="3688" spans="1:9" x14ac:dyDescent="0.2">
      <c r="A3688" s="49">
        <v>49051</v>
      </c>
      <c r="B3688" s="50" t="s">
        <v>163</v>
      </c>
      <c r="C3688" t="s">
        <v>164</v>
      </c>
      <c r="D3688" t="s">
        <v>159</v>
      </c>
      <c r="E3688" s="49">
        <v>49356</v>
      </c>
      <c r="F3688" s="355" t="s">
        <v>1405</v>
      </c>
      <c r="G3688" s="51">
        <v>2</v>
      </c>
      <c r="H3688" t="s">
        <v>160</v>
      </c>
      <c r="I3688" t="str">
        <f t="shared" si="57"/>
        <v>2 Pays de la Loire</v>
      </c>
    </row>
    <row r="3689" spans="1:9" x14ac:dyDescent="0.2">
      <c r="A3689" s="52">
        <v>49052</v>
      </c>
      <c r="B3689" s="53" t="s">
        <v>163</v>
      </c>
      <c r="C3689" t="s">
        <v>164</v>
      </c>
      <c r="D3689" t="s">
        <v>159</v>
      </c>
      <c r="E3689" s="52">
        <v>49345</v>
      </c>
      <c r="F3689" s="356" t="s">
        <v>1360</v>
      </c>
      <c r="G3689" s="54">
        <v>1</v>
      </c>
      <c r="H3689" t="s">
        <v>152</v>
      </c>
      <c r="I3689" t="str">
        <f t="shared" si="57"/>
        <v>1 Pays de la Loire</v>
      </c>
    </row>
    <row r="3690" spans="1:9" x14ac:dyDescent="0.2">
      <c r="A3690" s="49">
        <v>49053</v>
      </c>
      <c r="B3690" s="50" t="s">
        <v>163</v>
      </c>
      <c r="C3690" t="s">
        <v>164</v>
      </c>
      <c r="D3690" t="s">
        <v>159</v>
      </c>
      <c r="E3690" s="49">
        <v>49347</v>
      </c>
      <c r="F3690" s="355" t="s">
        <v>1361</v>
      </c>
      <c r="G3690" s="51">
        <v>1</v>
      </c>
      <c r="H3690" t="s">
        <v>152</v>
      </c>
      <c r="I3690" t="str">
        <f t="shared" si="57"/>
        <v>1 Pays de la Loire</v>
      </c>
    </row>
    <row r="3691" spans="1:9" x14ac:dyDescent="0.2">
      <c r="A3691" s="52">
        <v>49054</v>
      </c>
      <c r="B3691" s="53" t="s">
        <v>163</v>
      </c>
      <c r="C3691" t="s">
        <v>164</v>
      </c>
      <c r="D3691" t="s">
        <v>159</v>
      </c>
      <c r="E3691" s="52">
        <v>49356</v>
      </c>
      <c r="F3691" s="356" t="s">
        <v>1405</v>
      </c>
      <c r="G3691" s="54">
        <v>2</v>
      </c>
      <c r="H3691" t="s">
        <v>160</v>
      </c>
      <c r="I3691" t="str">
        <f t="shared" si="57"/>
        <v>2 Pays de la Loire</v>
      </c>
    </row>
    <row r="3692" spans="1:9" x14ac:dyDescent="0.2">
      <c r="A3692" s="49">
        <v>49055</v>
      </c>
      <c r="B3692" s="50" t="s">
        <v>163</v>
      </c>
      <c r="C3692" t="s">
        <v>164</v>
      </c>
      <c r="D3692" t="s">
        <v>159</v>
      </c>
      <c r="E3692" s="49">
        <v>49356</v>
      </c>
      <c r="F3692" s="355" t="s">
        <v>1405</v>
      </c>
      <c r="G3692" s="51">
        <v>2</v>
      </c>
      <c r="H3692" t="s">
        <v>160</v>
      </c>
      <c r="I3692" t="str">
        <f t="shared" si="57"/>
        <v>2 Pays de la Loire</v>
      </c>
    </row>
    <row r="3693" spans="1:9" x14ac:dyDescent="0.2">
      <c r="A3693" s="52">
        <v>49056</v>
      </c>
      <c r="B3693" s="53" t="s">
        <v>163</v>
      </c>
      <c r="C3693" t="s">
        <v>164</v>
      </c>
      <c r="D3693" t="s">
        <v>159</v>
      </c>
      <c r="E3693" s="52">
        <v>49356</v>
      </c>
      <c r="F3693" s="356" t="s">
        <v>1405</v>
      </c>
      <c r="G3693" s="54">
        <v>2</v>
      </c>
      <c r="H3693" t="s">
        <v>160</v>
      </c>
      <c r="I3693" t="str">
        <f t="shared" si="57"/>
        <v>2 Pays de la Loire</v>
      </c>
    </row>
    <row r="3694" spans="1:9" x14ac:dyDescent="0.2">
      <c r="A3694" s="49">
        <v>49057</v>
      </c>
      <c r="B3694" s="50" t="s">
        <v>163</v>
      </c>
      <c r="C3694" t="s">
        <v>164</v>
      </c>
      <c r="D3694" t="s">
        <v>159</v>
      </c>
      <c r="E3694" s="49">
        <v>49373</v>
      </c>
      <c r="F3694" s="355" t="s">
        <v>1410</v>
      </c>
      <c r="G3694" s="51">
        <v>2</v>
      </c>
      <c r="H3694" t="s">
        <v>160</v>
      </c>
      <c r="I3694" t="str">
        <f t="shared" si="57"/>
        <v>2 Pays de la Loire</v>
      </c>
    </row>
    <row r="3695" spans="1:9" x14ac:dyDescent="0.2">
      <c r="A3695" s="52">
        <v>49058</v>
      </c>
      <c r="B3695" s="53" t="s">
        <v>163</v>
      </c>
      <c r="C3695" t="s">
        <v>164</v>
      </c>
      <c r="D3695" t="s">
        <v>159</v>
      </c>
      <c r="E3695" s="52">
        <v>49373</v>
      </c>
      <c r="F3695" s="356" t="s">
        <v>1410</v>
      </c>
      <c r="G3695" s="54">
        <v>2</v>
      </c>
      <c r="H3695" t="s">
        <v>160</v>
      </c>
      <c r="I3695" t="str">
        <f t="shared" si="57"/>
        <v>2 Pays de la Loire</v>
      </c>
    </row>
    <row r="3696" spans="1:9" x14ac:dyDescent="0.2">
      <c r="A3696" s="49">
        <v>49059</v>
      </c>
      <c r="B3696" s="50" t="s">
        <v>163</v>
      </c>
      <c r="C3696" t="s">
        <v>164</v>
      </c>
      <c r="D3696" t="s">
        <v>159</v>
      </c>
      <c r="E3696" s="49">
        <v>49373</v>
      </c>
      <c r="F3696" s="355" t="s">
        <v>1410</v>
      </c>
      <c r="G3696" s="51">
        <v>2</v>
      </c>
      <c r="H3696" t="s">
        <v>160</v>
      </c>
      <c r="I3696" t="str">
        <f t="shared" si="57"/>
        <v>2 Pays de la Loire</v>
      </c>
    </row>
    <row r="3697" spans="1:9" x14ac:dyDescent="0.2">
      <c r="A3697" s="52">
        <v>49060</v>
      </c>
      <c r="B3697" s="53" t="s">
        <v>163</v>
      </c>
      <c r="C3697" t="s">
        <v>164</v>
      </c>
      <c r="D3697" t="s">
        <v>159</v>
      </c>
      <c r="E3697" s="52">
        <v>49347</v>
      </c>
      <c r="F3697" s="356" t="s">
        <v>1361</v>
      </c>
      <c r="G3697" s="54">
        <v>1</v>
      </c>
      <c r="H3697" t="s">
        <v>152</v>
      </c>
      <c r="I3697" t="str">
        <f t="shared" si="57"/>
        <v>1 Pays de la Loire</v>
      </c>
    </row>
    <row r="3698" spans="1:9" x14ac:dyDescent="0.2">
      <c r="A3698" s="49">
        <v>49061</v>
      </c>
      <c r="B3698" s="50" t="s">
        <v>163</v>
      </c>
      <c r="C3698" t="s">
        <v>164</v>
      </c>
      <c r="D3698" t="s">
        <v>159</v>
      </c>
      <c r="E3698" s="49">
        <v>49356</v>
      </c>
      <c r="F3698" s="355" t="s">
        <v>1405</v>
      </c>
      <c r="G3698" s="51">
        <v>2</v>
      </c>
      <c r="H3698" t="s">
        <v>160</v>
      </c>
      <c r="I3698" t="str">
        <f t="shared" si="57"/>
        <v>2 Pays de la Loire</v>
      </c>
    </row>
    <row r="3699" spans="1:9" x14ac:dyDescent="0.2">
      <c r="A3699" s="52">
        <v>49062</v>
      </c>
      <c r="B3699" s="53" t="s">
        <v>163</v>
      </c>
      <c r="C3699" t="s">
        <v>164</v>
      </c>
      <c r="D3699" t="s">
        <v>159</v>
      </c>
      <c r="E3699" s="52">
        <v>49345</v>
      </c>
      <c r="F3699" s="356" t="s">
        <v>1360</v>
      </c>
      <c r="G3699" s="54">
        <v>1</v>
      </c>
      <c r="H3699" t="s">
        <v>152</v>
      </c>
      <c r="I3699" t="str">
        <f t="shared" si="57"/>
        <v>1 Pays de la Loire</v>
      </c>
    </row>
    <row r="3700" spans="1:9" x14ac:dyDescent="0.2">
      <c r="A3700" s="49">
        <v>49063</v>
      </c>
      <c r="B3700" s="50" t="s">
        <v>163</v>
      </c>
      <c r="C3700" t="s">
        <v>164</v>
      </c>
      <c r="D3700" t="s">
        <v>159</v>
      </c>
      <c r="E3700" s="49">
        <v>49373</v>
      </c>
      <c r="F3700" s="355" t="s">
        <v>1410</v>
      </c>
      <c r="G3700" s="51">
        <v>2</v>
      </c>
      <c r="H3700" t="s">
        <v>160</v>
      </c>
      <c r="I3700" t="str">
        <f t="shared" si="57"/>
        <v>2 Pays de la Loire</v>
      </c>
    </row>
    <row r="3701" spans="1:9" x14ac:dyDescent="0.2">
      <c r="A3701" s="52">
        <v>49064</v>
      </c>
      <c r="B3701" s="53" t="s">
        <v>163</v>
      </c>
      <c r="C3701" t="s">
        <v>164</v>
      </c>
      <c r="D3701" t="s">
        <v>159</v>
      </c>
      <c r="E3701" s="52">
        <v>49356</v>
      </c>
      <c r="F3701" s="356" t="s">
        <v>1405</v>
      </c>
      <c r="G3701" s="54">
        <v>2</v>
      </c>
      <c r="H3701" t="s">
        <v>160</v>
      </c>
      <c r="I3701" t="str">
        <f t="shared" si="57"/>
        <v>2 Pays de la Loire</v>
      </c>
    </row>
    <row r="3702" spans="1:9" x14ac:dyDescent="0.2">
      <c r="A3702" s="49">
        <v>49065</v>
      </c>
      <c r="B3702" s="50" t="s">
        <v>163</v>
      </c>
      <c r="C3702" t="s">
        <v>164</v>
      </c>
      <c r="D3702" t="s">
        <v>159</v>
      </c>
      <c r="E3702" s="49">
        <v>49356</v>
      </c>
      <c r="F3702" s="355" t="s">
        <v>1405</v>
      </c>
      <c r="G3702" s="51">
        <v>2</v>
      </c>
      <c r="H3702" t="s">
        <v>160</v>
      </c>
      <c r="I3702" t="str">
        <f t="shared" si="57"/>
        <v>2 Pays de la Loire</v>
      </c>
    </row>
    <row r="3703" spans="1:9" x14ac:dyDescent="0.2">
      <c r="A3703" s="52">
        <v>49066</v>
      </c>
      <c r="B3703" s="53" t="s">
        <v>163</v>
      </c>
      <c r="C3703" t="s">
        <v>164</v>
      </c>
      <c r="D3703" t="s">
        <v>159</v>
      </c>
      <c r="E3703" s="52">
        <v>49373</v>
      </c>
      <c r="F3703" s="356" t="s">
        <v>1410</v>
      </c>
      <c r="G3703" s="54">
        <v>2</v>
      </c>
      <c r="H3703" t="s">
        <v>160</v>
      </c>
      <c r="I3703" t="str">
        <f t="shared" si="57"/>
        <v>2 Pays de la Loire</v>
      </c>
    </row>
    <row r="3704" spans="1:9" x14ac:dyDescent="0.2">
      <c r="A3704" s="49">
        <v>49067</v>
      </c>
      <c r="B3704" s="50" t="s">
        <v>163</v>
      </c>
      <c r="C3704" t="s">
        <v>164</v>
      </c>
      <c r="D3704" t="s">
        <v>159</v>
      </c>
      <c r="E3704" s="49">
        <v>49356</v>
      </c>
      <c r="F3704" s="355" t="s">
        <v>1405</v>
      </c>
      <c r="G3704" s="51">
        <v>2</v>
      </c>
      <c r="H3704" t="s">
        <v>160</v>
      </c>
      <c r="I3704" t="str">
        <f t="shared" si="57"/>
        <v>2 Pays de la Loire</v>
      </c>
    </row>
    <row r="3705" spans="1:9" x14ac:dyDescent="0.2">
      <c r="A3705" s="52">
        <v>49068</v>
      </c>
      <c r="B3705" s="53" t="s">
        <v>163</v>
      </c>
      <c r="C3705" t="s">
        <v>164</v>
      </c>
      <c r="D3705" t="s">
        <v>159</v>
      </c>
      <c r="E3705" s="52">
        <v>49356</v>
      </c>
      <c r="F3705" s="356" t="s">
        <v>1405</v>
      </c>
      <c r="G3705" s="54">
        <v>2</v>
      </c>
      <c r="H3705" t="s">
        <v>160</v>
      </c>
      <c r="I3705" t="str">
        <f t="shared" si="57"/>
        <v>2 Pays de la Loire</v>
      </c>
    </row>
    <row r="3706" spans="1:9" x14ac:dyDescent="0.2">
      <c r="A3706" s="49">
        <v>49069</v>
      </c>
      <c r="B3706" s="50" t="s">
        <v>163</v>
      </c>
      <c r="C3706" t="s">
        <v>164</v>
      </c>
      <c r="D3706" t="s">
        <v>159</v>
      </c>
      <c r="E3706" s="49">
        <v>49373</v>
      </c>
      <c r="F3706" s="355" t="s">
        <v>1410</v>
      </c>
      <c r="G3706" s="51">
        <v>2</v>
      </c>
      <c r="H3706" t="s">
        <v>160</v>
      </c>
      <c r="I3706" t="str">
        <f t="shared" si="57"/>
        <v>2 Pays de la Loire</v>
      </c>
    </row>
    <row r="3707" spans="1:9" x14ac:dyDescent="0.2">
      <c r="A3707" s="52">
        <v>49070</v>
      </c>
      <c r="B3707" s="53" t="s">
        <v>163</v>
      </c>
      <c r="C3707" t="s">
        <v>164</v>
      </c>
      <c r="D3707" t="s">
        <v>159</v>
      </c>
      <c r="E3707" s="52">
        <v>49373</v>
      </c>
      <c r="F3707" s="356" t="s">
        <v>1410</v>
      </c>
      <c r="G3707" s="54">
        <v>2</v>
      </c>
      <c r="H3707" t="s">
        <v>160</v>
      </c>
      <c r="I3707" t="str">
        <f t="shared" si="57"/>
        <v>2 Pays de la Loire</v>
      </c>
    </row>
    <row r="3708" spans="1:9" x14ac:dyDescent="0.2">
      <c r="A3708" s="49">
        <v>49071</v>
      </c>
      <c r="B3708" s="50" t="s">
        <v>163</v>
      </c>
      <c r="C3708" t="s">
        <v>164</v>
      </c>
      <c r="D3708" t="s">
        <v>159</v>
      </c>
      <c r="E3708" s="49">
        <v>49373</v>
      </c>
      <c r="F3708" s="355" t="s">
        <v>1410</v>
      </c>
      <c r="G3708" s="51">
        <v>2</v>
      </c>
      <c r="H3708" t="s">
        <v>160</v>
      </c>
      <c r="I3708" t="str">
        <f t="shared" si="57"/>
        <v>2 Pays de la Loire</v>
      </c>
    </row>
    <row r="3709" spans="1:9" x14ac:dyDescent="0.2">
      <c r="A3709" s="52">
        <v>49072</v>
      </c>
      <c r="B3709" s="53" t="s">
        <v>163</v>
      </c>
      <c r="C3709" t="s">
        <v>164</v>
      </c>
      <c r="D3709" t="s">
        <v>159</v>
      </c>
      <c r="E3709" s="52">
        <v>49373</v>
      </c>
      <c r="F3709" s="356" t="s">
        <v>1410</v>
      </c>
      <c r="G3709" s="54">
        <v>2</v>
      </c>
      <c r="H3709" t="s">
        <v>160</v>
      </c>
      <c r="I3709" t="str">
        <f t="shared" si="57"/>
        <v>2 Pays de la Loire</v>
      </c>
    </row>
    <row r="3710" spans="1:9" x14ac:dyDescent="0.2">
      <c r="A3710" s="49">
        <v>49073</v>
      </c>
      <c r="B3710" s="50" t="s">
        <v>163</v>
      </c>
      <c r="C3710" t="s">
        <v>164</v>
      </c>
      <c r="D3710" t="s">
        <v>159</v>
      </c>
      <c r="E3710" s="49">
        <v>49356</v>
      </c>
      <c r="F3710" s="355" t="s">
        <v>1405</v>
      </c>
      <c r="G3710" s="51">
        <v>2</v>
      </c>
      <c r="H3710" t="s">
        <v>160</v>
      </c>
      <c r="I3710" t="str">
        <f t="shared" si="57"/>
        <v>2 Pays de la Loire</v>
      </c>
    </row>
    <row r="3711" spans="1:9" x14ac:dyDescent="0.2">
      <c r="A3711" s="52">
        <v>49074</v>
      </c>
      <c r="B3711" s="53" t="s">
        <v>163</v>
      </c>
      <c r="C3711" t="s">
        <v>164</v>
      </c>
      <c r="D3711" t="s">
        <v>159</v>
      </c>
      <c r="E3711" s="52">
        <v>49373</v>
      </c>
      <c r="F3711" s="356" t="s">
        <v>1410</v>
      </c>
      <c r="G3711" s="54">
        <v>2</v>
      </c>
      <c r="H3711" t="s">
        <v>160</v>
      </c>
      <c r="I3711" t="str">
        <f t="shared" si="57"/>
        <v>2 Pays de la Loire</v>
      </c>
    </row>
    <row r="3712" spans="1:9" x14ac:dyDescent="0.2">
      <c r="A3712" s="49">
        <v>49075</v>
      </c>
      <c r="B3712" s="50" t="s">
        <v>163</v>
      </c>
      <c r="C3712" t="s">
        <v>164</v>
      </c>
      <c r="D3712" t="s">
        <v>159</v>
      </c>
      <c r="E3712" s="49">
        <v>49373</v>
      </c>
      <c r="F3712" s="355" t="s">
        <v>1410</v>
      </c>
      <c r="G3712" s="51">
        <v>2</v>
      </c>
      <c r="H3712" t="s">
        <v>160</v>
      </c>
      <c r="I3712" t="str">
        <f t="shared" si="57"/>
        <v>2 Pays de la Loire</v>
      </c>
    </row>
    <row r="3713" spans="1:9" x14ac:dyDescent="0.2">
      <c r="A3713" s="52">
        <v>49076</v>
      </c>
      <c r="B3713" s="53" t="s">
        <v>163</v>
      </c>
      <c r="C3713" t="s">
        <v>164</v>
      </c>
      <c r="D3713" t="s">
        <v>159</v>
      </c>
      <c r="E3713" s="52">
        <v>49345</v>
      </c>
      <c r="F3713" s="356" t="s">
        <v>1360</v>
      </c>
      <c r="G3713" s="54">
        <v>1</v>
      </c>
      <c r="H3713" t="s">
        <v>152</v>
      </c>
      <c r="I3713" t="str">
        <f t="shared" si="57"/>
        <v>1 Pays de la Loire</v>
      </c>
    </row>
    <row r="3714" spans="1:9" x14ac:dyDescent="0.2">
      <c r="A3714" s="49">
        <v>49077</v>
      </c>
      <c r="B3714" s="50" t="s">
        <v>163</v>
      </c>
      <c r="C3714" t="s">
        <v>164</v>
      </c>
      <c r="D3714" t="s">
        <v>159</v>
      </c>
      <c r="E3714" s="49">
        <v>49356</v>
      </c>
      <c r="F3714" s="355" t="s">
        <v>1405</v>
      </c>
      <c r="G3714" s="51">
        <v>2</v>
      </c>
      <c r="H3714" t="s">
        <v>160</v>
      </c>
      <c r="I3714" t="str">
        <f t="shared" si="57"/>
        <v>2 Pays de la Loire</v>
      </c>
    </row>
    <row r="3715" spans="1:9" x14ac:dyDescent="0.2">
      <c r="A3715" s="52">
        <v>49078</v>
      </c>
      <c r="B3715" s="53" t="s">
        <v>163</v>
      </c>
      <c r="C3715" t="s">
        <v>164</v>
      </c>
      <c r="D3715" t="s">
        <v>159</v>
      </c>
      <c r="E3715" s="52">
        <v>49347</v>
      </c>
      <c r="F3715" s="356" t="s">
        <v>1361</v>
      </c>
      <c r="G3715" s="54">
        <v>1</v>
      </c>
      <c r="H3715" t="s">
        <v>152</v>
      </c>
      <c r="I3715" t="str">
        <f t="shared" si="57"/>
        <v>1 Pays de la Loire</v>
      </c>
    </row>
    <row r="3716" spans="1:9" x14ac:dyDescent="0.2">
      <c r="A3716" s="49">
        <v>49079</v>
      </c>
      <c r="B3716" s="50" t="s">
        <v>163</v>
      </c>
      <c r="C3716" t="s">
        <v>164</v>
      </c>
      <c r="D3716" t="s">
        <v>159</v>
      </c>
      <c r="E3716" s="49">
        <v>49345</v>
      </c>
      <c r="F3716" s="355" t="s">
        <v>1360</v>
      </c>
      <c r="G3716" s="51">
        <v>1</v>
      </c>
      <c r="H3716" t="s">
        <v>152</v>
      </c>
      <c r="I3716" t="str">
        <f t="shared" si="57"/>
        <v>1 Pays de la Loire</v>
      </c>
    </row>
    <row r="3717" spans="1:9" x14ac:dyDescent="0.2">
      <c r="A3717" s="52">
        <v>49080</v>
      </c>
      <c r="B3717" s="53" t="s">
        <v>163</v>
      </c>
      <c r="C3717" t="s">
        <v>164</v>
      </c>
      <c r="D3717" t="s">
        <v>159</v>
      </c>
      <c r="E3717" s="52">
        <v>49356</v>
      </c>
      <c r="F3717" s="356" t="s">
        <v>1405</v>
      </c>
      <c r="G3717" s="54">
        <v>2</v>
      </c>
      <c r="H3717" t="s">
        <v>160</v>
      </c>
      <c r="I3717" t="str">
        <f t="shared" si="57"/>
        <v>2 Pays de la Loire</v>
      </c>
    </row>
    <row r="3718" spans="1:9" x14ac:dyDescent="0.2">
      <c r="A3718" s="49">
        <v>49081</v>
      </c>
      <c r="B3718" s="50" t="s">
        <v>163</v>
      </c>
      <c r="C3718" t="s">
        <v>164</v>
      </c>
      <c r="D3718" t="s">
        <v>159</v>
      </c>
      <c r="E3718" s="49">
        <v>49356</v>
      </c>
      <c r="F3718" s="355" t="s">
        <v>1405</v>
      </c>
      <c r="G3718" s="51">
        <v>2</v>
      </c>
      <c r="H3718" t="s">
        <v>160</v>
      </c>
      <c r="I3718" t="str">
        <f t="shared" si="57"/>
        <v>2 Pays de la Loire</v>
      </c>
    </row>
    <row r="3719" spans="1:9" x14ac:dyDescent="0.2">
      <c r="A3719" s="52">
        <v>49082</v>
      </c>
      <c r="B3719" s="53" t="s">
        <v>163</v>
      </c>
      <c r="C3719" t="s">
        <v>164</v>
      </c>
      <c r="D3719" t="s">
        <v>159</v>
      </c>
      <c r="E3719" s="52">
        <v>49373</v>
      </c>
      <c r="F3719" s="356" t="s">
        <v>1410</v>
      </c>
      <c r="G3719" s="54">
        <v>2</v>
      </c>
      <c r="H3719" t="s">
        <v>160</v>
      </c>
      <c r="I3719" t="str">
        <f t="shared" si="57"/>
        <v>2 Pays de la Loire</v>
      </c>
    </row>
    <row r="3720" spans="1:9" x14ac:dyDescent="0.2">
      <c r="A3720" s="49">
        <v>49083</v>
      </c>
      <c r="B3720" s="50" t="s">
        <v>163</v>
      </c>
      <c r="C3720" t="s">
        <v>164</v>
      </c>
      <c r="D3720" t="s">
        <v>159</v>
      </c>
      <c r="E3720" s="49">
        <v>49373</v>
      </c>
      <c r="F3720" s="355" t="s">
        <v>1410</v>
      </c>
      <c r="G3720" s="51">
        <v>2</v>
      </c>
      <c r="H3720" t="s">
        <v>160</v>
      </c>
      <c r="I3720" t="str">
        <f t="shared" si="57"/>
        <v>2 Pays de la Loire</v>
      </c>
    </row>
    <row r="3721" spans="1:9" x14ac:dyDescent="0.2">
      <c r="A3721" s="52">
        <v>49084</v>
      </c>
      <c r="B3721" s="53" t="s">
        <v>163</v>
      </c>
      <c r="C3721" t="s">
        <v>164</v>
      </c>
      <c r="D3721" t="s">
        <v>159</v>
      </c>
      <c r="E3721" s="52">
        <v>49345</v>
      </c>
      <c r="F3721" s="356" t="s">
        <v>1360</v>
      </c>
      <c r="G3721" s="54">
        <v>1</v>
      </c>
      <c r="H3721" t="s">
        <v>152</v>
      </c>
      <c r="I3721" t="str">
        <f t="shared" si="57"/>
        <v>1 Pays de la Loire</v>
      </c>
    </row>
    <row r="3722" spans="1:9" x14ac:dyDescent="0.2">
      <c r="A3722" s="49">
        <v>49085</v>
      </c>
      <c r="B3722" s="50" t="s">
        <v>163</v>
      </c>
      <c r="C3722" t="s">
        <v>164</v>
      </c>
      <c r="D3722" t="s">
        <v>159</v>
      </c>
      <c r="E3722" s="49">
        <v>49373</v>
      </c>
      <c r="F3722" s="355" t="s">
        <v>1410</v>
      </c>
      <c r="G3722" s="51">
        <v>2</v>
      </c>
      <c r="H3722" t="s">
        <v>160</v>
      </c>
      <c r="I3722" t="str">
        <f t="shared" si="57"/>
        <v>2 Pays de la Loire</v>
      </c>
    </row>
    <row r="3723" spans="1:9" x14ac:dyDescent="0.2">
      <c r="A3723" s="52">
        <v>49086</v>
      </c>
      <c r="B3723" s="53" t="s">
        <v>163</v>
      </c>
      <c r="C3723" t="s">
        <v>164</v>
      </c>
      <c r="D3723" t="s">
        <v>159</v>
      </c>
      <c r="E3723" s="52">
        <v>49373</v>
      </c>
      <c r="F3723" s="356" t="s">
        <v>1410</v>
      </c>
      <c r="G3723" s="54">
        <v>2</v>
      </c>
      <c r="H3723" t="s">
        <v>160</v>
      </c>
      <c r="I3723" t="str">
        <f t="shared" ref="I3723:I3786" si="58">$G3723&amp;" "&amp;$D3723</f>
        <v>2 Pays de la Loire</v>
      </c>
    </row>
    <row r="3724" spans="1:9" x14ac:dyDescent="0.2">
      <c r="A3724" s="49">
        <v>49087</v>
      </c>
      <c r="B3724" s="50" t="s">
        <v>163</v>
      </c>
      <c r="C3724" t="s">
        <v>164</v>
      </c>
      <c r="D3724" t="s">
        <v>159</v>
      </c>
      <c r="E3724" s="49">
        <v>49345</v>
      </c>
      <c r="F3724" s="355" t="s">
        <v>1360</v>
      </c>
      <c r="G3724" s="51">
        <v>1</v>
      </c>
      <c r="H3724" t="s">
        <v>152</v>
      </c>
      <c r="I3724" t="str">
        <f t="shared" si="58"/>
        <v>1 Pays de la Loire</v>
      </c>
    </row>
    <row r="3725" spans="1:9" x14ac:dyDescent="0.2">
      <c r="A3725" s="52">
        <v>49088</v>
      </c>
      <c r="B3725" s="53" t="s">
        <v>163</v>
      </c>
      <c r="C3725" t="s">
        <v>164</v>
      </c>
      <c r="D3725" t="s">
        <v>159</v>
      </c>
      <c r="E3725" s="52">
        <v>49356</v>
      </c>
      <c r="F3725" s="356" t="s">
        <v>1405</v>
      </c>
      <c r="G3725" s="54">
        <v>2</v>
      </c>
      <c r="H3725" t="s">
        <v>160</v>
      </c>
      <c r="I3725" t="str">
        <f t="shared" si="58"/>
        <v>2 Pays de la Loire</v>
      </c>
    </row>
    <row r="3726" spans="1:9" x14ac:dyDescent="0.2">
      <c r="A3726" s="49">
        <v>49089</v>
      </c>
      <c r="B3726" s="50" t="s">
        <v>163</v>
      </c>
      <c r="C3726" t="s">
        <v>164</v>
      </c>
      <c r="D3726" t="s">
        <v>159</v>
      </c>
      <c r="E3726" s="49">
        <v>49356</v>
      </c>
      <c r="F3726" s="355" t="s">
        <v>1405</v>
      </c>
      <c r="G3726" s="51">
        <v>2</v>
      </c>
      <c r="H3726" t="s">
        <v>160</v>
      </c>
      <c r="I3726" t="str">
        <f t="shared" si="58"/>
        <v>2 Pays de la Loire</v>
      </c>
    </row>
    <row r="3727" spans="1:9" x14ac:dyDescent="0.2">
      <c r="A3727" s="52">
        <v>49090</v>
      </c>
      <c r="B3727" s="53" t="s">
        <v>163</v>
      </c>
      <c r="C3727" t="s">
        <v>164</v>
      </c>
      <c r="D3727" t="s">
        <v>159</v>
      </c>
      <c r="E3727" s="52">
        <v>49356</v>
      </c>
      <c r="F3727" s="356" t="s">
        <v>1405</v>
      </c>
      <c r="G3727" s="54">
        <v>2</v>
      </c>
      <c r="H3727" t="s">
        <v>160</v>
      </c>
      <c r="I3727" t="str">
        <f t="shared" si="58"/>
        <v>2 Pays de la Loire</v>
      </c>
    </row>
    <row r="3728" spans="1:9" x14ac:dyDescent="0.2">
      <c r="A3728" s="49">
        <v>49091</v>
      </c>
      <c r="B3728" s="50" t="s">
        <v>163</v>
      </c>
      <c r="C3728" t="s">
        <v>164</v>
      </c>
      <c r="D3728" t="s">
        <v>159</v>
      </c>
      <c r="E3728" s="49">
        <v>49347</v>
      </c>
      <c r="F3728" s="355" t="s">
        <v>1361</v>
      </c>
      <c r="G3728" s="51">
        <v>1</v>
      </c>
      <c r="H3728" t="s">
        <v>152</v>
      </c>
      <c r="I3728" t="str">
        <f t="shared" si="58"/>
        <v>1 Pays de la Loire</v>
      </c>
    </row>
    <row r="3729" spans="1:9" x14ac:dyDescent="0.2">
      <c r="A3729" s="52">
        <v>49092</v>
      </c>
      <c r="B3729" s="53" t="s">
        <v>163</v>
      </c>
      <c r="C3729" t="s">
        <v>164</v>
      </c>
      <c r="D3729" t="s">
        <v>159</v>
      </c>
      <c r="E3729" s="52">
        <v>49373</v>
      </c>
      <c r="F3729" s="356" t="s">
        <v>1410</v>
      </c>
      <c r="G3729" s="54">
        <v>2</v>
      </c>
      <c r="H3729" t="s">
        <v>160</v>
      </c>
      <c r="I3729" t="str">
        <f t="shared" si="58"/>
        <v>2 Pays de la Loire</v>
      </c>
    </row>
    <row r="3730" spans="1:9" x14ac:dyDescent="0.2">
      <c r="A3730" s="49">
        <v>49093</v>
      </c>
      <c r="B3730" s="50" t="s">
        <v>163</v>
      </c>
      <c r="C3730" t="s">
        <v>164</v>
      </c>
      <c r="D3730" t="s">
        <v>159</v>
      </c>
      <c r="E3730" s="49">
        <v>49356</v>
      </c>
      <c r="F3730" s="355" t="s">
        <v>1405</v>
      </c>
      <c r="G3730" s="51">
        <v>2</v>
      </c>
      <c r="H3730" t="s">
        <v>160</v>
      </c>
      <c r="I3730" t="str">
        <f t="shared" si="58"/>
        <v>2 Pays de la Loire</v>
      </c>
    </row>
    <row r="3731" spans="1:9" x14ac:dyDescent="0.2">
      <c r="A3731" s="52">
        <v>49094</v>
      </c>
      <c r="B3731" s="53" t="s">
        <v>163</v>
      </c>
      <c r="C3731" t="s">
        <v>164</v>
      </c>
      <c r="D3731" t="s">
        <v>159</v>
      </c>
      <c r="E3731" s="52">
        <v>49347</v>
      </c>
      <c r="F3731" s="356" t="s">
        <v>1361</v>
      </c>
      <c r="G3731" s="54">
        <v>1</v>
      </c>
      <c r="H3731" t="s">
        <v>152</v>
      </c>
      <c r="I3731" t="str">
        <f t="shared" si="58"/>
        <v>1 Pays de la Loire</v>
      </c>
    </row>
    <row r="3732" spans="1:9" x14ac:dyDescent="0.2">
      <c r="A3732" s="49">
        <v>49095</v>
      </c>
      <c r="B3732" s="50" t="s">
        <v>163</v>
      </c>
      <c r="C3732" t="s">
        <v>164</v>
      </c>
      <c r="D3732" t="s">
        <v>159</v>
      </c>
      <c r="E3732" s="49">
        <v>49356</v>
      </c>
      <c r="F3732" s="355" t="s">
        <v>1405</v>
      </c>
      <c r="G3732" s="51">
        <v>2</v>
      </c>
      <c r="H3732" t="s">
        <v>160</v>
      </c>
      <c r="I3732" t="str">
        <f t="shared" si="58"/>
        <v>2 Pays de la Loire</v>
      </c>
    </row>
    <row r="3733" spans="1:9" x14ac:dyDescent="0.2">
      <c r="A3733" s="52">
        <v>49096</v>
      </c>
      <c r="B3733" s="53" t="s">
        <v>163</v>
      </c>
      <c r="C3733" t="s">
        <v>164</v>
      </c>
      <c r="D3733" t="s">
        <v>159</v>
      </c>
      <c r="E3733" s="52">
        <v>49356</v>
      </c>
      <c r="F3733" s="356" t="s">
        <v>1405</v>
      </c>
      <c r="G3733" s="54">
        <v>2</v>
      </c>
      <c r="H3733" t="s">
        <v>160</v>
      </c>
      <c r="I3733" t="str">
        <f t="shared" si="58"/>
        <v>2 Pays de la Loire</v>
      </c>
    </row>
    <row r="3734" spans="1:9" x14ac:dyDescent="0.2">
      <c r="A3734" s="49">
        <v>49097</v>
      </c>
      <c r="B3734" s="50" t="s">
        <v>163</v>
      </c>
      <c r="C3734" t="s">
        <v>164</v>
      </c>
      <c r="D3734" t="s">
        <v>159</v>
      </c>
      <c r="E3734" s="49">
        <v>49345</v>
      </c>
      <c r="F3734" s="355" t="s">
        <v>1360</v>
      </c>
      <c r="G3734" s="51">
        <v>1</v>
      </c>
      <c r="H3734" t="s">
        <v>152</v>
      </c>
      <c r="I3734" t="str">
        <f t="shared" si="58"/>
        <v>1 Pays de la Loire</v>
      </c>
    </row>
    <row r="3735" spans="1:9" x14ac:dyDescent="0.2">
      <c r="A3735" s="52">
        <v>49098</v>
      </c>
      <c r="B3735" s="53" t="s">
        <v>163</v>
      </c>
      <c r="C3735" t="s">
        <v>164</v>
      </c>
      <c r="D3735" t="s">
        <v>159</v>
      </c>
      <c r="E3735" s="52">
        <v>49345</v>
      </c>
      <c r="F3735" s="356" t="s">
        <v>1360</v>
      </c>
      <c r="G3735" s="54">
        <v>1</v>
      </c>
      <c r="H3735" t="s">
        <v>152</v>
      </c>
      <c r="I3735" t="str">
        <f t="shared" si="58"/>
        <v>1 Pays de la Loire</v>
      </c>
    </row>
    <row r="3736" spans="1:9" x14ac:dyDescent="0.2">
      <c r="A3736" s="49">
        <v>49099</v>
      </c>
      <c r="B3736" s="50" t="s">
        <v>163</v>
      </c>
      <c r="C3736" t="s">
        <v>164</v>
      </c>
      <c r="D3736" t="s">
        <v>159</v>
      </c>
      <c r="E3736" s="49">
        <v>49373</v>
      </c>
      <c r="F3736" s="355" t="s">
        <v>1410</v>
      </c>
      <c r="G3736" s="51">
        <v>2</v>
      </c>
      <c r="H3736" t="s">
        <v>160</v>
      </c>
      <c r="I3736" t="str">
        <f t="shared" si="58"/>
        <v>2 Pays de la Loire</v>
      </c>
    </row>
    <row r="3737" spans="1:9" x14ac:dyDescent="0.2">
      <c r="A3737" s="52">
        <v>49100</v>
      </c>
      <c r="B3737" s="53" t="s">
        <v>163</v>
      </c>
      <c r="C3737" t="s">
        <v>164</v>
      </c>
      <c r="D3737" t="s">
        <v>159</v>
      </c>
      <c r="E3737" s="52">
        <v>49347</v>
      </c>
      <c r="F3737" s="356" t="s">
        <v>1361</v>
      </c>
      <c r="G3737" s="54">
        <v>1</v>
      </c>
      <c r="H3737" t="s">
        <v>152</v>
      </c>
      <c r="I3737" t="str">
        <f t="shared" si="58"/>
        <v>1 Pays de la Loire</v>
      </c>
    </row>
    <row r="3738" spans="1:9" x14ac:dyDescent="0.2">
      <c r="A3738" s="49">
        <v>49101</v>
      </c>
      <c r="B3738" s="50" t="s">
        <v>163</v>
      </c>
      <c r="C3738" t="s">
        <v>164</v>
      </c>
      <c r="D3738" t="s">
        <v>159</v>
      </c>
      <c r="E3738" s="49">
        <v>49345</v>
      </c>
      <c r="F3738" s="355" t="s">
        <v>1360</v>
      </c>
      <c r="G3738" s="51">
        <v>1</v>
      </c>
      <c r="H3738" t="s">
        <v>152</v>
      </c>
      <c r="I3738" t="str">
        <f t="shared" si="58"/>
        <v>1 Pays de la Loire</v>
      </c>
    </row>
    <row r="3739" spans="1:9" x14ac:dyDescent="0.2">
      <c r="A3739" s="52">
        <v>49102</v>
      </c>
      <c r="B3739" s="53" t="s">
        <v>163</v>
      </c>
      <c r="C3739" t="s">
        <v>164</v>
      </c>
      <c r="D3739" t="s">
        <v>159</v>
      </c>
      <c r="E3739" s="52">
        <v>49373</v>
      </c>
      <c r="F3739" s="356" t="s">
        <v>1410</v>
      </c>
      <c r="G3739" s="54">
        <v>2</v>
      </c>
      <c r="H3739" t="s">
        <v>160</v>
      </c>
      <c r="I3739" t="str">
        <f t="shared" si="58"/>
        <v>2 Pays de la Loire</v>
      </c>
    </row>
    <row r="3740" spans="1:9" x14ac:dyDescent="0.2">
      <c r="A3740" s="49">
        <v>49103</v>
      </c>
      <c r="B3740" s="50" t="s">
        <v>163</v>
      </c>
      <c r="C3740" t="s">
        <v>164</v>
      </c>
      <c r="D3740" t="s">
        <v>159</v>
      </c>
      <c r="E3740" s="49">
        <v>49356</v>
      </c>
      <c r="F3740" s="355" t="s">
        <v>1405</v>
      </c>
      <c r="G3740" s="51">
        <v>2</v>
      </c>
      <c r="H3740" t="s">
        <v>160</v>
      </c>
      <c r="I3740" t="str">
        <f t="shared" si="58"/>
        <v>2 Pays de la Loire</v>
      </c>
    </row>
    <row r="3741" spans="1:9" x14ac:dyDescent="0.2">
      <c r="A3741" s="52">
        <v>49104</v>
      </c>
      <c r="B3741" s="53" t="s">
        <v>163</v>
      </c>
      <c r="C3741" t="s">
        <v>164</v>
      </c>
      <c r="D3741" t="s">
        <v>159</v>
      </c>
      <c r="E3741" s="52">
        <v>49347</v>
      </c>
      <c r="F3741" s="356" t="s">
        <v>1361</v>
      </c>
      <c r="G3741" s="54">
        <v>1</v>
      </c>
      <c r="H3741" t="s">
        <v>152</v>
      </c>
      <c r="I3741" t="str">
        <f t="shared" si="58"/>
        <v>1 Pays de la Loire</v>
      </c>
    </row>
    <row r="3742" spans="1:9" x14ac:dyDescent="0.2">
      <c r="A3742" s="49">
        <v>49105</v>
      </c>
      <c r="B3742" s="50" t="s">
        <v>163</v>
      </c>
      <c r="C3742" t="s">
        <v>164</v>
      </c>
      <c r="D3742" t="s">
        <v>159</v>
      </c>
      <c r="E3742" s="49">
        <v>49356</v>
      </c>
      <c r="F3742" s="355" t="s">
        <v>1405</v>
      </c>
      <c r="G3742" s="51">
        <v>2</v>
      </c>
      <c r="H3742" t="s">
        <v>160</v>
      </c>
      <c r="I3742" t="str">
        <f t="shared" si="58"/>
        <v>2 Pays de la Loire</v>
      </c>
    </row>
    <row r="3743" spans="1:9" x14ac:dyDescent="0.2">
      <c r="A3743" s="52">
        <v>49106</v>
      </c>
      <c r="B3743" s="53" t="s">
        <v>163</v>
      </c>
      <c r="C3743" t="s">
        <v>164</v>
      </c>
      <c r="D3743" t="s">
        <v>159</v>
      </c>
      <c r="E3743" s="52">
        <v>49344</v>
      </c>
      <c r="F3743" s="356" t="s">
        <v>1359</v>
      </c>
      <c r="G3743" s="54">
        <v>1</v>
      </c>
      <c r="H3743" t="s">
        <v>152</v>
      </c>
      <c r="I3743" t="str">
        <f t="shared" si="58"/>
        <v>1 Pays de la Loire</v>
      </c>
    </row>
    <row r="3744" spans="1:9" x14ac:dyDescent="0.2">
      <c r="A3744" s="49">
        <v>49107</v>
      </c>
      <c r="B3744" s="50" t="s">
        <v>163</v>
      </c>
      <c r="C3744" t="s">
        <v>164</v>
      </c>
      <c r="D3744" t="s">
        <v>159</v>
      </c>
      <c r="E3744" s="49">
        <v>49345</v>
      </c>
      <c r="F3744" s="355" t="s">
        <v>1360</v>
      </c>
      <c r="G3744" s="51">
        <v>1</v>
      </c>
      <c r="H3744" t="s">
        <v>152</v>
      </c>
      <c r="I3744" t="str">
        <f t="shared" si="58"/>
        <v>1 Pays de la Loire</v>
      </c>
    </row>
    <row r="3745" spans="1:9" x14ac:dyDescent="0.2">
      <c r="A3745" s="52">
        <v>49108</v>
      </c>
      <c r="B3745" s="53" t="s">
        <v>163</v>
      </c>
      <c r="C3745" t="s">
        <v>164</v>
      </c>
      <c r="D3745" t="s">
        <v>159</v>
      </c>
      <c r="E3745" s="52">
        <v>49356</v>
      </c>
      <c r="F3745" s="356" t="s">
        <v>1405</v>
      </c>
      <c r="G3745" s="54">
        <v>2</v>
      </c>
      <c r="H3745" t="s">
        <v>160</v>
      </c>
      <c r="I3745" t="str">
        <f t="shared" si="58"/>
        <v>2 Pays de la Loire</v>
      </c>
    </row>
    <row r="3746" spans="1:9" x14ac:dyDescent="0.2">
      <c r="A3746" s="49">
        <v>49109</v>
      </c>
      <c r="B3746" s="50" t="s">
        <v>163</v>
      </c>
      <c r="C3746" t="s">
        <v>164</v>
      </c>
      <c r="D3746" t="s">
        <v>159</v>
      </c>
      <c r="E3746" s="49">
        <v>49373</v>
      </c>
      <c r="F3746" s="355" t="s">
        <v>1410</v>
      </c>
      <c r="G3746" s="51">
        <v>2</v>
      </c>
      <c r="H3746" t="s">
        <v>160</v>
      </c>
      <c r="I3746" t="str">
        <f t="shared" si="58"/>
        <v>2 Pays de la Loire</v>
      </c>
    </row>
    <row r="3747" spans="1:9" x14ac:dyDescent="0.2">
      <c r="A3747" s="52">
        <v>49110</v>
      </c>
      <c r="B3747" s="53" t="s">
        <v>163</v>
      </c>
      <c r="C3747" t="s">
        <v>164</v>
      </c>
      <c r="D3747" t="s">
        <v>159</v>
      </c>
      <c r="E3747" s="52">
        <v>49345</v>
      </c>
      <c r="F3747" s="356" t="s">
        <v>1360</v>
      </c>
      <c r="G3747" s="54">
        <v>1</v>
      </c>
      <c r="H3747" t="s">
        <v>152</v>
      </c>
      <c r="I3747" t="str">
        <f t="shared" si="58"/>
        <v>1 Pays de la Loire</v>
      </c>
    </row>
    <row r="3748" spans="1:9" x14ac:dyDescent="0.2">
      <c r="A3748" s="49">
        <v>49111</v>
      </c>
      <c r="B3748" s="50" t="s">
        <v>163</v>
      </c>
      <c r="C3748" t="s">
        <v>164</v>
      </c>
      <c r="D3748" t="s">
        <v>159</v>
      </c>
      <c r="E3748" s="49">
        <v>49373</v>
      </c>
      <c r="F3748" s="355" t="s">
        <v>1410</v>
      </c>
      <c r="G3748" s="51">
        <v>2</v>
      </c>
      <c r="H3748" t="s">
        <v>160</v>
      </c>
      <c r="I3748" t="str">
        <f t="shared" si="58"/>
        <v>2 Pays de la Loire</v>
      </c>
    </row>
    <row r="3749" spans="1:9" x14ac:dyDescent="0.2">
      <c r="A3749" s="52">
        <v>49112</v>
      </c>
      <c r="B3749" s="53" t="s">
        <v>163</v>
      </c>
      <c r="C3749" t="s">
        <v>164</v>
      </c>
      <c r="D3749" t="s">
        <v>159</v>
      </c>
      <c r="E3749" s="52">
        <v>49347</v>
      </c>
      <c r="F3749" s="356" t="s">
        <v>1361</v>
      </c>
      <c r="G3749" s="54">
        <v>1</v>
      </c>
      <c r="H3749" t="s">
        <v>152</v>
      </c>
      <c r="I3749" t="str">
        <f t="shared" si="58"/>
        <v>1 Pays de la Loire</v>
      </c>
    </row>
    <row r="3750" spans="1:9" x14ac:dyDescent="0.2">
      <c r="A3750" s="49">
        <v>49113</v>
      </c>
      <c r="B3750" s="50" t="s">
        <v>163</v>
      </c>
      <c r="C3750" t="s">
        <v>164</v>
      </c>
      <c r="D3750" t="s">
        <v>159</v>
      </c>
      <c r="E3750" s="49">
        <v>49347</v>
      </c>
      <c r="F3750" s="355" t="s">
        <v>1361</v>
      </c>
      <c r="G3750" s="51">
        <v>1</v>
      </c>
      <c r="H3750" t="s">
        <v>152</v>
      </c>
      <c r="I3750" t="str">
        <f t="shared" si="58"/>
        <v>1 Pays de la Loire</v>
      </c>
    </row>
    <row r="3751" spans="1:9" x14ac:dyDescent="0.2">
      <c r="A3751" s="52">
        <v>49114</v>
      </c>
      <c r="B3751" s="53" t="s">
        <v>163</v>
      </c>
      <c r="C3751" t="s">
        <v>164</v>
      </c>
      <c r="D3751" t="s">
        <v>159</v>
      </c>
      <c r="E3751" s="52">
        <v>49345</v>
      </c>
      <c r="F3751" s="356" t="s">
        <v>1360</v>
      </c>
      <c r="G3751" s="54">
        <v>1</v>
      </c>
      <c r="H3751" t="s">
        <v>152</v>
      </c>
      <c r="I3751" t="str">
        <f t="shared" si="58"/>
        <v>1 Pays de la Loire</v>
      </c>
    </row>
    <row r="3752" spans="1:9" x14ac:dyDescent="0.2">
      <c r="A3752" s="49">
        <v>49115</v>
      </c>
      <c r="B3752" s="50" t="s">
        <v>163</v>
      </c>
      <c r="C3752" t="s">
        <v>164</v>
      </c>
      <c r="D3752" t="s">
        <v>159</v>
      </c>
      <c r="E3752" s="49">
        <v>49347</v>
      </c>
      <c r="F3752" s="355" t="s">
        <v>1361</v>
      </c>
      <c r="G3752" s="51">
        <v>1</v>
      </c>
      <c r="H3752" t="s">
        <v>152</v>
      </c>
      <c r="I3752" t="str">
        <f t="shared" si="58"/>
        <v>1 Pays de la Loire</v>
      </c>
    </row>
    <row r="3753" spans="1:9" x14ac:dyDescent="0.2">
      <c r="A3753" s="52">
        <v>49116</v>
      </c>
      <c r="B3753" s="53" t="s">
        <v>163</v>
      </c>
      <c r="C3753" t="s">
        <v>164</v>
      </c>
      <c r="D3753" t="s">
        <v>159</v>
      </c>
      <c r="E3753" s="52">
        <v>49345</v>
      </c>
      <c r="F3753" s="356" t="s">
        <v>1360</v>
      </c>
      <c r="G3753" s="54">
        <v>1</v>
      </c>
      <c r="H3753" t="s">
        <v>152</v>
      </c>
      <c r="I3753" t="str">
        <f t="shared" si="58"/>
        <v>1 Pays de la Loire</v>
      </c>
    </row>
    <row r="3754" spans="1:9" x14ac:dyDescent="0.2">
      <c r="A3754" s="49">
        <v>49117</v>
      </c>
      <c r="B3754" s="50" t="s">
        <v>163</v>
      </c>
      <c r="C3754" t="s">
        <v>164</v>
      </c>
      <c r="D3754" t="s">
        <v>159</v>
      </c>
      <c r="E3754" s="49">
        <v>49344</v>
      </c>
      <c r="F3754" s="355" t="s">
        <v>1359</v>
      </c>
      <c r="G3754" s="51">
        <v>1</v>
      </c>
      <c r="H3754" t="s">
        <v>152</v>
      </c>
      <c r="I3754" t="str">
        <f t="shared" si="58"/>
        <v>1 Pays de la Loire</v>
      </c>
    </row>
    <row r="3755" spans="1:9" x14ac:dyDescent="0.2">
      <c r="A3755" s="52">
        <v>49119</v>
      </c>
      <c r="B3755" s="53" t="s">
        <v>163</v>
      </c>
      <c r="C3755" t="s">
        <v>164</v>
      </c>
      <c r="D3755" t="s">
        <v>159</v>
      </c>
      <c r="E3755" s="52">
        <v>49345</v>
      </c>
      <c r="F3755" s="356" t="s">
        <v>1360</v>
      </c>
      <c r="G3755" s="54">
        <v>1</v>
      </c>
      <c r="H3755" t="s">
        <v>152</v>
      </c>
      <c r="I3755" t="str">
        <f t="shared" si="58"/>
        <v>1 Pays de la Loire</v>
      </c>
    </row>
    <row r="3756" spans="1:9" x14ac:dyDescent="0.2">
      <c r="A3756" s="49">
        <v>49120</v>
      </c>
      <c r="B3756" s="50" t="s">
        <v>163</v>
      </c>
      <c r="C3756" t="s">
        <v>164</v>
      </c>
      <c r="D3756" t="s">
        <v>159</v>
      </c>
      <c r="E3756" s="49">
        <v>49373</v>
      </c>
      <c r="F3756" s="355" t="s">
        <v>1410</v>
      </c>
      <c r="G3756" s="51">
        <v>2</v>
      </c>
      <c r="H3756" t="s">
        <v>160</v>
      </c>
      <c r="I3756" t="str">
        <f t="shared" si="58"/>
        <v>2 Pays de la Loire</v>
      </c>
    </row>
    <row r="3757" spans="1:9" x14ac:dyDescent="0.2">
      <c r="A3757" s="52">
        <v>49121</v>
      </c>
      <c r="B3757" s="53" t="s">
        <v>163</v>
      </c>
      <c r="C3757" t="s">
        <v>164</v>
      </c>
      <c r="D3757" t="s">
        <v>159</v>
      </c>
      <c r="E3757" s="52">
        <v>49347</v>
      </c>
      <c r="F3757" s="356" t="s">
        <v>1361</v>
      </c>
      <c r="G3757" s="54">
        <v>1</v>
      </c>
      <c r="H3757" t="s">
        <v>152</v>
      </c>
      <c r="I3757" t="str">
        <f t="shared" si="58"/>
        <v>1 Pays de la Loire</v>
      </c>
    </row>
    <row r="3758" spans="1:9" x14ac:dyDescent="0.2">
      <c r="A3758" s="49">
        <v>49122</v>
      </c>
      <c r="B3758" s="50" t="s">
        <v>163</v>
      </c>
      <c r="C3758" t="s">
        <v>164</v>
      </c>
      <c r="D3758" t="s">
        <v>159</v>
      </c>
      <c r="E3758" s="49">
        <v>49345</v>
      </c>
      <c r="F3758" s="355" t="s">
        <v>1360</v>
      </c>
      <c r="G3758" s="51">
        <v>1</v>
      </c>
      <c r="H3758" t="s">
        <v>152</v>
      </c>
      <c r="I3758" t="str">
        <f t="shared" si="58"/>
        <v>1 Pays de la Loire</v>
      </c>
    </row>
    <row r="3759" spans="1:9" x14ac:dyDescent="0.2">
      <c r="A3759" s="52">
        <v>49123</v>
      </c>
      <c r="B3759" s="53" t="s">
        <v>163</v>
      </c>
      <c r="C3759" t="s">
        <v>164</v>
      </c>
      <c r="D3759" t="s">
        <v>159</v>
      </c>
      <c r="E3759" s="52">
        <v>49347</v>
      </c>
      <c r="F3759" s="356" t="s">
        <v>1361</v>
      </c>
      <c r="G3759" s="54">
        <v>1</v>
      </c>
      <c r="H3759" t="s">
        <v>152</v>
      </c>
      <c r="I3759" t="str">
        <f t="shared" si="58"/>
        <v>1 Pays de la Loire</v>
      </c>
    </row>
    <row r="3760" spans="1:9" x14ac:dyDescent="0.2">
      <c r="A3760" s="49">
        <v>49125</v>
      </c>
      <c r="B3760" s="50" t="s">
        <v>163</v>
      </c>
      <c r="C3760" t="s">
        <v>164</v>
      </c>
      <c r="D3760" t="s">
        <v>159</v>
      </c>
      <c r="E3760" s="49">
        <v>49347</v>
      </c>
      <c r="F3760" s="355" t="s">
        <v>1361</v>
      </c>
      <c r="G3760" s="51">
        <v>1</v>
      </c>
      <c r="H3760" t="s">
        <v>152</v>
      </c>
      <c r="I3760" t="str">
        <f t="shared" si="58"/>
        <v>1 Pays de la Loire</v>
      </c>
    </row>
    <row r="3761" spans="1:9" x14ac:dyDescent="0.2">
      <c r="A3761" s="52">
        <v>49126</v>
      </c>
      <c r="B3761" s="53" t="s">
        <v>163</v>
      </c>
      <c r="C3761" t="s">
        <v>164</v>
      </c>
      <c r="D3761" t="s">
        <v>159</v>
      </c>
      <c r="E3761" s="52">
        <v>49373</v>
      </c>
      <c r="F3761" s="356" t="s">
        <v>1410</v>
      </c>
      <c r="G3761" s="54">
        <v>2</v>
      </c>
      <c r="H3761" t="s">
        <v>160</v>
      </c>
      <c r="I3761" t="str">
        <f t="shared" si="58"/>
        <v>2 Pays de la Loire</v>
      </c>
    </row>
    <row r="3762" spans="1:9" x14ac:dyDescent="0.2">
      <c r="A3762" s="49">
        <v>49127</v>
      </c>
      <c r="B3762" s="50" t="s">
        <v>163</v>
      </c>
      <c r="C3762" t="s">
        <v>164</v>
      </c>
      <c r="D3762" t="s">
        <v>159</v>
      </c>
      <c r="E3762" s="49">
        <v>49345</v>
      </c>
      <c r="F3762" s="355" t="s">
        <v>1360</v>
      </c>
      <c r="G3762" s="51">
        <v>1</v>
      </c>
      <c r="H3762" t="s">
        <v>152</v>
      </c>
      <c r="I3762" t="str">
        <f t="shared" si="58"/>
        <v>1 Pays de la Loire</v>
      </c>
    </row>
    <row r="3763" spans="1:9" x14ac:dyDescent="0.2">
      <c r="A3763" s="52">
        <v>49128</v>
      </c>
      <c r="B3763" s="53" t="s">
        <v>163</v>
      </c>
      <c r="C3763" t="s">
        <v>164</v>
      </c>
      <c r="D3763" t="s">
        <v>159</v>
      </c>
      <c r="E3763" s="52">
        <v>49345</v>
      </c>
      <c r="F3763" s="356" t="s">
        <v>1360</v>
      </c>
      <c r="G3763" s="54">
        <v>1</v>
      </c>
      <c r="H3763" t="s">
        <v>152</v>
      </c>
      <c r="I3763" t="str">
        <f t="shared" si="58"/>
        <v>1 Pays de la Loire</v>
      </c>
    </row>
    <row r="3764" spans="1:9" x14ac:dyDescent="0.2">
      <c r="A3764" s="49">
        <v>49129</v>
      </c>
      <c r="B3764" s="50" t="s">
        <v>163</v>
      </c>
      <c r="C3764" t="s">
        <v>164</v>
      </c>
      <c r="D3764" t="s">
        <v>159</v>
      </c>
      <c r="E3764" s="49">
        <v>49344</v>
      </c>
      <c r="F3764" s="355" t="s">
        <v>1359</v>
      </c>
      <c r="G3764" s="51">
        <v>1</v>
      </c>
      <c r="H3764" t="s">
        <v>152</v>
      </c>
      <c r="I3764" t="str">
        <f t="shared" si="58"/>
        <v>1 Pays de la Loire</v>
      </c>
    </row>
    <row r="3765" spans="1:9" x14ac:dyDescent="0.2">
      <c r="A3765" s="52">
        <v>49130</v>
      </c>
      <c r="B3765" s="53" t="s">
        <v>163</v>
      </c>
      <c r="C3765" t="s">
        <v>164</v>
      </c>
      <c r="D3765" t="s">
        <v>159</v>
      </c>
      <c r="E3765" s="52">
        <v>49356</v>
      </c>
      <c r="F3765" s="356" t="s">
        <v>1405</v>
      </c>
      <c r="G3765" s="54">
        <v>2</v>
      </c>
      <c r="H3765" t="s">
        <v>160</v>
      </c>
      <c r="I3765" t="str">
        <f t="shared" si="58"/>
        <v>2 Pays de la Loire</v>
      </c>
    </row>
    <row r="3766" spans="1:9" x14ac:dyDescent="0.2">
      <c r="A3766" s="49">
        <v>49131</v>
      </c>
      <c r="B3766" s="50" t="s">
        <v>163</v>
      </c>
      <c r="C3766" t="s">
        <v>164</v>
      </c>
      <c r="D3766" t="s">
        <v>159</v>
      </c>
      <c r="E3766" s="49">
        <v>49347</v>
      </c>
      <c r="F3766" s="355" t="s">
        <v>1361</v>
      </c>
      <c r="G3766" s="51">
        <v>1</v>
      </c>
      <c r="H3766" t="s">
        <v>152</v>
      </c>
      <c r="I3766" t="str">
        <f t="shared" si="58"/>
        <v>1 Pays de la Loire</v>
      </c>
    </row>
    <row r="3767" spans="1:9" x14ac:dyDescent="0.2">
      <c r="A3767" s="52">
        <v>49132</v>
      </c>
      <c r="B3767" s="53" t="s">
        <v>163</v>
      </c>
      <c r="C3767" t="s">
        <v>164</v>
      </c>
      <c r="D3767" t="s">
        <v>159</v>
      </c>
      <c r="E3767" s="52">
        <v>49345</v>
      </c>
      <c r="F3767" s="356" t="s">
        <v>1360</v>
      </c>
      <c r="G3767" s="54">
        <v>1</v>
      </c>
      <c r="H3767" t="s">
        <v>152</v>
      </c>
      <c r="I3767" t="str">
        <f t="shared" si="58"/>
        <v>1 Pays de la Loire</v>
      </c>
    </row>
    <row r="3768" spans="1:9" x14ac:dyDescent="0.2">
      <c r="A3768" s="49">
        <v>49133</v>
      </c>
      <c r="B3768" s="50" t="s">
        <v>163</v>
      </c>
      <c r="C3768" t="s">
        <v>164</v>
      </c>
      <c r="D3768" t="s">
        <v>159</v>
      </c>
      <c r="E3768" s="49">
        <v>49373</v>
      </c>
      <c r="F3768" s="355" t="s">
        <v>1410</v>
      </c>
      <c r="G3768" s="51">
        <v>2</v>
      </c>
      <c r="H3768" t="s">
        <v>160</v>
      </c>
      <c r="I3768" t="str">
        <f t="shared" si="58"/>
        <v>2 Pays de la Loire</v>
      </c>
    </row>
    <row r="3769" spans="1:9" x14ac:dyDescent="0.2">
      <c r="A3769" s="52">
        <v>49134</v>
      </c>
      <c r="B3769" s="53" t="s">
        <v>163</v>
      </c>
      <c r="C3769" t="s">
        <v>164</v>
      </c>
      <c r="D3769" t="s">
        <v>159</v>
      </c>
      <c r="E3769" s="52">
        <v>49373</v>
      </c>
      <c r="F3769" s="356" t="s">
        <v>1410</v>
      </c>
      <c r="G3769" s="54">
        <v>2</v>
      </c>
      <c r="H3769" t="s">
        <v>160</v>
      </c>
      <c r="I3769" t="str">
        <f t="shared" si="58"/>
        <v>2 Pays de la Loire</v>
      </c>
    </row>
    <row r="3770" spans="1:9" x14ac:dyDescent="0.2">
      <c r="A3770" s="49">
        <v>49135</v>
      </c>
      <c r="B3770" s="50" t="s">
        <v>163</v>
      </c>
      <c r="C3770" t="s">
        <v>164</v>
      </c>
      <c r="D3770" t="s">
        <v>159</v>
      </c>
      <c r="E3770" s="49">
        <v>49356</v>
      </c>
      <c r="F3770" s="355" t="s">
        <v>1405</v>
      </c>
      <c r="G3770" s="51">
        <v>2</v>
      </c>
      <c r="H3770" t="s">
        <v>160</v>
      </c>
      <c r="I3770" t="str">
        <f t="shared" si="58"/>
        <v>2 Pays de la Loire</v>
      </c>
    </row>
    <row r="3771" spans="1:9" x14ac:dyDescent="0.2">
      <c r="A3771" s="52">
        <v>49136</v>
      </c>
      <c r="B3771" s="53" t="s">
        <v>163</v>
      </c>
      <c r="C3771" t="s">
        <v>164</v>
      </c>
      <c r="D3771" t="s">
        <v>159</v>
      </c>
      <c r="E3771" s="52">
        <v>49356</v>
      </c>
      <c r="F3771" s="356" t="s">
        <v>1405</v>
      </c>
      <c r="G3771" s="54">
        <v>2</v>
      </c>
      <c r="H3771" t="s">
        <v>160</v>
      </c>
      <c r="I3771" t="str">
        <f t="shared" si="58"/>
        <v>2 Pays de la Loire</v>
      </c>
    </row>
    <row r="3772" spans="1:9" x14ac:dyDescent="0.2">
      <c r="A3772" s="49">
        <v>49137</v>
      </c>
      <c r="B3772" s="50" t="s">
        <v>163</v>
      </c>
      <c r="C3772" t="s">
        <v>164</v>
      </c>
      <c r="D3772" t="s">
        <v>159</v>
      </c>
      <c r="E3772" s="49">
        <v>49373</v>
      </c>
      <c r="F3772" s="355" t="s">
        <v>1410</v>
      </c>
      <c r="G3772" s="51">
        <v>2</v>
      </c>
      <c r="H3772" t="s">
        <v>160</v>
      </c>
      <c r="I3772" t="str">
        <f t="shared" si="58"/>
        <v>2 Pays de la Loire</v>
      </c>
    </row>
    <row r="3773" spans="1:9" x14ac:dyDescent="0.2">
      <c r="A3773" s="52">
        <v>49138</v>
      </c>
      <c r="B3773" s="53" t="s">
        <v>163</v>
      </c>
      <c r="C3773" t="s">
        <v>164</v>
      </c>
      <c r="D3773" t="s">
        <v>159</v>
      </c>
      <c r="E3773" s="52">
        <v>49345</v>
      </c>
      <c r="F3773" s="356" t="s">
        <v>1360</v>
      </c>
      <c r="G3773" s="54">
        <v>1</v>
      </c>
      <c r="H3773" t="s">
        <v>152</v>
      </c>
      <c r="I3773" t="str">
        <f t="shared" si="58"/>
        <v>1 Pays de la Loire</v>
      </c>
    </row>
    <row r="3774" spans="1:9" x14ac:dyDescent="0.2">
      <c r="A3774" s="49">
        <v>49139</v>
      </c>
      <c r="B3774" s="50" t="s">
        <v>163</v>
      </c>
      <c r="C3774" t="s">
        <v>164</v>
      </c>
      <c r="D3774" t="s">
        <v>159</v>
      </c>
      <c r="E3774" s="49">
        <v>49345</v>
      </c>
      <c r="F3774" s="355" t="s">
        <v>1360</v>
      </c>
      <c r="G3774" s="51">
        <v>1</v>
      </c>
      <c r="H3774" t="s">
        <v>152</v>
      </c>
      <c r="I3774" t="str">
        <f t="shared" si="58"/>
        <v>1 Pays de la Loire</v>
      </c>
    </row>
    <row r="3775" spans="1:9" x14ac:dyDescent="0.2">
      <c r="A3775" s="52">
        <v>49140</v>
      </c>
      <c r="B3775" s="53" t="s">
        <v>163</v>
      </c>
      <c r="C3775" t="s">
        <v>164</v>
      </c>
      <c r="D3775" t="s">
        <v>159</v>
      </c>
      <c r="E3775" s="52">
        <v>49347</v>
      </c>
      <c r="F3775" s="356" t="s">
        <v>1361</v>
      </c>
      <c r="G3775" s="54">
        <v>1</v>
      </c>
      <c r="H3775" t="s">
        <v>152</v>
      </c>
      <c r="I3775" t="str">
        <f t="shared" si="58"/>
        <v>1 Pays de la Loire</v>
      </c>
    </row>
    <row r="3776" spans="1:9" x14ac:dyDescent="0.2">
      <c r="A3776" s="49">
        <v>49141</v>
      </c>
      <c r="B3776" s="50" t="s">
        <v>163</v>
      </c>
      <c r="C3776" t="s">
        <v>164</v>
      </c>
      <c r="D3776" t="s">
        <v>159</v>
      </c>
      <c r="E3776" s="49">
        <v>49347</v>
      </c>
      <c r="F3776" s="355" t="s">
        <v>1361</v>
      </c>
      <c r="G3776" s="51">
        <v>1</v>
      </c>
      <c r="H3776" t="s">
        <v>152</v>
      </c>
      <c r="I3776" t="str">
        <f t="shared" si="58"/>
        <v>1 Pays de la Loire</v>
      </c>
    </row>
    <row r="3777" spans="1:9" x14ac:dyDescent="0.2">
      <c r="A3777" s="52">
        <v>49142</v>
      </c>
      <c r="B3777" s="53" t="s">
        <v>163</v>
      </c>
      <c r="C3777" t="s">
        <v>164</v>
      </c>
      <c r="D3777" t="s">
        <v>159</v>
      </c>
      <c r="E3777" s="52">
        <v>49373</v>
      </c>
      <c r="F3777" s="356" t="s">
        <v>1410</v>
      </c>
      <c r="G3777" s="54">
        <v>2</v>
      </c>
      <c r="H3777" t="s">
        <v>160</v>
      </c>
      <c r="I3777" t="str">
        <f t="shared" si="58"/>
        <v>2 Pays de la Loire</v>
      </c>
    </row>
    <row r="3778" spans="1:9" x14ac:dyDescent="0.2">
      <c r="A3778" s="49">
        <v>49143</v>
      </c>
      <c r="B3778" s="50" t="s">
        <v>163</v>
      </c>
      <c r="C3778" t="s">
        <v>164</v>
      </c>
      <c r="D3778" t="s">
        <v>159</v>
      </c>
      <c r="E3778" s="49">
        <v>49345</v>
      </c>
      <c r="F3778" s="355" t="s">
        <v>1360</v>
      </c>
      <c r="G3778" s="51">
        <v>1</v>
      </c>
      <c r="H3778" t="s">
        <v>152</v>
      </c>
      <c r="I3778" t="str">
        <f t="shared" si="58"/>
        <v>1 Pays de la Loire</v>
      </c>
    </row>
    <row r="3779" spans="1:9" x14ac:dyDescent="0.2">
      <c r="A3779" s="52">
        <v>49144</v>
      </c>
      <c r="B3779" s="53" t="s">
        <v>163</v>
      </c>
      <c r="C3779" t="s">
        <v>164</v>
      </c>
      <c r="D3779" t="s">
        <v>159</v>
      </c>
      <c r="E3779" s="52">
        <v>49356</v>
      </c>
      <c r="F3779" s="356" t="s">
        <v>1405</v>
      </c>
      <c r="G3779" s="54">
        <v>2</v>
      </c>
      <c r="H3779" t="s">
        <v>160</v>
      </c>
      <c r="I3779" t="str">
        <f t="shared" si="58"/>
        <v>2 Pays de la Loire</v>
      </c>
    </row>
    <row r="3780" spans="1:9" x14ac:dyDescent="0.2">
      <c r="A3780" s="49">
        <v>49145</v>
      </c>
      <c r="B3780" s="50" t="s">
        <v>163</v>
      </c>
      <c r="C3780" t="s">
        <v>164</v>
      </c>
      <c r="D3780" t="s">
        <v>159</v>
      </c>
      <c r="E3780" s="49">
        <v>49373</v>
      </c>
      <c r="F3780" s="355" t="s">
        <v>1410</v>
      </c>
      <c r="G3780" s="51">
        <v>2</v>
      </c>
      <c r="H3780" t="s">
        <v>160</v>
      </c>
      <c r="I3780" t="str">
        <f t="shared" si="58"/>
        <v>2 Pays de la Loire</v>
      </c>
    </row>
    <row r="3781" spans="1:9" x14ac:dyDescent="0.2">
      <c r="A3781" s="52">
        <v>49147</v>
      </c>
      <c r="B3781" s="53" t="s">
        <v>163</v>
      </c>
      <c r="C3781" t="s">
        <v>164</v>
      </c>
      <c r="D3781" t="s">
        <v>159</v>
      </c>
      <c r="E3781" s="52">
        <v>49345</v>
      </c>
      <c r="F3781" s="356" t="s">
        <v>1360</v>
      </c>
      <c r="G3781" s="54">
        <v>1</v>
      </c>
      <c r="H3781" t="s">
        <v>152</v>
      </c>
      <c r="I3781" t="str">
        <f t="shared" si="58"/>
        <v>1 Pays de la Loire</v>
      </c>
    </row>
    <row r="3782" spans="1:9" x14ac:dyDescent="0.2">
      <c r="A3782" s="49">
        <v>49148</v>
      </c>
      <c r="B3782" s="50" t="s">
        <v>163</v>
      </c>
      <c r="C3782" t="s">
        <v>164</v>
      </c>
      <c r="D3782" t="s">
        <v>159</v>
      </c>
      <c r="E3782" s="49">
        <v>49356</v>
      </c>
      <c r="F3782" s="355" t="s">
        <v>1405</v>
      </c>
      <c r="G3782" s="51">
        <v>2</v>
      </c>
      <c r="H3782" t="s">
        <v>160</v>
      </c>
      <c r="I3782" t="str">
        <f t="shared" si="58"/>
        <v>2 Pays de la Loire</v>
      </c>
    </row>
    <row r="3783" spans="1:9" x14ac:dyDescent="0.2">
      <c r="A3783" s="52">
        <v>49149</v>
      </c>
      <c r="B3783" s="53" t="s">
        <v>163</v>
      </c>
      <c r="C3783" t="s">
        <v>164</v>
      </c>
      <c r="D3783" t="s">
        <v>159</v>
      </c>
      <c r="E3783" s="52">
        <v>49347</v>
      </c>
      <c r="F3783" s="356" t="s">
        <v>1361</v>
      </c>
      <c r="G3783" s="54">
        <v>1</v>
      </c>
      <c r="H3783" t="s">
        <v>152</v>
      </c>
      <c r="I3783" t="str">
        <f t="shared" si="58"/>
        <v>1 Pays de la Loire</v>
      </c>
    </row>
    <row r="3784" spans="1:9" x14ac:dyDescent="0.2">
      <c r="A3784" s="49">
        <v>49150</v>
      </c>
      <c r="B3784" s="50" t="s">
        <v>163</v>
      </c>
      <c r="C3784" t="s">
        <v>164</v>
      </c>
      <c r="D3784" t="s">
        <v>159</v>
      </c>
      <c r="E3784" s="49">
        <v>49345</v>
      </c>
      <c r="F3784" s="355" t="s">
        <v>1360</v>
      </c>
      <c r="G3784" s="51">
        <v>1</v>
      </c>
      <c r="H3784" t="s">
        <v>152</v>
      </c>
      <c r="I3784" t="str">
        <f t="shared" si="58"/>
        <v>1 Pays de la Loire</v>
      </c>
    </row>
    <row r="3785" spans="1:9" x14ac:dyDescent="0.2">
      <c r="A3785" s="52">
        <v>49151</v>
      </c>
      <c r="B3785" s="53" t="s">
        <v>163</v>
      </c>
      <c r="C3785" t="s">
        <v>164</v>
      </c>
      <c r="D3785" t="s">
        <v>159</v>
      </c>
      <c r="E3785" s="52">
        <v>49373</v>
      </c>
      <c r="F3785" s="356" t="s">
        <v>1410</v>
      </c>
      <c r="G3785" s="54">
        <v>2</v>
      </c>
      <c r="H3785" t="s">
        <v>160</v>
      </c>
      <c r="I3785" t="str">
        <f t="shared" si="58"/>
        <v>2 Pays de la Loire</v>
      </c>
    </row>
    <row r="3786" spans="1:9" x14ac:dyDescent="0.2">
      <c r="A3786" s="49">
        <v>49153</v>
      </c>
      <c r="B3786" s="50" t="s">
        <v>163</v>
      </c>
      <c r="C3786" t="s">
        <v>164</v>
      </c>
      <c r="D3786" t="s">
        <v>159</v>
      </c>
      <c r="E3786" s="49">
        <v>49373</v>
      </c>
      <c r="F3786" s="355" t="s">
        <v>1410</v>
      </c>
      <c r="G3786" s="51">
        <v>2</v>
      </c>
      <c r="H3786" t="s">
        <v>160</v>
      </c>
      <c r="I3786" t="str">
        <f t="shared" si="58"/>
        <v>2 Pays de la Loire</v>
      </c>
    </row>
    <row r="3787" spans="1:9" x14ac:dyDescent="0.2">
      <c r="A3787" s="52">
        <v>49154</v>
      </c>
      <c r="B3787" s="53" t="s">
        <v>163</v>
      </c>
      <c r="C3787" t="s">
        <v>164</v>
      </c>
      <c r="D3787" t="s">
        <v>159</v>
      </c>
      <c r="E3787" s="52">
        <v>49347</v>
      </c>
      <c r="F3787" s="356" t="s">
        <v>1361</v>
      </c>
      <c r="G3787" s="54">
        <v>1</v>
      </c>
      <c r="H3787" t="s">
        <v>152</v>
      </c>
      <c r="I3787" t="str">
        <f t="shared" ref="I3787:I3850" si="59">$G3787&amp;" "&amp;$D3787</f>
        <v>1 Pays de la Loire</v>
      </c>
    </row>
    <row r="3788" spans="1:9" x14ac:dyDescent="0.2">
      <c r="A3788" s="49">
        <v>49155</v>
      </c>
      <c r="B3788" s="50" t="s">
        <v>163</v>
      </c>
      <c r="C3788" t="s">
        <v>164</v>
      </c>
      <c r="D3788" t="s">
        <v>159</v>
      </c>
      <c r="E3788" s="49">
        <v>49356</v>
      </c>
      <c r="F3788" s="355" t="s">
        <v>1405</v>
      </c>
      <c r="G3788" s="51">
        <v>2</v>
      </c>
      <c r="H3788" t="s">
        <v>160</v>
      </c>
      <c r="I3788" t="str">
        <f t="shared" si="59"/>
        <v>2 Pays de la Loire</v>
      </c>
    </row>
    <row r="3789" spans="1:9" x14ac:dyDescent="0.2">
      <c r="A3789" s="52">
        <v>49156</v>
      </c>
      <c r="B3789" s="53" t="s">
        <v>163</v>
      </c>
      <c r="C3789" t="s">
        <v>164</v>
      </c>
      <c r="D3789" t="s">
        <v>159</v>
      </c>
      <c r="E3789" s="52">
        <v>49356</v>
      </c>
      <c r="F3789" s="356" t="s">
        <v>1405</v>
      </c>
      <c r="G3789" s="54">
        <v>2</v>
      </c>
      <c r="H3789" t="s">
        <v>160</v>
      </c>
      <c r="I3789" t="str">
        <f t="shared" si="59"/>
        <v>2 Pays de la Loire</v>
      </c>
    </row>
    <row r="3790" spans="1:9" x14ac:dyDescent="0.2">
      <c r="A3790" s="49">
        <v>49157</v>
      </c>
      <c r="B3790" s="50" t="s">
        <v>163</v>
      </c>
      <c r="C3790" t="s">
        <v>164</v>
      </c>
      <c r="D3790" t="s">
        <v>159</v>
      </c>
      <c r="E3790" s="49">
        <v>49345</v>
      </c>
      <c r="F3790" s="355" t="s">
        <v>1360</v>
      </c>
      <c r="G3790" s="51">
        <v>1</v>
      </c>
      <c r="H3790" t="s">
        <v>152</v>
      </c>
      <c r="I3790" t="str">
        <f t="shared" si="59"/>
        <v>1 Pays de la Loire</v>
      </c>
    </row>
    <row r="3791" spans="1:9" x14ac:dyDescent="0.2">
      <c r="A3791" s="52">
        <v>49158</v>
      </c>
      <c r="B3791" s="53" t="s">
        <v>163</v>
      </c>
      <c r="C3791" t="s">
        <v>164</v>
      </c>
      <c r="D3791" t="s">
        <v>159</v>
      </c>
      <c r="E3791" s="52">
        <v>49356</v>
      </c>
      <c r="F3791" s="356" t="s">
        <v>1405</v>
      </c>
      <c r="G3791" s="54">
        <v>2</v>
      </c>
      <c r="H3791" t="s">
        <v>160</v>
      </c>
      <c r="I3791" t="str">
        <f t="shared" si="59"/>
        <v>2 Pays de la Loire</v>
      </c>
    </row>
    <row r="3792" spans="1:9" x14ac:dyDescent="0.2">
      <c r="A3792" s="49">
        <v>49159</v>
      </c>
      <c r="B3792" s="50" t="s">
        <v>163</v>
      </c>
      <c r="C3792" t="s">
        <v>164</v>
      </c>
      <c r="D3792" t="s">
        <v>159</v>
      </c>
      <c r="E3792" s="49">
        <v>49345</v>
      </c>
      <c r="F3792" s="355" t="s">
        <v>1360</v>
      </c>
      <c r="G3792" s="51">
        <v>1</v>
      </c>
      <c r="H3792" t="s">
        <v>152</v>
      </c>
      <c r="I3792" t="str">
        <f t="shared" si="59"/>
        <v>1 Pays de la Loire</v>
      </c>
    </row>
    <row r="3793" spans="1:9" x14ac:dyDescent="0.2">
      <c r="A3793" s="52">
        <v>49160</v>
      </c>
      <c r="B3793" s="53" t="s">
        <v>163</v>
      </c>
      <c r="C3793" t="s">
        <v>164</v>
      </c>
      <c r="D3793" t="s">
        <v>159</v>
      </c>
      <c r="E3793" s="52">
        <v>49356</v>
      </c>
      <c r="F3793" s="356" t="s">
        <v>1405</v>
      </c>
      <c r="G3793" s="54">
        <v>2</v>
      </c>
      <c r="H3793" t="s">
        <v>160</v>
      </c>
      <c r="I3793" t="str">
        <f t="shared" si="59"/>
        <v>2 Pays de la Loire</v>
      </c>
    </row>
    <row r="3794" spans="1:9" x14ac:dyDescent="0.2">
      <c r="A3794" s="49">
        <v>49161</v>
      </c>
      <c r="B3794" s="50" t="s">
        <v>163</v>
      </c>
      <c r="C3794" t="s">
        <v>164</v>
      </c>
      <c r="D3794" t="s">
        <v>159</v>
      </c>
      <c r="E3794" s="49">
        <v>49356</v>
      </c>
      <c r="F3794" s="355" t="s">
        <v>1405</v>
      </c>
      <c r="G3794" s="51">
        <v>2</v>
      </c>
      <c r="H3794" t="s">
        <v>160</v>
      </c>
      <c r="I3794" t="str">
        <f t="shared" si="59"/>
        <v>2 Pays de la Loire</v>
      </c>
    </row>
    <row r="3795" spans="1:9" x14ac:dyDescent="0.2">
      <c r="A3795" s="52">
        <v>49162</v>
      </c>
      <c r="B3795" s="53" t="s">
        <v>163</v>
      </c>
      <c r="C3795" t="s">
        <v>164</v>
      </c>
      <c r="D3795" t="s">
        <v>159</v>
      </c>
      <c r="E3795" s="52">
        <v>49373</v>
      </c>
      <c r="F3795" s="356" t="s">
        <v>1410</v>
      </c>
      <c r="G3795" s="54">
        <v>2</v>
      </c>
      <c r="H3795" t="s">
        <v>160</v>
      </c>
      <c r="I3795" t="str">
        <f t="shared" si="59"/>
        <v>2 Pays de la Loire</v>
      </c>
    </row>
    <row r="3796" spans="1:9" x14ac:dyDescent="0.2">
      <c r="A3796" s="49">
        <v>49163</v>
      </c>
      <c r="B3796" s="50" t="s">
        <v>163</v>
      </c>
      <c r="C3796" t="s">
        <v>164</v>
      </c>
      <c r="D3796" t="s">
        <v>159</v>
      </c>
      <c r="E3796" s="49">
        <v>49345</v>
      </c>
      <c r="F3796" s="355" t="s">
        <v>1360</v>
      </c>
      <c r="G3796" s="51">
        <v>1</v>
      </c>
      <c r="H3796" t="s">
        <v>152</v>
      </c>
      <c r="I3796" t="str">
        <f t="shared" si="59"/>
        <v>1 Pays de la Loire</v>
      </c>
    </row>
    <row r="3797" spans="1:9" x14ac:dyDescent="0.2">
      <c r="A3797" s="52">
        <v>49165</v>
      </c>
      <c r="B3797" s="53" t="s">
        <v>163</v>
      </c>
      <c r="C3797" t="s">
        <v>164</v>
      </c>
      <c r="D3797" t="s">
        <v>159</v>
      </c>
      <c r="E3797" s="52">
        <v>49373</v>
      </c>
      <c r="F3797" s="356" t="s">
        <v>1410</v>
      </c>
      <c r="G3797" s="54">
        <v>2</v>
      </c>
      <c r="H3797" t="s">
        <v>160</v>
      </c>
      <c r="I3797" t="str">
        <f t="shared" si="59"/>
        <v>2 Pays de la Loire</v>
      </c>
    </row>
    <row r="3798" spans="1:9" x14ac:dyDescent="0.2">
      <c r="A3798" s="49">
        <v>49167</v>
      </c>
      <c r="B3798" s="50" t="s">
        <v>163</v>
      </c>
      <c r="C3798" t="s">
        <v>164</v>
      </c>
      <c r="D3798" t="s">
        <v>159</v>
      </c>
      <c r="E3798" s="49">
        <v>49373</v>
      </c>
      <c r="F3798" s="355" t="s">
        <v>1410</v>
      </c>
      <c r="G3798" s="51">
        <v>2</v>
      </c>
      <c r="H3798" t="s">
        <v>160</v>
      </c>
      <c r="I3798" t="str">
        <f t="shared" si="59"/>
        <v>2 Pays de la Loire</v>
      </c>
    </row>
    <row r="3799" spans="1:9" x14ac:dyDescent="0.2">
      <c r="A3799" s="52">
        <v>49169</v>
      </c>
      <c r="B3799" s="53" t="s">
        <v>163</v>
      </c>
      <c r="C3799" t="s">
        <v>164</v>
      </c>
      <c r="D3799" t="s">
        <v>159</v>
      </c>
      <c r="E3799" s="52">
        <v>49373</v>
      </c>
      <c r="F3799" s="356" t="s">
        <v>1410</v>
      </c>
      <c r="G3799" s="54">
        <v>2</v>
      </c>
      <c r="H3799" t="s">
        <v>160</v>
      </c>
      <c r="I3799" t="str">
        <f t="shared" si="59"/>
        <v>2 Pays de la Loire</v>
      </c>
    </row>
    <row r="3800" spans="1:9" x14ac:dyDescent="0.2">
      <c r="A3800" s="49">
        <v>49170</v>
      </c>
      <c r="B3800" s="50" t="s">
        <v>163</v>
      </c>
      <c r="C3800" t="s">
        <v>164</v>
      </c>
      <c r="D3800" t="s">
        <v>159</v>
      </c>
      <c r="E3800" s="49">
        <v>49356</v>
      </c>
      <c r="F3800" s="355" t="s">
        <v>1405</v>
      </c>
      <c r="G3800" s="51">
        <v>2</v>
      </c>
      <c r="H3800" t="s">
        <v>160</v>
      </c>
      <c r="I3800" t="str">
        <f t="shared" si="59"/>
        <v>2 Pays de la Loire</v>
      </c>
    </row>
    <row r="3801" spans="1:9" x14ac:dyDescent="0.2">
      <c r="A3801" s="52">
        <v>49171</v>
      </c>
      <c r="B3801" s="53" t="s">
        <v>163</v>
      </c>
      <c r="C3801" t="s">
        <v>164</v>
      </c>
      <c r="D3801" t="s">
        <v>159</v>
      </c>
      <c r="E3801" s="52">
        <v>49345</v>
      </c>
      <c r="F3801" s="356" t="s">
        <v>1360</v>
      </c>
      <c r="G3801" s="54">
        <v>1</v>
      </c>
      <c r="H3801" t="s">
        <v>152</v>
      </c>
      <c r="I3801" t="str">
        <f t="shared" si="59"/>
        <v>1 Pays de la Loire</v>
      </c>
    </row>
    <row r="3802" spans="1:9" x14ac:dyDescent="0.2">
      <c r="A3802" s="49">
        <v>49172</v>
      </c>
      <c r="B3802" s="50" t="s">
        <v>163</v>
      </c>
      <c r="C3802" t="s">
        <v>164</v>
      </c>
      <c r="D3802" t="s">
        <v>159</v>
      </c>
      <c r="E3802" s="49">
        <v>49373</v>
      </c>
      <c r="F3802" s="355" t="s">
        <v>1410</v>
      </c>
      <c r="G3802" s="51">
        <v>2</v>
      </c>
      <c r="H3802" t="s">
        <v>160</v>
      </c>
      <c r="I3802" t="str">
        <f t="shared" si="59"/>
        <v>2 Pays de la Loire</v>
      </c>
    </row>
    <row r="3803" spans="1:9" x14ac:dyDescent="0.2">
      <c r="A3803" s="52">
        <v>49173</v>
      </c>
      <c r="B3803" s="53" t="s">
        <v>163</v>
      </c>
      <c r="C3803" t="s">
        <v>164</v>
      </c>
      <c r="D3803" t="s">
        <v>159</v>
      </c>
      <c r="E3803" s="52">
        <v>49345</v>
      </c>
      <c r="F3803" s="356" t="s">
        <v>1360</v>
      </c>
      <c r="G3803" s="54">
        <v>1</v>
      </c>
      <c r="H3803" t="s">
        <v>152</v>
      </c>
      <c r="I3803" t="str">
        <f t="shared" si="59"/>
        <v>1 Pays de la Loire</v>
      </c>
    </row>
    <row r="3804" spans="1:9" x14ac:dyDescent="0.2">
      <c r="A3804" s="49">
        <v>49174</v>
      </c>
      <c r="B3804" s="50" t="s">
        <v>163</v>
      </c>
      <c r="C3804" t="s">
        <v>164</v>
      </c>
      <c r="D3804" t="s">
        <v>159</v>
      </c>
      <c r="E3804" s="49">
        <v>49345</v>
      </c>
      <c r="F3804" s="355" t="s">
        <v>1360</v>
      </c>
      <c r="G3804" s="51">
        <v>1</v>
      </c>
      <c r="H3804" t="s">
        <v>152</v>
      </c>
      <c r="I3804" t="str">
        <f t="shared" si="59"/>
        <v>1 Pays de la Loire</v>
      </c>
    </row>
    <row r="3805" spans="1:9" x14ac:dyDescent="0.2">
      <c r="A3805" s="52">
        <v>49175</v>
      </c>
      <c r="B3805" s="53" t="s">
        <v>163</v>
      </c>
      <c r="C3805" t="s">
        <v>164</v>
      </c>
      <c r="D3805" t="s">
        <v>159</v>
      </c>
      <c r="E3805" s="52">
        <v>49345</v>
      </c>
      <c r="F3805" s="356" t="s">
        <v>1360</v>
      </c>
      <c r="G3805" s="54">
        <v>1</v>
      </c>
      <c r="H3805" t="s">
        <v>152</v>
      </c>
      <c r="I3805" t="str">
        <f t="shared" si="59"/>
        <v>1 Pays de la Loire</v>
      </c>
    </row>
    <row r="3806" spans="1:9" x14ac:dyDescent="0.2">
      <c r="A3806" s="49">
        <v>49176</v>
      </c>
      <c r="B3806" s="50" t="s">
        <v>163</v>
      </c>
      <c r="C3806" t="s">
        <v>164</v>
      </c>
      <c r="D3806" t="s">
        <v>159</v>
      </c>
      <c r="E3806" s="49">
        <v>49356</v>
      </c>
      <c r="F3806" s="355" t="s">
        <v>1405</v>
      </c>
      <c r="G3806" s="51">
        <v>2</v>
      </c>
      <c r="H3806" t="s">
        <v>160</v>
      </c>
      <c r="I3806" t="str">
        <f t="shared" si="59"/>
        <v>2 Pays de la Loire</v>
      </c>
    </row>
    <row r="3807" spans="1:9" x14ac:dyDescent="0.2">
      <c r="A3807" s="52">
        <v>49177</v>
      </c>
      <c r="B3807" s="53" t="s">
        <v>163</v>
      </c>
      <c r="C3807" t="s">
        <v>164</v>
      </c>
      <c r="D3807" t="s">
        <v>159</v>
      </c>
      <c r="E3807" s="52">
        <v>49373</v>
      </c>
      <c r="F3807" s="356" t="s">
        <v>1410</v>
      </c>
      <c r="G3807" s="54">
        <v>2</v>
      </c>
      <c r="H3807" t="s">
        <v>160</v>
      </c>
      <c r="I3807" t="str">
        <f t="shared" si="59"/>
        <v>2 Pays de la Loire</v>
      </c>
    </row>
    <row r="3808" spans="1:9" x14ac:dyDescent="0.2">
      <c r="A3808" s="49">
        <v>49178</v>
      </c>
      <c r="B3808" s="50" t="s">
        <v>163</v>
      </c>
      <c r="C3808" t="s">
        <v>164</v>
      </c>
      <c r="D3808" t="s">
        <v>159</v>
      </c>
      <c r="E3808" s="49">
        <v>49356</v>
      </c>
      <c r="F3808" s="355" t="s">
        <v>1405</v>
      </c>
      <c r="G3808" s="51">
        <v>2</v>
      </c>
      <c r="H3808" t="s">
        <v>160</v>
      </c>
      <c r="I3808" t="str">
        <f t="shared" si="59"/>
        <v>2 Pays de la Loire</v>
      </c>
    </row>
    <row r="3809" spans="1:9" x14ac:dyDescent="0.2">
      <c r="A3809" s="52">
        <v>49179</v>
      </c>
      <c r="B3809" s="53" t="s">
        <v>163</v>
      </c>
      <c r="C3809" t="s">
        <v>164</v>
      </c>
      <c r="D3809" t="s">
        <v>159</v>
      </c>
      <c r="E3809" s="52">
        <v>49373</v>
      </c>
      <c r="F3809" s="356" t="s">
        <v>1410</v>
      </c>
      <c r="G3809" s="54">
        <v>2</v>
      </c>
      <c r="H3809" t="s">
        <v>160</v>
      </c>
      <c r="I3809" t="str">
        <f t="shared" si="59"/>
        <v>2 Pays de la Loire</v>
      </c>
    </row>
    <row r="3810" spans="1:9" x14ac:dyDescent="0.2">
      <c r="A3810" s="49">
        <v>49180</v>
      </c>
      <c r="B3810" s="50" t="s">
        <v>163</v>
      </c>
      <c r="C3810" t="s">
        <v>164</v>
      </c>
      <c r="D3810" t="s">
        <v>159</v>
      </c>
      <c r="E3810" s="49">
        <v>49344</v>
      </c>
      <c r="F3810" s="355" t="s">
        <v>1359</v>
      </c>
      <c r="G3810" s="51">
        <v>1</v>
      </c>
      <c r="H3810" t="s">
        <v>152</v>
      </c>
      <c r="I3810" t="str">
        <f t="shared" si="59"/>
        <v>1 Pays de la Loire</v>
      </c>
    </row>
    <row r="3811" spans="1:9" x14ac:dyDescent="0.2">
      <c r="A3811" s="52">
        <v>49181</v>
      </c>
      <c r="B3811" s="53" t="s">
        <v>163</v>
      </c>
      <c r="C3811" t="s">
        <v>164</v>
      </c>
      <c r="D3811" t="s">
        <v>159</v>
      </c>
      <c r="E3811" s="52">
        <v>49347</v>
      </c>
      <c r="F3811" s="356" t="s">
        <v>1361</v>
      </c>
      <c r="G3811" s="54">
        <v>1</v>
      </c>
      <c r="H3811" t="s">
        <v>152</v>
      </c>
      <c r="I3811" t="str">
        <f t="shared" si="59"/>
        <v>1 Pays de la Loire</v>
      </c>
    </row>
    <row r="3812" spans="1:9" x14ac:dyDescent="0.2">
      <c r="A3812" s="49">
        <v>49182</v>
      </c>
      <c r="B3812" s="50" t="s">
        <v>163</v>
      </c>
      <c r="C3812" t="s">
        <v>164</v>
      </c>
      <c r="D3812" t="s">
        <v>159</v>
      </c>
      <c r="E3812" s="49">
        <v>49347</v>
      </c>
      <c r="F3812" s="355" t="s">
        <v>1361</v>
      </c>
      <c r="G3812" s="51">
        <v>1</v>
      </c>
      <c r="H3812" t="s">
        <v>152</v>
      </c>
      <c r="I3812" t="str">
        <f t="shared" si="59"/>
        <v>1 Pays de la Loire</v>
      </c>
    </row>
    <row r="3813" spans="1:9" x14ac:dyDescent="0.2">
      <c r="A3813" s="52">
        <v>49183</v>
      </c>
      <c r="B3813" s="53" t="s">
        <v>163</v>
      </c>
      <c r="C3813" t="s">
        <v>164</v>
      </c>
      <c r="D3813" t="s">
        <v>159</v>
      </c>
      <c r="E3813" s="52">
        <v>49356</v>
      </c>
      <c r="F3813" s="356" t="s">
        <v>1405</v>
      </c>
      <c r="G3813" s="54">
        <v>2</v>
      </c>
      <c r="H3813" t="s">
        <v>160</v>
      </c>
      <c r="I3813" t="str">
        <f t="shared" si="59"/>
        <v>2 Pays de la Loire</v>
      </c>
    </row>
    <row r="3814" spans="1:9" x14ac:dyDescent="0.2">
      <c r="A3814" s="49">
        <v>49184</v>
      </c>
      <c r="B3814" s="50" t="s">
        <v>163</v>
      </c>
      <c r="C3814" t="s">
        <v>164</v>
      </c>
      <c r="D3814" t="s">
        <v>159</v>
      </c>
      <c r="E3814" s="49">
        <v>49356</v>
      </c>
      <c r="F3814" s="355" t="s">
        <v>1405</v>
      </c>
      <c r="G3814" s="51">
        <v>2</v>
      </c>
      <c r="H3814" t="s">
        <v>160</v>
      </c>
      <c r="I3814" t="str">
        <f t="shared" si="59"/>
        <v>2 Pays de la Loire</v>
      </c>
    </row>
    <row r="3815" spans="1:9" x14ac:dyDescent="0.2">
      <c r="A3815" s="52">
        <v>49185</v>
      </c>
      <c r="B3815" s="53" t="s">
        <v>163</v>
      </c>
      <c r="C3815" t="s">
        <v>164</v>
      </c>
      <c r="D3815" t="s">
        <v>159</v>
      </c>
      <c r="E3815" s="52">
        <v>49345</v>
      </c>
      <c r="F3815" s="356" t="s">
        <v>1360</v>
      </c>
      <c r="G3815" s="54">
        <v>1</v>
      </c>
      <c r="H3815" t="s">
        <v>152</v>
      </c>
      <c r="I3815" t="str">
        <f t="shared" si="59"/>
        <v>1 Pays de la Loire</v>
      </c>
    </row>
    <row r="3816" spans="1:9" x14ac:dyDescent="0.2">
      <c r="A3816" s="49">
        <v>49186</v>
      </c>
      <c r="B3816" s="50" t="s">
        <v>163</v>
      </c>
      <c r="C3816" t="s">
        <v>164</v>
      </c>
      <c r="D3816" t="s">
        <v>159</v>
      </c>
      <c r="E3816" s="49">
        <v>49347</v>
      </c>
      <c r="F3816" s="355" t="s">
        <v>1361</v>
      </c>
      <c r="G3816" s="51">
        <v>1</v>
      </c>
      <c r="H3816" t="s">
        <v>152</v>
      </c>
      <c r="I3816" t="str">
        <f t="shared" si="59"/>
        <v>1 Pays de la Loire</v>
      </c>
    </row>
    <row r="3817" spans="1:9" x14ac:dyDescent="0.2">
      <c r="A3817" s="52">
        <v>49187</v>
      </c>
      <c r="B3817" s="53" t="s">
        <v>163</v>
      </c>
      <c r="C3817" t="s">
        <v>164</v>
      </c>
      <c r="D3817" t="s">
        <v>159</v>
      </c>
      <c r="E3817" s="52">
        <v>49356</v>
      </c>
      <c r="F3817" s="356" t="s">
        <v>1405</v>
      </c>
      <c r="G3817" s="54">
        <v>2</v>
      </c>
      <c r="H3817" t="s">
        <v>160</v>
      </c>
      <c r="I3817" t="str">
        <f t="shared" si="59"/>
        <v>2 Pays de la Loire</v>
      </c>
    </row>
    <row r="3818" spans="1:9" x14ac:dyDescent="0.2">
      <c r="A3818" s="49">
        <v>49188</v>
      </c>
      <c r="B3818" s="50" t="s">
        <v>163</v>
      </c>
      <c r="C3818" t="s">
        <v>164</v>
      </c>
      <c r="D3818" t="s">
        <v>159</v>
      </c>
      <c r="E3818" s="49">
        <v>49345</v>
      </c>
      <c r="F3818" s="355" t="s">
        <v>1360</v>
      </c>
      <c r="G3818" s="51">
        <v>1</v>
      </c>
      <c r="H3818" t="s">
        <v>152</v>
      </c>
      <c r="I3818" t="str">
        <f t="shared" si="59"/>
        <v>1 Pays de la Loire</v>
      </c>
    </row>
    <row r="3819" spans="1:9" x14ac:dyDescent="0.2">
      <c r="A3819" s="52">
        <v>49189</v>
      </c>
      <c r="B3819" s="53" t="s">
        <v>163</v>
      </c>
      <c r="C3819" t="s">
        <v>164</v>
      </c>
      <c r="D3819" t="s">
        <v>159</v>
      </c>
      <c r="E3819" s="52">
        <v>49356</v>
      </c>
      <c r="F3819" s="356" t="s">
        <v>1405</v>
      </c>
      <c r="G3819" s="54">
        <v>2</v>
      </c>
      <c r="H3819" t="s">
        <v>160</v>
      </c>
      <c r="I3819" t="str">
        <f t="shared" si="59"/>
        <v>2 Pays de la Loire</v>
      </c>
    </row>
    <row r="3820" spans="1:9" x14ac:dyDescent="0.2">
      <c r="A3820" s="49">
        <v>49190</v>
      </c>
      <c r="B3820" s="50" t="s">
        <v>163</v>
      </c>
      <c r="C3820" t="s">
        <v>164</v>
      </c>
      <c r="D3820" t="s">
        <v>159</v>
      </c>
      <c r="E3820" s="49">
        <v>49373</v>
      </c>
      <c r="F3820" s="355" t="s">
        <v>1410</v>
      </c>
      <c r="G3820" s="51">
        <v>2</v>
      </c>
      <c r="H3820" t="s">
        <v>160</v>
      </c>
      <c r="I3820" t="str">
        <f t="shared" si="59"/>
        <v>2 Pays de la Loire</v>
      </c>
    </row>
    <row r="3821" spans="1:9" x14ac:dyDescent="0.2">
      <c r="A3821" s="52">
        <v>49191</v>
      </c>
      <c r="B3821" s="53" t="s">
        <v>163</v>
      </c>
      <c r="C3821" t="s">
        <v>164</v>
      </c>
      <c r="D3821" t="s">
        <v>159</v>
      </c>
      <c r="E3821" s="52">
        <v>49347</v>
      </c>
      <c r="F3821" s="356" t="s">
        <v>1361</v>
      </c>
      <c r="G3821" s="54">
        <v>1</v>
      </c>
      <c r="H3821" t="s">
        <v>152</v>
      </c>
      <c r="I3821" t="str">
        <f t="shared" si="59"/>
        <v>1 Pays de la Loire</v>
      </c>
    </row>
    <row r="3822" spans="1:9" x14ac:dyDescent="0.2">
      <c r="A3822" s="49">
        <v>49192</v>
      </c>
      <c r="B3822" s="50" t="s">
        <v>163</v>
      </c>
      <c r="C3822" t="s">
        <v>164</v>
      </c>
      <c r="D3822" t="s">
        <v>159</v>
      </c>
      <c r="E3822" s="49">
        <v>49373</v>
      </c>
      <c r="F3822" s="355" t="s">
        <v>1410</v>
      </c>
      <c r="G3822" s="51">
        <v>2</v>
      </c>
      <c r="H3822" t="s">
        <v>160</v>
      </c>
      <c r="I3822" t="str">
        <f t="shared" si="59"/>
        <v>2 Pays de la Loire</v>
      </c>
    </row>
    <row r="3823" spans="1:9" x14ac:dyDescent="0.2">
      <c r="A3823" s="52">
        <v>49193</v>
      </c>
      <c r="B3823" s="53" t="s">
        <v>163</v>
      </c>
      <c r="C3823" t="s">
        <v>164</v>
      </c>
      <c r="D3823" t="s">
        <v>159</v>
      </c>
      <c r="E3823" s="52">
        <v>49373</v>
      </c>
      <c r="F3823" s="356" t="s">
        <v>1410</v>
      </c>
      <c r="G3823" s="54">
        <v>2</v>
      </c>
      <c r="H3823" t="s">
        <v>160</v>
      </c>
      <c r="I3823" t="str">
        <f t="shared" si="59"/>
        <v>2 Pays de la Loire</v>
      </c>
    </row>
    <row r="3824" spans="1:9" x14ac:dyDescent="0.2">
      <c r="A3824" s="49">
        <v>49194</v>
      </c>
      <c r="B3824" s="50" t="s">
        <v>163</v>
      </c>
      <c r="C3824" t="s">
        <v>164</v>
      </c>
      <c r="D3824" t="s">
        <v>159</v>
      </c>
      <c r="E3824" s="49">
        <v>49344</v>
      </c>
      <c r="F3824" s="355" t="s">
        <v>1359</v>
      </c>
      <c r="G3824" s="51">
        <v>1</v>
      </c>
      <c r="H3824" t="s">
        <v>152</v>
      </c>
      <c r="I3824" t="str">
        <f t="shared" si="59"/>
        <v>1 Pays de la Loire</v>
      </c>
    </row>
    <row r="3825" spans="1:9" x14ac:dyDescent="0.2">
      <c r="A3825" s="52">
        <v>49195</v>
      </c>
      <c r="B3825" s="53" t="s">
        <v>163</v>
      </c>
      <c r="C3825" t="s">
        <v>164</v>
      </c>
      <c r="D3825" t="s">
        <v>159</v>
      </c>
      <c r="E3825" s="52">
        <v>49373</v>
      </c>
      <c r="F3825" s="356" t="s">
        <v>1410</v>
      </c>
      <c r="G3825" s="54">
        <v>2</v>
      </c>
      <c r="H3825" t="s">
        <v>160</v>
      </c>
      <c r="I3825" t="str">
        <f t="shared" si="59"/>
        <v>2 Pays de la Loire</v>
      </c>
    </row>
    <row r="3826" spans="1:9" x14ac:dyDescent="0.2">
      <c r="A3826" s="49">
        <v>49196</v>
      </c>
      <c r="B3826" s="50" t="s">
        <v>163</v>
      </c>
      <c r="C3826" t="s">
        <v>164</v>
      </c>
      <c r="D3826" t="s">
        <v>159</v>
      </c>
      <c r="E3826" s="49">
        <v>49356</v>
      </c>
      <c r="F3826" s="355" t="s">
        <v>1405</v>
      </c>
      <c r="G3826" s="51">
        <v>2</v>
      </c>
      <c r="H3826" t="s">
        <v>160</v>
      </c>
      <c r="I3826" t="str">
        <f t="shared" si="59"/>
        <v>2 Pays de la Loire</v>
      </c>
    </row>
    <row r="3827" spans="1:9" x14ac:dyDescent="0.2">
      <c r="A3827" s="52">
        <v>49197</v>
      </c>
      <c r="B3827" s="53" t="s">
        <v>163</v>
      </c>
      <c r="C3827" t="s">
        <v>164</v>
      </c>
      <c r="D3827" t="s">
        <v>159</v>
      </c>
      <c r="E3827" s="52">
        <v>49345</v>
      </c>
      <c r="F3827" s="356" t="s">
        <v>1360</v>
      </c>
      <c r="G3827" s="54">
        <v>1</v>
      </c>
      <c r="H3827" t="s">
        <v>152</v>
      </c>
      <c r="I3827" t="str">
        <f t="shared" si="59"/>
        <v>1 Pays de la Loire</v>
      </c>
    </row>
    <row r="3828" spans="1:9" x14ac:dyDescent="0.2">
      <c r="A3828" s="49">
        <v>49198</v>
      </c>
      <c r="B3828" s="50" t="s">
        <v>163</v>
      </c>
      <c r="C3828" t="s">
        <v>164</v>
      </c>
      <c r="D3828" t="s">
        <v>159</v>
      </c>
      <c r="E3828" s="49">
        <v>49347</v>
      </c>
      <c r="F3828" s="355" t="s">
        <v>1361</v>
      </c>
      <c r="G3828" s="51">
        <v>1</v>
      </c>
      <c r="H3828" t="s">
        <v>152</v>
      </c>
      <c r="I3828" t="str">
        <f t="shared" si="59"/>
        <v>1 Pays de la Loire</v>
      </c>
    </row>
    <row r="3829" spans="1:9" x14ac:dyDescent="0.2">
      <c r="A3829" s="52">
        <v>49199</v>
      </c>
      <c r="B3829" s="53" t="s">
        <v>163</v>
      </c>
      <c r="C3829" t="s">
        <v>164</v>
      </c>
      <c r="D3829" t="s">
        <v>159</v>
      </c>
      <c r="E3829" s="52">
        <v>49373</v>
      </c>
      <c r="F3829" s="356" t="s">
        <v>1410</v>
      </c>
      <c r="G3829" s="54">
        <v>2</v>
      </c>
      <c r="H3829" t="s">
        <v>160</v>
      </c>
      <c r="I3829" t="str">
        <f t="shared" si="59"/>
        <v>2 Pays de la Loire</v>
      </c>
    </row>
    <row r="3830" spans="1:9" x14ac:dyDescent="0.2">
      <c r="A3830" s="49">
        <v>49200</v>
      </c>
      <c r="B3830" s="50" t="s">
        <v>163</v>
      </c>
      <c r="C3830" t="s">
        <v>164</v>
      </c>
      <c r="D3830" t="s">
        <v>159</v>
      </c>
      <c r="E3830" s="49">
        <v>49356</v>
      </c>
      <c r="F3830" s="355" t="s">
        <v>1405</v>
      </c>
      <c r="G3830" s="51">
        <v>2</v>
      </c>
      <c r="H3830" t="s">
        <v>160</v>
      </c>
      <c r="I3830" t="str">
        <f t="shared" si="59"/>
        <v>2 Pays de la Loire</v>
      </c>
    </row>
    <row r="3831" spans="1:9" x14ac:dyDescent="0.2">
      <c r="A3831" s="52">
        <v>49201</v>
      </c>
      <c r="B3831" s="53" t="s">
        <v>163</v>
      </c>
      <c r="C3831" t="s">
        <v>164</v>
      </c>
      <c r="D3831" t="s">
        <v>159</v>
      </c>
      <c r="E3831" s="52">
        <v>49344</v>
      </c>
      <c r="F3831" s="356" t="s">
        <v>1359</v>
      </c>
      <c r="G3831" s="54">
        <v>1</v>
      </c>
      <c r="H3831" t="s">
        <v>152</v>
      </c>
      <c r="I3831" t="str">
        <f t="shared" si="59"/>
        <v>1 Pays de la Loire</v>
      </c>
    </row>
    <row r="3832" spans="1:9" x14ac:dyDescent="0.2">
      <c r="A3832" s="49">
        <v>49202</v>
      </c>
      <c r="B3832" s="50" t="s">
        <v>163</v>
      </c>
      <c r="C3832" t="s">
        <v>164</v>
      </c>
      <c r="D3832" t="s">
        <v>159</v>
      </c>
      <c r="E3832" s="49">
        <v>49345</v>
      </c>
      <c r="F3832" s="355" t="s">
        <v>1360</v>
      </c>
      <c r="G3832" s="51">
        <v>1</v>
      </c>
      <c r="H3832" t="s">
        <v>152</v>
      </c>
      <c r="I3832" t="str">
        <f t="shared" si="59"/>
        <v>1 Pays de la Loire</v>
      </c>
    </row>
    <row r="3833" spans="1:9" x14ac:dyDescent="0.2">
      <c r="A3833" s="52">
        <v>49204</v>
      </c>
      <c r="B3833" s="53" t="s">
        <v>163</v>
      </c>
      <c r="C3833" t="s">
        <v>164</v>
      </c>
      <c r="D3833" t="s">
        <v>159</v>
      </c>
      <c r="E3833" s="52">
        <v>49373</v>
      </c>
      <c r="F3833" s="356" t="s">
        <v>1410</v>
      </c>
      <c r="G3833" s="54">
        <v>2</v>
      </c>
      <c r="H3833" t="s">
        <v>160</v>
      </c>
      <c r="I3833" t="str">
        <f t="shared" si="59"/>
        <v>2 Pays de la Loire</v>
      </c>
    </row>
    <row r="3834" spans="1:9" x14ac:dyDescent="0.2">
      <c r="A3834" s="49">
        <v>49205</v>
      </c>
      <c r="B3834" s="50" t="s">
        <v>163</v>
      </c>
      <c r="C3834" t="s">
        <v>164</v>
      </c>
      <c r="D3834" t="s">
        <v>159</v>
      </c>
      <c r="E3834" s="49">
        <v>49356</v>
      </c>
      <c r="F3834" s="355" t="s">
        <v>1405</v>
      </c>
      <c r="G3834" s="51">
        <v>2</v>
      </c>
      <c r="H3834" t="s">
        <v>160</v>
      </c>
      <c r="I3834" t="str">
        <f t="shared" si="59"/>
        <v>2 Pays de la Loire</v>
      </c>
    </row>
    <row r="3835" spans="1:9" x14ac:dyDescent="0.2">
      <c r="A3835" s="52">
        <v>49206</v>
      </c>
      <c r="B3835" s="53" t="s">
        <v>163</v>
      </c>
      <c r="C3835" t="s">
        <v>164</v>
      </c>
      <c r="D3835" t="s">
        <v>159</v>
      </c>
      <c r="E3835" s="52">
        <v>49373</v>
      </c>
      <c r="F3835" s="356" t="s">
        <v>1410</v>
      </c>
      <c r="G3835" s="54">
        <v>2</v>
      </c>
      <c r="H3835" t="s">
        <v>160</v>
      </c>
      <c r="I3835" t="str">
        <f t="shared" si="59"/>
        <v>2 Pays de la Loire</v>
      </c>
    </row>
    <row r="3836" spans="1:9" x14ac:dyDescent="0.2">
      <c r="A3836" s="49">
        <v>49207</v>
      </c>
      <c r="B3836" s="50" t="s">
        <v>163</v>
      </c>
      <c r="C3836" t="s">
        <v>164</v>
      </c>
      <c r="D3836" t="s">
        <v>159</v>
      </c>
      <c r="E3836" s="49">
        <v>49347</v>
      </c>
      <c r="F3836" s="355" t="s">
        <v>1361</v>
      </c>
      <c r="G3836" s="51">
        <v>1</v>
      </c>
      <c r="H3836" t="s">
        <v>152</v>
      </c>
      <c r="I3836" t="str">
        <f t="shared" si="59"/>
        <v>1 Pays de la Loire</v>
      </c>
    </row>
    <row r="3837" spans="1:9" x14ac:dyDescent="0.2">
      <c r="A3837" s="52">
        <v>49208</v>
      </c>
      <c r="B3837" s="53" t="s">
        <v>163</v>
      </c>
      <c r="C3837" t="s">
        <v>164</v>
      </c>
      <c r="D3837" t="s">
        <v>159</v>
      </c>
      <c r="E3837" s="52">
        <v>49356</v>
      </c>
      <c r="F3837" s="356" t="s">
        <v>1405</v>
      </c>
      <c r="G3837" s="54">
        <v>2</v>
      </c>
      <c r="H3837" t="s">
        <v>160</v>
      </c>
      <c r="I3837" t="str">
        <f t="shared" si="59"/>
        <v>2 Pays de la Loire</v>
      </c>
    </row>
    <row r="3838" spans="1:9" x14ac:dyDescent="0.2">
      <c r="A3838" s="49">
        <v>49209</v>
      </c>
      <c r="B3838" s="50" t="s">
        <v>163</v>
      </c>
      <c r="C3838" t="s">
        <v>164</v>
      </c>
      <c r="D3838" t="s">
        <v>159</v>
      </c>
      <c r="E3838" s="49">
        <v>49345</v>
      </c>
      <c r="F3838" s="355" t="s">
        <v>1360</v>
      </c>
      <c r="G3838" s="51">
        <v>1</v>
      </c>
      <c r="H3838" t="s">
        <v>152</v>
      </c>
      <c r="I3838" t="str">
        <f t="shared" si="59"/>
        <v>1 Pays de la Loire</v>
      </c>
    </row>
    <row r="3839" spans="1:9" x14ac:dyDescent="0.2">
      <c r="A3839" s="52">
        <v>49211</v>
      </c>
      <c r="B3839" s="53" t="s">
        <v>163</v>
      </c>
      <c r="C3839" t="s">
        <v>164</v>
      </c>
      <c r="D3839" t="s">
        <v>159</v>
      </c>
      <c r="E3839" s="52">
        <v>49373</v>
      </c>
      <c r="F3839" s="356" t="s">
        <v>1410</v>
      </c>
      <c r="G3839" s="54">
        <v>2</v>
      </c>
      <c r="H3839" t="s">
        <v>160</v>
      </c>
      <c r="I3839" t="str">
        <f t="shared" si="59"/>
        <v>2 Pays de la Loire</v>
      </c>
    </row>
    <row r="3840" spans="1:9" x14ac:dyDescent="0.2">
      <c r="A3840" s="49">
        <v>49212</v>
      </c>
      <c r="B3840" s="50" t="s">
        <v>163</v>
      </c>
      <c r="C3840" t="s">
        <v>164</v>
      </c>
      <c r="D3840" t="s">
        <v>159</v>
      </c>
      <c r="E3840" s="49">
        <v>49373</v>
      </c>
      <c r="F3840" s="355" t="s">
        <v>1410</v>
      </c>
      <c r="G3840" s="51">
        <v>2</v>
      </c>
      <c r="H3840" t="s">
        <v>160</v>
      </c>
      <c r="I3840" t="str">
        <f t="shared" si="59"/>
        <v>2 Pays de la Loire</v>
      </c>
    </row>
    <row r="3841" spans="1:9" x14ac:dyDescent="0.2">
      <c r="A3841" s="52">
        <v>49213</v>
      </c>
      <c r="B3841" s="53" t="s">
        <v>163</v>
      </c>
      <c r="C3841" t="s">
        <v>164</v>
      </c>
      <c r="D3841" t="s">
        <v>159</v>
      </c>
      <c r="E3841" s="52">
        <v>49345</v>
      </c>
      <c r="F3841" s="356" t="s">
        <v>1360</v>
      </c>
      <c r="G3841" s="54">
        <v>1</v>
      </c>
      <c r="H3841" t="s">
        <v>152</v>
      </c>
      <c r="I3841" t="str">
        <f t="shared" si="59"/>
        <v>1 Pays de la Loire</v>
      </c>
    </row>
    <row r="3842" spans="1:9" x14ac:dyDescent="0.2">
      <c r="A3842" s="49">
        <v>49214</v>
      </c>
      <c r="B3842" s="50" t="s">
        <v>163</v>
      </c>
      <c r="C3842" t="s">
        <v>164</v>
      </c>
      <c r="D3842" t="s">
        <v>159</v>
      </c>
      <c r="E3842" s="49">
        <v>49356</v>
      </c>
      <c r="F3842" s="355" t="s">
        <v>1405</v>
      </c>
      <c r="G3842" s="51">
        <v>2</v>
      </c>
      <c r="H3842" t="s">
        <v>160</v>
      </c>
      <c r="I3842" t="str">
        <f t="shared" si="59"/>
        <v>2 Pays de la Loire</v>
      </c>
    </row>
    <row r="3843" spans="1:9" x14ac:dyDescent="0.2">
      <c r="A3843" s="52">
        <v>49215</v>
      </c>
      <c r="B3843" s="53" t="s">
        <v>163</v>
      </c>
      <c r="C3843" t="s">
        <v>164</v>
      </c>
      <c r="D3843" t="s">
        <v>159</v>
      </c>
      <c r="E3843" s="52">
        <v>49347</v>
      </c>
      <c r="F3843" s="356" t="s">
        <v>1361</v>
      </c>
      <c r="G3843" s="54">
        <v>1</v>
      </c>
      <c r="H3843" t="s">
        <v>152</v>
      </c>
      <c r="I3843" t="str">
        <f t="shared" si="59"/>
        <v>1 Pays de la Loire</v>
      </c>
    </row>
    <row r="3844" spans="1:9" x14ac:dyDescent="0.2">
      <c r="A3844" s="49">
        <v>49216</v>
      </c>
      <c r="B3844" s="50" t="s">
        <v>163</v>
      </c>
      <c r="C3844" t="s">
        <v>164</v>
      </c>
      <c r="D3844" t="s">
        <v>159</v>
      </c>
      <c r="E3844" s="49">
        <v>49345</v>
      </c>
      <c r="F3844" s="355" t="s">
        <v>1360</v>
      </c>
      <c r="G3844" s="51">
        <v>1</v>
      </c>
      <c r="H3844" t="s">
        <v>152</v>
      </c>
      <c r="I3844" t="str">
        <f t="shared" si="59"/>
        <v>1 Pays de la Loire</v>
      </c>
    </row>
    <row r="3845" spans="1:9" x14ac:dyDescent="0.2">
      <c r="A3845" s="52">
        <v>49217</v>
      </c>
      <c r="B3845" s="53" t="s">
        <v>163</v>
      </c>
      <c r="C3845" t="s">
        <v>164</v>
      </c>
      <c r="D3845" t="s">
        <v>159</v>
      </c>
      <c r="E3845" s="52">
        <v>49356</v>
      </c>
      <c r="F3845" s="356" t="s">
        <v>1405</v>
      </c>
      <c r="G3845" s="54">
        <v>2</v>
      </c>
      <c r="H3845" t="s">
        <v>160</v>
      </c>
      <c r="I3845" t="str">
        <f t="shared" si="59"/>
        <v>2 Pays de la Loire</v>
      </c>
    </row>
    <row r="3846" spans="1:9" x14ac:dyDescent="0.2">
      <c r="A3846" s="49">
        <v>49218</v>
      </c>
      <c r="B3846" s="50" t="s">
        <v>163</v>
      </c>
      <c r="C3846" t="s">
        <v>164</v>
      </c>
      <c r="D3846" t="s">
        <v>159</v>
      </c>
      <c r="E3846" s="49">
        <v>49373</v>
      </c>
      <c r="F3846" s="355" t="s">
        <v>1410</v>
      </c>
      <c r="G3846" s="51">
        <v>2</v>
      </c>
      <c r="H3846" t="s">
        <v>160</v>
      </c>
      <c r="I3846" t="str">
        <f t="shared" si="59"/>
        <v>2 Pays de la Loire</v>
      </c>
    </row>
    <row r="3847" spans="1:9" x14ac:dyDescent="0.2">
      <c r="A3847" s="52">
        <v>49219</v>
      </c>
      <c r="B3847" s="53" t="s">
        <v>163</v>
      </c>
      <c r="C3847" t="s">
        <v>164</v>
      </c>
      <c r="D3847" t="s">
        <v>159</v>
      </c>
      <c r="E3847" s="52">
        <v>49347</v>
      </c>
      <c r="F3847" s="356" t="s">
        <v>1361</v>
      </c>
      <c r="G3847" s="54">
        <v>1</v>
      </c>
      <c r="H3847" t="s">
        <v>152</v>
      </c>
      <c r="I3847" t="str">
        <f t="shared" si="59"/>
        <v>1 Pays de la Loire</v>
      </c>
    </row>
    <row r="3848" spans="1:9" x14ac:dyDescent="0.2">
      <c r="A3848" s="49">
        <v>49220</v>
      </c>
      <c r="B3848" s="50" t="s">
        <v>163</v>
      </c>
      <c r="C3848" t="s">
        <v>164</v>
      </c>
      <c r="D3848" t="s">
        <v>159</v>
      </c>
      <c r="E3848" s="49">
        <v>49345</v>
      </c>
      <c r="F3848" s="355" t="s">
        <v>1360</v>
      </c>
      <c r="G3848" s="51">
        <v>1</v>
      </c>
      <c r="H3848" t="s">
        <v>152</v>
      </c>
      <c r="I3848" t="str">
        <f t="shared" si="59"/>
        <v>1 Pays de la Loire</v>
      </c>
    </row>
    <row r="3849" spans="1:9" x14ac:dyDescent="0.2">
      <c r="A3849" s="52">
        <v>49221</v>
      </c>
      <c r="B3849" s="53" t="s">
        <v>163</v>
      </c>
      <c r="C3849" t="s">
        <v>164</v>
      </c>
      <c r="D3849" t="s">
        <v>159</v>
      </c>
      <c r="E3849" s="52">
        <v>49345</v>
      </c>
      <c r="F3849" s="356" t="s">
        <v>1360</v>
      </c>
      <c r="G3849" s="54">
        <v>1</v>
      </c>
      <c r="H3849" t="s">
        <v>152</v>
      </c>
      <c r="I3849" t="str">
        <f t="shared" si="59"/>
        <v>1 Pays de la Loire</v>
      </c>
    </row>
    <row r="3850" spans="1:9" x14ac:dyDescent="0.2">
      <c r="A3850" s="49">
        <v>49222</v>
      </c>
      <c r="B3850" s="50" t="s">
        <v>163</v>
      </c>
      <c r="C3850" t="s">
        <v>164</v>
      </c>
      <c r="D3850" t="s">
        <v>159</v>
      </c>
      <c r="E3850" s="49">
        <v>49373</v>
      </c>
      <c r="F3850" s="355" t="s">
        <v>1410</v>
      </c>
      <c r="G3850" s="51">
        <v>2</v>
      </c>
      <c r="H3850" t="s">
        <v>160</v>
      </c>
      <c r="I3850" t="str">
        <f t="shared" si="59"/>
        <v>2 Pays de la Loire</v>
      </c>
    </row>
    <row r="3851" spans="1:9" x14ac:dyDescent="0.2">
      <c r="A3851" s="52">
        <v>49223</v>
      </c>
      <c r="B3851" s="53" t="s">
        <v>163</v>
      </c>
      <c r="C3851" t="s">
        <v>164</v>
      </c>
      <c r="D3851" t="s">
        <v>159</v>
      </c>
      <c r="E3851" s="52">
        <v>49373</v>
      </c>
      <c r="F3851" s="356" t="s">
        <v>1410</v>
      </c>
      <c r="G3851" s="54">
        <v>2</v>
      </c>
      <c r="H3851" t="s">
        <v>160</v>
      </c>
      <c r="I3851" t="str">
        <f t="shared" ref="I3851:I3914" si="60">$G3851&amp;" "&amp;$D3851</f>
        <v>2 Pays de la Loire</v>
      </c>
    </row>
    <row r="3852" spans="1:9" x14ac:dyDescent="0.2">
      <c r="A3852" s="49">
        <v>49224</v>
      </c>
      <c r="B3852" s="50" t="s">
        <v>163</v>
      </c>
      <c r="C3852" t="s">
        <v>164</v>
      </c>
      <c r="D3852" t="s">
        <v>159</v>
      </c>
      <c r="E3852" s="49">
        <v>49345</v>
      </c>
      <c r="F3852" s="355" t="s">
        <v>1360</v>
      </c>
      <c r="G3852" s="51">
        <v>1</v>
      </c>
      <c r="H3852" t="s">
        <v>152</v>
      </c>
      <c r="I3852" t="str">
        <f t="shared" si="60"/>
        <v>1 Pays de la Loire</v>
      </c>
    </row>
    <row r="3853" spans="1:9" x14ac:dyDescent="0.2">
      <c r="A3853" s="52">
        <v>49225</v>
      </c>
      <c r="B3853" s="53" t="s">
        <v>163</v>
      </c>
      <c r="C3853" t="s">
        <v>164</v>
      </c>
      <c r="D3853" t="s">
        <v>159</v>
      </c>
      <c r="E3853" s="52">
        <v>49373</v>
      </c>
      <c r="F3853" s="356" t="s">
        <v>1410</v>
      </c>
      <c r="G3853" s="54">
        <v>2</v>
      </c>
      <c r="H3853" t="s">
        <v>160</v>
      </c>
      <c r="I3853" t="str">
        <f t="shared" si="60"/>
        <v>2 Pays de la Loire</v>
      </c>
    </row>
    <row r="3854" spans="1:9" x14ac:dyDescent="0.2">
      <c r="A3854" s="49">
        <v>49226</v>
      </c>
      <c r="B3854" s="50" t="s">
        <v>163</v>
      </c>
      <c r="C3854" t="s">
        <v>164</v>
      </c>
      <c r="D3854" t="s">
        <v>159</v>
      </c>
      <c r="E3854" s="49">
        <v>49356</v>
      </c>
      <c r="F3854" s="355" t="s">
        <v>1405</v>
      </c>
      <c r="G3854" s="51">
        <v>2</v>
      </c>
      <c r="H3854" t="s">
        <v>160</v>
      </c>
      <c r="I3854" t="str">
        <f t="shared" si="60"/>
        <v>2 Pays de la Loire</v>
      </c>
    </row>
    <row r="3855" spans="1:9" x14ac:dyDescent="0.2">
      <c r="A3855" s="52">
        <v>49227</v>
      </c>
      <c r="B3855" s="53" t="s">
        <v>163</v>
      </c>
      <c r="C3855" t="s">
        <v>164</v>
      </c>
      <c r="D3855" t="s">
        <v>159</v>
      </c>
      <c r="E3855" s="52">
        <v>49373</v>
      </c>
      <c r="F3855" s="356" t="s">
        <v>1410</v>
      </c>
      <c r="G3855" s="54">
        <v>2</v>
      </c>
      <c r="H3855" t="s">
        <v>160</v>
      </c>
      <c r="I3855" t="str">
        <f t="shared" si="60"/>
        <v>2 Pays de la Loire</v>
      </c>
    </row>
    <row r="3856" spans="1:9" x14ac:dyDescent="0.2">
      <c r="A3856" s="49">
        <v>49228</v>
      </c>
      <c r="B3856" s="50" t="s">
        <v>163</v>
      </c>
      <c r="C3856" t="s">
        <v>164</v>
      </c>
      <c r="D3856" t="s">
        <v>159</v>
      </c>
      <c r="E3856" s="49">
        <v>49345</v>
      </c>
      <c r="F3856" s="355" t="s">
        <v>1360</v>
      </c>
      <c r="G3856" s="51">
        <v>1</v>
      </c>
      <c r="H3856" t="s">
        <v>152</v>
      </c>
      <c r="I3856" t="str">
        <f t="shared" si="60"/>
        <v>1 Pays de la Loire</v>
      </c>
    </row>
    <row r="3857" spans="1:9" x14ac:dyDescent="0.2">
      <c r="A3857" s="52">
        <v>49229</v>
      </c>
      <c r="B3857" s="53" t="s">
        <v>163</v>
      </c>
      <c r="C3857" t="s">
        <v>164</v>
      </c>
      <c r="D3857" t="s">
        <v>159</v>
      </c>
      <c r="E3857" s="52">
        <v>49356</v>
      </c>
      <c r="F3857" s="356" t="s">
        <v>1405</v>
      </c>
      <c r="G3857" s="54">
        <v>2</v>
      </c>
      <c r="H3857" t="s">
        <v>160</v>
      </c>
      <c r="I3857" t="str">
        <f t="shared" si="60"/>
        <v>2 Pays de la Loire</v>
      </c>
    </row>
    <row r="3858" spans="1:9" x14ac:dyDescent="0.2">
      <c r="A3858" s="49">
        <v>49230</v>
      </c>
      <c r="B3858" s="50" t="s">
        <v>163</v>
      </c>
      <c r="C3858" t="s">
        <v>164</v>
      </c>
      <c r="D3858" t="s">
        <v>159</v>
      </c>
      <c r="E3858" s="49">
        <v>49347</v>
      </c>
      <c r="F3858" s="355" t="s">
        <v>1361</v>
      </c>
      <c r="G3858" s="51">
        <v>1</v>
      </c>
      <c r="H3858" t="s">
        <v>152</v>
      </c>
      <c r="I3858" t="str">
        <f t="shared" si="60"/>
        <v>1 Pays de la Loire</v>
      </c>
    </row>
    <row r="3859" spans="1:9" x14ac:dyDescent="0.2">
      <c r="A3859" s="52">
        <v>49231</v>
      </c>
      <c r="B3859" s="53" t="s">
        <v>163</v>
      </c>
      <c r="C3859" t="s">
        <v>164</v>
      </c>
      <c r="D3859" t="s">
        <v>159</v>
      </c>
      <c r="E3859" s="52">
        <v>49373</v>
      </c>
      <c r="F3859" s="356" t="s">
        <v>1410</v>
      </c>
      <c r="G3859" s="54">
        <v>2</v>
      </c>
      <c r="H3859" t="s">
        <v>160</v>
      </c>
      <c r="I3859" t="str">
        <f t="shared" si="60"/>
        <v>2 Pays de la Loire</v>
      </c>
    </row>
    <row r="3860" spans="1:9" x14ac:dyDescent="0.2">
      <c r="A3860" s="49">
        <v>49232</v>
      </c>
      <c r="B3860" s="50" t="s">
        <v>163</v>
      </c>
      <c r="C3860" t="s">
        <v>164</v>
      </c>
      <c r="D3860" t="s">
        <v>159</v>
      </c>
      <c r="E3860" s="49">
        <v>49373</v>
      </c>
      <c r="F3860" s="355" t="s">
        <v>1410</v>
      </c>
      <c r="G3860" s="51">
        <v>2</v>
      </c>
      <c r="H3860" t="s">
        <v>160</v>
      </c>
      <c r="I3860" t="str">
        <f t="shared" si="60"/>
        <v>2 Pays de la Loire</v>
      </c>
    </row>
    <row r="3861" spans="1:9" x14ac:dyDescent="0.2">
      <c r="A3861" s="52">
        <v>49233</v>
      </c>
      <c r="B3861" s="53" t="s">
        <v>163</v>
      </c>
      <c r="C3861" t="s">
        <v>164</v>
      </c>
      <c r="D3861" t="s">
        <v>159</v>
      </c>
      <c r="E3861" s="52">
        <v>49356</v>
      </c>
      <c r="F3861" s="356" t="s">
        <v>1405</v>
      </c>
      <c r="G3861" s="54">
        <v>2</v>
      </c>
      <c r="H3861" t="s">
        <v>160</v>
      </c>
      <c r="I3861" t="str">
        <f t="shared" si="60"/>
        <v>2 Pays de la Loire</v>
      </c>
    </row>
    <row r="3862" spans="1:9" x14ac:dyDescent="0.2">
      <c r="A3862" s="49">
        <v>49234</v>
      </c>
      <c r="B3862" s="50" t="s">
        <v>163</v>
      </c>
      <c r="C3862" t="s">
        <v>164</v>
      </c>
      <c r="D3862" t="s">
        <v>159</v>
      </c>
      <c r="E3862" s="49">
        <v>49345</v>
      </c>
      <c r="F3862" s="355" t="s">
        <v>1360</v>
      </c>
      <c r="G3862" s="51">
        <v>1</v>
      </c>
      <c r="H3862" t="s">
        <v>152</v>
      </c>
      <c r="I3862" t="str">
        <f t="shared" si="60"/>
        <v>1 Pays de la Loire</v>
      </c>
    </row>
    <row r="3863" spans="1:9" x14ac:dyDescent="0.2">
      <c r="A3863" s="52">
        <v>49235</v>
      </c>
      <c r="B3863" s="53" t="s">
        <v>163</v>
      </c>
      <c r="C3863" t="s">
        <v>164</v>
      </c>
      <c r="D3863" t="s">
        <v>159</v>
      </c>
      <c r="E3863" s="52">
        <v>49347</v>
      </c>
      <c r="F3863" s="356" t="s">
        <v>1361</v>
      </c>
      <c r="G3863" s="54">
        <v>1</v>
      </c>
      <c r="H3863" t="s">
        <v>152</v>
      </c>
      <c r="I3863" t="str">
        <f t="shared" si="60"/>
        <v>1 Pays de la Loire</v>
      </c>
    </row>
    <row r="3864" spans="1:9" x14ac:dyDescent="0.2">
      <c r="A3864" s="49">
        <v>49236</v>
      </c>
      <c r="B3864" s="50" t="s">
        <v>163</v>
      </c>
      <c r="C3864" t="s">
        <v>164</v>
      </c>
      <c r="D3864" t="s">
        <v>159</v>
      </c>
      <c r="E3864" s="49">
        <v>49373</v>
      </c>
      <c r="F3864" s="355" t="s">
        <v>1410</v>
      </c>
      <c r="G3864" s="51">
        <v>2</v>
      </c>
      <c r="H3864" t="s">
        <v>160</v>
      </c>
      <c r="I3864" t="str">
        <f t="shared" si="60"/>
        <v>2 Pays de la Loire</v>
      </c>
    </row>
    <row r="3865" spans="1:9" x14ac:dyDescent="0.2">
      <c r="A3865" s="52">
        <v>49237</v>
      </c>
      <c r="B3865" s="53" t="s">
        <v>163</v>
      </c>
      <c r="C3865" t="s">
        <v>164</v>
      </c>
      <c r="D3865" t="s">
        <v>159</v>
      </c>
      <c r="E3865" s="52">
        <v>49345</v>
      </c>
      <c r="F3865" s="356" t="s">
        <v>1360</v>
      </c>
      <c r="G3865" s="54">
        <v>1</v>
      </c>
      <c r="H3865" t="s">
        <v>152</v>
      </c>
      <c r="I3865" t="str">
        <f t="shared" si="60"/>
        <v>1 Pays de la Loire</v>
      </c>
    </row>
    <row r="3866" spans="1:9" x14ac:dyDescent="0.2">
      <c r="A3866" s="49">
        <v>49238</v>
      </c>
      <c r="B3866" s="50" t="s">
        <v>163</v>
      </c>
      <c r="C3866" t="s">
        <v>164</v>
      </c>
      <c r="D3866" t="s">
        <v>159</v>
      </c>
      <c r="E3866" s="49">
        <v>49345</v>
      </c>
      <c r="F3866" s="355" t="s">
        <v>1360</v>
      </c>
      <c r="G3866" s="51">
        <v>1</v>
      </c>
      <c r="H3866" t="s">
        <v>152</v>
      </c>
      <c r="I3866" t="str">
        <f t="shared" si="60"/>
        <v>1 Pays de la Loire</v>
      </c>
    </row>
    <row r="3867" spans="1:9" x14ac:dyDescent="0.2">
      <c r="A3867" s="52">
        <v>49239</v>
      </c>
      <c r="B3867" s="53" t="s">
        <v>163</v>
      </c>
      <c r="C3867" t="s">
        <v>164</v>
      </c>
      <c r="D3867" t="s">
        <v>159</v>
      </c>
      <c r="E3867" s="52">
        <v>49373</v>
      </c>
      <c r="F3867" s="356" t="s">
        <v>1410</v>
      </c>
      <c r="G3867" s="54">
        <v>2</v>
      </c>
      <c r="H3867" t="s">
        <v>160</v>
      </c>
      <c r="I3867" t="str">
        <f t="shared" si="60"/>
        <v>2 Pays de la Loire</v>
      </c>
    </row>
    <row r="3868" spans="1:9" x14ac:dyDescent="0.2">
      <c r="A3868" s="49">
        <v>49240</v>
      </c>
      <c r="B3868" s="50" t="s">
        <v>163</v>
      </c>
      <c r="C3868" t="s">
        <v>164</v>
      </c>
      <c r="D3868" t="s">
        <v>159</v>
      </c>
      <c r="E3868" s="49">
        <v>49373</v>
      </c>
      <c r="F3868" s="355" t="s">
        <v>1410</v>
      </c>
      <c r="G3868" s="51">
        <v>2</v>
      </c>
      <c r="H3868" t="s">
        <v>160</v>
      </c>
      <c r="I3868" t="str">
        <f t="shared" si="60"/>
        <v>2 Pays de la Loire</v>
      </c>
    </row>
    <row r="3869" spans="1:9" x14ac:dyDescent="0.2">
      <c r="A3869" s="52">
        <v>49241</v>
      </c>
      <c r="B3869" s="53" t="s">
        <v>163</v>
      </c>
      <c r="C3869" t="s">
        <v>164</v>
      </c>
      <c r="D3869" t="s">
        <v>159</v>
      </c>
      <c r="E3869" s="52">
        <v>49345</v>
      </c>
      <c r="F3869" s="356" t="s">
        <v>1360</v>
      </c>
      <c r="G3869" s="54">
        <v>1</v>
      </c>
      <c r="H3869" t="s">
        <v>152</v>
      </c>
      <c r="I3869" t="str">
        <f t="shared" si="60"/>
        <v>1 Pays de la Loire</v>
      </c>
    </row>
    <row r="3870" spans="1:9" x14ac:dyDescent="0.2">
      <c r="A3870" s="49">
        <v>49242</v>
      </c>
      <c r="B3870" s="50" t="s">
        <v>163</v>
      </c>
      <c r="C3870" t="s">
        <v>164</v>
      </c>
      <c r="D3870" t="s">
        <v>159</v>
      </c>
      <c r="E3870" s="49">
        <v>49356</v>
      </c>
      <c r="F3870" s="355" t="s">
        <v>1405</v>
      </c>
      <c r="G3870" s="51">
        <v>2</v>
      </c>
      <c r="H3870" t="s">
        <v>160</v>
      </c>
      <c r="I3870" t="str">
        <f t="shared" si="60"/>
        <v>2 Pays de la Loire</v>
      </c>
    </row>
    <row r="3871" spans="1:9" x14ac:dyDescent="0.2">
      <c r="A3871" s="52">
        <v>49243</v>
      </c>
      <c r="B3871" s="53" t="s">
        <v>163</v>
      </c>
      <c r="C3871" t="s">
        <v>164</v>
      </c>
      <c r="D3871" t="s">
        <v>159</v>
      </c>
      <c r="E3871" s="52">
        <v>49373</v>
      </c>
      <c r="F3871" s="356" t="s">
        <v>1410</v>
      </c>
      <c r="G3871" s="54">
        <v>2</v>
      </c>
      <c r="H3871" t="s">
        <v>160</v>
      </c>
      <c r="I3871" t="str">
        <f t="shared" si="60"/>
        <v>2 Pays de la Loire</v>
      </c>
    </row>
    <row r="3872" spans="1:9" x14ac:dyDescent="0.2">
      <c r="A3872" s="49">
        <v>49244</v>
      </c>
      <c r="B3872" s="50" t="s">
        <v>163</v>
      </c>
      <c r="C3872" t="s">
        <v>164</v>
      </c>
      <c r="D3872" t="s">
        <v>159</v>
      </c>
      <c r="E3872" s="49">
        <v>49373</v>
      </c>
      <c r="F3872" s="355" t="s">
        <v>1410</v>
      </c>
      <c r="G3872" s="51">
        <v>2</v>
      </c>
      <c r="H3872" t="s">
        <v>160</v>
      </c>
      <c r="I3872" t="str">
        <f t="shared" si="60"/>
        <v>2 Pays de la Loire</v>
      </c>
    </row>
    <row r="3873" spans="1:9" x14ac:dyDescent="0.2">
      <c r="A3873" s="52">
        <v>49245</v>
      </c>
      <c r="B3873" s="53" t="s">
        <v>163</v>
      </c>
      <c r="C3873" t="s">
        <v>164</v>
      </c>
      <c r="D3873" t="s">
        <v>159</v>
      </c>
      <c r="E3873" s="52">
        <v>49345</v>
      </c>
      <c r="F3873" s="356" t="s">
        <v>1360</v>
      </c>
      <c r="G3873" s="54">
        <v>1</v>
      </c>
      <c r="H3873" t="s">
        <v>152</v>
      </c>
      <c r="I3873" t="str">
        <f t="shared" si="60"/>
        <v>1 Pays de la Loire</v>
      </c>
    </row>
    <row r="3874" spans="1:9" x14ac:dyDescent="0.2">
      <c r="A3874" s="49">
        <v>49246</v>
      </c>
      <c r="B3874" s="50" t="s">
        <v>163</v>
      </c>
      <c r="C3874" t="s">
        <v>164</v>
      </c>
      <c r="D3874" t="s">
        <v>159</v>
      </c>
      <c r="E3874" s="49">
        <v>49344</v>
      </c>
      <c r="F3874" s="355" t="s">
        <v>1359</v>
      </c>
      <c r="G3874" s="51">
        <v>1</v>
      </c>
      <c r="H3874" t="s">
        <v>152</v>
      </c>
      <c r="I3874" t="str">
        <f t="shared" si="60"/>
        <v>1 Pays de la Loire</v>
      </c>
    </row>
    <row r="3875" spans="1:9" x14ac:dyDescent="0.2">
      <c r="A3875" s="52">
        <v>49247</v>
      </c>
      <c r="B3875" s="53" t="s">
        <v>163</v>
      </c>
      <c r="C3875" t="s">
        <v>164</v>
      </c>
      <c r="D3875" t="s">
        <v>159</v>
      </c>
      <c r="E3875" s="52">
        <v>49356</v>
      </c>
      <c r="F3875" s="356" t="s">
        <v>1405</v>
      </c>
      <c r="G3875" s="54">
        <v>2</v>
      </c>
      <c r="H3875" t="s">
        <v>160</v>
      </c>
      <c r="I3875" t="str">
        <f t="shared" si="60"/>
        <v>2 Pays de la Loire</v>
      </c>
    </row>
    <row r="3876" spans="1:9" x14ac:dyDescent="0.2">
      <c r="A3876" s="49">
        <v>49248</v>
      </c>
      <c r="B3876" s="50" t="s">
        <v>163</v>
      </c>
      <c r="C3876" t="s">
        <v>164</v>
      </c>
      <c r="D3876" t="s">
        <v>159</v>
      </c>
      <c r="E3876" s="49">
        <v>49356</v>
      </c>
      <c r="F3876" s="355" t="s">
        <v>1405</v>
      </c>
      <c r="G3876" s="51">
        <v>2</v>
      </c>
      <c r="H3876" t="s">
        <v>160</v>
      </c>
      <c r="I3876" t="str">
        <f t="shared" si="60"/>
        <v>2 Pays de la Loire</v>
      </c>
    </row>
    <row r="3877" spans="1:9" x14ac:dyDescent="0.2">
      <c r="A3877" s="52">
        <v>49249</v>
      </c>
      <c r="B3877" s="53" t="s">
        <v>163</v>
      </c>
      <c r="C3877" t="s">
        <v>164</v>
      </c>
      <c r="D3877" t="s">
        <v>159</v>
      </c>
      <c r="E3877" s="52">
        <v>49356</v>
      </c>
      <c r="F3877" s="356" t="s">
        <v>1405</v>
      </c>
      <c r="G3877" s="54">
        <v>2</v>
      </c>
      <c r="H3877" t="s">
        <v>160</v>
      </c>
      <c r="I3877" t="str">
        <f t="shared" si="60"/>
        <v>2 Pays de la Loire</v>
      </c>
    </row>
    <row r="3878" spans="1:9" x14ac:dyDescent="0.2">
      <c r="A3878" s="49">
        <v>49250</v>
      </c>
      <c r="B3878" s="50" t="s">
        <v>163</v>
      </c>
      <c r="C3878" t="s">
        <v>164</v>
      </c>
      <c r="D3878" t="s">
        <v>159</v>
      </c>
      <c r="E3878" s="49">
        <v>49356</v>
      </c>
      <c r="F3878" s="355" t="s">
        <v>1405</v>
      </c>
      <c r="G3878" s="51">
        <v>2</v>
      </c>
      <c r="H3878" t="s">
        <v>160</v>
      </c>
      <c r="I3878" t="str">
        <f t="shared" si="60"/>
        <v>2 Pays de la Loire</v>
      </c>
    </row>
    <row r="3879" spans="1:9" x14ac:dyDescent="0.2">
      <c r="A3879" s="52">
        <v>49251</v>
      </c>
      <c r="B3879" s="53" t="s">
        <v>163</v>
      </c>
      <c r="C3879" t="s">
        <v>164</v>
      </c>
      <c r="D3879" t="s">
        <v>159</v>
      </c>
      <c r="E3879" s="52">
        <v>49356</v>
      </c>
      <c r="F3879" s="356" t="s">
        <v>1405</v>
      </c>
      <c r="G3879" s="54">
        <v>2</v>
      </c>
      <c r="H3879" t="s">
        <v>160</v>
      </c>
      <c r="I3879" t="str">
        <f t="shared" si="60"/>
        <v>2 Pays de la Loire</v>
      </c>
    </row>
    <row r="3880" spans="1:9" x14ac:dyDescent="0.2">
      <c r="A3880" s="49">
        <v>49252</v>
      </c>
      <c r="B3880" s="50" t="s">
        <v>163</v>
      </c>
      <c r="C3880" t="s">
        <v>164</v>
      </c>
      <c r="D3880" t="s">
        <v>159</v>
      </c>
      <c r="E3880" s="49">
        <v>49373</v>
      </c>
      <c r="F3880" s="355" t="s">
        <v>1410</v>
      </c>
      <c r="G3880" s="51">
        <v>2</v>
      </c>
      <c r="H3880" t="s">
        <v>160</v>
      </c>
      <c r="I3880" t="str">
        <f t="shared" si="60"/>
        <v>2 Pays de la Loire</v>
      </c>
    </row>
    <row r="3881" spans="1:9" x14ac:dyDescent="0.2">
      <c r="A3881" s="52">
        <v>49253</v>
      </c>
      <c r="B3881" s="53" t="s">
        <v>163</v>
      </c>
      <c r="C3881" t="s">
        <v>164</v>
      </c>
      <c r="D3881" t="s">
        <v>159</v>
      </c>
      <c r="E3881" s="52">
        <v>49347</v>
      </c>
      <c r="F3881" s="356" t="s">
        <v>1361</v>
      </c>
      <c r="G3881" s="54">
        <v>1</v>
      </c>
      <c r="H3881" t="s">
        <v>152</v>
      </c>
      <c r="I3881" t="str">
        <f t="shared" si="60"/>
        <v>1 Pays de la Loire</v>
      </c>
    </row>
    <row r="3882" spans="1:9" x14ac:dyDescent="0.2">
      <c r="A3882" s="49">
        <v>49254</v>
      </c>
      <c r="B3882" s="50" t="s">
        <v>163</v>
      </c>
      <c r="C3882" t="s">
        <v>164</v>
      </c>
      <c r="D3882" t="s">
        <v>159</v>
      </c>
      <c r="E3882" s="49">
        <v>49356</v>
      </c>
      <c r="F3882" s="355" t="s">
        <v>1405</v>
      </c>
      <c r="G3882" s="51">
        <v>2</v>
      </c>
      <c r="H3882" t="s">
        <v>160</v>
      </c>
      <c r="I3882" t="str">
        <f t="shared" si="60"/>
        <v>2 Pays de la Loire</v>
      </c>
    </row>
    <row r="3883" spans="1:9" x14ac:dyDescent="0.2">
      <c r="A3883" s="52">
        <v>49256</v>
      </c>
      <c r="B3883" s="53" t="s">
        <v>163</v>
      </c>
      <c r="C3883" t="s">
        <v>164</v>
      </c>
      <c r="D3883" t="s">
        <v>159</v>
      </c>
      <c r="E3883" s="52">
        <v>49373</v>
      </c>
      <c r="F3883" s="356" t="s">
        <v>1410</v>
      </c>
      <c r="G3883" s="54">
        <v>2</v>
      </c>
      <c r="H3883" t="s">
        <v>160</v>
      </c>
      <c r="I3883" t="str">
        <f t="shared" si="60"/>
        <v>2 Pays de la Loire</v>
      </c>
    </row>
    <row r="3884" spans="1:9" x14ac:dyDescent="0.2">
      <c r="A3884" s="49">
        <v>49257</v>
      </c>
      <c r="B3884" s="50" t="s">
        <v>163</v>
      </c>
      <c r="C3884" t="s">
        <v>164</v>
      </c>
      <c r="D3884" t="s">
        <v>159</v>
      </c>
      <c r="E3884" s="49">
        <v>49345</v>
      </c>
      <c r="F3884" s="355" t="s">
        <v>1360</v>
      </c>
      <c r="G3884" s="51">
        <v>1</v>
      </c>
      <c r="H3884" t="s">
        <v>152</v>
      </c>
      <c r="I3884" t="str">
        <f t="shared" si="60"/>
        <v>1 Pays de la Loire</v>
      </c>
    </row>
    <row r="3885" spans="1:9" x14ac:dyDescent="0.2">
      <c r="A3885" s="52">
        <v>49258</v>
      </c>
      <c r="B3885" s="53" t="s">
        <v>163</v>
      </c>
      <c r="C3885" t="s">
        <v>164</v>
      </c>
      <c r="D3885" t="s">
        <v>159</v>
      </c>
      <c r="E3885" s="52">
        <v>49373</v>
      </c>
      <c r="F3885" s="356" t="s">
        <v>1410</v>
      </c>
      <c r="G3885" s="54">
        <v>2</v>
      </c>
      <c r="H3885" t="s">
        <v>160</v>
      </c>
      <c r="I3885" t="str">
        <f t="shared" si="60"/>
        <v>2 Pays de la Loire</v>
      </c>
    </row>
    <row r="3886" spans="1:9" x14ac:dyDescent="0.2">
      <c r="A3886" s="49">
        <v>49259</v>
      </c>
      <c r="B3886" s="50" t="s">
        <v>163</v>
      </c>
      <c r="C3886" t="s">
        <v>164</v>
      </c>
      <c r="D3886" t="s">
        <v>159</v>
      </c>
      <c r="E3886" s="49">
        <v>49373</v>
      </c>
      <c r="F3886" s="355" t="s">
        <v>1410</v>
      </c>
      <c r="G3886" s="51">
        <v>2</v>
      </c>
      <c r="H3886" t="s">
        <v>160</v>
      </c>
      <c r="I3886" t="str">
        <f t="shared" si="60"/>
        <v>2 Pays de la Loire</v>
      </c>
    </row>
    <row r="3887" spans="1:9" x14ac:dyDescent="0.2">
      <c r="A3887" s="52">
        <v>49260</v>
      </c>
      <c r="B3887" s="53" t="s">
        <v>163</v>
      </c>
      <c r="C3887" t="s">
        <v>164</v>
      </c>
      <c r="D3887" t="s">
        <v>159</v>
      </c>
      <c r="E3887" s="52">
        <v>49373</v>
      </c>
      <c r="F3887" s="356" t="s">
        <v>1410</v>
      </c>
      <c r="G3887" s="54">
        <v>2</v>
      </c>
      <c r="H3887" t="s">
        <v>160</v>
      </c>
      <c r="I3887" t="str">
        <f t="shared" si="60"/>
        <v>2 Pays de la Loire</v>
      </c>
    </row>
    <row r="3888" spans="1:9" x14ac:dyDescent="0.2">
      <c r="A3888" s="49">
        <v>49261</v>
      </c>
      <c r="B3888" s="50" t="s">
        <v>163</v>
      </c>
      <c r="C3888" t="s">
        <v>164</v>
      </c>
      <c r="D3888" t="s">
        <v>159</v>
      </c>
      <c r="E3888" s="49">
        <v>49344</v>
      </c>
      <c r="F3888" s="355" t="s">
        <v>1359</v>
      </c>
      <c r="G3888" s="51">
        <v>1</v>
      </c>
      <c r="H3888" t="s">
        <v>152</v>
      </c>
      <c r="I3888" t="str">
        <f t="shared" si="60"/>
        <v>1 Pays de la Loire</v>
      </c>
    </row>
    <row r="3889" spans="1:9" x14ac:dyDescent="0.2">
      <c r="A3889" s="52">
        <v>49262</v>
      </c>
      <c r="B3889" s="53" t="s">
        <v>163</v>
      </c>
      <c r="C3889" t="s">
        <v>164</v>
      </c>
      <c r="D3889" t="s">
        <v>159</v>
      </c>
      <c r="E3889" s="52">
        <v>49347</v>
      </c>
      <c r="F3889" s="356" t="s">
        <v>1361</v>
      </c>
      <c r="G3889" s="54">
        <v>1</v>
      </c>
      <c r="H3889" t="s">
        <v>152</v>
      </c>
      <c r="I3889" t="str">
        <f t="shared" si="60"/>
        <v>1 Pays de la Loire</v>
      </c>
    </row>
    <row r="3890" spans="1:9" x14ac:dyDescent="0.2">
      <c r="A3890" s="49">
        <v>49263</v>
      </c>
      <c r="B3890" s="50" t="s">
        <v>163</v>
      </c>
      <c r="C3890" t="s">
        <v>164</v>
      </c>
      <c r="D3890" t="s">
        <v>159</v>
      </c>
      <c r="E3890" s="49">
        <v>49373</v>
      </c>
      <c r="F3890" s="355" t="s">
        <v>1410</v>
      </c>
      <c r="G3890" s="51">
        <v>2</v>
      </c>
      <c r="H3890" t="s">
        <v>160</v>
      </c>
      <c r="I3890" t="str">
        <f t="shared" si="60"/>
        <v>2 Pays de la Loire</v>
      </c>
    </row>
    <row r="3891" spans="1:9" x14ac:dyDescent="0.2">
      <c r="A3891" s="52">
        <v>49264</v>
      </c>
      <c r="B3891" s="53" t="s">
        <v>163</v>
      </c>
      <c r="C3891" t="s">
        <v>164</v>
      </c>
      <c r="D3891" t="s">
        <v>159</v>
      </c>
      <c r="E3891" s="52">
        <v>49373</v>
      </c>
      <c r="F3891" s="356" t="s">
        <v>1410</v>
      </c>
      <c r="G3891" s="54">
        <v>2</v>
      </c>
      <c r="H3891" t="s">
        <v>160</v>
      </c>
      <c r="I3891" t="str">
        <f t="shared" si="60"/>
        <v>2 Pays de la Loire</v>
      </c>
    </row>
    <row r="3892" spans="1:9" x14ac:dyDescent="0.2">
      <c r="A3892" s="49">
        <v>49265</v>
      </c>
      <c r="B3892" s="50" t="s">
        <v>163</v>
      </c>
      <c r="C3892" t="s">
        <v>164</v>
      </c>
      <c r="D3892" t="s">
        <v>159</v>
      </c>
      <c r="E3892" s="49">
        <v>49373</v>
      </c>
      <c r="F3892" s="355" t="s">
        <v>1410</v>
      </c>
      <c r="G3892" s="51">
        <v>2</v>
      </c>
      <c r="H3892" t="s">
        <v>160</v>
      </c>
      <c r="I3892" t="str">
        <f t="shared" si="60"/>
        <v>2 Pays de la Loire</v>
      </c>
    </row>
    <row r="3893" spans="1:9" x14ac:dyDescent="0.2">
      <c r="A3893" s="52">
        <v>49266</v>
      </c>
      <c r="B3893" s="53" t="s">
        <v>163</v>
      </c>
      <c r="C3893" t="s">
        <v>164</v>
      </c>
      <c r="D3893" t="s">
        <v>159</v>
      </c>
      <c r="E3893" s="52">
        <v>49356</v>
      </c>
      <c r="F3893" s="356" t="s">
        <v>1405</v>
      </c>
      <c r="G3893" s="54">
        <v>2</v>
      </c>
      <c r="H3893" t="s">
        <v>160</v>
      </c>
      <c r="I3893" t="str">
        <f t="shared" si="60"/>
        <v>2 Pays de la Loire</v>
      </c>
    </row>
    <row r="3894" spans="1:9" x14ac:dyDescent="0.2">
      <c r="A3894" s="49">
        <v>49267</v>
      </c>
      <c r="B3894" s="50" t="s">
        <v>163</v>
      </c>
      <c r="C3894" t="s">
        <v>164</v>
      </c>
      <c r="D3894" t="s">
        <v>159</v>
      </c>
      <c r="E3894" s="49">
        <v>49344</v>
      </c>
      <c r="F3894" s="355" t="s">
        <v>1359</v>
      </c>
      <c r="G3894" s="51">
        <v>1</v>
      </c>
      <c r="H3894" t="s">
        <v>152</v>
      </c>
      <c r="I3894" t="str">
        <f t="shared" si="60"/>
        <v>1 Pays de la Loire</v>
      </c>
    </row>
    <row r="3895" spans="1:9" x14ac:dyDescent="0.2">
      <c r="A3895" s="52">
        <v>49268</v>
      </c>
      <c r="B3895" s="53" t="s">
        <v>163</v>
      </c>
      <c r="C3895" t="s">
        <v>164</v>
      </c>
      <c r="D3895" t="s">
        <v>159</v>
      </c>
      <c r="E3895" s="52">
        <v>49373</v>
      </c>
      <c r="F3895" s="356" t="s">
        <v>1410</v>
      </c>
      <c r="G3895" s="54">
        <v>2</v>
      </c>
      <c r="H3895" t="s">
        <v>160</v>
      </c>
      <c r="I3895" t="str">
        <f t="shared" si="60"/>
        <v>2 Pays de la Loire</v>
      </c>
    </row>
    <row r="3896" spans="1:9" x14ac:dyDescent="0.2">
      <c r="A3896" s="49">
        <v>49269</v>
      </c>
      <c r="B3896" s="50" t="s">
        <v>163</v>
      </c>
      <c r="C3896" t="s">
        <v>164</v>
      </c>
      <c r="D3896" t="s">
        <v>159</v>
      </c>
      <c r="E3896" s="49">
        <v>49373</v>
      </c>
      <c r="F3896" s="355" t="s">
        <v>1410</v>
      </c>
      <c r="G3896" s="51">
        <v>2</v>
      </c>
      <c r="H3896" t="s">
        <v>160</v>
      </c>
      <c r="I3896" t="str">
        <f t="shared" si="60"/>
        <v>2 Pays de la Loire</v>
      </c>
    </row>
    <row r="3897" spans="1:9" x14ac:dyDescent="0.2">
      <c r="A3897" s="52">
        <v>49270</v>
      </c>
      <c r="B3897" s="53" t="s">
        <v>163</v>
      </c>
      <c r="C3897" t="s">
        <v>164</v>
      </c>
      <c r="D3897" t="s">
        <v>159</v>
      </c>
      <c r="E3897" s="52">
        <v>49373</v>
      </c>
      <c r="F3897" s="356" t="s">
        <v>1410</v>
      </c>
      <c r="G3897" s="54">
        <v>2</v>
      </c>
      <c r="H3897" t="s">
        <v>160</v>
      </c>
      <c r="I3897" t="str">
        <f t="shared" si="60"/>
        <v>2 Pays de la Loire</v>
      </c>
    </row>
    <row r="3898" spans="1:9" x14ac:dyDescent="0.2">
      <c r="A3898" s="49">
        <v>49271</v>
      </c>
      <c r="B3898" s="50" t="s">
        <v>163</v>
      </c>
      <c r="C3898" t="s">
        <v>164</v>
      </c>
      <c r="D3898" t="s">
        <v>159</v>
      </c>
      <c r="E3898" s="49">
        <v>49356</v>
      </c>
      <c r="F3898" s="355" t="s">
        <v>1405</v>
      </c>
      <c r="G3898" s="51">
        <v>2</v>
      </c>
      <c r="H3898" t="s">
        <v>160</v>
      </c>
      <c r="I3898" t="str">
        <f t="shared" si="60"/>
        <v>2 Pays de la Loire</v>
      </c>
    </row>
    <row r="3899" spans="1:9" x14ac:dyDescent="0.2">
      <c r="A3899" s="52">
        <v>49272</v>
      </c>
      <c r="B3899" s="53" t="s">
        <v>163</v>
      </c>
      <c r="C3899" t="s">
        <v>164</v>
      </c>
      <c r="D3899" t="s">
        <v>159</v>
      </c>
      <c r="E3899" s="52">
        <v>49344</v>
      </c>
      <c r="F3899" s="356" t="s">
        <v>1359</v>
      </c>
      <c r="G3899" s="54">
        <v>1</v>
      </c>
      <c r="H3899" t="s">
        <v>152</v>
      </c>
      <c r="I3899" t="str">
        <f t="shared" si="60"/>
        <v>1 Pays de la Loire</v>
      </c>
    </row>
    <row r="3900" spans="1:9" x14ac:dyDescent="0.2">
      <c r="A3900" s="49">
        <v>49273</v>
      </c>
      <c r="B3900" s="50" t="s">
        <v>163</v>
      </c>
      <c r="C3900" t="s">
        <v>164</v>
      </c>
      <c r="D3900" t="s">
        <v>159</v>
      </c>
      <c r="E3900" s="49">
        <v>49373</v>
      </c>
      <c r="F3900" s="355" t="s">
        <v>1410</v>
      </c>
      <c r="G3900" s="51">
        <v>2</v>
      </c>
      <c r="H3900" t="s">
        <v>160</v>
      </c>
      <c r="I3900" t="str">
        <f t="shared" si="60"/>
        <v>2 Pays de la Loire</v>
      </c>
    </row>
    <row r="3901" spans="1:9" x14ac:dyDescent="0.2">
      <c r="A3901" s="52">
        <v>49274</v>
      </c>
      <c r="B3901" s="53" t="s">
        <v>163</v>
      </c>
      <c r="C3901" t="s">
        <v>164</v>
      </c>
      <c r="D3901" t="s">
        <v>159</v>
      </c>
      <c r="E3901" s="52">
        <v>49347</v>
      </c>
      <c r="F3901" s="356" t="s">
        <v>1361</v>
      </c>
      <c r="G3901" s="54">
        <v>1</v>
      </c>
      <c r="H3901" t="s">
        <v>152</v>
      </c>
      <c r="I3901" t="str">
        <f t="shared" si="60"/>
        <v>1 Pays de la Loire</v>
      </c>
    </row>
    <row r="3902" spans="1:9" x14ac:dyDescent="0.2">
      <c r="A3902" s="49">
        <v>49276</v>
      </c>
      <c r="B3902" s="50" t="s">
        <v>163</v>
      </c>
      <c r="C3902" t="s">
        <v>164</v>
      </c>
      <c r="D3902" t="s">
        <v>159</v>
      </c>
      <c r="E3902" s="49">
        <v>49373</v>
      </c>
      <c r="F3902" s="355" t="s">
        <v>1410</v>
      </c>
      <c r="G3902" s="51">
        <v>2</v>
      </c>
      <c r="H3902" t="s">
        <v>160</v>
      </c>
      <c r="I3902" t="str">
        <f t="shared" si="60"/>
        <v>2 Pays de la Loire</v>
      </c>
    </row>
    <row r="3903" spans="1:9" x14ac:dyDescent="0.2">
      <c r="A3903" s="52">
        <v>49277</v>
      </c>
      <c r="B3903" s="53" t="s">
        <v>163</v>
      </c>
      <c r="C3903" t="s">
        <v>164</v>
      </c>
      <c r="D3903" t="s">
        <v>159</v>
      </c>
      <c r="E3903" s="52">
        <v>49356</v>
      </c>
      <c r="F3903" s="356" t="s">
        <v>1405</v>
      </c>
      <c r="G3903" s="54">
        <v>2</v>
      </c>
      <c r="H3903" t="s">
        <v>160</v>
      </c>
      <c r="I3903" t="str">
        <f t="shared" si="60"/>
        <v>2 Pays de la Loire</v>
      </c>
    </row>
    <row r="3904" spans="1:9" x14ac:dyDescent="0.2">
      <c r="A3904" s="49">
        <v>49278</v>
      </c>
      <c r="B3904" s="50" t="s">
        <v>163</v>
      </c>
      <c r="C3904" t="s">
        <v>164</v>
      </c>
      <c r="D3904" t="s">
        <v>159</v>
      </c>
      <c r="E3904" s="49">
        <v>49344</v>
      </c>
      <c r="F3904" s="355" t="s">
        <v>1359</v>
      </c>
      <c r="G3904" s="51">
        <v>1</v>
      </c>
      <c r="H3904" t="s">
        <v>152</v>
      </c>
      <c r="I3904" t="str">
        <f t="shared" si="60"/>
        <v>1 Pays de la Loire</v>
      </c>
    </row>
    <row r="3905" spans="1:9" x14ac:dyDescent="0.2">
      <c r="A3905" s="52">
        <v>49279</v>
      </c>
      <c r="B3905" s="53" t="s">
        <v>163</v>
      </c>
      <c r="C3905" t="s">
        <v>164</v>
      </c>
      <c r="D3905" t="s">
        <v>159</v>
      </c>
      <c r="E3905" s="52">
        <v>49347</v>
      </c>
      <c r="F3905" s="356" t="s">
        <v>1361</v>
      </c>
      <c r="G3905" s="54">
        <v>1</v>
      </c>
      <c r="H3905" t="s">
        <v>152</v>
      </c>
      <c r="I3905" t="str">
        <f t="shared" si="60"/>
        <v>1 Pays de la Loire</v>
      </c>
    </row>
    <row r="3906" spans="1:9" x14ac:dyDescent="0.2">
      <c r="A3906" s="49">
        <v>49280</v>
      </c>
      <c r="B3906" s="50" t="s">
        <v>163</v>
      </c>
      <c r="C3906" t="s">
        <v>164</v>
      </c>
      <c r="D3906" t="s">
        <v>159</v>
      </c>
      <c r="E3906" s="49">
        <v>49345</v>
      </c>
      <c r="F3906" s="355" t="s">
        <v>1360</v>
      </c>
      <c r="G3906" s="51">
        <v>1</v>
      </c>
      <c r="H3906" t="s">
        <v>152</v>
      </c>
      <c r="I3906" t="str">
        <f t="shared" si="60"/>
        <v>1 Pays de la Loire</v>
      </c>
    </row>
    <row r="3907" spans="1:9" x14ac:dyDescent="0.2">
      <c r="A3907" s="52">
        <v>49281</v>
      </c>
      <c r="B3907" s="53" t="s">
        <v>163</v>
      </c>
      <c r="C3907" t="s">
        <v>164</v>
      </c>
      <c r="D3907" t="s">
        <v>159</v>
      </c>
      <c r="E3907" s="52">
        <v>49373</v>
      </c>
      <c r="F3907" s="356" t="s">
        <v>1410</v>
      </c>
      <c r="G3907" s="54">
        <v>2</v>
      </c>
      <c r="H3907" t="s">
        <v>160</v>
      </c>
      <c r="I3907" t="str">
        <f t="shared" si="60"/>
        <v>2 Pays de la Loire</v>
      </c>
    </row>
    <row r="3908" spans="1:9" x14ac:dyDescent="0.2">
      <c r="A3908" s="49">
        <v>49282</v>
      </c>
      <c r="B3908" s="50" t="s">
        <v>163</v>
      </c>
      <c r="C3908" t="s">
        <v>164</v>
      </c>
      <c r="D3908" t="s">
        <v>159</v>
      </c>
      <c r="E3908" s="49">
        <v>49347</v>
      </c>
      <c r="F3908" s="355" t="s">
        <v>1361</v>
      </c>
      <c r="G3908" s="51">
        <v>1</v>
      </c>
      <c r="H3908" t="s">
        <v>152</v>
      </c>
      <c r="I3908" t="str">
        <f t="shared" si="60"/>
        <v>1 Pays de la Loire</v>
      </c>
    </row>
    <row r="3909" spans="1:9" x14ac:dyDescent="0.2">
      <c r="A3909" s="52">
        <v>49283</v>
      </c>
      <c r="B3909" s="53" t="s">
        <v>163</v>
      </c>
      <c r="C3909" t="s">
        <v>164</v>
      </c>
      <c r="D3909" t="s">
        <v>159</v>
      </c>
      <c r="E3909" s="52">
        <v>49356</v>
      </c>
      <c r="F3909" s="356" t="s">
        <v>1405</v>
      </c>
      <c r="G3909" s="54">
        <v>2</v>
      </c>
      <c r="H3909" t="s">
        <v>160</v>
      </c>
      <c r="I3909" t="str">
        <f t="shared" si="60"/>
        <v>2 Pays de la Loire</v>
      </c>
    </row>
    <row r="3910" spans="1:9" x14ac:dyDescent="0.2">
      <c r="A3910" s="49">
        <v>49284</v>
      </c>
      <c r="B3910" s="50" t="s">
        <v>163</v>
      </c>
      <c r="C3910" t="s">
        <v>164</v>
      </c>
      <c r="D3910" t="s">
        <v>159</v>
      </c>
      <c r="E3910" s="49">
        <v>49356</v>
      </c>
      <c r="F3910" s="355" t="s">
        <v>1405</v>
      </c>
      <c r="G3910" s="51">
        <v>2</v>
      </c>
      <c r="H3910" t="s">
        <v>160</v>
      </c>
      <c r="I3910" t="str">
        <f t="shared" si="60"/>
        <v>2 Pays de la Loire</v>
      </c>
    </row>
    <row r="3911" spans="1:9" x14ac:dyDescent="0.2">
      <c r="A3911" s="52">
        <v>49285</v>
      </c>
      <c r="B3911" s="53" t="s">
        <v>163</v>
      </c>
      <c r="C3911" t="s">
        <v>164</v>
      </c>
      <c r="D3911" t="s">
        <v>159</v>
      </c>
      <c r="E3911" s="52">
        <v>49373</v>
      </c>
      <c r="F3911" s="356" t="s">
        <v>1410</v>
      </c>
      <c r="G3911" s="54">
        <v>2</v>
      </c>
      <c r="H3911" t="s">
        <v>160</v>
      </c>
      <c r="I3911" t="str">
        <f t="shared" si="60"/>
        <v>2 Pays de la Loire</v>
      </c>
    </row>
    <row r="3912" spans="1:9" x14ac:dyDescent="0.2">
      <c r="A3912" s="49">
        <v>49288</v>
      </c>
      <c r="B3912" s="50" t="s">
        <v>163</v>
      </c>
      <c r="C3912" t="s">
        <v>164</v>
      </c>
      <c r="D3912" t="s">
        <v>159</v>
      </c>
      <c r="E3912" s="49">
        <v>49344</v>
      </c>
      <c r="F3912" s="355" t="s">
        <v>1359</v>
      </c>
      <c r="G3912" s="51">
        <v>1</v>
      </c>
      <c r="H3912" t="s">
        <v>152</v>
      </c>
      <c r="I3912" t="str">
        <f t="shared" si="60"/>
        <v>1 Pays de la Loire</v>
      </c>
    </row>
    <row r="3913" spans="1:9" x14ac:dyDescent="0.2">
      <c r="A3913" s="52">
        <v>49289</v>
      </c>
      <c r="B3913" s="53" t="s">
        <v>163</v>
      </c>
      <c r="C3913" t="s">
        <v>164</v>
      </c>
      <c r="D3913" t="s">
        <v>159</v>
      </c>
      <c r="E3913" s="52">
        <v>49356</v>
      </c>
      <c r="F3913" s="356" t="s">
        <v>1405</v>
      </c>
      <c r="G3913" s="54">
        <v>2</v>
      </c>
      <c r="H3913" t="s">
        <v>160</v>
      </c>
      <c r="I3913" t="str">
        <f t="shared" si="60"/>
        <v>2 Pays de la Loire</v>
      </c>
    </row>
    <row r="3914" spans="1:9" x14ac:dyDescent="0.2">
      <c r="A3914" s="49">
        <v>49290</v>
      </c>
      <c r="B3914" s="50" t="s">
        <v>163</v>
      </c>
      <c r="C3914" t="s">
        <v>164</v>
      </c>
      <c r="D3914" t="s">
        <v>159</v>
      </c>
      <c r="E3914" s="49">
        <v>49373</v>
      </c>
      <c r="F3914" s="355" t="s">
        <v>1410</v>
      </c>
      <c r="G3914" s="51">
        <v>2</v>
      </c>
      <c r="H3914" t="s">
        <v>160</v>
      </c>
      <c r="I3914" t="str">
        <f t="shared" si="60"/>
        <v>2 Pays de la Loire</v>
      </c>
    </row>
    <row r="3915" spans="1:9" x14ac:dyDescent="0.2">
      <c r="A3915" s="52">
        <v>49291</v>
      </c>
      <c r="B3915" s="53" t="s">
        <v>163</v>
      </c>
      <c r="C3915" t="s">
        <v>164</v>
      </c>
      <c r="D3915" t="s">
        <v>159</v>
      </c>
      <c r="E3915" s="52">
        <v>49347</v>
      </c>
      <c r="F3915" s="356" t="s">
        <v>1361</v>
      </c>
      <c r="G3915" s="54">
        <v>1</v>
      </c>
      <c r="H3915" t="s">
        <v>152</v>
      </c>
      <c r="I3915" t="str">
        <f t="shared" ref="I3915:I3978" si="61">$G3915&amp;" "&amp;$D3915</f>
        <v>1 Pays de la Loire</v>
      </c>
    </row>
    <row r="3916" spans="1:9" x14ac:dyDescent="0.2">
      <c r="A3916" s="49">
        <v>49292</v>
      </c>
      <c r="B3916" s="50" t="s">
        <v>163</v>
      </c>
      <c r="C3916" t="s">
        <v>164</v>
      </c>
      <c r="D3916" t="s">
        <v>159</v>
      </c>
      <c r="E3916" s="49">
        <v>49373</v>
      </c>
      <c r="F3916" s="355" t="s">
        <v>1410</v>
      </c>
      <c r="G3916" s="51">
        <v>2</v>
      </c>
      <c r="H3916" t="s">
        <v>160</v>
      </c>
      <c r="I3916" t="str">
        <f t="shared" si="61"/>
        <v>2 Pays de la Loire</v>
      </c>
    </row>
    <row r="3917" spans="1:9" x14ac:dyDescent="0.2">
      <c r="A3917" s="52">
        <v>49294</v>
      </c>
      <c r="B3917" s="53" t="s">
        <v>163</v>
      </c>
      <c r="C3917" t="s">
        <v>164</v>
      </c>
      <c r="D3917" t="s">
        <v>159</v>
      </c>
      <c r="E3917" s="52">
        <v>49356</v>
      </c>
      <c r="F3917" s="356" t="s">
        <v>1405</v>
      </c>
      <c r="G3917" s="54">
        <v>2</v>
      </c>
      <c r="H3917" t="s">
        <v>160</v>
      </c>
      <c r="I3917" t="str">
        <f t="shared" si="61"/>
        <v>2 Pays de la Loire</v>
      </c>
    </row>
    <row r="3918" spans="1:9" x14ac:dyDescent="0.2">
      <c r="A3918" s="49">
        <v>49295</v>
      </c>
      <c r="B3918" s="50" t="s">
        <v>163</v>
      </c>
      <c r="C3918" t="s">
        <v>164</v>
      </c>
      <c r="D3918" t="s">
        <v>159</v>
      </c>
      <c r="E3918" s="49">
        <v>49373</v>
      </c>
      <c r="F3918" s="355" t="s">
        <v>1410</v>
      </c>
      <c r="G3918" s="51">
        <v>2</v>
      </c>
      <c r="H3918" t="s">
        <v>160</v>
      </c>
      <c r="I3918" t="str">
        <f t="shared" si="61"/>
        <v>2 Pays de la Loire</v>
      </c>
    </row>
    <row r="3919" spans="1:9" x14ac:dyDescent="0.2">
      <c r="A3919" s="52">
        <v>49296</v>
      </c>
      <c r="B3919" s="53" t="s">
        <v>163</v>
      </c>
      <c r="C3919" t="s">
        <v>164</v>
      </c>
      <c r="D3919" t="s">
        <v>159</v>
      </c>
      <c r="E3919" s="52">
        <v>49373</v>
      </c>
      <c r="F3919" s="356" t="s">
        <v>1410</v>
      </c>
      <c r="G3919" s="54">
        <v>2</v>
      </c>
      <c r="H3919" t="s">
        <v>160</v>
      </c>
      <c r="I3919" t="str">
        <f t="shared" si="61"/>
        <v>2 Pays de la Loire</v>
      </c>
    </row>
    <row r="3920" spans="1:9" x14ac:dyDescent="0.2">
      <c r="A3920" s="49">
        <v>49297</v>
      </c>
      <c r="B3920" s="50" t="s">
        <v>163</v>
      </c>
      <c r="C3920" t="s">
        <v>164</v>
      </c>
      <c r="D3920" t="s">
        <v>159</v>
      </c>
      <c r="E3920" s="49">
        <v>49373</v>
      </c>
      <c r="F3920" s="355" t="s">
        <v>1410</v>
      </c>
      <c r="G3920" s="51">
        <v>2</v>
      </c>
      <c r="H3920" t="s">
        <v>160</v>
      </c>
      <c r="I3920" t="str">
        <f t="shared" si="61"/>
        <v>2 Pays de la Loire</v>
      </c>
    </row>
    <row r="3921" spans="1:9" x14ac:dyDescent="0.2">
      <c r="A3921" s="52">
        <v>49298</v>
      </c>
      <c r="B3921" s="53" t="s">
        <v>163</v>
      </c>
      <c r="C3921" t="s">
        <v>164</v>
      </c>
      <c r="D3921" t="s">
        <v>159</v>
      </c>
      <c r="E3921" s="52">
        <v>49356</v>
      </c>
      <c r="F3921" s="356" t="s">
        <v>1405</v>
      </c>
      <c r="G3921" s="54">
        <v>2</v>
      </c>
      <c r="H3921" t="s">
        <v>160</v>
      </c>
      <c r="I3921" t="str">
        <f t="shared" si="61"/>
        <v>2 Pays de la Loire</v>
      </c>
    </row>
    <row r="3922" spans="1:9" x14ac:dyDescent="0.2">
      <c r="A3922" s="49">
        <v>49299</v>
      </c>
      <c r="B3922" s="50" t="s">
        <v>163</v>
      </c>
      <c r="C3922" t="s">
        <v>164</v>
      </c>
      <c r="D3922" t="s">
        <v>159</v>
      </c>
      <c r="E3922" s="49">
        <v>49373</v>
      </c>
      <c r="F3922" s="355" t="s">
        <v>1410</v>
      </c>
      <c r="G3922" s="51">
        <v>2</v>
      </c>
      <c r="H3922" t="s">
        <v>160</v>
      </c>
      <c r="I3922" t="str">
        <f t="shared" si="61"/>
        <v>2 Pays de la Loire</v>
      </c>
    </row>
    <row r="3923" spans="1:9" x14ac:dyDescent="0.2">
      <c r="A3923" s="52">
        <v>49300</v>
      </c>
      <c r="B3923" s="53" t="s">
        <v>163</v>
      </c>
      <c r="C3923" t="s">
        <v>164</v>
      </c>
      <c r="D3923" t="s">
        <v>159</v>
      </c>
      <c r="E3923" s="52">
        <v>49373</v>
      </c>
      <c r="F3923" s="356" t="s">
        <v>1410</v>
      </c>
      <c r="G3923" s="54">
        <v>2</v>
      </c>
      <c r="H3923" t="s">
        <v>160</v>
      </c>
      <c r="I3923" t="str">
        <f t="shared" si="61"/>
        <v>2 Pays de la Loire</v>
      </c>
    </row>
    <row r="3924" spans="1:9" x14ac:dyDescent="0.2">
      <c r="A3924" s="49">
        <v>49301</v>
      </c>
      <c r="B3924" s="50" t="s">
        <v>163</v>
      </c>
      <c r="C3924" t="s">
        <v>164</v>
      </c>
      <c r="D3924" t="s">
        <v>159</v>
      </c>
      <c r="E3924" s="49">
        <v>49373</v>
      </c>
      <c r="F3924" s="355" t="s">
        <v>1410</v>
      </c>
      <c r="G3924" s="51">
        <v>2</v>
      </c>
      <c r="H3924" t="s">
        <v>160</v>
      </c>
      <c r="I3924" t="str">
        <f t="shared" si="61"/>
        <v>2 Pays de la Loire</v>
      </c>
    </row>
    <row r="3925" spans="1:9" x14ac:dyDescent="0.2">
      <c r="A3925" s="52">
        <v>49302</v>
      </c>
      <c r="B3925" s="53" t="s">
        <v>163</v>
      </c>
      <c r="C3925" t="s">
        <v>164</v>
      </c>
      <c r="D3925" t="s">
        <v>159</v>
      </c>
      <c r="E3925" s="52">
        <v>49347</v>
      </c>
      <c r="F3925" s="356" t="s">
        <v>1361</v>
      </c>
      <c r="G3925" s="54">
        <v>1</v>
      </c>
      <c r="H3925" t="s">
        <v>152</v>
      </c>
      <c r="I3925" t="str">
        <f t="shared" si="61"/>
        <v>1 Pays de la Loire</v>
      </c>
    </row>
    <row r="3926" spans="1:9" x14ac:dyDescent="0.2">
      <c r="A3926" s="49">
        <v>49303</v>
      </c>
      <c r="B3926" s="50" t="s">
        <v>163</v>
      </c>
      <c r="C3926" t="s">
        <v>164</v>
      </c>
      <c r="D3926" t="s">
        <v>159</v>
      </c>
      <c r="E3926" s="49">
        <v>49345</v>
      </c>
      <c r="F3926" s="355" t="s">
        <v>1360</v>
      </c>
      <c r="G3926" s="51">
        <v>1</v>
      </c>
      <c r="H3926" t="s">
        <v>152</v>
      </c>
      <c r="I3926" t="str">
        <f t="shared" si="61"/>
        <v>1 Pays de la Loire</v>
      </c>
    </row>
    <row r="3927" spans="1:9" x14ac:dyDescent="0.2">
      <c r="A3927" s="52">
        <v>49304</v>
      </c>
      <c r="B3927" s="53" t="s">
        <v>163</v>
      </c>
      <c r="C3927" t="s">
        <v>164</v>
      </c>
      <c r="D3927" t="s">
        <v>159</v>
      </c>
      <c r="E3927" s="52">
        <v>49344</v>
      </c>
      <c r="F3927" s="356" t="s">
        <v>1359</v>
      </c>
      <c r="G3927" s="54">
        <v>1</v>
      </c>
      <c r="H3927" t="s">
        <v>152</v>
      </c>
      <c r="I3927" t="str">
        <f t="shared" si="61"/>
        <v>1 Pays de la Loire</v>
      </c>
    </row>
    <row r="3928" spans="1:9" x14ac:dyDescent="0.2">
      <c r="A3928" s="49">
        <v>49305</v>
      </c>
      <c r="B3928" s="50" t="s">
        <v>163</v>
      </c>
      <c r="C3928" t="s">
        <v>164</v>
      </c>
      <c r="D3928" t="s">
        <v>159</v>
      </c>
      <c r="E3928" s="49">
        <v>49356</v>
      </c>
      <c r="F3928" s="355" t="s">
        <v>1405</v>
      </c>
      <c r="G3928" s="51">
        <v>2</v>
      </c>
      <c r="H3928" t="s">
        <v>160</v>
      </c>
      <c r="I3928" t="str">
        <f t="shared" si="61"/>
        <v>2 Pays de la Loire</v>
      </c>
    </row>
    <row r="3929" spans="1:9" x14ac:dyDescent="0.2">
      <c r="A3929" s="52">
        <v>49306</v>
      </c>
      <c r="B3929" s="53" t="s">
        <v>163</v>
      </c>
      <c r="C3929" t="s">
        <v>164</v>
      </c>
      <c r="D3929" t="s">
        <v>159</v>
      </c>
      <c r="E3929" s="52">
        <v>49356</v>
      </c>
      <c r="F3929" s="356" t="s">
        <v>1405</v>
      </c>
      <c r="G3929" s="54">
        <v>2</v>
      </c>
      <c r="H3929" t="s">
        <v>160</v>
      </c>
      <c r="I3929" t="str">
        <f t="shared" si="61"/>
        <v>2 Pays de la Loire</v>
      </c>
    </row>
    <row r="3930" spans="1:9" x14ac:dyDescent="0.2">
      <c r="A3930" s="49">
        <v>49307</v>
      </c>
      <c r="B3930" s="50" t="s">
        <v>163</v>
      </c>
      <c r="C3930" t="s">
        <v>164</v>
      </c>
      <c r="D3930" t="s">
        <v>159</v>
      </c>
      <c r="E3930" s="49">
        <v>49344</v>
      </c>
      <c r="F3930" s="355" t="s">
        <v>1359</v>
      </c>
      <c r="G3930" s="51">
        <v>1</v>
      </c>
      <c r="H3930" t="s">
        <v>152</v>
      </c>
      <c r="I3930" t="str">
        <f t="shared" si="61"/>
        <v>1 Pays de la Loire</v>
      </c>
    </row>
    <row r="3931" spans="1:9" x14ac:dyDescent="0.2">
      <c r="A3931" s="52">
        <v>49308</v>
      </c>
      <c r="B3931" s="53" t="s">
        <v>163</v>
      </c>
      <c r="C3931" t="s">
        <v>164</v>
      </c>
      <c r="D3931" t="s">
        <v>159</v>
      </c>
      <c r="E3931" s="52">
        <v>49373</v>
      </c>
      <c r="F3931" s="356" t="s">
        <v>1410</v>
      </c>
      <c r="G3931" s="54">
        <v>2</v>
      </c>
      <c r="H3931" t="s">
        <v>160</v>
      </c>
      <c r="I3931" t="str">
        <f t="shared" si="61"/>
        <v>2 Pays de la Loire</v>
      </c>
    </row>
    <row r="3932" spans="1:9" x14ac:dyDescent="0.2">
      <c r="A3932" s="49">
        <v>49309</v>
      </c>
      <c r="B3932" s="50" t="s">
        <v>163</v>
      </c>
      <c r="C3932" t="s">
        <v>164</v>
      </c>
      <c r="D3932" t="s">
        <v>159</v>
      </c>
      <c r="E3932" s="49">
        <v>49356</v>
      </c>
      <c r="F3932" s="355" t="s">
        <v>1405</v>
      </c>
      <c r="G3932" s="51">
        <v>2</v>
      </c>
      <c r="H3932" t="s">
        <v>160</v>
      </c>
      <c r="I3932" t="str">
        <f t="shared" si="61"/>
        <v>2 Pays de la Loire</v>
      </c>
    </row>
    <row r="3933" spans="1:9" x14ac:dyDescent="0.2">
      <c r="A3933" s="52">
        <v>49310</v>
      </c>
      <c r="B3933" s="53" t="s">
        <v>163</v>
      </c>
      <c r="C3933" t="s">
        <v>164</v>
      </c>
      <c r="D3933" t="s">
        <v>159</v>
      </c>
      <c r="E3933" s="52">
        <v>49373</v>
      </c>
      <c r="F3933" s="356" t="s">
        <v>1410</v>
      </c>
      <c r="G3933" s="54">
        <v>2</v>
      </c>
      <c r="H3933" t="s">
        <v>160</v>
      </c>
      <c r="I3933" t="str">
        <f t="shared" si="61"/>
        <v>2 Pays de la Loire</v>
      </c>
    </row>
    <row r="3934" spans="1:9" x14ac:dyDescent="0.2">
      <c r="A3934" s="49">
        <v>49311</v>
      </c>
      <c r="B3934" s="50" t="s">
        <v>163</v>
      </c>
      <c r="C3934" t="s">
        <v>164</v>
      </c>
      <c r="D3934" t="s">
        <v>159</v>
      </c>
      <c r="E3934" s="49">
        <v>49345</v>
      </c>
      <c r="F3934" s="355" t="s">
        <v>1360</v>
      </c>
      <c r="G3934" s="51">
        <v>1</v>
      </c>
      <c r="H3934" t="s">
        <v>152</v>
      </c>
      <c r="I3934" t="str">
        <f t="shared" si="61"/>
        <v>1 Pays de la Loire</v>
      </c>
    </row>
    <row r="3935" spans="1:9" x14ac:dyDescent="0.2">
      <c r="A3935" s="52">
        <v>49312</v>
      </c>
      <c r="B3935" s="53" t="s">
        <v>163</v>
      </c>
      <c r="C3935" t="s">
        <v>164</v>
      </c>
      <c r="D3935" t="s">
        <v>159</v>
      </c>
      <c r="E3935" s="52">
        <v>49373</v>
      </c>
      <c r="F3935" s="356" t="s">
        <v>1410</v>
      </c>
      <c r="G3935" s="54">
        <v>2</v>
      </c>
      <c r="H3935" t="s">
        <v>160</v>
      </c>
      <c r="I3935" t="str">
        <f t="shared" si="61"/>
        <v>2 Pays de la Loire</v>
      </c>
    </row>
    <row r="3936" spans="1:9" x14ac:dyDescent="0.2">
      <c r="A3936" s="49">
        <v>49313</v>
      </c>
      <c r="B3936" s="50" t="s">
        <v>163</v>
      </c>
      <c r="C3936" t="s">
        <v>164</v>
      </c>
      <c r="D3936" t="s">
        <v>159</v>
      </c>
      <c r="E3936" s="49">
        <v>49373</v>
      </c>
      <c r="F3936" s="355" t="s">
        <v>1410</v>
      </c>
      <c r="G3936" s="51">
        <v>2</v>
      </c>
      <c r="H3936" t="s">
        <v>160</v>
      </c>
      <c r="I3936" t="str">
        <f t="shared" si="61"/>
        <v>2 Pays de la Loire</v>
      </c>
    </row>
    <row r="3937" spans="1:9" x14ac:dyDescent="0.2">
      <c r="A3937" s="52">
        <v>49314</v>
      </c>
      <c r="B3937" s="53" t="s">
        <v>163</v>
      </c>
      <c r="C3937" t="s">
        <v>164</v>
      </c>
      <c r="D3937" t="s">
        <v>159</v>
      </c>
      <c r="E3937" s="52">
        <v>49373</v>
      </c>
      <c r="F3937" s="356" t="s">
        <v>1410</v>
      </c>
      <c r="G3937" s="54">
        <v>2</v>
      </c>
      <c r="H3937" t="s">
        <v>160</v>
      </c>
      <c r="I3937" t="str">
        <f t="shared" si="61"/>
        <v>2 Pays de la Loire</v>
      </c>
    </row>
    <row r="3938" spans="1:9" x14ac:dyDescent="0.2">
      <c r="A3938" s="49">
        <v>49315</v>
      </c>
      <c r="B3938" s="50" t="s">
        <v>163</v>
      </c>
      <c r="C3938" t="s">
        <v>164</v>
      </c>
      <c r="D3938" t="s">
        <v>159</v>
      </c>
      <c r="E3938" s="49">
        <v>49345</v>
      </c>
      <c r="F3938" s="355" t="s">
        <v>1360</v>
      </c>
      <c r="G3938" s="51">
        <v>1</v>
      </c>
      <c r="H3938" t="s">
        <v>152</v>
      </c>
      <c r="I3938" t="str">
        <f t="shared" si="61"/>
        <v>1 Pays de la Loire</v>
      </c>
    </row>
    <row r="3939" spans="1:9" x14ac:dyDescent="0.2">
      <c r="A3939" s="52">
        <v>49316</v>
      </c>
      <c r="B3939" s="53" t="s">
        <v>163</v>
      </c>
      <c r="C3939" t="s">
        <v>164</v>
      </c>
      <c r="D3939" t="s">
        <v>159</v>
      </c>
      <c r="E3939" s="52">
        <v>49373</v>
      </c>
      <c r="F3939" s="356" t="s">
        <v>1410</v>
      </c>
      <c r="G3939" s="54">
        <v>2</v>
      </c>
      <c r="H3939" t="s">
        <v>160</v>
      </c>
      <c r="I3939" t="str">
        <f t="shared" si="61"/>
        <v>2 Pays de la Loire</v>
      </c>
    </row>
    <row r="3940" spans="1:9" x14ac:dyDescent="0.2">
      <c r="A3940" s="49">
        <v>49317</v>
      </c>
      <c r="B3940" s="50" t="s">
        <v>163</v>
      </c>
      <c r="C3940" t="s">
        <v>164</v>
      </c>
      <c r="D3940" t="s">
        <v>159</v>
      </c>
      <c r="E3940" s="49">
        <v>49347</v>
      </c>
      <c r="F3940" s="355" t="s">
        <v>1361</v>
      </c>
      <c r="G3940" s="51">
        <v>1</v>
      </c>
      <c r="H3940" t="s">
        <v>152</v>
      </c>
      <c r="I3940" t="str">
        <f t="shared" si="61"/>
        <v>1 Pays de la Loire</v>
      </c>
    </row>
    <row r="3941" spans="1:9" x14ac:dyDescent="0.2">
      <c r="A3941" s="52">
        <v>49318</v>
      </c>
      <c r="B3941" s="53" t="s">
        <v>163</v>
      </c>
      <c r="C3941" t="s">
        <v>164</v>
      </c>
      <c r="D3941" t="s">
        <v>159</v>
      </c>
      <c r="E3941" s="52">
        <v>49347</v>
      </c>
      <c r="F3941" s="356" t="s">
        <v>1361</v>
      </c>
      <c r="G3941" s="54">
        <v>1</v>
      </c>
      <c r="H3941" t="s">
        <v>152</v>
      </c>
      <c r="I3941" t="str">
        <f t="shared" si="61"/>
        <v>1 Pays de la Loire</v>
      </c>
    </row>
    <row r="3942" spans="1:9" x14ac:dyDescent="0.2">
      <c r="A3942" s="49">
        <v>49319</v>
      </c>
      <c r="B3942" s="50" t="s">
        <v>163</v>
      </c>
      <c r="C3942" t="s">
        <v>164</v>
      </c>
      <c r="D3942" t="s">
        <v>159</v>
      </c>
      <c r="E3942" s="49">
        <v>49356</v>
      </c>
      <c r="F3942" s="355" t="s">
        <v>1405</v>
      </c>
      <c r="G3942" s="51">
        <v>2</v>
      </c>
      <c r="H3942" t="s">
        <v>160</v>
      </c>
      <c r="I3942" t="str">
        <f t="shared" si="61"/>
        <v>2 Pays de la Loire</v>
      </c>
    </row>
    <row r="3943" spans="1:9" x14ac:dyDescent="0.2">
      <c r="A3943" s="52">
        <v>49320</v>
      </c>
      <c r="B3943" s="53" t="s">
        <v>163</v>
      </c>
      <c r="C3943" t="s">
        <v>164</v>
      </c>
      <c r="D3943" t="s">
        <v>159</v>
      </c>
      <c r="E3943" s="52">
        <v>49373</v>
      </c>
      <c r="F3943" s="356" t="s">
        <v>1410</v>
      </c>
      <c r="G3943" s="54">
        <v>2</v>
      </c>
      <c r="H3943" t="s">
        <v>160</v>
      </c>
      <c r="I3943" t="str">
        <f t="shared" si="61"/>
        <v>2 Pays de la Loire</v>
      </c>
    </row>
    <row r="3944" spans="1:9" x14ac:dyDescent="0.2">
      <c r="A3944" s="49">
        <v>49321</v>
      </c>
      <c r="B3944" s="50" t="s">
        <v>163</v>
      </c>
      <c r="C3944" t="s">
        <v>164</v>
      </c>
      <c r="D3944" t="s">
        <v>159</v>
      </c>
      <c r="E3944" s="49">
        <v>49356</v>
      </c>
      <c r="F3944" s="355" t="s">
        <v>1405</v>
      </c>
      <c r="G3944" s="51">
        <v>2</v>
      </c>
      <c r="H3944" t="s">
        <v>160</v>
      </c>
      <c r="I3944" t="str">
        <f t="shared" si="61"/>
        <v>2 Pays de la Loire</v>
      </c>
    </row>
    <row r="3945" spans="1:9" x14ac:dyDescent="0.2">
      <c r="A3945" s="52">
        <v>49322</v>
      </c>
      <c r="B3945" s="53" t="s">
        <v>163</v>
      </c>
      <c r="C3945" t="s">
        <v>164</v>
      </c>
      <c r="D3945" t="s">
        <v>159</v>
      </c>
      <c r="E3945" s="52">
        <v>49347</v>
      </c>
      <c r="F3945" s="356" t="s">
        <v>1361</v>
      </c>
      <c r="G3945" s="54">
        <v>1</v>
      </c>
      <c r="H3945" t="s">
        <v>152</v>
      </c>
      <c r="I3945" t="str">
        <f t="shared" si="61"/>
        <v>1 Pays de la Loire</v>
      </c>
    </row>
    <row r="3946" spans="1:9" x14ac:dyDescent="0.2">
      <c r="A3946" s="49">
        <v>49323</v>
      </c>
      <c r="B3946" s="50" t="s">
        <v>163</v>
      </c>
      <c r="C3946" t="s">
        <v>164</v>
      </c>
      <c r="D3946" t="s">
        <v>159</v>
      </c>
      <c r="E3946" s="49">
        <v>49345</v>
      </c>
      <c r="F3946" s="355" t="s">
        <v>1360</v>
      </c>
      <c r="G3946" s="51">
        <v>1</v>
      </c>
      <c r="H3946" t="s">
        <v>152</v>
      </c>
      <c r="I3946" t="str">
        <f t="shared" si="61"/>
        <v>1 Pays de la Loire</v>
      </c>
    </row>
    <row r="3947" spans="1:9" x14ac:dyDescent="0.2">
      <c r="A3947" s="52">
        <v>49324</v>
      </c>
      <c r="B3947" s="53" t="s">
        <v>163</v>
      </c>
      <c r="C3947" t="s">
        <v>164</v>
      </c>
      <c r="D3947" t="s">
        <v>159</v>
      </c>
      <c r="E3947" s="52">
        <v>49373</v>
      </c>
      <c r="F3947" s="356" t="s">
        <v>1410</v>
      </c>
      <c r="G3947" s="54">
        <v>2</v>
      </c>
      <c r="H3947" t="s">
        <v>160</v>
      </c>
      <c r="I3947" t="str">
        <f t="shared" si="61"/>
        <v>2 Pays de la Loire</v>
      </c>
    </row>
    <row r="3948" spans="1:9" x14ac:dyDescent="0.2">
      <c r="A3948" s="49">
        <v>49325</v>
      </c>
      <c r="B3948" s="50" t="s">
        <v>163</v>
      </c>
      <c r="C3948" t="s">
        <v>164</v>
      </c>
      <c r="D3948" t="s">
        <v>159</v>
      </c>
      <c r="E3948" s="49">
        <v>49373</v>
      </c>
      <c r="F3948" s="355" t="s">
        <v>1410</v>
      </c>
      <c r="G3948" s="51">
        <v>2</v>
      </c>
      <c r="H3948" t="s">
        <v>160</v>
      </c>
      <c r="I3948" t="str">
        <f t="shared" si="61"/>
        <v>2 Pays de la Loire</v>
      </c>
    </row>
    <row r="3949" spans="1:9" x14ac:dyDescent="0.2">
      <c r="A3949" s="52">
        <v>49326</v>
      </c>
      <c r="B3949" s="53" t="s">
        <v>163</v>
      </c>
      <c r="C3949" t="s">
        <v>164</v>
      </c>
      <c r="D3949" t="s">
        <v>159</v>
      </c>
      <c r="E3949" s="52">
        <v>49345</v>
      </c>
      <c r="F3949" s="356" t="s">
        <v>1360</v>
      </c>
      <c r="G3949" s="54">
        <v>1</v>
      </c>
      <c r="H3949" t="s">
        <v>152</v>
      </c>
      <c r="I3949" t="str">
        <f t="shared" si="61"/>
        <v>1 Pays de la Loire</v>
      </c>
    </row>
    <row r="3950" spans="1:9" x14ac:dyDescent="0.2">
      <c r="A3950" s="49">
        <v>49327</v>
      </c>
      <c r="B3950" s="50" t="s">
        <v>163</v>
      </c>
      <c r="C3950" t="s">
        <v>164</v>
      </c>
      <c r="D3950" t="s">
        <v>159</v>
      </c>
      <c r="E3950" s="49">
        <v>49347</v>
      </c>
      <c r="F3950" s="355" t="s">
        <v>1361</v>
      </c>
      <c r="G3950" s="51">
        <v>1</v>
      </c>
      <c r="H3950" t="s">
        <v>152</v>
      </c>
      <c r="I3950" t="str">
        <f t="shared" si="61"/>
        <v>1 Pays de la Loire</v>
      </c>
    </row>
    <row r="3951" spans="1:9" x14ac:dyDescent="0.2">
      <c r="A3951" s="52">
        <v>49328</v>
      </c>
      <c r="B3951" s="53" t="s">
        <v>163</v>
      </c>
      <c r="C3951" t="s">
        <v>164</v>
      </c>
      <c r="D3951" t="s">
        <v>159</v>
      </c>
      <c r="E3951" s="52">
        <v>49347</v>
      </c>
      <c r="F3951" s="356" t="s">
        <v>1361</v>
      </c>
      <c r="G3951" s="54">
        <v>1</v>
      </c>
      <c r="H3951" t="s">
        <v>152</v>
      </c>
      <c r="I3951" t="str">
        <f t="shared" si="61"/>
        <v>1 Pays de la Loire</v>
      </c>
    </row>
    <row r="3952" spans="1:9" x14ac:dyDescent="0.2">
      <c r="A3952" s="49">
        <v>49329</v>
      </c>
      <c r="B3952" s="50" t="s">
        <v>163</v>
      </c>
      <c r="C3952" t="s">
        <v>164</v>
      </c>
      <c r="D3952" t="s">
        <v>159</v>
      </c>
      <c r="E3952" s="49">
        <v>49356</v>
      </c>
      <c r="F3952" s="355" t="s">
        <v>1405</v>
      </c>
      <c r="G3952" s="51">
        <v>2</v>
      </c>
      <c r="H3952" t="s">
        <v>160</v>
      </c>
      <c r="I3952" t="str">
        <f t="shared" si="61"/>
        <v>2 Pays de la Loire</v>
      </c>
    </row>
    <row r="3953" spans="1:9" x14ac:dyDescent="0.2">
      <c r="A3953" s="52">
        <v>49330</v>
      </c>
      <c r="B3953" s="53" t="s">
        <v>163</v>
      </c>
      <c r="C3953" t="s">
        <v>164</v>
      </c>
      <c r="D3953" t="s">
        <v>159</v>
      </c>
      <c r="E3953" s="52">
        <v>49356</v>
      </c>
      <c r="F3953" s="356" t="s">
        <v>1405</v>
      </c>
      <c r="G3953" s="54">
        <v>2</v>
      </c>
      <c r="H3953" t="s">
        <v>160</v>
      </c>
      <c r="I3953" t="str">
        <f t="shared" si="61"/>
        <v>2 Pays de la Loire</v>
      </c>
    </row>
    <row r="3954" spans="1:9" x14ac:dyDescent="0.2">
      <c r="A3954" s="49">
        <v>49331</v>
      </c>
      <c r="B3954" s="50" t="s">
        <v>163</v>
      </c>
      <c r="C3954" t="s">
        <v>164</v>
      </c>
      <c r="D3954" t="s">
        <v>159</v>
      </c>
      <c r="E3954" s="49">
        <v>49356</v>
      </c>
      <c r="F3954" s="355" t="s">
        <v>1405</v>
      </c>
      <c r="G3954" s="51">
        <v>2</v>
      </c>
      <c r="H3954" t="s">
        <v>160</v>
      </c>
      <c r="I3954" t="str">
        <f t="shared" si="61"/>
        <v>2 Pays de la Loire</v>
      </c>
    </row>
    <row r="3955" spans="1:9" x14ac:dyDescent="0.2">
      <c r="A3955" s="52">
        <v>49332</v>
      </c>
      <c r="B3955" s="53" t="s">
        <v>163</v>
      </c>
      <c r="C3955" t="s">
        <v>164</v>
      </c>
      <c r="D3955" t="s">
        <v>159</v>
      </c>
      <c r="E3955" s="52">
        <v>49373</v>
      </c>
      <c r="F3955" s="356" t="s">
        <v>1410</v>
      </c>
      <c r="G3955" s="54">
        <v>2</v>
      </c>
      <c r="H3955" t="s">
        <v>160</v>
      </c>
      <c r="I3955" t="str">
        <f t="shared" si="61"/>
        <v>2 Pays de la Loire</v>
      </c>
    </row>
    <row r="3956" spans="1:9" x14ac:dyDescent="0.2">
      <c r="A3956" s="49">
        <v>49333</v>
      </c>
      <c r="B3956" s="50" t="s">
        <v>163</v>
      </c>
      <c r="C3956" t="s">
        <v>164</v>
      </c>
      <c r="D3956" t="s">
        <v>159</v>
      </c>
      <c r="E3956" s="49">
        <v>49345</v>
      </c>
      <c r="F3956" s="355" t="s">
        <v>1360</v>
      </c>
      <c r="G3956" s="51">
        <v>1</v>
      </c>
      <c r="H3956" t="s">
        <v>152</v>
      </c>
      <c r="I3956" t="str">
        <f t="shared" si="61"/>
        <v>1 Pays de la Loire</v>
      </c>
    </row>
    <row r="3957" spans="1:9" x14ac:dyDescent="0.2">
      <c r="A3957" s="52">
        <v>49334</v>
      </c>
      <c r="B3957" s="53" t="s">
        <v>163</v>
      </c>
      <c r="C3957" t="s">
        <v>164</v>
      </c>
      <c r="D3957" t="s">
        <v>159</v>
      </c>
      <c r="E3957" s="52">
        <v>49345</v>
      </c>
      <c r="F3957" s="356" t="s">
        <v>1360</v>
      </c>
      <c r="G3957" s="54">
        <v>1</v>
      </c>
      <c r="H3957" t="s">
        <v>152</v>
      </c>
      <c r="I3957" t="str">
        <f t="shared" si="61"/>
        <v>1 Pays de la Loire</v>
      </c>
    </row>
    <row r="3958" spans="1:9" x14ac:dyDescent="0.2">
      <c r="A3958" s="49">
        <v>49335</v>
      </c>
      <c r="B3958" s="50" t="s">
        <v>163</v>
      </c>
      <c r="C3958" t="s">
        <v>164</v>
      </c>
      <c r="D3958" t="s">
        <v>159</v>
      </c>
      <c r="E3958" s="49">
        <v>49356</v>
      </c>
      <c r="F3958" s="355" t="s">
        <v>1405</v>
      </c>
      <c r="G3958" s="51">
        <v>2</v>
      </c>
      <c r="H3958" t="s">
        <v>160</v>
      </c>
      <c r="I3958" t="str">
        <f t="shared" si="61"/>
        <v>2 Pays de la Loire</v>
      </c>
    </row>
    <row r="3959" spans="1:9" x14ac:dyDescent="0.2">
      <c r="A3959" s="52">
        <v>49336</v>
      </c>
      <c r="B3959" s="53" t="s">
        <v>163</v>
      </c>
      <c r="C3959" t="s">
        <v>164</v>
      </c>
      <c r="D3959" t="s">
        <v>159</v>
      </c>
      <c r="E3959" s="52">
        <v>49373</v>
      </c>
      <c r="F3959" s="356" t="s">
        <v>1410</v>
      </c>
      <c r="G3959" s="54">
        <v>2</v>
      </c>
      <c r="H3959" t="s">
        <v>160</v>
      </c>
      <c r="I3959" t="str">
        <f t="shared" si="61"/>
        <v>2 Pays de la Loire</v>
      </c>
    </row>
    <row r="3960" spans="1:9" x14ac:dyDescent="0.2">
      <c r="A3960" s="49">
        <v>49337</v>
      </c>
      <c r="B3960" s="50" t="s">
        <v>163</v>
      </c>
      <c r="C3960" t="s">
        <v>164</v>
      </c>
      <c r="D3960" t="s">
        <v>159</v>
      </c>
      <c r="E3960" s="49">
        <v>49345</v>
      </c>
      <c r="F3960" s="355" t="s">
        <v>1360</v>
      </c>
      <c r="G3960" s="51">
        <v>1</v>
      </c>
      <c r="H3960" t="s">
        <v>152</v>
      </c>
      <c r="I3960" t="str">
        <f t="shared" si="61"/>
        <v>1 Pays de la Loire</v>
      </c>
    </row>
    <row r="3961" spans="1:9" x14ac:dyDescent="0.2">
      <c r="A3961" s="52">
        <v>49338</v>
      </c>
      <c r="B3961" s="53" t="s">
        <v>163</v>
      </c>
      <c r="C3961" t="s">
        <v>164</v>
      </c>
      <c r="D3961" t="s">
        <v>159</v>
      </c>
      <c r="E3961" s="52">
        <v>49373</v>
      </c>
      <c r="F3961" s="356" t="s">
        <v>1410</v>
      </c>
      <c r="G3961" s="54">
        <v>2</v>
      </c>
      <c r="H3961" t="s">
        <v>160</v>
      </c>
      <c r="I3961" t="str">
        <f t="shared" si="61"/>
        <v>2 Pays de la Loire</v>
      </c>
    </row>
    <row r="3962" spans="1:9" x14ac:dyDescent="0.2">
      <c r="A3962" s="49">
        <v>49339</v>
      </c>
      <c r="B3962" s="50" t="s">
        <v>163</v>
      </c>
      <c r="C3962" t="s">
        <v>164</v>
      </c>
      <c r="D3962" t="s">
        <v>159</v>
      </c>
      <c r="E3962" s="49">
        <v>49356</v>
      </c>
      <c r="F3962" s="355" t="s">
        <v>1405</v>
      </c>
      <c r="G3962" s="51">
        <v>2</v>
      </c>
      <c r="H3962" t="s">
        <v>160</v>
      </c>
      <c r="I3962" t="str">
        <f t="shared" si="61"/>
        <v>2 Pays de la Loire</v>
      </c>
    </row>
    <row r="3963" spans="1:9" x14ac:dyDescent="0.2">
      <c r="A3963" s="52">
        <v>49341</v>
      </c>
      <c r="B3963" s="53" t="s">
        <v>163</v>
      </c>
      <c r="C3963" t="s">
        <v>164</v>
      </c>
      <c r="D3963" t="s">
        <v>159</v>
      </c>
      <c r="E3963" s="52">
        <v>49347</v>
      </c>
      <c r="F3963" s="356" t="s">
        <v>1361</v>
      </c>
      <c r="G3963" s="54">
        <v>1</v>
      </c>
      <c r="H3963" t="s">
        <v>152</v>
      </c>
      <c r="I3963" t="str">
        <f t="shared" si="61"/>
        <v>1 Pays de la Loire</v>
      </c>
    </row>
    <row r="3964" spans="1:9" x14ac:dyDescent="0.2">
      <c r="A3964" s="49">
        <v>49342</v>
      </c>
      <c r="B3964" s="50" t="s">
        <v>163</v>
      </c>
      <c r="C3964" t="s">
        <v>164</v>
      </c>
      <c r="D3964" t="s">
        <v>159</v>
      </c>
      <c r="E3964" s="49">
        <v>49373</v>
      </c>
      <c r="F3964" s="355" t="s">
        <v>1410</v>
      </c>
      <c r="G3964" s="51">
        <v>2</v>
      </c>
      <c r="H3964" t="s">
        <v>160</v>
      </c>
      <c r="I3964" t="str">
        <f t="shared" si="61"/>
        <v>2 Pays de la Loire</v>
      </c>
    </row>
    <row r="3965" spans="1:9" x14ac:dyDescent="0.2">
      <c r="A3965" s="52">
        <v>49343</v>
      </c>
      <c r="B3965" s="53" t="s">
        <v>163</v>
      </c>
      <c r="C3965" t="s">
        <v>164</v>
      </c>
      <c r="D3965" t="s">
        <v>159</v>
      </c>
      <c r="E3965" s="52">
        <v>49373</v>
      </c>
      <c r="F3965" s="356" t="s">
        <v>1410</v>
      </c>
      <c r="G3965" s="54">
        <v>2</v>
      </c>
      <c r="H3965" t="s">
        <v>160</v>
      </c>
      <c r="I3965" t="str">
        <f t="shared" si="61"/>
        <v>2 Pays de la Loire</v>
      </c>
    </row>
    <row r="3966" spans="1:9" x14ac:dyDescent="0.2">
      <c r="A3966" s="49">
        <v>49344</v>
      </c>
      <c r="B3966" s="50" t="s">
        <v>163</v>
      </c>
      <c r="C3966" t="s">
        <v>164</v>
      </c>
      <c r="D3966" t="s">
        <v>159</v>
      </c>
      <c r="E3966" s="49">
        <v>49356</v>
      </c>
      <c r="F3966" s="355" t="s">
        <v>1405</v>
      </c>
      <c r="G3966" s="51">
        <v>2</v>
      </c>
      <c r="H3966" t="s">
        <v>160</v>
      </c>
      <c r="I3966" t="str">
        <f t="shared" si="61"/>
        <v>2 Pays de la Loire</v>
      </c>
    </row>
    <row r="3967" spans="1:9" x14ac:dyDescent="0.2">
      <c r="A3967" s="52">
        <v>49345</v>
      </c>
      <c r="B3967" s="53" t="s">
        <v>163</v>
      </c>
      <c r="C3967" t="s">
        <v>164</v>
      </c>
      <c r="D3967" t="s">
        <v>159</v>
      </c>
      <c r="E3967" s="52">
        <v>49373</v>
      </c>
      <c r="F3967" s="356" t="s">
        <v>1410</v>
      </c>
      <c r="G3967" s="54">
        <v>2</v>
      </c>
      <c r="H3967" t="s">
        <v>160</v>
      </c>
      <c r="I3967" t="str">
        <f t="shared" si="61"/>
        <v>2 Pays de la Loire</v>
      </c>
    </row>
    <row r="3968" spans="1:9" x14ac:dyDescent="0.2">
      <c r="A3968" s="49">
        <v>49346</v>
      </c>
      <c r="B3968" s="50" t="s">
        <v>163</v>
      </c>
      <c r="C3968" t="s">
        <v>164</v>
      </c>
      <c r="D3968" t="s">
        <v>159</v>
      </c>
      <c r="E3968" s="49">
        <v>49347</v>
      </c>
      <c r="F3968" s="355" t="s">
        <v>1361</v>
      </c>
      <c r="G3968" s="51">
        <v>1</v>
      </c>
      <c r="H3968" t="s">
        <v>152</v>
      </c>
      <c r="I3968" t="str">
        <f t="shared" si="61"/>
        <v>1 Pays de la Loire</v>
      </c>
    </row>
    <row r="3969" spans="1:9" x14ac:dyDescent="0.2">
      <c r="A3969" s="52">
        <v>49347</v>
      </c>
      <c r="B3969" s="53" t="s">
        <v>163</v>
      </c>
      <c r="C3969" t="s">
        <v>164</v>
      </c>
      <c r="D3969" t="s">
        <v>159</v>
      </c>
      <c r="E3969" s="52">
        <v>49345</v>
      </c>
      <c r="F3969" s="356" t="s">
        <v>1360</v>
      </c>
      <c r="G3969" s="54">
        <v>1</v>
      </c>
      <c r="H3969" t="s">
        <v>152</v>
      </c>
      <c r="I3969" t="str">
        <f t="shared" si="61"/>
        <v>1 Pays de la Loire</v>
      </c>
    </row>
    <row r="3970" spans="1:9" x14ac:dyDescent="0.2">
      <c r="A3970" s="49">
        <v>49348</v>
      </c>
      <c r="B3970" s="50" t="s">
        <v>163</v>
      </c>
      <c r="C3970" t="s">
        <v>164</v>
      </c>
      <c r="D3970" t="s">
        <v>159</v>
      </c>
      <c r="E3970" s="49">
        <v>49373</v>
      </c>
      <c r="F3970" s="355" t="s">
        <v>1410</v>
      </c>
      <c r="G3970" s="51">
        <v>2</v>
      </c>
      <c r="H3970" t="s">
        <v>160</v>
      </c>
      <c r="I3970" t="str">
        <f t="shared" si="61"/>
        <v>2 Pays de la Loire</v>
      </c>
    </row>
    <row r="3971" spans="1:9" x14ac:dyDescent="0.2">
      <c r="A3971" s="52">
        <v>49349</v>
      </c>
      <c r="B3971" s="53" t="s">
        <v>163</v>
      </c>
      <c r="C3971" t="s">
        <v>164</v>
      </c>
      <c r="D3971" t="s">
        <v>159</v>
      </c>
      <c r="E3971" s="52">
        <v>49373</v>
      </c>
      <c r="F3971" s="356" t="s">
        <v>1410</v>
      </c>
      <c r="G3971" s="54">
        <v>2</v>
      </c>
      <c r="H3971" t="s">
        <v>160</v>
      </c>
      <c r="I3971" t="str">
        <f t="shared" si="61"/>
        <v>2 Pays de la Loire</v>
      </c>
    </row>
    <row r="3972" spans="1:9" x14ac:dyDescent="0.2">
      <c r="A3972" s="49">
        <v>49350</v>
      </c>
      <c r="B3972" s="50" t="s">
        <v>163</v>
      </c>
      <c r="C3972" t="s">
        <v>164</v>
      </c>
      <c r="D3972" t="s">
        <v>159</v>
      </c>
      <c r="E3972" s="49">
        <v>49373</v>
      </c>
      <c r="F3972" s="355" t="s">
        <v>1410</v>
      </c>
      <c r="G3972" s="51">
        <v>2</v>
      </c>
      <c r="H3972" t="s">
        <v>160</v>
      </c>
      <c r="I3972" t="str">
        <f t="shared" si="61"/>
        <v>2 Pays de la Loire</v>
      </c>
    </row>
    <row r="3973" spans="1:9" x14ac:dyDescent="0.2">
      <c r="A3973" s="52">
        <v>49351</v>
      </c>
      <c r="B3973" s="53" t="s">
        <v>163</v>
      </c>
      <c r="C3973" t="s">
        <v>164</v>
      </c>
      <c r="D3973" t="s">
        <v>159</v>
      </c>
      <c r="E3973" s="52">
        <v>49373</v>
      </c>
      <c r="F3973" s="356" t="s">
        <v>1410</v>
      </c>
      <c r="G3973" s="54">
        <v>2</v>
      </c>
      <c r="H3973" t="s">
        <v>160</v>
      </c>
      <c r="I3973" t="str">
        <f t="shared" si="61"/>
        <v>2 Pays de la Loire</v>
      </c>
    </row>
    <row r="3974" spans="1:9" x14ac:dyDescent="0.2">
      <c r="A3974" s="49">
        <v>49352</v>
      </c>
      <c r="B3974" s="50" t="s">
        <v>163</v>
      </c>
      <c r="C3974" t="s">
        <v>164</v>
      </c>
      <c r="D3974" t="s">
        <v>159</v>
      </c>
      <c r="E3974" s="49">
        <v>49373</v>
      </c>
      <c r="F3974" s="355" t="s">
        <v>1410</v>
      </c>
      <c r="G3974" s="51">
        <v>2</v>
      </c>
      <c r="H3974" t="s">
        <v>160</v>
      </c>
      <c r="I3974" t="str">
        <f t="shared" si="61"/>
        <v>2 Pays de la Loire</v>
      </c>
    </row>
    <row r="3975" spans="1:9" x14ac:dyDescent="0.2">
      <c r="A3975" s="52">
        <v>49353</v>
      </c>
      <c r="B3975" s="53" t="s">
        <v>163</v>
      </c>
      <c r="C3975" t="s">
        <v>164</v>
      </c>
      <c r="D3975" t="s">
        <v>159</v>
      </c>
      <c r="E3975" s="52">
        <v>49344</v>
      </c>
      <c r="F3975" s="356" t="s">
        <v>1359</v>
      </c>
      <c r="G3975" s="54">
        <v>1</v>
      </c>
      <c r="H3975" t="s">
        <v>152</v>
      </c>
      <c r="I3975" t="str">
        <f t="shared" si="61"/>
        <v>1 Pays de la Loire</v>
      </c>
    </row>
    <row r="3976" spans="1:9" x14ac:dyDescent="0.2">
      <c r="A3976" s="49">
        <v>49354</v>
      </c>
      <c r="B3976" s="50" t="s">
        <v>163</v>
      </c>
      <c r="C3976" t="s">
        <v>164</v>
      </c>
      <c r="D3976" t="s">
        <v>159</v>
      </c>
      <c r="E3976" s="49">
        <v>49356</v>
      </c>
      <c r="F3976" s="355" t="s">
        <v>1405</v>
      </c>
      <c r="G3976" s="51">
        <v>2</v>
      </c>
      <c r="H3976" t="s">
        <v>160</v>
      </c>
      <c r="I3976" t="str">
        <f t="shared" si="61"/>
        <v>2 Pays de la Loire</v>
      </c>
    </row>
    <row r="3977" spans="1:9" x14ac:dyDescent="0.2">
      <c r="A3977" s="52">
        <v>49355</v>
      </c>
      <c r="B3977" s="53" t="s">
        <v>163</v>
      </c>
      <c r="C3977" t="s">
        <v>164</v>
      </c>
      <c r="D3977" t="s">
        <v>159</v>
      </c>
      <c r="E3977" s="52">
        <v>49373</v>
      </c>
      <c r="F3977" s="356" t="s">
        <v>1410</v>
      </c>
      <c r="G3977" s="54">
        <v>2</v>
      </c>
      <c r="H3977" t="s">
        <v>160</v>
      </c>
      <c r="I3977" t="str">
        <f t="shared" si="61"/>
        <v>2 Pays de la Loire</v>
      </c>
    </row>
    <row r="3978" spans="1:9" x14ac:dyDescent="0.2">
      <c r="A3978" s="49">
        <v>49356</v>
      </c>
      <c r="B3978" s="50" t="s">
        <v>163</v>
      </c>
      <c r="C3978" t="s">
        <v>164</v>
      </c>
      <c r="D3978" t="s">
        <v>159</v>
      </c>
      <c r="E3978" s="49">
        <v>49373</v>
      </c>
      <c r="F3978" s="355" t="s">
        <v>1410</v>
      </c>
      <c r="G3978" s="51">
        <v>2</v>
      </c>
      <c r="H3978" t="s">
        <v>160</v>
      </c>
      <c r="I3978" t="str">
        <f t="shared" si="61"/>
        <v>2 Pays de la Loire</v>
      </c>
    </row>
    <row r="3979" spans="1:9" x14ac:dyDescent="0.2">
      <c r="A3979" s="52">
        <v>49358</v>
      </c>
      <c r="B3979" s="53" t="s">
        <v>163</v>
      </c>
      <c r="C3979" t="s">
        <v>164</v>
      </c>
      <c r="D3979" t="s">
        <v>159</v>
      </c>
      <c r="E3979" s="52">
        <v>49347</v>
      </c>
      <c r="F3979" s="356" t="s">
        <v>1361</v>
      </c>
      <c r="G3979" s="54">
        <v>1</v>
      </c>
      <c r="H3979" t="s">
        <v>152</v>
      </c>
      <c r="I3979" t="str">
        <f t="shared" ref="I3979:I4042" si="62">$G3979&amp;" "&amp;$D3979</f>
        <v>1 Pays de la Loire</v>
      </c>
    </row>
    <row r="3980" spans="1:9" x14ac:dyDescent="0.2">
      <c r="A3980" s="49">
        <v>49359</v>
      </c>
      <c r="B3980" s="50" t="s">
        <v>163</v>
      </c>
      <c r="C3980" t="s">
        <v>164</v>
      </c>
      <c r="D3980" t="s">
        <v>159</v>
      </c>
      <c r="E3980" s="49">
        <v>49347</v>
      </c>
      <c r="F3980" s="355" t="s">
        <v>1361</v>
      </c>
      <c r="G3980" s="51">
        <v>1</v>
      </c>
      <c r="H3980" t="s">
        <v>152</v>
      </c>
      <c r="I3980" t="str">
        <f t="shared" si="62"/>
        <v>1 Pays de la Loire</v>
      </c>
    </row>
    <row r="3981" spans="1:9" x14ac:dyDescent="0.2">
      <c r="A3981" s="52">
        <v>49360</v>
      </c>
      <c r="B3981" s="53" t="s">
        <v>163</v>
      </c>
      <c r="C3981" t="s">
        <v>164</v>
      </c>
      <c r="D3981" t="s">
        <v>159</v>
      </c>
      <c r="E3981" s="52">
        <v>49373</v>
      </c>
      <c r="F3981" s="356" t="s">
        <v>1410</v>
      </c>
      <c r="G3981" s="54">
        <v>2</v>
      </c>
      <c r="H3981" t="s">
        <v>160</v>
      </c>
      <c r="I3981" t="str">
        <f t="shared" si="62"/>
        <v>2 Pays de la Loire</v>
      </c>
    </row>
    <row r="3982" spans="1:9" x14ac:dyDescent="0.2">
      <c r="A3982" s="49">
        <v>49361</v>
      </c>
      <c r="B3982" s="50" t="s">
        <v>163</v>
      </c>
      <c r="C3982" t="s">
        <v>164</v>
      </c>
      <c r="D3982" t="s">
        <v>159</v>
      </c>
      <c r="E3982" s="49">
        <v>49344</v>
      </c>
      <c r="F3982" s="355" t="s">
        <v>1359</v>
      </c>
      <c r="G3982" s="51">
        <v>1</v>
      </c>
      <c r="H3982" t="s">
        <v>152</v>
      </c>
      <c r="I3982" t="str">
        <f t="shared" si="62"/>
        <v>1 Pays de la Loire</v>
      </c>
    </row>
    <row r="3983" spans="1:9" x14ac:dyDescent="0.2">
      <c r="A3983" s="52">
        <v>49362</v>
      </c>
      <c r="B3983" s="53" t="s">
        <v>163</v>
      </c>
      <c r="C3983" t="s">
        <v>164</v>
      </c>
      <c r="D3983" t="s">
        <v>159</v>
      </c>
      <c r="E3983" s="52">
        <v>49347</v>
      </c>
      <c r="F3983" s="356" t="s">
        <v>1361</v>
      </c>
      <c r="G3983" s="54">
        <v>1</v>
      </c>
      <c r="H3983" t="s">
        <v>152</v>
      </c>
      <c r="I3983" t="str">
        <f t="shared" si="62"/>
        <v>1 Pays de la Loire</v>
      </c>
    </row>
    <row r="3984" spans="1:9" x14ac:dyDescent="0.2">
      <c r="A3984" s="49">
        <v>49363</v>
      </c>
      <c r="B3984" s="50" t="s">
        <v>163</v>
      </c>
      <c r="C3984" t="s">
        <v>164</v>
      </c>
      <c r="D3984" t="s">
        <v>159</v>
      </c>
      <c r="E3984" s="49">
        <v>49373</v>
      </c>
      <c r="F3984" s="355" t="s">
        <v>1410</v>
      </c>
      <c r="G3984" s="51">
        <v>2</v>
      </c>
      <c r="H3984" t="s">
        <v>160</v>
      </c>
      <c r="I3984" t="str">
        <f t="shared" si="62"/>
        <v>2 Pays de la Loire</v>
      </c>
    </row>
    <row r="3985" spans="1:9" x14ac:dyDescent="0.2">
      <c r="A3985" s="52">
        <v>49364</v>
      </c>
      <c r="B3985" s="53" t="s">
        <v>163</v>
      </c>
      <c r="C3985" t="s">
        <v>164</v>
      </c>
      <c r="D3985" t="s">
        <v>159</v>
      </c>
      <c r="E3985" s="52">
        <v>49347</v>
      </c>
      <c r="F3985" s="356" t="s">
        <v>1361</v>
      </c>
      <c r="G3985" s="54">
        <v>1</v>
      </c>
      <c r="H3985" t="s">
        <v>152</v>
      </c>
      <c r="I3985" t="str">
        <f t="shared" si="62"/>
        <v>1 Pays de la Loire</v>
      </c>
    </row>
    <row r="3986" spans="1:9" x14ac:dyDescent="0.2">
      <c r="A3986" s="49">
        <v>49365</v>
      </c>
      <c r="B3986" s="50" t="s">
        <v>163</v>
      </c>
      <c r="C3986" t="s">
        <v>164</v>
      </c>
      <c r="D3986" t="s">
        <v>159</v>
      </c>
      <c r="E3986" s="49">
        <v>49347</v>
      </c>
      <c r="F3986" s="355" t="s">
        <v>1361</v>
      </c>
      <c r="G3986" s="51">
        <v>1</v>
      </c>
      <c r="H3986" t="s">
        <v>152</v>
      </c>
      <c r="I3986" t="str">
        <f t="shared" si="62"/>
        <v>1 Pays de la Loire</v>
      </c>
    </row>
    <row r="3987" spans="1:9" x14ac:dyDescent="0.2">
      <c r="A3987" s="52">
        <v>49366</v>
      </c>
      <c r="B3987" s="53" t="s">
        <v>163</v>
      </c>
      <c r="C3987" t="s">
        <v>164</v>
      </c>
      <c r="D3987" t="s">
        <v>159</v>
      </c>
      <c r="E3987" s="52">
        <v>49356</v>
      </c>
      <c r="F3987" s="356" t="s">
        <v>1405</v>
      </c>
      <c r="G3987" s="54">
        <v>2</v>
      </c>
      <c r="H3987" t="s">
        <v>160</v>
      </c>
      <c r="I3987" t="str">
        <f t="shared" si="62"/>
        <v>2 Pays de la Loire</v>
      </c>
    </row>
    <row r="3988" spans="1:9" x14ac:dyDescent="0.2">
      <c r="A3988" s="49">
        <v>49367</v>
      </c>
      <c r="B3988" s="50" t="s">
        <v>163</v>
      </c>
      <c r="C3988" t="s">
        <v>164</v>
      </c>
      <c r="D3988" t="s">
        <v>159</v>
      </c>
      <c r="E3988" s="49">
        <v>49356</v>
      </c>
      <c r="F3988" s="355" t="s">
        <v>1405</v>
      </c>
      <c r="G3988" s="51">
        <v>2</v>
      </c>
      <c r="H3988" t="s">
        <v>160</v>
      </c>
      <c r="I3988" t="str">
        <f t="shared" si="62"/>
        <v>2 Pays de la Loire</v>
      </c>
    </row>
    <row r="3989" spans="1:9" x14ac:dyDescent="0.2">
      <c r="A3989" s="52">
        <v>49368</v>
      </c>
      <c r="B3989" s="53" t="s">
        <v>163</v>
      </c>
      <c r="C3989" t="s">
        <v>164</v>
      </c>
      <c r="D3989" t="s">
        <v>159</v>
      </c>
      <c r="E3989" s="52">
        <v>49345</v>
      </c>
      <c r="F3989" s="356" t="s">
        <v>1360</v>
      </c>
      <c r="G3989" s="54">
        <v>1</v>
      </c>
      <c r="H3989" t="s">
        <v>152</v>
      </c>
      <c r="I3989" t="str">
        <f t="shared" si="62"/>
        <v>1 Pays de la Loire</v>
      </c>
    </row>
    <row r="3990" spans="1:9" x14ac:dyDescent="0.2">
      <c r="A3990" s="49">
        <v>49369</v>
      </c>
      <c r="B3990" s="50" t="s">
        <v>163</v>
      </c>
      <c r="C3990" t="s">
        <v>164</v>
      </c>
      <c r="D3990" t="s">
        <v>159</v>
      </c>
      <c r="E3990" s="49">
        <v>49345</v>
      </c>
      <c r="F3990" s="355" t="s">
        <v>1360</v>
      </c>
      <c r="G3990" s="51">
        <v>1</v>
      </c>
      <c r="H3990" t="s">
        <v>152</v>
      </c>
      <c r="I3990" t="str">
        <f t="shared" si="62"/>
        <v>1 Pays de la Loire</v>
      </c>
    </row>
    <row r="3991" spans="1:9" x14ac:dyDescent="0.2">
      <c r="A3991" s="52">
        <v>49370</v>
      </c>
      <c r="B3991" s="53" t="s">
        <v>163</v>
      </c>
      <c r="C3991" t="s">
        <v>164</v>
      </c>
      <c r="D3991" t="s">
        <v>159</v>
      </c>
      <c r="E3991" s="52">
        <v>49347</v>
      </c>
      <c r="F3991" s="356" t="s">
        <v>1361</v>
      </c>
      <c r="G3991" s="54">
        <v>1</v>
      </c>
      <c r="H3991" t="s">
        <v>152</v>
      </c>
      <c r="I3991" t="str">
        <f t="shared" si="62"/>
        <v>1 Pays de la Loire</v>
      </c>
    </row>
    <row r="3992" spans="1:9" x14ac:dyDescent="0.2">
      <c r="A3992" s="49">
        <v>49371</v>
      </c>
      <c r="B3992" s="50" t="s">
        <v>163</v>
      </c>
      <c r="C3992" t="s">
        <v>164</v>
      </c>
      <c r="D3992" t="s">
        <v>159</v>
      </c>
      <c r="E3992" s="49">
        <v>49373</v>
      </c>
      <c r="F3992" s="355" t="s">
        <v>1410</v>
      </c>
      <c r="G3992" s="51">
        <v>2</v>
      </c>
      <c r="H3992" t="s">
        <v>160</v>
      </c>
      <c r="I3992" t="str">
        <f t="shared" si="62"/>
        <v>2 Pays de la Loire</v>
      </c>
    </row>
    <row r="3993" spans="1:9" x14ac:dyDescent="0.2">
      <c r="A3993" s="52">
        <v>49372</v>
      </c>
      <c r="B3993" s="53" t="s">
        <v>163</v>
      </c>
      <c r="C3993" t="s">
        <v>164</v>
      </c>
      <c r="D3993" t="s">
        <v>159</v>
      </c>
      <c r="E3993" s="52">
        <v>49345</v>
      </c>
      <c r="F3993" s="356" t="s">
        <v>1360</v>
      </c>
      <c r="G3993" s="54">
        <v>1</v>
      </c>
      <c r="H3993" t="s">
        <v>152</v>
      </c>
      <c r="I3993" t="str">
        <f t="shared" si="62"/>
        <v>1 Pays de la Loire</v>
      </c>
    </row>
    <row r="3994" spans="1:9" x14ac:dyDescent="0.2">
      <c r="A3994" s="49">
        <v>49373</v>
      </c>
      <c r="B3994" s="50" t="s">
        <v>163</v>
      </c>
      <c r="C3994" t="s">
        <v>164</v>
      </c>
      <c r="D3994" t="s">
        <v>159</v>
      </c>
      <c r="E3994" s="49">
        <v>49373</v>
      </c>
      <c r="F3994" s="355" t="s">
        <v>1410</v>
      </c>
      <c r="G3994" s="51">
        <v>2</v>
      </c>
      <c r="H3994" t="s">
        <v>160</v>
      </c>
      <c r="I3994" t="str">
        <f t="shared" si="62"/>
        <v>2 Pays de la Loire</v>
      </c>
    </row>
    <row r="3995" spans="1:9" x14ac:dyDescent="0.2">
      <c r="A3995" s="52">
        <v>49374</v>
      </c>
      <c r="B3995" s="53" t="s">
        <v>163</v>
      </c>
      <c r="C3995" t="s">
        <v>164</v>
      </c>
      <c r="D3995" t="s">
        <v>159</v>
      </c>
      <c r="E3995" s="52">
        <v>49344</v>
      </c>
      <c r="F3995" s="356" t="s">
        <v>1359</v>
      </c>
      <c r="G3995" s="54">
        <v>1</v>
      </c>
      <c r="H3995" t="s">
        <v>152</v>
      </c>
      <c r="I3995" t="str">
        <f t="shared" si="62"/>
        <v>1 Pays de la Loire</v>
      </c>
    </row>
    <row r="3996" spans="1:9" x14ac:dyDescent="0.2">
      <c r="A3996" s="49">
        <v>49375</v>
      </c>
      <c r="B3996" s="50" t="s">
        <v>163</v>
      </c>
      <c r="C3996" t="s">
        <v>164</v>
      </c>
      <c r="D3996" t="s">
        <v>159</v>
      </c>
      <c r="E3996" s="49">
        <v>49373</v>
      </c>
      <c r="F3996" s="355" t="s">
        <v>1410</v>
      </c>
      <c r="G3996" s="51">
        <v>2</v>
      </c>
      <c r="H3996" t="s">
        <v>160</v>
      </c>
      <c r="I3996" t="str">
        <f t="shared" si="62"/>
        <v>2 Pays de la Loire</v>
      </c>
    </row>
    <row r="3997" spans="1:9" x14ac:dyDescent="0.2">
      <c r="A3997" s="52">
        <v>49376</v>
      </c>
      <c r="B3997" s="53" t="s">
        <v>163</v>
      </c>
      <c r="C3997" t="s">
        <v>164</v>
      </c>
      <c r="D3997" t="s">
        <v>159</v>
      </c>
      <c r="E3997" s="52">
        <v>49356</v>
      </c>
      <c r="F3997" s="356" t="s">
        <v>1405</v>
      </c>
      <c r="G3997" s="54">
        <v>2</v>
      </c>
      <c r="H3997" t="s">
        <v>160</v>
      </c>
      <c r="I3997" t="str">
        <f t="shared" si="62"/>
        <v>2 Pays de la Loire</v>
      </c>
    </row>
    <row r="3998" spans="1:9" x14ac:dyDescent="0.2">
      <c r="A3998" s="49">
        <v>49377</v>
      </c>
      <c r="B3998" s="50" t="s">
        <v>163</v>
      </c>
      <c r="C3998" t="s">
        <v>164</v>
      </c>
      <c r="D3998" t="s">
        <v>159</v>
      </c>
      <c r="E3998" s="49">
        <v>49345</v>
      </c>
      <c r="F3998" s="355" t="s">
        <v>1360</v>
      </c>
      <c r="G3998" s="51">
        <v>1</v>
      </c>
      <c r="H3998" t="s">
        <v>152</v>
      </c>
      <c r="I3998" t="str">
        <f t="shared" si="62"/>
        <v>1 Pays de la Loire</v>
      </c>
    </row>
    <row r="3999" spans="1:9" x14ac:dyDescent="0.2">
      <c r="A3999" s="52">
        <v>49378</v>
      </c>
      <c r="B3999" s="53" t="s">
        <v>163</v>
      </c>
      <c r="C3999" t="s">
        <v>164</v>
      </c>
      <c r="D3999" t="s">
        <v>159</v>
      </c>
      <c r="E3999" s="52">
        <v>49344</v>
      </c>
      <c r="F3999" s="356" t="s">
        <v>1359</v>
      </c>
      <c r="G3999" s="54">
        <v>1</v>
      </c>
      <c r="H3999" t="s">
        <v>152</v>
      </c>
      <c r="I3999" t="str">
        <f t="shared" si="62"/>
        <v>1 Pays de la Loire</v>
      </c>
    </row>
    <row r="4000" spans="1:9" x14ac:dyDescent="0.2">
      <c r="A4000" s="49">
        <v>49380</v>
      </c>
      <c r="B4000" s="50" t="s">
        <v>163</v>
      </c>
      <c r="C4000" t="s">
        <v>164</v>
      </c>
      <c r="D4000" t="s">
        <v>159</v>
      </c>
      <c r="E4000" s="49">
        <v>49345</v>
      </c>
      <c r="F4000" s="355" t="s">
        <v>1360</v>
      </c>
      <c r="G4000" s="51">
        <v>1</v>
      </c>
      <c r="H4000" t="s">
        <v>152</v>
      </c>
      <c r="I4000" t="str">
        <f t="shared" si="62"/>
        <v>1 Pays de la Loire</v>
      </c>
    </row>
    <row r="4001" spans="1:9" x14ac:dyDescent="0.2">
      <c r="A4001" s="52">
        <v>49381</v>
      </c>
      <c r="B4001" s="53" t="s">
        <v>163</v>
      </c>
      <c r="C4001" t="s">
        <v>164</v>
      </c>
      <c r="D4001" t="s">
        <v>159</v>
      </c>
      <c r="E4001" s="52">
        <v>49373</v>
      </c>
      <c r="F4001" s="356" t="s">
        <v>1410</v>
      </c>
      <c r="G4001" s="54">
        <v>2</v>
      </c>
      <c r="H4001" t="s">
        <v>160</v>
      </c>
      <c r="I4001" t="str">
        <f t="shared" si="62"/>
        <v>2 Pays de la Loire</v>
      </c>
    </row>
    <row r="4002" spans="1:9" x14ac:dyDescent="0.2">
      <c r="A4002" s="49">
        <v>50001</v>
      </c>
      <c r="B4002" s="50" t="s">
        <v>165</v>
      </c>
      <c r="C4002" t="s">
        <v>166</v>
      </c>
      <c r="D4002" t="s">
        <v>145</v>
      </c>
      <c r="E4002" s="49">
        <v>50081</v>
      </c>
      <c r="F4002" s="355" t="s">
        <v>1389</v>
      </c>
      <c r="G4002" s="51">
        <v>3</v>
      </c>
      <c r="H4002" t="s">
        <v>146</v>
      </c>
      <c r="I4002" t="str">
        <f t="shared" si="62"/>
        <v>3 Basse-Normandie</v>
      </c>
    </row>
    <row r="4003" spans="1:9" x14ac:dyDescent="0.2">
      <c r="A4003" s="52">
        <v>50002</v>
      </c>
      <c r="B4003" s="53" t="s">
        <v>165</v>
      </c>
      <c r="C4003" t="s">
        <v>166</v>
      </c>
      <c r="D4003" t="s">
        <v>145</v>
      </c>
      <c r="E4003" s="52">
        <v>50086</v>
      </c>
      <c r="F4003" s="356" t="s">
        <v>1393</v>
      </c>
      <c r="G4003" s="54">
        <v>3</v>
      </c>
      <c r="H4003" t="s">
        <v>146</v>
      </c>
      <c r="I4003" t="str">
        <f t="shared" si="62"/>
        <v>3 Basse-Normandie</v>
      </c>
    </row>
    <row r="4004" spans="1:9" x14ac:dyDescent="0.2">
      <c r="A4004" s="49">
        <v>50003</v>
      </c>
      <c r="B4004" s="50" t="s">
        <v>165</v>
      </c>
      <c r="C4004" t="s">
        <v>166</v>
      </c>
      <c r="D4004" t="s">
        <v>145</v>
      </c>
      <c r="E4004" s="49">
        <v>50086</v>
      </c>
      <c r="F4004" s="355" t="s">
        <v>1393</v>
      </c>
      <c r="G4004" s="51">
        <v>3</v>
      </c>
      <c r="H4004" t="s">
        <v>146</v>
      </c>
      <c r="I4004" t="str">
        <f t="shared" si="62"/>
        <v>3 Basse-Normandie</v>
      </c>
    </row>
    <row r="4005" spans="1:9" x14ac:dyDescent="0.2">
      <c r="A4005" s="52">
        <v>50004</v>
      </c>
      <c r="B4005" s="53" t="s">
        <v>165</v>
      </c>
      <c r="C4005" t="s">
        <v>166</v>
      </c>
      <c r="D4005" t="s">
        <v>145</v>
      </c>
      <c r="E4005" s="52">
        <v>50086</v>
      </c>
      <c r="F4005" s="356" t="s">
        <v>1393</v>
      </c>
      <c r="G4005" s="54">
        <v>3</v>
      </c>
      <c r="H4005" t="s">
        <v>146</v>
      </c>
      <c r="I4005" t="str">
        <f t="shared" si="62"/>
        <v>3 Basse-Normandie</v>
      </c>
    </row>
    <row r="4006" spans="1:9" x14ac:dyDescent="0.2">
      <c r="A4006" s="49">
        <v>50005</v>
      </c>
      <c r="B4006" s="50" t="s">
        <v>165</v>
      </c>
      <c r="C4006" t="s">
        <v>166</v>
      </c>
      <c r="D4006" t="s">
        <v>145</v>
      </c>
      <c r="E4006" s="49">
        <v>50084</v>
      </c>
      <c r="F4006" s="355" t="s">
        <v>1392</v>
      </c>
      <c r="G4006" s="51">
        <v>3</v>
      </c>
      <c r="H4006" t="s">
        <v>146</v>
      </c>
      <c r="I4006" t="str">
        <f t="shared" si="62"/>
        <v>3 Basse-Normandie</v>
      </c>
    </row>
    <row r="4007" spans="1:9" x14ac:dyDescent="0.2">
      <c r="A4007" s="52">
        <v>50006</v>
      </c>
      <c r="B4007" s="53" t="s">
        <v>165</v>
      </c>
      <c r="C4007" t="s">
        <v>166</v>
      </c>
      <c r="D4007" t="s">
        <v>145</v>
      </c>
      <c r="E4007" s="52">
        <v>50086</v>
      </c>
      <c r="F4007" s="356" t="s">
        <v>1393</v>
      </c>
      <c r="G4007" s="54">
        <v>3</v>
      </c>
      <c r="H4007" t="s">
        <v>146</v>
      </c>
      <c r="I4007" t="str">
        <f t="shared" si="62"/>
        <v>3 Basse-Normandie</v>
      </c>
    </row>
    <row r="4008" spans="1:9" x14ac:dyDescent="0.2">
      <c r="A4008" s="49">
        <v>50007</v>
      </c>
      <c r="B4008" s="50" t="s">
        <v>165</v>
      </c>
      <c r="C4008" t="s">
        <v>166</v>
      </c>
      <c r="D4008" t="s">
        <v>145</v>
      </c>
      <c r="E4008" s="49">
        <v>50086</v>
      </c>
      <c r="F4008" s="355" t="s">
        <v>1393</v>
      </c>
      <c r="G4008" s="51">
        <v>3</v>
      </c>
      <c r="H4008" t="s">
        <v>146</v>
      </c>
      <c r="I4008" t="str">
        <f t="shared" si="62"/>
        <v>3 Basse-Normandie</v>
      </c>
    </row>
    <row r="4009" spans="1:9" x14ac:dyDescent="0.2">
      <c r="A4009" s="52">
        <v>50008</v>
      </c>
      <c r="B4009" s="53" t="s">
        <v>165</v>
      </c>
      <c r="C4009" t="s">
        <v>166</v>
      </c>
      <c r="D4009" t="s">
        <v>145</v>
      </c>
      <c r="E4009" s="52">
        <v>50086</v>
      </c>
      <c r="F4009" s="356" t="s">
        <v>1393</v>
      </c>
      <c r="G4009" s="54">
        <v>3</v>
      </c>
      <c r="H4009" t="s">
        <v>146</v>
      </c>
      <c r="I4009" t="str">
        <f t="shared" si="62"/>
        <v>3 Basse-Normandie</v>
      </c>
    </row>
    <row r="4010" spans="1:9" x14ac:dyDescent="0.2">
      <c r="A4010" s="49">
        <v>50009</v>
      </c>
      <c r="B4010" s="50" t="s">
        <v>165</v>
      </c>
      <c r="C4010" t="s">
        <v>166</v>
      </c>
      <c r="D4010" t="s">
        <v>145</v>
      </c>
      <c r="E4010" s="49">
        <v>50087</v>
      </c>
      <c r="F4010" s="355" t="s">
        <v>1342</v>
      </c>
      <c r="G4010" s="51">
        <v>3</v>
      </c>
      <c r="H4010" t="s">
        <v>146</v>
      </c>
      <c r="I4010" t="str">
        <f t="shared" si="62"/>
        <v>3 Basse-Normandie</v>
      </c>
    </row>
    <row r="4011" spans="1:9" x14ac:dyDescent="0.2">
      <c r="A4011" s="52">
        <v>50010</v>
      </c>
      <c r="B4011" s="53" t="s">
        <v>165</v>
      </c>
      <c r="C4011" t="s">
        <v>166</v>
      </c>
      <c r="D4011" t="s">
        <v>145</v>
      </c>
      <c r="E4011" s="52">
        <v>50084</v>
      </c>
      <c r="F4011" s="356" t="s">
        <v>1392</v>
      </c>
      <c r="G4011" s="54">
        <v>3</v>
      </c>
      <c r="H4011" t="s">
        <v>146</v>
      </c>
      <c r="I4011" t="str">
        <f t="shared" si="62"/>
        <v>3 Basse-Normandie</v>
      </c>
    </row>
    <row r="4012" spans="1:9" x14ac:dyDescent="0.2">
      <c r="A4012" s="49">
        <v>50012</v>
      </c>
      <c r="B4012" s="50" t="s">
        <v>165</v>
      </c>
      <c r="C4012" t="s">
        <v>166</v>
      </c>
      <c r="D4012" t="s">
        <v>145</v>
      </c>
      <c r="E4012" s="49">
        <v>50086</v>
      </c>
      <c r="F4012" s="355" t="s">
        <v>1393</v>
      </c>
      <c r="G4012" s="51">
        <v>3</v>
      </c>
      <c r="H4012" t="s">
        <v>146</v>
      </c>
      <c r="I4012" t="str">
        <f t="shared" si="62"/>
        <v>3 Basse-Normandie</v>
      </c>
    </row>
    <row r="4013" spans="1:9" x14ac:dyDescent="0.2">
      <c r="A4013" s="52">
        <v>50013</v>
      </c>
      <c r="B4013" s="53" t="s">
        <v>165</v>
      </c>
      <c r="C4013" t="s">
        <v>166</v>
      </c>
      <c r="D4013" t="s">
        <v>145</v>
      </c>
      <c r="E4013" s="52">
        <v>50083</v>
      </c>
      <c r="F4013" s="356" t="s">
        <v>1391</v>
      </c>
      <c r="G4013" s="54">
        <v>3</v>
      </c>
      <c r="H4013" t="s">
        <v>146</v>
      </c>
      <c r="I4013" t="str">
        <f t="shared" si="62"/>
        <v>3 Basse-Normandie</v>
      </c>
    </row>
    <row r="4014" spans="1:9" x14ac:dyDescent="0.2">
      <c r="A4014" s="49">
        <v>50014</v>
      </c>
      <c r="B4014" s="50" t="s">
        <v>165</v>
      </c>
      <c r="C4014" t="s">
        <v>166</v>
      </c>
      <c r="D4014" t="s">
        <v>145</v>
      </c>
      <c r="E4014" s="49">
        <v>50086</v>
      </c>
      <c r="F4014" s="355" t="s">
        <v>1393</v>
      </c>
      <c r="G4014" s="51">
        <v>3</v>
      </c>
      <c r="H4014" t="s">
        <v>146</v>
      </c>
      <c r="I4014" t="str">
        <f t="shared" si="62"/>
        <v>3 Basse-Normandie</v>
      </c>
    </row>
    <row r="4015" spans="1:9" x14ac:dyDescent="0.2">
      <c r="A4015" s="52">
        <v>50015</v>
      </c>
      <c r="B4015" s="53" t="s">
        <v>165</v>
      </c>
      <c r="C4015" t="s">
        <v>166</v>
      </c>
      <c r="D4015" t="s">
        <v>145</v>
      </c>
      <c r="E4015" s="52">
        <v>50086</v>
      </c>
      <c r="F4015" s="356" t="s">
        <v>1393</v>
      </c>
      <c r="G4015" s="54">
        <v>3</v>
      </c>
      <c r="H4015" t="s">
        <v>146</v>
      </c>
      <c r="I4015" t="str">
        <f t="shared" si="62"/>
        <v>3 Basse-Normandie</v>
      </c>
    </row>
    <row r="4016" spans="1:9" x14ac:dyDescent="0.2">
      <c r="A4016" s="49">
        <v>50016</v>
      </c>
      <c r="B4016" s="50" t="s">
        <v>165</v>
      </c>
      <c r="C4016" t="s">
        <v>166</v>
      </c>
      <c r="D4016" t="s">
        <v>145</v>
      </c>
      <c r="E4016" s="49">
        <v>50084</v>
      </c>
      <c r="F4016" s="355" t="s">
        <v>1392</v>
      </c>
      <c r="G4016" s="51">
        <v>3</v>
      </c>
      <c r="H4016" t="s">
        <v>146</v>
      </c>
      <c r="I4016" t="str">
        <f t="shared" si="62"/>
        <v>3 Basse-Normandie</v>
      </c>
    </row>
    <row r="4017" spans="1:9" x14ac:dyDescent="0.2">
      <c r="A4017" s="52">
        <v>50018</v>
      </c>
      <c r="B4017" s="53" t="s">
        <v>165</v>
      </c>
      <c r="C4017" t="s">
        <v>166</v>
      </c>
      <c r="D4017" t="s">
        <v>145</v>
      </c>
      <c r="E4017" s="52">
        <v>50087</v>
      </c>
      <c r="F4017" s="356" t="s">
        <v>1342</v>
      </c>
      <c r="G4017" s="54">
        <v>3</v>
      </c>
      <c r="H4017" t="s">
        <v>146</v>
      </c>
      <c r="I4017" t="str">
        <f t="shared" si="62"/>
        <v>3 Basse-Normandie</v>
      </c>
    </row>
    <row r="4018" spans="1:9" x14ac:dyDescent="0.2">
      <c r="A4018" s="49">
        <v>50019</v>
      </c>
      <c r="B4018" s="50" t="s">
        <v>165</v>
      </c>
      <c r="C4018" t="s">
        <v>166</v>
      </c>
      <c r="D4018" t="s">
        <v>145</v>
      </c>
      <c r="E4018" s="49">
        <v>50087</v>
      </c>
      <c r="F4018" s="355" t="s">
        <v>1342</v>
      </c>
      <c r="G4018" s="51">
        <v>3</v>
      </c>
      <c r="H4018" t="s">
        <v>146</v>
      </c>
      <c r="I4018" t="str">
        <f t="shared" si="62"/>
        <v>3 Basse-Normandie</v>
      </c>
    </row>
    <row r="4019" spans="1:9" x14ac:dyDescent="0.2">
      <c r="A4019" s="52">
        <v>50020</v>
      </c>
      <c r="B4019" s="53" t="s">
        <v>165</v>
      </c>
      <c r="C4019" t="s">
        <v>166</v>
      </c>
      <c r="D4019" t="s">
        <v>145</v>
      </c>
      <c r="E4019" s="52">
        <v>50081</v>
      </c>
      <c r="F4019" s="356" t="s">
        <v>1389</v>
      </c>
      <c r="G4019" s="54">
        <v>3</v>
      </c>
      <c r="H4019" t="s">
        <v>146</v>
      </c>
      <c r="I4019" t="str">
        <f t="shared" si="62"/>
        <v>3 Basse-Normandie</v>
      </c>
    </row>
    <row r="4020" spans="1:9" x14ac:dyDescent="0.2">
      <c r="A4020" s="49">
        <v>50021</v>
      </c>
      <c r="B4020" s="50" t="s">
        <v>165</v>
      </c>
      <c r="C4020" t="s">
        <v>166</v>
      </c>
      <c r="D4020" t="s">
        <v>145</v>
      </c>
      <c r="E4020" s="49">
        <v>50084</v>
      </c>
      <c r="F4020" s="355" t="s">
        <v>1392</v>
      </c>
      <c r="G4020" s="51">
        <v>3</v>
      </c>
      <c r="H4020" t="s">
        <v>146</v>
      </c>
      <c r="I4020" t="str">
        <f t="shared" si="62"/>
        <v>3 Basse-Normandie</v>
      </c>
    </row>
    <row r="4021" spans="1:9" x14ac:dyDescent="0.2">
      <c r="A4021" s="52">
        <v>50022</v>
      </c>
      <c r="B4021" s="53" t="s">
        <v>165</v>
      </c>
      <c r="C4021" t="s">
        <v>166</v>
      </c>
      <c r="D4021" t="s">
        <v>145</v>
      </c>
      <c r="E4021" s="52">
        <v>50083</v>
      </c>
      <c r="F4021" s="356" t="s">
        <v>1391</v>
      </c>
      <c r="G4021" s="54">
        <v>3</v>
      </c>
      <c r="H4021" t="s">
        <v>146</v>
      </c>
      <c r="I4021" t="str">
        <f t="shared" si="62"/>
        <v>3 Basse-Normandie</v>
      </c>
    </row>
    <row r="4022" spans="1:9" x14ac:dyDescent="0.2">
      <c r="A4022" s="49">
        <v>50023</v>
      </c>
      <c r="B4022" s="50" t="s">
        <v>165</v>
      </c>
      <c r="C4022" t="s">
        <v>166</v>
      </c>
      <c r="D4022" t="s">
        <v>145</v>
      </c>
      <c r="E4022" s="49">
        <v>50084</v>
      </c>
      <c r="F4022" s="355" t="s">
        <v>1392</v>
      </c>
      <c r="G4022" s="51">
        <v>3</v>
      </c>
      <c r="H4022" t="s">
        <v>146</v>
      </c>
      <c r="I4022" t="str">
        <f t="shared" si="62"/>
        <v>3 Basse-Normandie</v>
      </c>
    </row>
    <row r="4023" spans="1:9" x14ac:dyDescent="0.2">
      <c r="A4023" s="52">
        <v>50024</v>
      </c>
      <c r="B4023" s="53" t="s">
        <v>165</v>
      </c>
      <c r="C4023" t="s">
        <v>166</v>
      </c>
      <c r="D4023" t="s">
        <v>145</v>
      </c>
      <c r="E4023" s="52">
        <v>50084</v>
      </c>
      <c r="F4023" s="356" t="s">
        <v>1392</v>
      </c>
      <c r="G4023" s="54">
        <v>3</v>
      </c>
      <c r="H4023" t="s">
        <v>146</v>
      </c>
      <c r="I4023" t="str">
        <f t="shared" si="62"/>
        <v>3 Basse-Normandie</v>
      </c>
    </row>
    <row r="4024" spans="1:9" x14ac:dyDescent="0.2">
      <c r="A4024" s="49">
        <v>50025</v>
      </c>
      <c r="B4024" s="50" t="s">
        <v>165</v>
      </c>
      <c r="C4024" t="s">
        <v>166</v>
      </c>
      <c r="D4024" t="s">
        <v>145</v>
      </c>
      <c r="E4024" s="49">
        <v>50087</v>
      </c>
      <c r="F4024" s="355" t="s">
        <v>1342</v>
      </c>
      <c r="G4024" s="51">
        <v>3</v>
      </c>
      <c r="H4024" t="s">
        <v>146</v>
      </c>
      <c r="I4024" t="str">
        <f t="shared" si="62"/>
        <v>3 Basse-Normandie</v>
      </c>
    </row>
    <row r="4025" spans="1:9" x14ac:dyDescent="0.2">
      <c r="A4025" s="52">
        <v>50026</v>
      </c>
      <c r="B4025" s="53" t="s">
        <v>165</v>
      </c>
      <c r="C4025" t="s">
        <v>166</v>
      </c>
      <c r="D4025" t="s">
        <v>145</v>
      </c>
      <c r="E4025" s="52">
        <v>50084</v>
      </c>
      <c r="F4025" s="356" t="s">
        <v>1392</v>
      </c>
      <c r="G4025" s="54">
        <v>3</v>
      </c>
      <c r="H4025" t="s">
        <v>146</v>
      </c>
      <c r="I4025" t="str">
        <f t="shared" si="62"/>
        <v>3 Basse-Normandie</v>
      </c>
    </row>
    <row r="4026" spans="1:9" x14ac:dyDescent="0.2">
      <c r="A4026" s="49">
        <v>50027</v>
      </c>
      <c r="B4026" s="50" t="s">
        <v>165</v>
      </c>
      <c r="C4026" t="s">
        <v>166</v>
      </c>
      <c r="D4026" t="s">
        <v>145</v>
      </c>
      <c r="E4026" s="49">
        <v>50087</v>
      </c>
      <c r="F4026" s="355" t="s">
        <v>1342</v>
      </c>
      <c r="G4026" s="51">
        <v>3</v>
      </c>
      <c r="H4026" t="s">
        <v>146</v>
      </c>
      <c r="I4026" t="str">
        <f t="shared" si="62"/>
        <v>3 Basse-Normandie</v>
      </c>
    </row>
    <row r="4027" spans="1:9" x14ac:dyDescent="0.2">
      <c r="A4027" s="52">
        <v>50028</v>
      </c>
      <c r="B4027" s="53" t="s">
        <v>165</v>
      </c>
      <c r="C4027" t="s">
        <v>166</v>
      </c>
      <c r="D4027" t="s">
        <v>145</v>
      </c>
      <c r="E4027" s="52">
        <v>50086</v>
      </c>
      <c r="F4027" s="356" t="s">
        <v>1393</v>
      </c>
      <c r="G4027" s="54">
        <v>3</v>
      </c>
      <c r="H4027" t="s">
        <v>146</v>
      </c>
      <c r="I4027" t="str">
        <f t="shared" si="62"/>
        <v>3 Basse-Normandie</v>
      </c>
    </row>
    <row r="4028" spans="1:9" x14ac:dyDescent="0.2">
      <c r="A4028" s="49">
        <v>50029</v>
      </c>
      <c r="B4028" s="50" t="s">
        <v>165</v>
      </c>
      <c r="C4028" t="s">
        <v>166</v>
      </c>
      <c r="D4028" t="s">
        <v>145</v>
      </c>
      <c r="E4028" s="49">
        <v>50354</v>
      </c>
      <c r="F4028" s="355" t="s">
        <v>1386</v>
      </c>
      <c r="G4028" s="51">
        <v>3</v>
      </c>
      <c r="H4028" t="s">
        <v>146</v>
      </c>
      <c r="I4028" t="str">
        <f t="shared" si="62"/>
        <v>3 Basse-Normandie</v>
      </c>
    </row>
    <row r="4029" spans="1:9" x14ac:dyDescent="0.2">
      <c r="A4029" s="52">
        <v>50030</v>
      </c>
      <c r="B4029" s="53" t="s">
        <v>165</v>
      </c>
      <c r="C4029" t="s">
        <v>166</v>
      </c>
      <c r="D4029" t="s">
        <v>145</v>
      </c>
      <c r="E4029" s="52">
        <v>50083</v>
      </c>
      <c r="F4029" s="356" t="s">
        <v>1391</v>
      </c>
      <c r="G4029" s="54">
        <v>3</v>
      </c>
      <c r="H4029" t="s">
        <v>146</v>
      </c>
      <c r="I4029" t="str">
        <f t="shared" si="62"/>
        <v>3 Basse-Normandie</v>
      </c>
    </row>
    <row r="4030" spans="1:9" x14ac:dyDescent="0.2">
      <c r="A4030" s="49">
        <v>50031</v>
      </c>
      <c r="B4030" s="50" t="s">
        <v>165</v>
      </c>
      <c r="C4030" t="s">
        <v>166</v>
      </c>
      <c r="D4030" t="s">
        <v>145</v>
      </c>
      <c r="E4030" s="49">
        <v>50082</v>
      </c>
      <c r="F4030" s="355" t="s">
        <v>1390</v>
      </c>
      <c r="G4030" s="51">
        <v>3</v>
      </c>
      <c r="H4030" t="s">
        <v>146</v>
      </c>
      <c r="I4030" t="str">
        <f t="shared" si="62"/>
        <v>3 Basse-Normandie</v>
      </c>
    </row>
    <row r="4031" spans="1:9" x14ac:dyDescent="0.2">
      <c r="A4031" s="52">
        <v>50032</v>
      </c>
      <c r="B4031" s="53" t="s">
        <v>165</v>
      </c>
      <c r="C4031" t="s">
        <v>166</v>
      </c>
      <c r="D4031" t="s">
        <v>145</v>
      </c>
      <c r="E4031" s="52">
        <v>50086</v>
      </c>
      <c r="F4031" s="356" t="s">
        <v>1393</v>
      </c>
      <c r="G4031" s="54">
        <v>3</v>
      </c>
      <c r="H4031" t="s">
        <v>146</v>
      </c>
      <c r="I4031" t="str">
        <f t="shared" si="62"/>
        <v>3 Basse-Normandie</v>
      </c>
    </row>
    <row r="4032" spans="1:9" x14ac:dyDescent="0.2">
      <c r="A4032" s="49">
        <v>50033</v>
      </c>
      <c r="B4032" s="50" t="s">
        <v>165</v>
      </c>
      <c r="C4032" t="s">
        <v>166</v>
      </c>
      <c r="D4032" t="s">
        <v>145</v>
      </c>
      <c r="E4032" s="49">
        <v>50082</v>
      </c>
      <c r="F4032" s="355" t="s">
        <v>1390</v>
      </c>
      <c r="G4032" s="51">
        <v>3</v>
      </c>
      <c r="H4032" t="s">
        <v>146</v>
      </c>
      <c r="I4032" t="str">
        <f t="shared" si="62"/>
        <v>3 Basse-Normandie</v>
      </c>
    </row>
    <row r="4033" spans="1:9" x14ac:dyDescent="0.2">
      <c r="A4033" s="52">
        <v>50034</v>
      </c>
      <c r="B4033" s="53" t="s">
        <v>165</v>
      </c>
      <c r="C4033" t="s">
        <v>166</v>
      </c>
      <c r="D4033" t="s">
        <v>145</v>
      </c>
      <c r="E4033" s="52">
        <v>50086</v>
      </c>
      <c r="F4033" s="356" t="s">
        <v>1393</v>
      </c>
      <c r="G4033" s="54">
        <v>3</v>
      </c>
      <c r="H4033" t="s">
        <v>146</v>
      </c>
      <c r="I4033" t="str">
        <f t="shared" si="62"/>
        <v>3 Basse-Normandie</v>
      </c>
    </row>
    <row r="4034" spans="1:9" x14ac:dyDescent="0.2">
      <c r="A4034" s="49">
        <v>50035</v>
      </c>
      <c r="B4034" s="50" t="s">
        <v>165</v>
      </c>
      <c r="C4034" t="s">
        <v>166</v>
      </c>
      <c r="D4034" t="s">
        <v>145</v>
      </c>
      <c r="E4034" s="49">
        <v>50086</v>
      </c>
      <c r="F4034" s="355" t="s">
        <v>1393</v>
      </c>
      <c r="G4034" s="51">
        <v>3</v>
      </c>
      <c r="H4034" t="s">
        <v>146</v>
      </c>
      <c r="I4034" t="str">
        <f t="shared" si="62"/>
        <v>3 Basse-Normandie</v>
      </c>
    </row>
    <row r="4035" spans="1:9" x14ac:dyDescent="0.2">
      <c r="A4035" s="52">
        <v>50036</v>
      </c>
      <c r="B4035" s="53" t="s">
        <v>165</v>
      </c>
      <c r="C4035" t="s">
        <v>166</v>
      </c>
      <c r="D4035" t="s">
        <v>145</v>
      </c>
      <c r="E4035" s="52">
        <v>50086</v>
      </c>
      <c r="F4035" s="356" t="s">
        <v>1393</v>
      </c>
      <c r="G4035" s="54">
        <v>3</v>
      </c>
      <c r="H4035" t="s">
        <v>146</v>
      </c>
      <c r="I4035" t="str">
        <f t="shared" si="62"/>
        <v>3 Basse-Normandie</v>
      </c>
    </row>
    <row r="4036" spans="1:9" x14ac:dyDescent="0.2">
      <c r="A4036" s="49">
        <v>50037</v>
      </c>
      <c r="B4036" s="50" t="s">
        <v>165</v>
      </c>
      <c r="C4036" t="s">
        <v>166</v>
      </c>
      <c r="D4036" t="s">
        <v>145</v>
      </c>
      <c r="E4036" s="49">
        <v>50354</v>
      </c>
      <c r="F4036" s="355" t="s">
        <v>1386</v>
      </c>
      <c r="G4036" s="51">
        <v>3</v>
      </c>
      <c r="H4036" t="s">
        <v>146</v>
      </c>
      <c r="I4036" t="str">
        <f t="shared" si="62"/>
        <v>3 Basse-Normandie</v>
      </c>
    </row>
    <row r="4037" spans="1:9" x14ac:dyDescent="0.2">
      <c r="A4037" s="52">
        <v>50038</v>
      </c>
      <c r="B4037" s="53" t="s">
        <v>165</v>
      </c>
      <c r="C4037" t="s">
        <v>166</v>
      </c>
      <c r="D4037" t="s">
        <v>145</v>
      </c>
      <c r="E4037" s="52">
        <v>50087</v>
      </c>
      <c r="F4037" s="356" t="s">
        <v>1342</v>
      </c>
      <c r="G4037" s="54">
        <v>3</v>
      </c>
      <c r="H4037" t="s">
        <v>146</v>
      </c>
      <c r="I4037" t="str">
        <f t="shared" si="62"/>
        <v>3 Basse-Normandie</v>
      </c>
    </row>
    <row r="4038" spans="1:9" x14ac:dyDescent="0.2">
      <c r="A4038" s="49">
        <v>50039</v>
      </c>
      <c r="B4038" s="50" t="s">
        <v>165</v>
      </c>
      <c r="C4038" t="s">
        <v>166</v>
      </c>
      <c r="D4038" t="s">
        <v>145</v>
      </c>
      <c r="E4038" s="49">
        <v>50086</v>
      </c>
      <c r="F4038" s="355" t="s">
        <v>1393</v>
      </c>
      <c r="G4038" s="51">
        <v>3</v>
      </c>
      <c r="H4038" t="s">
        <v>146</v>
      </c>
      <c r="I4038" t="str">
        <f t="shared" si="62"/>
        <v>3 Basse-Normandie</v>
      </c>
    </row>
    <row r="4039" spans="1:9" x14ac:dyDescent="0.2">
      <c r="A4039" s="52">
        <v>50040</v>
      </c>
      <c r="B4039" s="53" t="s">
        <v>165</v>
      </c>
      <c r="C4039" t="s">
        <v>166</v>
      </c>
      <c r="D4039" t="s">
        <v>145</v>
      </c>
      <c r="E4039" s="52">
        <v>50354</v>
      </c>
      <c r="F4039" s="356" t="s">
        <v>1386</v>
      </c>
      <c r="G4039" s="54">
        <v>3</v>
      </c>
      <c r="H4039" t="s">
        <v>146</v>
      </c>
      <c r="I4039" t="str">
        <f t="shared" si="62"/>
        <v>3 Basse-Normandie</v>
      </c>
    </row>
    <row r="4040" spans="1:9" x14ac:dyDescent="0.2">
      <c r="A4040" s="49">
        <v>50041</v>
      </c>
      <c r="B4040" s="50" t="s">
        <v>165</v>
      </c>
      <c r="C4040" t="s">
        <v>166</v>
      </c>
      <c r="D4040" t="s">
        <v>145</v>
      </c>
      <c r="E4040" s="49">
        <v>50081</v>
      </c>
      <c r="F4040" s="355" t="s">
        <v>1389</v>
      </c>
      <c r="G4040" s="51">
        <v>3</v>
      </c>
      <c r="H4040" t="s">
        <v>146</v>
      </c>
      <c r="I4040" t="str">
        <f t="shared" si="62"/>
        <v>3 Basse-Normandie</v>
      </c>
    </row>
    <row r="4041" spans="1:9" x14ac:dyDescent="0.2">
      <c r="A4041" s="52">
        <v>50042</v>
      </c>
      <c r="B4041" s="53" t="s">
        <v>165</v>
      </c>
      <c r="C4041" t="s">
        <v>166</v>
      </c>
      <c r="D4041" t="s">
        <v>145</v>
      </c>
      <c r="E4041" s="52">
        <v>50087</v>
      </c>
      <c r="F4041" s="356" t="s">
        <v>1342</v>
      </c>
      <c r="G4041" s="54">
        <v>3</v>
      </c>
      <c r="H4041" t="s">
        <v>146</v>
      </c>
      <c r="I4041" t="str">
        <f t="shared" si="62"/>
        <v>3 Basse-Normandie</v>
      </c>
    </row>
    <row r="4042" spans="1:9" x14ac:dyDescent="0.2">
      <c r="A4042" s="49">
        <v>50043</v>
      </c>
      <c r="B4042" s="50" t="s">
        <v>165</v>
      </c>
      <c r="C4042" t="s">
        <v>166</v>
      </c>
      <c r="D4042" t="s">
        <v>145</v>
      </c>
      <c r="E4042" s="49">
        <v>50354</v>
      </c>
      <c r="F4042" s="355" t="s">
        <v>1386</v>
      </c>
      <c r="G4042" s="51">
        <v>3</v>
      </c>
      <c r="H4042" t="s">
        <v>146</v>
      </c>
      <c r="I4042" t="str">
        <f t="shared" si="62"/>
        <v>3 Basse-Normandie</v>
      </c>
    </row>
    <row r="4043" spans="1:9" x14ac:dyDescent="0.2">
      <c r="A4043" s="52">
        <v>50044</v>
      </c>
      <c r="B4043" s="53" t="s">
        <v>165</v>
      </c>
      <c r="C4043" t="s">
        <v>166</v>
      </c>
      <c r="D4043" t="s">
        <v>145</v>
      </c>
      <c r="E4043" s="52">
        <v>50086</v>
      </c>
      <c r="F4043" s="356" t="s">
        <v>1393</v>
      </c>
      <c r="G4043" s="54">
        <v>3</v>
      </c>
      <c r="H4043" t="s">
        <v>146</v>
      </c>
      <c r="I4043" t="str">
        <f t="shared" ref="I4043:I4106" si="63">$G4043&amp;" "&amp;$D4043</f>
        <v>3 Basse-Normandie</v>
      </c>
    </row>
    <row r="4044" spans="1:9" x14ac:dyDescent="0.2">
      <c r="A4044" s="49">
        <v>50045</v>
      </c>
      <c r="B4044" s="50" t="s">
        <v>165</v>
      </c>
      <c r="C4044" t="s">
        <v>166</v>
      </c>
      <c r="D4044" t="s">
        <v>145</v>
      </c>
      <c r="E4044" s="49">
        <v>50082</v>
      </c>
      <c r="F4044" s="355" t="s">
        <v>1390</v>
      </c>
      <c r="G4044" s="51">
        <v>3</v>
      </c>
      <c r="H4044" t="s">
        <v>146</v>
      </c>
      <c r="I4044" t="str">
        <f t="shared" si="63"/>
        <v>3 Basse-Normandie</v>
      </c>
    </row>
    <row r="4045" spans="1:9" x14ac:dyDescent="0.2">
      <c r="A4045" s="52">
        <v>50046</v>
      </c>
      <c r="B4045" s="53" t="s">
        <v>165</v>
      </c>
      <c r="C4045" t="s">
        <v>166</v>
      </c>
      <c r="D4045" t="s">
        <v>145</v>
      </c>
      <c r="E4045" s="52">
        <v>50086</v>
      </c>
      <c r="F4045" s="356" t="s">
        <v>1393</v>
      </c>
      <c r="G4045" s="54">
        <v>3</v>
      </c>
      <c r="H4045" t="s">
        <v>146</v>
      </c>
      <c r="I4045" t="str">
        <f t="shared" si="63"/>
        <v>3 Basse-Normandie</v>
      </c>
    </row>
    <row r="4046" spans="1:9" x14ac:dyDescent="0.2">
      <c r="A4046" s="49">
        <v>50048</v>
      </c>
      <c r="B4046" s="50" t="s">
        <v>165</v>
      </c>
      <c r="C4046" t="s">
        <v>166</v>
      </c>
      <c r="D4046" t="s">
        <v>145</v>
      </c>
      <c r="E4046" s="49">
        <v>50086</v>
      </c>
      <c r="F4046" s="355" t="s">
        <v>1393</v>
      </c>
      <c r="G4046" s="51">
        <v>3</v>
      </c>
      <c r="H4046" t="s">
        <v>146</v>
      </c>
      <c r="I4046" t="str">
        <f t="shared" si="63"/>
        <v>3 Basse-Normandie</v>
      </c>
    </row>
    <row r="4047" spans="1:9" x14ac:dyDescent="0.2">
      <c r="A4047" s="52">
        <v>50049</v>
      </c>
      <c r="B4047" s="53" t="s">
        <v>165</v>
      </c>
      <c r="C4047" t="s">
        <v>166</v>
      </c>
      <c r="D4047" t="s">
        <v>145</v>
      </c>
      <c r="E4047" s="52">
        <v>50082</v>
      </c>
      <c r="F4047" s="356" t="s">
        <v>1390</v>
      </c>
      <c r="G4047" s="54">
        <v>3</v>
      </c>
      <c r="H4047" t="s">
        <v>146</v>
      </c>
      <c r="I4047" t="str">
        <f t="shared" si="63"/>
        <v>3 Basse-Normandie</v>
      </c>
    </row>
    <row r="4048" spans="1:9" x14ac:dyDescent="0.2">
      <c r="A4048" s="49">
        <v>50050</v>
      </c>
      <c r="B4048" s="50" t="s">
        <v>165</v>
      </c>
      <c r="C4048" t="s">
        <v>166</v>
      </c>
      <c r="D4048" t="s">
        <v>145</v>
      </c>
      <c r="E4048" s="49">
        <v>50086</v>
      </c>
      <c r="F4048" s="355" t="s">
        <v>1393</v>
      </c>
      <c r="G4048" s="51">
        <v>3</v>
      </c>
      <c r="H4048" t="s">
        <v>146</v>
      </c>
      <c r="I4048" t="str">
        <f t="shared" si="63"/>
        <v>3 Basse-Normandie</v>
      </c>
    </row>
    <row r="4049" spans="1:9" x14ac:dyDescent="0.2">
      <c r="A4049" s="52">
        <v>50051</v>
      </c>
      <c r="B4049" s="53" t="s">
        <v>165</v>
      </c>
      <c r="C4049" t="s">
        <v>166</v>
      </c>
      <c r="D4049" t="s">
        <v>145</v>
      </c>
      <c r="E4049" s="52">
        <v>50084</v>
      </c>
      <c r="F4049" s="356" t="s">
        <v>1392</v>
      </c>
      <c r="G4049" s="54">
        <v>3</v>
      </c>
      <c r="H4049" t="s">
        <v>146</v>
      </c>
      <c r="I4049" t="str">
        <f t="shared" si="63"/>
        <v>3 Basse-Normandie</v>
      </c>
    </row>
    <row r="4050" spans="1:9" x14ac:dyDescent="0.2">
      <c r="A4050" s="49">
        <v>50052</v>
      </c>
      <c r="B4050" s="50" t="s">
        <v>165</v>
      </c>
      <c r="C4050" t="s">
        <v>166</v>
      </c>
      <c r="D4050" t="s">
        <v>145</v>
      </c>
      <c r="E4050" s="49">
        <v>50084</v>
      </c>
      <c r="F4050" s="355" t="s">
        <v>1392</v>
      </c>
      <c r="G4050" s="51">
        <v>3</v>
      </c>
      <c r="H4050" t="s">
        <v>146</v>
      </c>
      <c r="I4050" t="str">
        <f t="shared" si="63"/>
        <v>3 Basse-Normandie</v>
      </c>
    </row>
    <row r="4051" spans="1:9" x14ac:dyDescent="0.2">
      <c r="A4051" s="52">
        <v>50054</v>
      </c>
      <c r="B4051" s="53" t="s">
        <v>165</v>
      </c>
      <c r="C4051" t="s">
        <v>166</v>
      </c>
      <c r="D4051" t="s">
        <v>145</v>
      </c>
      <c r="E4051" s="52">
        <v>50086</v>
      </c>
      <c r="F4051" s="356" t="s">
        <v>1393</v>
      </c>
      <c r="G4051" s="54">
        <v>3</v>
      </c>
      <c r="H4051" t="s">
        <v>146</v>
      </c>
      <c r="I4051" t="str">
        <f t="shared" si="63"/>
        <v>3 Basse-Normandie</v>
      </c>
    </row>
    <row r="4052" spans="1:9" x14ac:dyDescent="0.2">
      <c r="A4052" s="49">
        <v>50055</v>
      </c>
      <c r="B4052" s="50" t="s">
        <v>165</v>
      </c>
      <c r="C4052" t="s">
        <v>166</v>
      </c>
      <c r="D4052" t="s">
        <v>145</v>
      </c>
      <c r="E4052" s="49">
        <v>50082</v>
      </c>
      <c r="F4052" s="355" t="s">
        <v>1390</v>
      </c>
      <c r="G4052" s="51">
        <v>3</v>
      </c>
      <c r="H4052" t="s">
        <v>146</v>
      </c>
      <c r="I4052" t="str">
        <f t="shared" si="63"/>
        <v>3 Basse-Normandie</v>
      </c>
    </row>
    <row r="4053" spans="1:9" x14ac:dyDescent="0.2">
      <c r="A4053" s="52">
        <v>50056</v>
      </c>
      <c r="B4053" s="53" t="s">
        <v>165</v>
      </c>
      <c r="C4053" t="s">
        <v>166</v>
      </c>
      <c r="D4053" t="s">
        <v>145</v>
      </c>
      <c r="E4053" s="52">
        <v>50354</v>
      </c>
      <c r="F4053" s="356" t="s">
        <v>1386</v>
      </c>
      <c r="G4053" s="54">
        <v>3</v>
      </c>
      <c r="H4053" t="s">
        <v>146</v>
      </c>
      <c r="I4053" t="str">
        <f t="shared" si="63"/>
        <v>3 Basse-Normandie</v>
      </c>
    </row>
    <row r="4054" spans="1:9" x14ac:dyDescent="0.2">
      <c r="A4054" s="49">
        <v>50057</v>
      </c>
      <c r="B4054" s="50" t="s">
        <v>165</v>
      </c>
      <c r="C4054" t="s">
        <v>166</v>
      </c>
      <c r="D4054" t="s">
        <v>145</v>
      </c>
      <c r="E4054" s="49">
        <v>50081</v>
      </c>
      <c r="F4054" s="355" t="s">
        <v>1389</v>
      </c>
      <c r="G4054" s="51">
        <v>3</v>
      </c>
      <c r="H4054" t="s">
        <v>146</v>
      </c>
      <c r="I4054" t="str">
        <f t="shared" si="63"/>
        <v>3 Basse-Normandie</v>
      </c>
    </row>
    <row r="4055" spans="1:9" x14ac:dyDescent="0.2">
      <c r="A4055" s="52">
        <v>50058</v>
      </c>
      <c r="B4055" s="53" t="s">
        <v>165</v>
      </c>
      <c r="C4055" t="s">
        <v>166</v>
      </c>
      <c r="D4055" t="s">
        <v>145</v>
      </c>
      <c r="E4055" s="52">
        <v>50086</v>
      </c>
      <c r="F4055" s="356" t="s">
        <v>1393</v>
      </c>
      <c r="G4055" s="54">
        <v>3</v>
      </c>
      <c r="H4055" t="s">
        <v>146</v>
      </c>
      <c r="I4055" t="str">
        <f t="shared" si="63"/>
        <v>3 Basse-Normandie</v>
      </c>
    </row>
    <row r="4056" spans="1:9" x14ac:dyDescent="0.2">
      <c r="A4056" s="49">
        <v>50059</v>
      </c>
      <c r="B4056" s="50" t="s">
        <v>165</v>
      </c>
      <c r="C4056" t="s">
        <v>166</v>
      </c>
      <c r="D4056" t="s">
        <v>145</v>
      </c>
      <c r="E4056" s="49">
        <v>50084</v>
      </c>
      <c r="F4056" s="355" t="s">
        <v>1392</v>
      </c>
      <c r="G4056" s="51">
        <v>3</v>
      </c>
      <c r="H4056" t="s">
        <v>146</v>
      </c>
      <c r="I4056" t="str">
        <f t="shared" si="63"/>
        <v>3 Basse-Normandie</v>
      </c>
    </row>
    <row r="4057" spans="1:9" x14ac:dyDescent="0.2">
      <c r="A4057" s="52">
        <v>50060</v>
      </c>
      <c r="B4057" s="53" t="s">
        <v>165</v>
      </c>
      <c r="C4057" t="s">
        <v>166</v>
      </c>
      <c r="D4057" t="s">
        <v>145</v>
      </c>
      <c r="E4057" s="52">
        <v>50086</v>
      </c>
      <c r="F4057" s="356" t="s">
        <v>1393</v>
      </c>
      <c r="G4057" s="54">
        <v>3</v>
      </c>
      <c r="H4057" t="s">
        <v>146</v>
      </c>
      <c r="I4057" t="str">
        <f t="shared" si="63"/>
        <v>3 Basse-Normandie</v>
      </c>
    </row>
    <row r="4058" spans="1:9" x14ac:dyDescent="0.2">
      <c r="A4058" s="49">
        <v>50061</v>
      </c>
      <c r="B4058" s="50" t="s">
        <v>165</v>
      </c>
      <c r="C4058" t="s">
        <v>166</v>
      </c>
      <c r="D4058" t="s">
        <v>145</v>
      </c>
      <c r="E4058" s="49">
        <v>50086</v>
      </c>
      <c r="F4058" s="355" t="s">
        <v>1393</v>
      </c>
      <c r="G4058" s="51">
        <v>3</v>
      </c>
      <c r="H4058" t="s">
        <v>146</v>
      </c>
      <c r="I4058" t="str">
        <f t="shared" si="63"/>
        <v>3 Basse-Normandie</v>
      </c>
    </row>
    <row r="4059" spans="1:9" x14ac:dyDescent="0.2">
      <c r="A4059" s="52">
        <v>50062</v>
      </c>
      <c r="B4059" s="53" t="s">
        <v>165</v>
      </c>
      <c r="C4059" t="s">
        <v>166</v>
      </c>
      <c r="D4059" t="s">
        <v>145</v>
      </c>
      <c r="E4059" s="52">
        <v>50354</v>
      </c>
      <c r="F4059" s="356" t="s">
        <v>1386</v>
      </c>
      <c r="G4059" s="54">
        <v>3</v>
      </c>
      <c r="H4059" t="s">
        <v>146</v>
      </c>
      <c r="I4059" t="str">
        <f t="shared" si="63"/>
        <v>3 Basse-Normandie</v>
      </c>
    </row>
    <row r="4060" spans="1:9" x14ac:dyDescent="0.2">
      <c r="A4060" s="49">
        <v>50063</v>
      </c>
      <c r="B4060" s="50" t="s">
        <v>165</v>
      </c>
      <c r="C4060" t="s">
        <v>166</v>
      </c>
      <c r="D4060" t="s">
        <v>145</v>
      </c>
      <c r="E4060" s="49">
        <v>50086</v>
      </c>
      <c r="F4060" s="355" t="s">
        <v>1393</v>
      </c>
      <c r="G4060" s="51">
        <v>3</v>
      </c>
      <c r="H4060" t="s">
        <v>146</v>
      </c>
      <c r="I4060" t="str">
        <f t="shared" si="63"/>
        <v>3 Basse-Normandie</v>
      </c>
    </row>
    <row r="4061" spans="1:9" x14ac:dyDescent="0.2">
      <c r="A4061" s="52">
        <v>50064</v>
      </c>
      <c r="B4061" s="53" t="s">
        <v>165</v>
      </c>
      <c r="C4061" t="s">
        <v>166</v>
      </c>
      <c r="D4061" t="s">
        <v>145</v>
      </c>
      <c r="E4061" s="52">
        <v>50082</v>
      </c>
      <c r="F4061" s="356" t="s">
        <v>1390</v>
      </c>
      <c r="G4061" s="54">
        <v>3</v>
      </c>
      <c r="H4061" t="s">
        <v>146</v>
      </c>
      <c r="I4061" t="str">
        <f t="shared" si="63"/>
        <v>3 Basse-Normandie</v>
      </c>
    </row>
    <row r="4062" spans="1:9" x14ac:dyDescent="0.2">
      <c r="A4062" s="49">
        <v>50066</v>
      </c>
      <c r="B4062" s="50" t="s">
        <v>165</v>
      </c>
      <c r="C4062" t="s">
        <v>166</v>
      </c>
      <c r="D4062" t="s">
        <v>145</v>
      </c>
      <c r="E4062" s="49">
        <v>50087</v>
      </c>
      <c r="F4062" s="355" t="s">
        <v>1342</v>
      </c>
      <c r="G4062" s="51">
        <v>3</v>
      </c>
      <c r="H4062" t="s">
        <v>146</v>
      </c>
      <c r="I4062" t="str">
        <f t="shared" si="63"/>
        <v>3 Basse-Normandie</v>
      </c>
    </row>
    <row r="4063" spans="1:9" x14ac:dyDescent="0.2">
      <c r="A4063" s="52">
        <v>50069</v>
      </c>
      <c r="B4063" s="53" t="s">
        <v>165</v>
      </c>
      <c r="C4063" t="s">
        <v>166</v>
      </c>
      <c r="D4063" t="s">
        <v>145</v>
      </c>
      <c r="E4063" s="52">
        <v>50086</v>
      </c>
      <c r="F4063" s="356" t="s">
        <v>1393</v>
      </c>
      <c r="G4063" s="54">
        <v>3</v>
      </c>
      <c r="H4063" t="s">
        <v>146</v>
      </c>
      <c r="I4063" t="str">
        <f t="shared" si="63"/>
        <v>3 Basse-Normandie</v>
      </c>
    </row>
    <row r="4064" spans="1:9" x14ac:dyDescent="0.2">
      <c r="A4064" s="49">
        <v>50070</v>
      </c>
      <c r="B4064" s="50" t="s">
        <v>165</v>
      </c>
      <c r="C4064" t="s">
        <v>166</v>
      </c>
      <c r="D4064" t="s">
        <v>145</v>
      </c>
      <c r="E4064" s="49">
        <v>50084</v>
      </c>
      <c r="F4064" s="355" t="s">
        <v>1392</v>
      </c>
      <c r="G4064" s="51">
        <v>3</v>
      </c>
      <c r="H4064" t="s">
        <v>146</v>
      </c>
      <c r="I4064" t="str">
        <f t="shared" si="63"/>
        <v>3 Basse-Normandie</v>
      </c>
    </row>
    <row r="4065" spans="1:9" x14ac:dyDescent="0.2">
      <c r="A4065" s="52">
        <v>50071</v>
      </c>
      <c r="B4065" s="53" t="s">
        <v>165</v>
      </c>
      <c r="C4065" t="s">
        <v>166</v>
      </c>
      <c r="D4065" t="s">
        <v>145</v>
      </c>
      <c r="E4065" s="52">
        <v>50087</v>
      </c>
      <c r="F4065" s="356" t="s">
        <v>1342</v>
      </c>
      <c r="G4065" s="54">
        <v>3</v>
      </c>
      <c r="H4065" t="s">
        <v>146</v>
      </c>
      <c r="I4065" t="str">
        <f t="shared" si="63"/>
        <v>3 Basse-Normandie</v>
      </c>
    </row>
    <row r="4066" spans="1:9" x14ac:dyDescent="0.2">
      <c r="A4066" s="49">
        <v>50072</v>
      </c>
      <c r="B4066" s="50" t="s">
        <v>165</v>
      </c>
      <c r="C4066" t="s">
        <v>166</v>
      </c>
      <c r="D4066" t="s">
        <v>145</v>
      </c>
      <c r="E4066" s="49">
        <v>50086</v>
      </c>
      <c r="F4066" s="355" t="s">
        <v>1393</v>
      </c>
      <c r="G4066" s="51">
        <v>3</v>
      </c>
      <c r="H4066" t="s">
        <v>146</v>
      </c>
      <c r="I4066" t="str">
        <f t="shared" si="63"/>
        <v>3 Basse-Normandie</v>
      </c>
    </row>
    <row r="4067" spans="1:9" x14ac:dyDescent="0.2">
      <c r="A4067" s="52">
        <v>50073</v>
      </c>
      <c r="B4067" s="53" t="s">
        <v>165</v>
      </c>
      <c r="C4067" t="s">
        <v>166</v>
      </c>
      <c r="D4067" t="s">
        <v>145</v>
      </c>
      <c r="E4067" s="52">
        <v>50081</v>
      </c>
      <c r="F4067" s="356" t="s">
        <v>1389</v>
      </c>
      <c r="G4067" s="54">
        <v>3</v>
      </c>
      <c r="H4067" t="s">
        <v>146</v>
      </c>
      <c r="I4067" t="str">
        <f t="shared" si="63"/>
        <v>3 Basse-Normandie</v>
      </c>
    </row>
    <row r="4068" spans="1:9" x14ac:dyDescent="0.2">
      <c r="A4068" s="49">
        <v>50074</v>
      </c>
      <c r="B4068" s="50" t="s">
        <v>165</v>
      </c>
      <c r="C4068" t="s">
        <v>166</v>
      </c>
      <c r="D4068" t="s">
        <v>145</v>
      </c>
      <c r="E4068" s="49">
        <v>50087</v>
      </c>
      <c r="F4068" s="355" t="s">
        <v>1342</v>
      </c>
      <c r="G4068" s="51">
        <v>3</v>
      </c>
      <c r="H4068" t="s">
        <v>146</v>
      </c>
      <c r="I4068" t="str">
        <f t="shared" si="63"/>
        <v>3 Basse-Normandie</v>
      </c>
    </row>
    <row r="4069" spans="1:9" x14ac:dyDescent="0.2">
      <c r="A4069" s="52">
        <v>50075</v>
      </c>
      <c r="B4069" s="53" t="s">
        <v>165</v>
      </c>
      <c r="C4069" t="s">
        <v>166</v>
      </c>
      <c r="D4069" t="s">
        <v>145</v>
      </c>
      <c r="E4069" s="52">
        <v>50086</v>
      </c>
      <c r="F4069" s="356" t="s">
        <v>1393</v>
      </c>
      <c r="G4069" s="54">
        <v>3</v>
      </c>
      <c r="H4069" t="s">
        <v>146</v>
      </c>
      <c r="I4069" t="str">
        <f t="shared" si="63"/>
        <v>3 Basse-Normandie</v>
      </c>
    </row>
    <row r="4070" spans="1:9" x14ac:dyDescent="0.2">
      <c r="A4070" s="49">
        <v>50076</v>
      </c>
      <c r="B4070" s="50" t="s">
        <v>165</v>
      </c>
      <c r="C4070" t="s">
        <v>166</v>
      </c>
      <c r="D4070" t="s">
        <v>145</v>
      </c>
      <c r="E4070" s="49">
        <v>50086</v>
      </c>
      <c r="F4070" s="355" t="s">
        <v>1393</v>
      </c>
      <c r="G4070" s="51">
        <v>3</v>
      </c>
      <c r="H4070" t="s">
        <v>146</v>
      </c>
      <c r="I4070" t="str">
        <f t="shared" si="63"/>
        <v>3 Basse-Normandie</v>
      </c>
    </row>
    <row r="4071" spans="1:9" x14ac:dyDescent="0.2">
      <c r="A4071" s="52">
        <v>50077</v>
      </c>
      <c r="B4071" s="53" t="s">
        <v>165</v>
      </c>
      <c r="C4071" t="s">
        <v>166</v>
      </c>
      <c r="D4071" t="s">
        <v>145</v>
      </c>
      <c r="E4071" s="52">
        <v>50082</v>
      </c>
      <c r="F4071" s="356" t="s">
        <v>1390</v>
      </c>
      <c r="G4071" s="54">
        <v>3</v>
      </c>
      <c r="H4071" t="s">
        <v>146</v>
      </c>
      <c r="I4071" t="str">
        <f t="shared" si="63"/>
        <v>3 Basse-Normandie</v>
      </c>
    </row>
    <row r="4072" spans="1:9" x14ac:dyDescent="0.2">
      <c r="A4072" s="49">
        <v>50078</v>
      </c>
      <c r="B4072" s="50" t="s">
        <v>165</v>
      </c>
      <c r="C4072" t="s">
        <v>166</v>
      </c>
      <c r="D4072" t="s">
        <v>145</v>
      </c>
      <c r="E4072" s="49">
        <v>50086</v>
      </c>
      <c r="F4072" s="355" t="s">
        <v>1393</v>
      </c>
      <c r="G4072" s="51">
        <v>3</v>
      </c>
      <c r="H4072" t="s">
        <v>146</v>
      </c>
      <c r="I4072" t="str">
        <f t="shared" si="63"/>
        <v>3 Basse-Normandie</v>
      </c>
    </row>
    <row r="4073" spans="1:9" x14ac:dyDescent="0.2">
      <c r="A4073" s="52">
        <v>50079</v>
      </c>
      <c r="B4073" s="53" t="s">
        <v>165</v>
      </c>
      <c r="C4073" t="s">
        <v>166</v>
      </c>
      <c r="D4073" t="s">
        <v>145</v>
      </c>
      <c r="E4073" s="52">
        <v>50082</v>
      </c>
      <c r="F4073" s="356" t="s">
        <v>1390</v>
      </c>
      <c r="G4073" s="54">
        <v>3</v>
      </c>
      <c r="H4073" t="s">
        <v>146</v>
      </c>
      <c r="I4073" t="str">
        <f t="shared" si="63"/>
        <v>3 Basse-Normandie</v>
      </c>
    </row>
    <row r="4074" spans="1:9" x14ac:dyDescent="0.2">
      <c r="A4074" s="49">
        <v>50080</v>
      </c>
      <c r="B4074" s="50" t="s">
        <v>165</v>
      </c>
      <c r="C4074" t="s">
        <v>166</v>
      </c>
      <c r="D4074" t="s">
        <v>145</v>
      </c>
      <c r="E4074" s="49">
        <v>50084</v>
      </c>
      <c r="F4074" s="355" t="s">
        <v>1392</v>
      </c>
      <c r="G4074" s="51">
        <v>3</v>
      </c>
      <c r="H4074" t="s">
        <v>146</v>
      </c>
      <c r="I4074" t="str">
        <f t="shared" si="63"/>
        <v>3 Basse-Normandie</v>
      </c>
    </row>
    <row r="4075" spans="1:9" x14ac:dyDescent="0.2">
      <c r="A4075" s="52">
        <v>50081</v>
      </c>
      <c r="B4075" s="53" t="s">
        <v>165</v>
      </c>
      <c r="C4075" t="s">
        <v>166</v>
      </c>
      <c r="D4075" t="s">
        <v>145</v>
      </c>
      <c r="E4075" s="52">
        <v>50086</v>
      </c>
      <c r="F4075" s="356" t="s">
        <v>1393</v>
      </c>
      <c r="G4075" s="54">
        <v>3</v>
      </c>
      <c r="H4075" t="s">
        <v>146</v>
      </c>
      <c r="I4075" t="str">
        <f t="shared" si="63"/>
        <v>3 Basse-Normandie</v>
      </c>
    </row>
    <row r="4076" spans="1:9" x14ac:dyDescent="0.2">
      <c r="A4076" s="49">
        <v>50082</v>
      </c>
      <c r="B4076" s="50" t="s">
        <v>165</v>
      </c>
      <c r="C4076" t="s">
        <v>166</v>
      </c>
      <c r="D4076" t="s">
        <v>145</v>
      </c>
      <c r="E4076" s="49">
        <v>50082</v>
      </c>
      <c r="F4076" s="355" t="s">
        <v>1390</v>
      </c>
      <c r="G4076" s="51">
        <v>3</v>
      </c>
      <c r="H4076" t="s">
        <v>146</v>
      </c>
      <c r="I4076" t="str">
        <f t="shared" si="63"/>
        <v>3 Basse-Normandie</v>
      </c>
    </row>
    <row r="4077" spans="1:9" x14ac:dyDescent="0.2">
      <c r="A4077" s="52">
        <v>50083</v>
      </c>
      <c r="B4077" s="53" t="s">
        <v>165</v>
      </c>
      <c r="C4077" t="s">
        <v>166</v>
      </c>
      <c r="D4077" t="s">
        <v>145</v>
      </c>
      <c r="E4077" s="52">
        <v>50082</v>
      </c>
      <c r="F4077" s="356" t="s">
        <v>1390</v>
      </c>
      <c r="G4077" s="54">
        <v>3</v>
      </c>
      <c r="H4077" t="s">
        <v>146</v>
      </c>
      <c r="I4077" t="str">
        <f t="shared" si="63"/>
        <v>3 Basse-Normandie</v>
      </c>
    </row>
    <row r="4078" spans="1:9" x14ac:dyDescent="0.2">
      <c r="A4078" s="49">
        <v>50084</v>
      </c>
      <c r="B4078" s="50" t="s">
        <v>165</v>
      </c>
      <c r="C4078" t="s">
        <v>166</v>
      </c>
      <c r="D4078" t="s">
        <v>145</v>
      </c>
      <c r="E4078" s="49">
        <v>50086</v>
      </c>
      <c r="F4078" s="355" t="s">
        <v>1393</v>
      </c>
      <c r="G4078" s="51">
        <v>3</v>
      </c>
      <c r="H4078" t="s">
        <v>146</v>
      </c>
      <c r="I4078" t="str">
        <f t="shared" si="63"/>
        <v>3 Basse-Normandie</v>
      </c>
    </row>
    <row r="4079" spans="1:9" x14ac:dyDescent="0.2">
      <c r="A4079" s="52">
        <v>50085</v>
      </c>
      <c r="B4079" s="53" t="s">
        <v>165</v>
      </c>
      <c r="C4079" t="s">
        <v>166</v>
      </c>
      <c r="D4079" t="s">
        <v>145</v>
      </c>
      <c r="E4079" s="52">
        <v>50086</v>
      </c>
      <c r="F4079" s="356" t="s">
        <v>1393</v>
      </c>
      <c r="G4079" s="54">
        <v>3</v>
      </c>
      <c r="H4079" t="s">
        <v>146</v>
      </c>
      <c r="I4079" t="str">
        <f t="shared" si="63"/>
        <v>3 Basse-Normandie</v>
      </c>
    </row>
    <row r="4080" spans="1:9" x14ac:dyDescent="0.2">
      <c r="A4080" s="49">
        <v>50086</v>
      </c>
      <c r="B4080" s="50" t="s">
        <v>165</v>
      </c>
      <c r="C4080" t="s">
        <v>166</v>
      </c>
      <c r="D4080" t="s">
        <v>145</v>
      </c>
      <c r="E4080" s="49">
        <v>50083</v>
      </c>
      <c r="F4080" s="355" t="s">
        <v>1391</v>
      </c>
      <c r="G4080" s="51">
        <v>3</v>
      </c>
      <c r="H4080" t="s">
        <v>146</v>
      </c>
      <c r="I4080" t="str">
        <f t="shared" si="63"/>
        <v>3 Basse-Normandie</v>
      </c>
    </row>
    <row r="4081" spans="1:9" x14ac:dyDescent="0.2">
      <c r="A4081" s="52">
        <v>50087</v>
      </c>
      <c r="B4081" s="53" t="s">
        <v>165</v>
      </c>
      <c r="C4081" t="s">
        <v>166</v>
      </c>
      <c r="D4081" t="s">
        <v>145</v>
      </c>
      <c r="E4081" s="52">
        <v>50082</v>
      </c>
      <c r="F4081" s="356" t="s">
        <v>1390</v>
      </c>
      <c r="G4081" s="54">
        <v>3</v>
      </c>
      <c r="H4081" t="s">
        <v>146</v>
      </c>
      <c r="I4081" t="str">
        <f t="shared" si="63"/>
        <v>3 Basse-Normandie</v>
      </c>
    </row>
    <row r="4082" spans="1:9" x14ac:dyDescent="0.2">
      <c r="A4082" s="49">
        <v>50088</v>
      </c>
      <c r="B4082" s="50" t="s">
        <v>165</v>
      </c>
      <c r="C4082" t="s">
        <v>166</v>
      </c>
      <c r="D4082" t="s">
        <v>145</v>
      </c>
      <c r="E4082" s="49">
        <v>50354</v>
      </c>
      <c r="F4082" s="355" t="s">
        <v>1386</v>
      </c>
      <c r="G4082" s="51">
        <v>3</v>
      </c>
      <c r="H4082" t="s">
        <v>146</v>
      </c>
      <c r="I4082" t="str">
        <f t="shared" si="63"/>
        <v>3 Basse-Normandie</v>
      </c>
    </row>
    <row r="4083" spans="1:9" x14ac:dyDescent="0.2">
      <c r="A4083" s="52">
        <v>50089</v>
      </c>
      <c r="B4083" s="53" t="s">
        <v>165</v>
      </c>
      <c r="C4083" t="s">
        <v>166</v>
      </c>
      <c r="D4083" t="s">
        <v>145</v>
      </c>
      <c r="E4083" s="52">
        <v>50084</v>
      </c>
      <c r="F4083" s="356" t="s">
        <v>1392</v>
      </c>
      <c r="G4083" s="54">
        <v>3</v>
      </c>
      <c r="H4083" t="s">
        <v>146</v>
      </c>
      <c r="I4083" t="str">
        <f t="shared" si="63"/>
        <v>3 Basse-Normandie</v>
      </c>
    </row>
    <row r="4084" spans="1:9" x14ac:dyDescent="0.2">
      <c r="A4084" s="49">
        <v>50090</v>
      </c>
      <c r="B4084" s="50" t="s">
        <v>165</v>
      </c>
      <c r="C4084" t="s">
        <v>166</v>
      </c>
      <c r="D4084" t="s">
        <v>145</v>
      </c>
      <c r="E4084" s="49">
        <v>50354</v>
      </c>
      <c r="F4084" s="355" t="s">
        <v>1386</v>
      </c>
      <c r="G4084" s="51">
        <v>3</v>
      </c>
      <c r="H4084" t="s">
        <v>146</v>
      </c>
      <c r="I4084" t="str">
        <f t="shared" si="63"/>
        <v>3 Basse-Normandie</v>
      </c>
    </row>
    <row r="4085" spans="1:9" x14ac:dyDescent="0.2">
      <c r="A4085" s="52">
        <v>50092</v>
      </c>
      <c r="B4085" s="53" t="s">
        <v>165</v>
      </c>
      <c r="C4085" t="s">
        <v>166</v>
      </c>
      <c r="D4085" t="s">
        <v>145</v>
      </c>
      <c r="E4085" s="52">
        <v>50086</v>
      </c>
      <c r="F4085" s="356" t="s">
        <v>1393</v>
      </c>
      <c r="G4085" s="54">
        <v>3</v>
      </c>
      <c r="H4085" t="s">
        <v>146</v>
      </c>
      <c r="I4085" t="str">
        <f t="shared" si="63"/>
        <v>3 Basse-Normandie</v>
      </c>
    </row>
    <row r="4086" spans="1:9" x14ac:dyDescent="0.2">
      <c r="A4086" s="49">
        <v>50093</v>
      </c>
      <c r="B4086" s="50" t="s">
        <v>165</v>
      </c>
      <c r="C4086" t="s">
        <v>166</v>
      </c>
      <c r="D4086" t="s">
        <v>145</v>
      </c>
      <c r="E4086" s="49">
        <v>50086</v>
      </c>
      <c r="F4086" s="355" t="s">
        <v>1393</v>
      </c>
      <c r="G4086" s="51">
        <v>3</v>
      </c>
      <c r="H4086" t="s">
        <v>146</v>
      </c>
      <c r="I4086" t="str">
        <f t="shared" si="63"/>
        <v>3 Basse-Normandie</v>
      </c>
    </row>
    <row r="4087" spans="1:9" x14ac:dyDescent="0.2">
      <c r="A4087" s="52">
        <v>50094</v>
      </c>
      <c r="B4087" s="53" t="s">
        <v>165</v>
      </c>
      <c r="C4087" t="s">
        <v>166</v>
      </c>
      <c r="D4087" t="s">
        <v>145</v>
      </c>
      <c r="E4087" s="52">
        <v>50086</v>
      </c>
      <c r="F4087" s="356" t="s">
        <v>1393</v>
      </c>
      <c r="G4087" s="54">
        <v>3</v>
      </c>
      <c r="H4087" t="s">
        <v>146</v>
      </c>
      <c r="I4087" t="str">
        <f t="shared" si="63"/>
        <v>3 Basse-Normandie</v>
      </c>
    </row>
    <row r="4088" spans="1:9" x14ac:dyDescent="0.2">
      <c r="A4088" s="49">
        <v>50095</v>
      </c>
      <c r="B4088" s="50" t="s">
        <v>165</v>
      </c>
      <c r="C4088" t="s">
        <v>166</v>
      </c>
      <c r="D4088" t="s">
        <v>145</v>
      </c>
      <c r="E4088" s="49">
        <v>50086</v>
      </c>
      <c r="F4088" s="355" t="s">
        <v>1393</v>
      </c>
      <c r="G4088" s="51">
        <v>3</v>
      </c>
      <c r="H4088" t="s">
        <v>146</v>
      </c>
      <c r="I4088" t="str">
        <f t="shared" si="63"/>
        <v>3 Basse-Normandie</v>
      </c>
    </row>
    <row r="4089" spans="1:9" x14ac:dyDescent="0.2">
      <c r="A4089" s="52">
        <v>50096</v>
      </c>
      <c r="B4089" s="53" t="s">
        <v>165</v>
      </c>
      <c r="C4089" t="s">
        <v>166</v>
      </c>
      <c r="D4089" t="s">
        <v>145</v>
      </c>
      <c r="E4089" s="52">
        <v>50083</v>
      </c>
      <c r="F4089" s="356" t="s">
        <v>1391</v>
      </c>
      <c r="G4089" s="54">
        <v>3</v>
      </c>
      <c r="H4089" t="s">
        <v>146</v>
      </c>
      <c r="I4089" t="str">
        <f t="shared" si="63"/>
        <v>3 Basse-Normandie</v>
      </c>
    </row>
    <row r="4090" spans="1:9" x14ac:dyDescent="0.2">
      <c r="A4090" s="49">
        <v>50097</v>
      </c>
      <c r="B4090" s="50" t="s">
        <v>165</v>
      </c>
      <c r="C4090" t="s">
        <v>166</v>
      </c>
      <c r="D4090" t="s">
        <v>145</v>
      </c>
      <c r="E4090" s="49">
        <v>50086</v>
      </c>
      <c r="F4090" s="355" t="s">
        <v>1393</v>
      </c>
      <c r="G4090" s="51">
        <v>3</v>
      </c>
      <c r="H4090" t="s">
        <v>146</v>
      </c>
      <c r="I4090" t="str">
        <f t="shared" si="63"/>
        <v>3 Basse-Normandie</v>
      </c>
    </row>
    <row r="4091" spans="1:9" x14ac:dyDescent="0.2">
      <c r="A4091" s="52">
        <v>50098</v>
      </c>
      <c r="B4091" s="53" t="s">
        <v>165</v>
      </c>
      <c r="C4091" t="s">
        <v>166</v>
      </c>
      <c r="D4091" t="s">
        <v>145</v>
      </c>
      <c r="E4091" s="52">
        <v>50086</v>
      </c>
      <c r="F4091" s="356" t="s">
        <v>1393</v>
      </c>
      <c r="G4091" s="54">
        <v>3</v>
      </c>
      <c r="H4091" t="s">
        <v>146</v>
      </c>
      <c r="I4091" t="str">
        <f t="shared" si="63"/>
        <v>3 Basse-Normandie</v>
      </c>
    </row>
    <row r="4092" spans="1:9" x14ac:dyDescent="0.2">
      <c r="A4092" s="49">
        <v>50099</v>
      </c>
      <c r="B4092" s="50" t="s">
        <v>165</v>
      </c>
      <c r="C4092" t="s">
        <v>166</v>
      </c>
      <c r="D4092" t="s">
        <v>145</v>
      </c>
      <c r="E4092" s="49">
        <v>50084</v>
      </c>
      <c r="F4092" s="355" t="s">
        <v>1392</v>
      </c>
      <c r="G4092" s="51">
        <v>3</v>
      </c>
      <c r="H4092" t="s">
        <v>146</v>
      </c>
      <c r="I4092" t="str">
        <f t="shared" si="63"/>
        <v>3 Basse-Normandie</v>
      </c>
    </row>
    <row r="4093" spans="1:9" x14ac:dyDescent="0.2">
      <c r="A4093" s="52">
        <v>50100</v>
      </c>
      <c r="B4093" s="53" t="s">
        <v>165</v>
      </c>
      <c r="C4093" t="s">
        <v>166</v>
      </c>
      <c r="D4093" t="s">
        <v>145</v>
      </c>
      <c r="E4093" s="52">
        <v>50087</v>
      </c>
      <c r="F4093" s="356" t="s">
        <v>1342</v>
      </c>
      <c r="G4093" s="54">
        <v>3</v>
      </c>
      <c r="H4093" t="s">
        <v>146</v>
      </c>
      <c r="I4093" t="str">
        <f t="shared" si="63"/>
        <v>3 Basse-Normandie</v>
      </c>
    </row>
    <row r="4094" spans="1:9" x14ac:dyDescent="0.2">
      <c r="A4094" s="49">
        <v>50101</v>
      </c>
      <c r="B4094" s="50" t="s">
        <v>165</v>
      </c>
      <c r="C4094" t="s">
        <v>166</v>
      </c>
      <c r="D4094" t="s">
        <v>145</v>
      </c>
      <c r="E4094" s="49">
        <v>50083</v>
      </c>
      <c r="F4094" s="355" t="s">
        <v>1391</v>
      </c>
      <c r="G4094" s="51">
        <v>3</v>
      </c>
      <c r="H4094" t="s">
        <v>146</v>
      </c>
      <c r="I4094" t="str">
        <f t="shared" si="63"/>
        <v>3 Basse-Normandie</v>
      </c>
    </row>
    <row r="4095" spans="1:9" x14ac:dyDescent="0.2">
      <c r="A4095" s="52">
        <v>50102</v>
      </c>
      <c r="B4095" s="53" t="s">
        <v>165</v>
      </c>
      <c r="C4095" t="s">
        <v>166</v>
      </c>
      <c r="D4095" t="s">
        <v>145</v>
      </c>
      <c r="E4095" s="52">
        <v>50087</v>
      </c>
      <c r="F4095" s="356" t="s">
        <v>1342</v>
      </c>
      <c r="G4095" s="54" t="s">
        <v>147</v>
      </c>
      <c r="H4095" t="s">
        <v>148</v>
      </c>
      <c r="I4095" t="str">
        <f t="shared" si="63"/>
        <v>. Basse-Normandie</v>
      </c>
    </row>
    <row r="4096" spans="1:9" x14ac:dyDescent="0.2">
      <c r="A4096" s="49">
        <v>50103</v>
      </c>
      <c r="B4096" s="50" t="s">
        <v>165</v>
      </c>
      <c r="C4096" t="s">
        <v>166</v>
      </c>
      <c r="D4096" t="s">
        <v>145</v>
      </c>
      <c r="E4096" s="49">
        <v>50084</v>
      </c>
      <c r="F4096" s="355" t="s">
        <v>1392</v>
      </c>
      <c r="G4096" s="51">
        <v>3</v>
      </c>
      <c r="H4096" t="s">
        <v>146</v>
      </c>
      <c r="I4096" t="str">
        <f t="shared" si="63"/>
        <v>3 Basse-Normandie</v>
      </c>
    </row>
    <row r="4097" spans="1:9" x14ac:dyDescent="0.2">
      <c r="A4097" s="52">
        <v>50105</v>
      </c>
      <c r="B4097" s="53" t="s">
        <v>165</v>
      </c>
      <c r="C4097" t="s">
        <v>166</v>
      </c>
      <c r="D4097" t="s">
        <v>145</v>
      </c>
      <c r="E4097" s="52">
        <v>50082</v>
      </c>
      <c r="F4097" s="356" t="s">
        <v>1390</v>
      </c>
      <c r="G4097" s="54">
        <v>3</v>
      </c>
      <c r="H4097" t="s">
        <v>146</v>
      </c>
      <c r="I4097" t="str">
        <f t="shared" si="63"/>
        <v>3 Basse-Normandie</v>
      </c>
    </row>
    <row r="4098" spans="1:9" x14ac:dyDescent="0.2">
      <c r="A4098" s="49">
        <v>50106</v>
      </c>
      <c r="B4098" s="50" t="s">
        <v>165</v>
      </c>
      <c r="C4098" t="s">
        <v>166</v>
      </c>
      <c r="D4098" t="s">
        <v>145</v>
      </c>
      <c r="E4098" s="49">
        <v>50086</v>
      </c>
      <c r="F4098" s="355" t="s">
        <v>1393</v>
      </c>
      <c r="G4098" s="51">
        <v>3</v>
      </c>
      <c r="H4098" t="s">
        <v>146</v>
      </c>
      <c r="I4098" t="str">
        <f t="shared" si="63"/>
        <v>3 Basse-Normandie</v>
      </c>
    </row>
    <row r="4099" spans="1:9" x14ac:dyDescent="0.2">
      <c r="A4099" s="52">
        <v>50107</v>
      </c>
      <c r="B4099" s="53" t="s">
        <v>165</v>
      </c>
      <c r="C4099" t="s">
        <v>166</v>
      </c>
      <c r="D4099" t="s">
        <v>145</v>
      </c>
      <c r="E4099" s="52">
        <v>50084</v>
      </c>
      <c r="F4099" s="356" t="s">
        <v>1392</v>
      </c>
      <c r="G4099" s="54">
        <v>3</v>
      </c>
      <c r="H4099" t="s">
        <v>146</v>
      </c>
      <c r="I4099" t="str">
        <f t="shared" si="63"/>
        <v>3 Basse-Normandie</v>
      </c>
    </row>
    <row r="4100" spans="1:9" x14ac:dyDescent="0.2">
      <c r="A4100" s="49">
        <v>50108</v>
      </c>
      <c r="B4100" s="50" t="s">
        <v>165</v>
      </c>
      <c r="C4100" t="s">
        <v>166</v>
      </c>
      <c r="D4100" t="s">
        <v>145</v>
      </c>
      <c r="E4100" s="49">
        <v>50087</v>
      </c>
      <c r="F4100" s="355" t="s">
        <v>1342</v>
      </c>
      <c r="G4100" s="51">
        <v>3</v>
      </c>
      <c r="H4100" t="s">
        <v>146</v>
      </c>
      <c r="I4100" t="str">
        <f t="shared" si="63"/>
        <v>3 Basse-Normandie</v>
      </c>
    </row>
    <row r="4101" spans="1:9" x14ac:dyDescent="0.2">
      <c r="A4101" s="52">
        <v>50109</v>
      </c>
      <c r="B4101" s="53" t="s">
        <v>165</v>
      </c>
      <c r="C4101" t="s">
        <v>166</v>
      </c>
      <c r="D4101" t="s">
        <v>145</v>
      </c>
      <c r="E4101" s="52">
        <v>50086</v>
      </c>
      <c r="F4101" s="356" t="s">
        <v>1393</v>
      </c>
      <c r="G4101" s="54">
        <v>3</v>
      </c>
      <c r="H4101" t="s">
        <v>146</v>
      </c>
      <c r="I4101" t="str">
        <f t="shared" si="63"/>
        <v>3 Basse-Normandie</v>
      </c>
    </row>
    <row r="4102" spans="1:9" x14ac:dyDescent="0.2">
      <c r="A4102" s="49">
        <v>50110</v>
      </c>
      <c r="B4102" s="50" t="s">
        <v>165</v>
      </c>
      <c r="C4102" t="s">
        <v>166</v>
      </c>
      <c r="D4102" t="s">
        <v>145</v>
      </c>
      <c r="E4102" s="49">
        <v>50086</v>
      </c>
      <c r="F4102" s="355" t="s">
        <v>1393</v>
      </c>
      <c r="G4102" s="51">
        <v>3</v>
      </c>
      <c r="H4102" t="s">
        <v>146</v>
      </c>
      <c r="I4102" t="str">
        <f t="shared" si="63"/>
        <v>3 Basse-Normandie</v>
      </c>
    </row>
    <row r="4103" spans="1:9" x14ac:dyDescent="0.2">
      <c r="A4103" s="52">
        <v>50111</v>
      </c>
      <c r="B4103" s="53" t="s">
        <v>165</v>
      </c>
      <c r="C4103" t="s">
        <v>166</v>
      </c>
      <c r="D4103" t="s">
        <v>145</v>
      </c>
      <c r="E4103" s="52">
        <v>50086</v>
      </c>
      <c r="F4103" s="356" t="s">
        <v>1393</v>
      </c>
      <c r="G4103" s="54">
        <v>3</v>
      </c>
      <c r="H4103" t="s">
        <v>146</v>
      </c>
      <c r="I4103" t="str">
        <f t="shared" si="63"/>
        <v>3 Basse-Normandie</v>
      </c>
    </row>
    <row r="4104" spans="1:9" x14ac:dyDescent="0.2">
      <c r="A4104" s="49">
        <v>50112</v>
      </c>
      <c r="B4104" s="50" t="s">
        <v>165</v>
      </c>
      <c r="C4104" t="s">
        <v>166</v>
      </c>
      <c r="D4104" t="s">
        <v>145</v>
      </c>
      <c r="E4104" s="49">
        <v>50087</v>
      </c>
      <c r="F4104" s="355" t="s">
        <v>1342</v>
      </c>
      <c r="G4104" s="51">
        <v>3</v>
      </c>
      <c r="H4104" t="s">
        <v>146</v>
      </c>
      <c r="I4104" t="str">
        <f t="shared" si="63"/>
        <v>3 Basse-Normandie</v>
      </c>
    </row>
    <row r="4105" spans="1:9" x14ac:dyDescent="0.2">
      <c r="A4105" s="52">
        <v>50114</v>
      </c>
      <c r="B4105" s="53" t="s">
        <v>165</v>
      </c>
      <c r="C4105" t="s">
        <v>166</v>
      </c>
      <c r="D4105" t="s">
        <v>145</v>
      </c>
      <c r="E4105" s="52">
        <v>50087</v>
      </c>
      <c r="F4105" s="356" t="s">
        <v>1342</v>
      </c>
      <c r="G4105" s="54">
        <v>3</v>
      </c>
      <c r="H4105" t="s">
        <v>146</v>
      </c>
      <c r="I4105" t="str">
        <f t="shared" si="63"/>
        <v>3 Basse-Normandie</v>
      </c>
    </row>
    <row r="4106" spans="1:9" x14ac:dyDescent="0.2">
      <c r="A4106" s="49">
        <v>50115</v>
      </c>
      <c r="B4106" s="50" t="s">
        <v>165</v>
      </c>
      <c r="C4106" t="s">
        <v>166</v>
      </c>
      <c r="D4106" t="s">
        <v>145</v>
      </c>
      <c r="E4106" s="49">
        <v>50087</v>
      </c>
      <c r="F4106" s="355" t="s">
        <v>1342</v>
      </c>
      <c r="G4106" s="51">
        <v>3</v>
      </c>
      <c r="H4106" t="s">
        <v>146</v>
      </c>
      <c r="I4106" t="str">
        <f t="shared" si="63"/>
        <v>3 Basse-Normandie</v>
      </c>
    </row>
    <row r="4107" spans="1:9" x14ac:dyDescent="0.2">
      <c r="A4107" s="52">
        <v>50116</v>
      </c>
      <c r="B4107" s="53" t="s">
        <v>165</v>
      </c>
      <c r="C4107" t="s">
        <v>166</v>
      </c>
      <c r="D4107" t="s">
        <v>145</v>
      </c>
      <c r="E4107" s="52">
        <v>50087</v>
      </c>
      <c r="F4107" s="356" t="s">
        <v>1342</v>
      </c>
      <c r="G4107" s="54">
        <v>3</v>
      </c>
      <c r="H4107" t="s">
        <v>146</v>
      </c>
      <c r="I4107" t="str">
        <f t="shared" ref="I4107:I4170" si="64">$G4107&amp;" "&amp;$D4107</f>
        <v>3 Basse-Normandie</v>
      </c>
    </row>
    <row r="4108" spans="1:9" x14ac:dyDescent="0.2">
      <c r="A4108" s="49">
        <v>50117</v>
      </c>
      <c r="B4108" s="50" t="s">
        <v>165</v>
      </c>
      <c r="C4108" t="s">
        <v>166</v>
      </c>
      <c r="D4108" t="s">
        <v>145</v>
      </c>
      <c r="E4108" s="49">
        <v>50087</v>
      </c>
      <c r="F4108" s="355" t="s">
        <v>1342</v>
      </c>
      <c r="G4108" s="51">
        <v>3</v>
      </c>
      <c r="H4108" t="s">
        <v>146</v>
      </c>
      <c r="I4108" t="str">
        <f t="shared" si="64"/>
        <v>3 Basse-Normandie</v>
      </c>
    </row>
    <row r="4109" spans="1:9" x14ac:dyDescent="0.2">
      <c r="A4109" s="52">
        <v>50118</v>
      </c>
      <c r="B4109" s="53" t="s">
        <v>165</v>
      </c>
      <c r="C4109" t="s">
        <v>166</v>
      </c>
      <c r="D4109" t="s">
        <v>145</v>
      </c>
      <c r="E4109" s="52">
        <v>50086</v>
      </c>
      <c r="F4109" s="356" t="s">
        <v>1393</v>
      </c>
      <c r="G4109" s="54">
        <v>3</v>
      </c>
      <c r="H4109" t="s">
        <v>146</v>
      </c>
      <c r="I4109" t="str">
        <f t="shared" si="64"/>
        <v>3 Basse-Normandie</v>
      </c>
    </row>
    <row r="4110" spans="1:9" x14ac:dyDescent="0.2">
      <c r="A4110" s="49">
        <v>50119</v>
      </c>
      <c r="B4110" s="50" t="s">
        <v>165</v>
      </c>
      <c r="C4110" t="s">
        <v>166</v>
      </c>
      <c r="D4110" t="s">
        <v>145</v>
      </c>
      <c r="E4110" s="49">
        <v>50086</v>
      </c>
      <c r="F4110" s="355" t="s">
        <v>1393</v>
      </c>
      <c r="G4110" s="51">
        <v>3</v>
      </c>
      <c r="H4110" t="s">
        <v>146</v>
      </c>
      <c r="I4110" t="str">
        <f t="shared" si="64"/>
        <v>3 Basse-Normandie</v>
      </c>
    </row>
    <row r="4111" spans="1:9" x14ac:dyDescent="0.2">
      <c r="A4111" s="52">
        <v>50120</v>
      </c>
      <c r="B4111" s="53" t="s">
        <v>165</v>
      </c>
      <c r="C4111" t="s">
        <v>166</v>
      </c>
      <c r="D4111" t="s">
        <v>145</v>
      </c>
      <c r="E4111" s="52">
        <v>50086</v>
      </c>
      <c r="F4111" s="356" t="s">
        <v>1393</v>
      </c>
      <c r="G4111" s="54">
        <v>3</v>
      </c>
      <c r="H4111" t="s">
        <v>146</v>
      </c>
      <c r="I4111" t="str">
        <f t="shared" si="64"/>
        <v>3 Basse-Normandie</v>
      </c>
    </row>
    <row r="4112" spans="1:9" x14ac:dyDescent="0.2">
      <c r="A4112" s="49">
        <v>50121</v>
      </c>
      <c r="B4112" s="50" t="s">
        <v>165</v>
      </c>
      <c r="C4112" t="s">
        <v>166</v>
      </c>
      <c r="D4112" t="s">
        <v>145</v>
      </c>
      <c r="E4112" s="49">
        <v>50354</v>
      </c>
      <c r="F4112" s="355" t="s">
        <v>1386</v>
      </c>
      <c r="G4112" s="51">
        <v>3</v>
      </c>
      <c r="H4112" t="s">
        <v>146</v>
      </c>
      <c r="I4112" t="str">
        <f t="shared" si="64"/>
        <v>3 Basse-Normandie</v>
      </c>
    </row>
    <row r="4113" spans="1:9" x14ac:dyDescent="0.2">
      <c r="A4113" s="52">
        <v>50123</v>
      </c>
      <c r="B4113" s="53" t="s">
        <v>165</v>
      </c>
      <c r="C4113" t="s">
        <v>166</v>
      </c>
      <c r="D4113" t="s">
        <v>145</v>
      </c>
      <c r="E4113" s="52">
        <v>50086</v>
      </c>
      <c r="F4113" s="356" t="s">
        <v>1393</v>
      </c>
      <c r="G4113" s="54">
        <v>3</v>
      </c>
      <c r="H4113" t="s">
        <v>146</v>
      </c>
      <c r="I4113" t="str">
        <f t="shared" si="64"/>
        <v>3 Basse-Normandie</v>
      </c>
    </row>
    <row r="4114" spans="1:9" x14ac:dyDescent="0.2">
      <c r="A4114" s="49">
        <v>50124</v>
      </c>
      <c r="B4114" s="50" t="s">
        <v>165</v>
      </c>
      <c r="C4114" t="s">
        <v>166</v>
      </c>
      <c r="D4114" t="s">
        <v>145</v>
      </c>
      <c r="E4114" s="49">
        <v>50087</v>
      </c>
      <c r="F4114" s="355" t="s">
        <v>1342</v>
      </c>
      <c r="G4114" s="51">
        <v>3</v>
      </c>
      <c r="H4114" t="s">
        <v>146</v>
      </c>
      <c r="I4114" t="str">
        <f t="shared" si="64"/>
        <v>3 Basse-Normandie</v>
      </c>
    </row>
    <row r="4115" spans="1:9" x14ac:dyDescent="0.2">
      <c r="A4115" s="52">
        <v>50125</v>
      </c>
      <c r="B4115" s="53" t="s">
        <v>165</v>
      </c>
      <c r="C4115" t="s">
        <v>166</v>
      </c>
      <c r="D4115" t="s">
        <v>145</v>
      </c>
      <c r="E4115" s="52">
        <v>50354</v>
      </c>
      <c r="F4115" s="356" t="s">
        <v>1386</v>
      </c>
      <c r="G4115" s="54">
        <v>3</v>
      </c>
      <c r="H4115" t="s">
        <v>146</v>
      </c>
      <c r="I4115" t="str">
        <f t="shared" si="64"/>
        <v>3 Basse-Normandie</v>
      </c>
    </row>
    <row r="4116" spans="1:9" x14ac:dyDescent="0.2">
      <c r="A4116" s="49">
        <v>50126</v>
      </c>
      <c r="B4116" s="50" t="s">
        <v>165</v>
      </c>
      <c r="C4116" t="s">
        <v>166</v>
      </c>
      <c r="D4116" t="s">
        <v>145</v>
      </c>
      <c r="E4116" s="49">
        <v>50087</v>
      </c>
      <c r="F4116" s="355" t="s">
        <v>1342</v>
      </c>
      <c r="G4116" s="51">
        <v>3</v>
      </c>
      <c r="H4116" t="s">
        <v>146</v>
      </c>
      <c r="I4116" t="str">
        <f t="shared" si="64"/>
        <v>3 Basse-Normandie</v>
      </c>
    </row>
    <row r="4117" spans="1:9" x14ac:dyDescent="0.2">
      <c r="A4117" s="52">
        <v>50127</v>
      </c>
      <c r="B4117" s="53" t="s">
        <v>165</v>
      </c>
      <c r="C4117" t="s">
        <v>166</v>
      </c>
      <c r="D4117" t="s">
        <v>145</v>
      </c>
      <c r="E4117" s="52">
        <v>50084</v>
      </c>
      <c r="F4117" s="356" t="s">
        <v>1392</v>
      </c>
      <c r="G4117" s="54">
        <v>3</v>
      </c>
      <c r="H4117" t="s">
        <v>146</v>
      </c>
      <c r="I4117" t="str">
        <f t="shared" si="64"/>
        <v>3 Basse-Normandie</v>
      </c>
    </row>
    <row r="4118" spans="1:9" x14ac:dyDescent="0.2">
      <c r="A4118" s="49">
        <v>50128</v>
      </c>
      <c r="B4118" s="50" t="s">
        <v>165</v>
      </c>
      <c r="C4118" t="s">
        <v>166</v>
      </c>
      <c r="D4118" t="s">
        <v>145</v>
      </c>
      <c r="E4118" s="49">
        <v>50086</v>
      </c>
      <c r="F4118" s="355" t="s">
        <v>1393</v>
      </c>
      <c r="G4118" s="51">
        <v>3</v>
      </c>
      <c r="H4118" t="s">
        <v>146</v>
      </c>
      <c r="I4118" t="str">
        <f t="shared" si="64"/>
        <v>3 Basse-Normandie</v>
      </c>
    </row>
    <row r="4119" spans="1:9" x14ac:dyDescent="0.2">
      <c r="A4119" s="52">
        <v>50129</v>
      </c>
      <c r="B4119" s="53" t="s">
        <v>165</v>
      </c>
      <c r="C4119" t="s">
        <v>166</v>
      </c>
      <c r="D4119" t="s">
        <v>145</v>
      </c>
      <c r="E4119" s="52">
        <v>50082</v>
      </c>
      <c r="F4119" s="356" t="s">
        <v>1390</v>
      </c>
      <c r="G4119" s="54">
        <v>3</v>
      </c>
      <c r="H4119" t="s">
        <v>146</v>
      </c>
      <c r="I4119" t="str">
        <f t="shared" si="64"/>
        <v>3 Basse-Normandie</v>
      </c>
    </row>
    <row r="4120" spans="1:9" x14ac:dyDescent="0.2">
      <c r="A4120" s="49">
        <v>50130</v>
      </c>
      <c r="B4120" s="50" t="s">
        <v>165</v>
      </c>
      <c r="C4120" t="s">
        <v>166</v>
      </c>
      <c r="D4120" t="s">
        <v>145</v>
      </c>
      <c r="E4120" s="49">
        <v>50086</v>
      </c>
      <c r="F4120" s="355" t="s">
        <v>1393</v>
      </c>
      <c r="G4120" s="51">
        <v>3</v>
      </c>
      <c r="H4120" t="s">
        <v>146</v>
      </c>
      <c r="I4120" t="str">
        <f t="shared" si="64"/>
        <v>3 Basse-Normandie</v>
      </c>
    </row>
    <row r="4121" spans="1:9" x14ac:dyDescent="0.2">
      <c r="A4121" s="52">
        <v>50131</v>
      </c>
      <c r="B4121" s="53" t="s">
        <v>165</v>
      </c>
      <c r="C4121" t="s">
        <v>166</v>
      </c>
      <c r="D4121" t="s">
        <v>145</v>
      </c>
      <c r="E4121" s="52">
        <v>50354</v>
      </c>
      <c r="F4121" s="356" t="s">
        <v>1386</v>
      </c>
      <c r="G4121" s="54">
        <v>3</v>
      </c>
      <c r="H4121" t="s">
        <v>146</v>
      </c>
      <c r="I4121" t="str">
        <f t="shared" si="64"/>
        <v>3 Basse-Normandie</v>
      </c>
    </row>
    <row r="4122" spans="1:9" x14ac:dyDescent="0.2">
      <c r="A4122" s="49">
        <v>50132</v>
      </c>
      <c r="B4122" s="50" t="s">
        <v>165</v>
      </c>
      <c r="C4122" t="s">
        <v>166</v>
      </c>
      <c r="D4122" t="s">
        <v>145</v>
      </c>
      <c r="E4122" s="49">
        <v>50087</v>
      </c>
      <c r="F4122" s="355" t="s">
        <v>1342</v>
      </c>
      <c r="G4122" s="51">
        <v>3</v>
      </c>
      <c r="H4122" t="s">
        <v>146</v>
      </c>
      <c r="I4122" t="str">
        <f t="shared" si="64"/>
        <v>3 Basse-Normandie</v>
      </c>
    </row>
    <row r="4123" spans="1:9" x14ac:dyDescent="0.2">
      <c r="A4123" s="52">
        <v>50133</v>
      </c>
      <c r="B4123" s="53" t="s">
        <v>165</v>
      </c>
      <c r="C4123" t="s">
        <v>166</v>
      </c>
      <c r="D4123" t="s">
        <v>145</v>
      </c>
      <c r="E4123" s="52">
        <v>50354</v>
      </c>
      <c r="F4123" s="356" t="s">
        <v>1386</v>
      </c>
      <c r="G4123" s="54">
        <v>3</v>
      </c>
      <c r="H4123" t="s">
        <v>146</v>
      </c>
      <c r="I4123" t="str">
        <f t="shared" si="64"/>
        <v>3 Basse-Normandie</v>
      </c>
    </row>
    <row r="4124" spans="1:9" x14ac:dyDescent="0.2">
      <c r="A4124" s="49">
        <v>50134</v>
      </c>
      <c r="B4124" s="50" t="s">
        <v>165</v>
      </c>
      <c r="C4124" t="s">
        <v>166</v>
      </c>
      <c r="D4124" t="s">
        <v>145</v>
      </c>
      <c r="E4124" s="49">
        <v>50086</v>
      </c>
      <c r="F4124" s="355" t="s">
        <v>1393</v>
      </c>
      <c r="G4124" s="51">
        <v>3</v>
      </c>
      <c r="H4124" t="s">
        <v>146</v>
      </c>
      <c r="I4124" t="str">
        <f t="shared" si="64"/>
        <v>3 Basse-Normandie</v>
      </c>
    </row>
    <row r="4125" spans="1:9" x14ac:dyDescent="0.2">
      <c r="A4125" s="52">
        <v>50135</v>
      </c>
      <c r="B4125" s="53" t="s">
        <v>165</v>
      </c>
      <c r="C4125" t="s">
        <v>166</v>
      </c>
      <c r="D4125" t="s">
        <v>145</v>
      </c>
      <c r="E4125" s="52">
        <v>50083</v>
      </c>
      <c r="F4125" s="356" t="s">
        <v>1391</v>
      </c>
      <c r="G4125" s="54">
        <v>3</v>
      </c>
      <c r="H4125" t="s">
        <v>146</v>
      </c>
      <c r="I4125" t="str">
        <f t="shared" si="64"/>
        <v>3 Basse-Normandie</v>
      </c>
    </row>
    <row r="4126" spans="1:9" x14ac:dyDescent="0.2">
      <c r="A4126" s="49">
        <v>50136</v>
      </c>
      <c r="B4126" s="50" t="s">
        <v>165</v>
      </c>
      <c r="C4126" t="s">
        <v>166</v>
      </c>
      <c r="D4126" t="s">
        <v>145</v>
      </c>
      <c r="E4126" s="49">
        <v>50084</v>
      </c>
      <c r="F4126" s="355" t="s">
        <v>1392</v>
      </c>
      <c r="G4126" s="51">
        <v>3</v>
      </c>
      <c r="H4126" t="s">
        <v>146</v>
      </c>
      <c r="I4126" t="str">
        <f t="shared" si="64"/>
        <v>3 Basse-Normandie</v>
      </c>
    </row>
    <row r="4127" spans="1:9" x14ac:dyDescent="0.2">
      <c r="A4127" s="52">
        <v>50137</v>
      </c>
      <c r="B4127" s="53" t="s">
        <v>165</v>
      </c>
      <c r="C4127" t="s">
        <v>166</v>
      </c>
      <c r="D4127" t="s">
        <v>145</v>
      </c>
      <c r="E4127" s="52">
        <v>50086</v>
      </c>
      <c r="F4127" s="356" t="s">
        <v>1393</v>
      </c>
      <c r="G4127" s="54">
        <v>3</v>
      </c>
      <c r="H4127" t="s">
        <v>146</v>
      </c>
      <c r="I4127" t="str">
        <f t="shared" si="64"/>
        <v>3 Basse-Normandie</v>
      </c>
    </row>
    <row r="4128" spans="1:9" x14ac:dyDescent="0.2">
      <c r="A4128" s="49">
        <v>50138</v>
      </c>
      <c r="B4128" s="50" t="s">
        <v>165</v>
      </c>
      <c r="C4128" t="s">
        <v>166</v>
      </c>
      <c r="D4128" t="s">
        <v>145</v>
      </c>
      <c r="E4128" s="49">
        <v>50084</v>
      </c>
      <c r="F4128" s="355" t="s">
        <v>1392</v>
      </c>
      <c r="G4128" s="51">
        <v>3</v>
      </c>
      <c r="H4128" t="s">
        <v>146</v>
      </c>
      <c r="I4128" t="str">
        <f t="shared" si="64"/>
        <v>3 Basse-Normandie</v>
      </c>
    </row>
    <row r="4129" spans="1:9" x14ac:dyDescent="0.2">
      <c r="A4129" s="52">
        <v>50139</v>
      </c>
      <c r="B4129" s="53" t="s">
        <v>165</v>
      </c>
      <c r="C4129" t="s">
        <v>166</v>
      </c>
      <c r="D4129" t="s">
        <v>145</v>
      </c>
      <c r="E4129" s="52">
        <v>50086</v>
      </c>
      <c r="F4129" s="356" t="s">
        <v>1393</v>
      </c>
      <c r="G4129" s="54">
        <v>3</v>
      </c>
      <c r="H4129" t="s">
        <v>146</v>
      </c>
      <c r="I4129" t="str">
        <f t="shared" si="64"/>
        <v>3 Basse-Normandie</v>
      </c>
    </row>
    <row r="4130" spans="1:9" x14ac:dyDescent="0.2">
      <c r="A4130" s="49">
        <v>50140</v>
      </c>
      <c r="B4130" s="50" t="s">
        <v>165</v>
      </c>
      <c r="C4130" t="s">
        <v>166</v>
      </c>
      <c r="D4130" t="s">
        <v>145</v>
      </c>
      <c r="E4130" s="49">
        <v>50086</v>
      </c>
      <c r="F4130" s="355" t="s">
        <v>1393</v>
      </c>
      <c r="G4130" s="51">
        <v>3</v>
      </c>
      <c r="H4130" t="s">
        <v>146</v>
      </c>
      <c r="I4130" t="str">
        <f t="shared" si="64"/>
        <v>3 Basse-Normandie</v>
      </c>
    </row>
    <row r="4131" spans="1:9" x14ac:dyDescent="0.2">
      <c r="A4131" s="52">
        <v>50142</v>
      </c>
      <c r="B4131" s="53" t="s">
        <v>165</v>
      </c>
      <c r="C4131" t="s">
        <v>166</v>
      </c>
      <c r="D4131" t="s">
        <v>145</v>
      </c>
      <c r="E4131" s="52">
        <v>50083</v>
      </c>
      <c r="F4131" s="356" t="s">
        <v>1391</v>
      </c>
      <c r="G4131" s="54">
        <v>3</v>
      </c>
      <c r="H4131" t="s">
        <v>146</v>
      </c>
      <c r="I4131" t="str">
        <f t="shared" si="64"/>
        <v>3 Basse-Normandie</v>
      </c>
    </row>
    <row r="4132" spans="1:9" x14ac:dyDescent="0.2">
      <c r="A4132" s="49">
        <v>50143</v>
      </c>
      <c r="B4132" s="50" t="s">
        <v>165</v>
      </c>
      <c r="C4132" t="s">
        <v>166</v>
      </c>
      <c r="D4132" t="s">
        <v>145</v>
      </c>
      <c r="E4132" s="49">
        <v>50086</v>
      </c>
      <c r="F4132" s="355" t="s">
        <v>1393</v>
      </c>
      <c r="G4132" s="51">
        <v>3</v>
      </c>
      <c r="H4132" t="s">
        <v>146</v>
      </c>
      <c r="I4132" t="str">
        <f t="shared" si="64"/>
        <v>3 Basse-Normandie</v>
      </c>
    </row>
    <row r="4133" spans="1:9" x14ac:dyDescent="0.2">
      <c r="A4133" s="52">
        <v>50144</v>
      </c>
      <c r="B4133" s="53" t="s">
        <v>165</v>
      </c>
      <c r="C4133" t="s">
        <v>166</v>
      </c>
      <c r="D4133" t="s">
        <v>145</v>
      </c>
      <c r="E4133" s="52">
        <v>50354</v>
      </c>
      <c r="F4133" s="356" t="s">
        <v>1386</v>
      </c>
      <c r="G4133" s="54">
        <v>3</v>
      </c>
      <c r="H4133" t="s">
        <v>146</v>
      </c>
      <c r="I4133" t="str">
        <f t="shared" si="64"/>
        <v>3 Basse-Normandie</v>
      </c>
    </row>
    <row r="4134" spans="1:9" x14ac:dyDescent="0.2">
      <c r="A4134" s="49">
        <v>50145</v>
      </c>
      <c r="B4134" s="50" t="s">
        <v>165</v>
      </c>
      <c r="C4134" t="s">
        <v>166</v>
      </c>
      <c r="D4134" t="s">
        <v>145</v>
      </c>
      <c r="E4134" s="49">
        <v>50086</v>
      </c>
      <c r="F4134" s="355" t="s">
        <v>1393</v>
      </c>
      <c r="G4134" s="51">
        <v>3</v>
      </c>
      <c r="H4134" t="s">
        <v>146</v>
      </c>
      <c r="I4134" t="str">
        <f t="shared" si="64"/>
        <v>3 Basse-Normandie</v>
      </c>
    </row>
    <row r="4135" spans="1:9" x14ac:dyDescent="0.2">
      <c r="A4135" s="52">
        <v>50146</v>
      </c>
      <c r="B4135" s="53" t="s">
        <v>165</v>
      </c>
      <c r="C4135" t="s">
        <v>166</v>
      </c>
      <c r="D4135" t="s">
        <v>145</v>
      </c>
      <c r="E4135" s="52">
        <v>50087</v>
      </c>
      <c r="F4135" s="356" t="s">
        <v>1342</v>
      </c>
      <c r="G4135" s="54">
        <v>3</v>
      </c>
      <c r="H4135" t="s">
        <v>146</v>
      </c>
      <c r="I4135" t="str">
        <f t="shared" si="64"/>
        <v>3 Basse-Normandie</v>
      </c>
    </row>
    <row r="4136" spans="1:9" x14ac:dyDescent="0.2">
      <c r="A4136" s="49">
        <v>50147</v>
      </c>
      <c r="B4136" s="50" t="s">
        <v>165</v>
      </c>
      <c r="C4136" t="s">
        <v>166</v>
      </c>
      <c r="D4136" t="s">
        <v>145</v>
      </c>
      <c r="E4136" s="49">
        <v>50086</v>
      </c>
      <c r="F4136" s="355" t="s">
        <v>1393</v>
      </c>
      <c r="G4136" s="51">
        <v>3</v>
      </c>
      <c r="H4136" t="s">
        <v>146</v>
      </c>
      <c r="I4136" t="str">
        <f t="shared" si="64"/>
        <v>3 Basse-Normandie</v>
      </c>
    </row>
    <row r="4137" spans="1:9" x14ac:dyDescent="0.2">
      <c r="A4137" s="52">
        <v>50148</v>
      </c>
      <c r="B4137" s="53" t="s">
        <v>165</v>
      </c>
      <c r="C4137" t="s">
        <v>166</v>
      </c>
      <c r="D4137" t="s">
        <v>145</v>
      </c>
      <c r="E4137" s="52">
        <v>50086</v>
      </c>
      <c r="F4137" s="356" t="s">
        <v>1393</v>
      </c>
      <c r="G4137" s="54">
        <v>3</v>
      </c>
      <c r="H4137" t="s">
        <v>146</v>
      </c>
      <c r="I4137" t="str">
        <f t="shared" si="64"/>
        <v>3 Basse-Normandie</v>
      </c>
    </row>
    <row r="4138" spans="1:9" x14ac:dyDescent="0.2">
      <c r="A4138" s="49">
        <v>50149</v>
      </c>
      <c r="B4138" s="50" t="s">
        <v>165</v>
      </c>
      <c r="C4138" t="s">
        <v>166</v>
      </c>
      <c r="D4138" t="s">
        <v>145</v>
      </c>
      <c r="E4138" s="49">
        <v>50082</v>
      </c>
      <c r="F4138" s="355" t="s">
        <v>1390</v>
      </c>
      <c r="G4138" s="51">
        <v>3</v>
      </c>
      <c r="H4138" t="s">
        <v>146</v>
      </c>
      <c r="I4138" t="str">
        <f t="shared" si="64"/>
        <v>3 Basse-Normandie</v>
      </c>
    </row>
    <row r="4139" spans="1:9" x14ac:dyDescent="0.2">
      <c r="A4139" s="52">
        <v>50150</v>
      </c>
      <c r="B4139" s="53" t="s">
        <v>165</v>
      </c>
      <c r="C4139" t="s">
        <v>166</v>
      </c>
      <c r="D4139" t="s">
        <v>145</v>
      </c>
      <c r="E4139" s="52">
        <v>50083</v>
      </c>
      <c r="F4139" s="356" t="s">
        <v>1391</v>
      </c>
      <c r="G4139" s="54">
        <v>3</v>
      </c>
      <c r="H4139" t="s">
        <v>146</v>
      </c>
      <c r="I4139" t="str">
        <f t="shared" si="64"/>
        <v>3 Basse-Normandie</v>
      </c>
    </row>
    <row r="4140" spans="1:9" x14ac:dyDescent="0.2">
      <c r="A4140" s="49">
        <v>50151</v>
      </c>
      <c r="B4140" s="50" t="s">
        <v>165</v>
      </c>
      <c r="C4140" t="s">
        <v>166</v>
      </c>
      <c r="D4140" t="s">
        <v>145</v>
      </c>
      <c r="E4140" s="49">
        <v>50086</v>
      </c>
      <c r="F4140" s="355" t="s">
        <v>1393</v>
      </c>
      <c r="G4140" s="51">
        <v>3</v>
      </c>
      <c r="H4140" t="s">
        <v>146</v>
      </c>
      <c r="I4140" t="str">
        <f t="shared" si="64"/>
        <v>3 Basse-Normandie</v>
      </c>
    </row>
    <row r="4141" spans="1:9" x14ac:dyDescent="0.2">
      <c r="A4141" s="52">
        <v>50152</v>
      </c>
      <c r="B4141" s="53" t="s">
        <v>165</v>
      </c>
      <c r="C4141" t="s">
        <v>166</v>
      </c>
      <c r="D4141" t="s">
        <v>145</v>
      </c>
      <c r="E4141" s="52">
        <v>50087</v>
      </c>
      <c r="F4141" s="356" t="s">
        <v>1342</v>
      </c>
      <c r="G4141" s="54">
        <v>3</v>
      </c>
      <c r="H4141" t="s">
        <v>146</v>
      </c>
      <c r="I4141" t="str">
        <f t="shared" si="64"/>
        <v>3 Basse-Normandie</v>
      </c>
    </row>
    <row r="4142" spans="1:9" x14ac:dyDescent="0.2">
      <c r="A4142" s="49">
        <v>50153</v>
      </c>
      <c r="B4142" s="50" t="s">
        <v>165</v>
      </c>
      <c r="C4142" t="s">
        <v>166</v>
      </c>
      <c r="D4142" t="s">
        <v>145</v>
      </c>
      <c r="E4142" s="49">
        <v>50084</v>
      </c>
      <c r="F4142" s="355" t="s">
        <v>1392</v>
      </c>
      <c r="G4142" s="51">
        <v>3</v>
      </c>
      <c r="H4142" t="s">
        <v>146</v>
      </c>
      <c r="I4142" t="str">
        <f t="shared" si="64"/>
        <v>3 Basse-Normandie</v>
      </c>
    </row>
    <row r="4143" spans="1:9" x14ac:dyDescent="0.2">
      <c r="A4143" s="52">
        <v>50154</v>
      </c>
      <c r="B4143" s="53" t="s">
        <v>165</v>
      </c>
      <c r="C4143" t="s">
        <v>166</v>
      </c>
      <c r="D4143" t="s">
        <v>145</v>
      </c>
      <c r="E4143" s="52">
        <v>50087</v>
      </c>
      <c r="F4143" s="356" t="s">
        <v>1342</v>
      </c>
      <c r="G4143" s="54">
        <v>3</v>
      </c>
      <c r="H4143" t="s">
        <v>146</v>
      </c>
      <c r="I4143" t="str">
        <f t="shared" si="64"/>
        <v>3 Basse-Normandie</v>
      </c>
    </row>
    <row r="4144" spans="1:9" x14ac:dyDescent="0.2">
      <c r="A4144" s="49">
        <v>50155</v>
      </c>
      <c r="B4144" s="50" t="s">
        <v>165</v>
      </c>
      <c r="C4144" t="s">
        <v>166</v>
      </c>
      <c r="D4144" t="s">
        <v>145</v>
      </c>
      <c r="E4144" s="49">
        <v>50087</v>
      </c>
      <c r="F4144" s="355" t="s">
        <v>1342</v>
      </c>
      <c r="G4144" s="51">
        <v>3</v>
      </c>
      <c r="H4144" t="s">
        <v>146</v>
      </c>
      <c r="I4144" t="str">
        <f t="shared" si="64"/>
        <v>3 Basse-Normandie</v>
      </c>
    </row>
    <row r="4145" spans="1:9" x14ac:dyDescent="0.2">
      <c r="A4145" s="52">
        <v>50156</v>
      </c>
      <c r="B4145" s="53" t="s">
        <v>165</v>
      </c>
      <c r="C4145" t="s">
        <v>166</v>
      </c>
      <c r="D4145" t="s">
        <v>145</v>
      </c>
      <c r="E4145" s="52">
        <v>50082</v>
      </c>
      <c r="F4145" s="356" t="s">
        <v>1390</v>
      </c>
      <c r="G4145" s="54">
        <v>3</v>
      </c>
      <c r="H4145" t="s">
        <v>146</v>
      </c>
      <c r="I4145" t="str">
        <f t="shared" si="64"/>
        <v>3 Basse-Normandie</v>
      </c>
    </row>
    <row r="4146" spans="1:9" x14ac:dyDescent="0.2">
      <c r="A4146" s="49">
        <v>50158</v>
      </c>
      <c r="B4146" s="50" t="s">
        <v>165</v>
      </c>
      <c r="C4146" t="s">
        <v>166</v>
      </c>
      <c r="D4146" t="s">
        <v>145</v>
      </c>
      <c r="E4146" s="49">
        <v>50087</v>
      </c>
      <c r="F4146" s="355" t="s">
        <v>1342</v>
      </c>
      <c r="G4146" s="51">
        <v>3</v>
      </c>
      <c r="H4146" t="s">
        <v>146</v>
      </c>
      <c r="I4146" t="str">
        <f t="shared" si="64"/>
        <v>3 Basse-Normandie</v>
      </c>
    </row>
    <row r="4147" spans="1:9" x14ac:dyDescent="0.2">
      <c r="A4147" s="52">
        <v>50159</v>
      </c>
      <c r="B4147" s="53" t="s">
        <v>165</v>
      </c>
      <c r="C4147" t="s">
        <v>166</v>
      </c>
      <c r="D4147" t="s">
        <v>145</v>
      </c>
      <c r="E4147" s="52">
        <v>50086</v>
      </c>
      <c r="F4147" s="356" t="s">
        <v>1393</v>
      </c>
      <c r="G4147" s="54">
        <v>3</v>
      </c>
      <c r="H4147" t="s">
        <v>146</v>
      </c>
      <c r="I4147" t="str">
        <f t="shared" si="64"/>
        <v>3 Basse-Normandie</v>
      </c>
    </row>
    <row r="4148" spans="1:9" x14ac:dyDescent="0.2">
      <c r="A4148" s="49">
        <v>50160</v>
      </c>
      <c r="B4148" s="50" t="s">
        <v>165</v>
      </c>
      <c r="C4148" t="s">
        <v>166</v>
      </c>
      <c r="D4148" t="s">
        <v>145</v>
      </c>
      <c r="E4148" s="49">
        <v>50086</v>
      </c>
      <c r="F4148" s="355" t="s">
        <v>1393</v>
      </c>
      <c r="G4148" s="51">
        <v>3</v>
      </c>
      <c r="H4148" t="s">
        <v>146</v>
      </c>
      <c r="I4148" t="str">
        <f t="shared" si="64"/>
        <v>3 Basse-Normandie</v>
      </c>
    </row>
    <row r="4149" spans="1:9" x14ac:dyDescent="0.2">
      <c r="A4149" s="52">
        <v>50161</v>
      </c>
      <c r="B4149" s="53" t="s">
        <v>165</v>
      </c>
      <c r="C4149" t="s">
        <v>166</v>
      </c>
      <c r="D4149" t="s">
        <v>145</v>
      </c>
      <c r="E4149" s="52">
        <v>50086</v>
      </c>
      <c r="F4149" s="356" t="s">
        <v>1393</v>
      </c>
      <c r="G4149" s="54">
        <v>3</v>
      </c>
      <c r="H4149" t="s">
        <v>146</v>
      </c>
      <c r="I4149" t="str">
        <f t="shared" si="64"/>
        <v>3 Basse-Normandie</v>
      </c>
    </row>
    <row r="4150" spans="1:9" x14ac:dyDescent="0.2">
      <c r="A4150" s="49">
        <v>50162</v>
      </c>
      <c r="B4150" s="50" t="s">
        <v>165</v>
      </c>
      <c r="C4150" t="s">
        <v>166</v>
      </c>
      <c r="D4150" t="s">
        <v>145</v>
      </c>
      <c r="E4150" s="49">
        <v>50082</v>
      </c>
      <c r="F4150" s="355" t="s">
        <v>1390</v>
      </c>
      <c r="G4150" s="51">
        <v>3</v>
      </c>
      <c r="H4150" t="s">
        <v>146</v>
      </c>
      <c r="I4150" t="str">
        <f t="shared" si="64"/>
        <v>3 Basse-Normandie</v>
      </c>
    </row>
    <row r="4151" spans="1:9" x14ac:dyDescent="0.2">
      <c r="A4151" s="52">
        <v>50163</v>
      </c>
      <c r="B4151" s="53" t="s">
        <v>165</v>
      </c>
      <c r="C4151" t="s">
        <v>166</v>
      </c>
      <c r="D4151" t="s">
        <v>145</v>
      </c>
      <c r="E4151" s="52">
        <v>50081</v>
      </c>
      <c r="F4151" s="356" t="s">
        <v>1389</v>
      </c>
      <c r="G4151" s="54">
        <v>3</v>
      </c>
      <c r="H4151" t="s">
        <v>146</v>
      </c>
      <c r="I4151" t="str">
        <f t="shared" si="64"/>
        <v>3 Basse-Normandie</v>
      </c>
    </row>
    <row r="4152" spans="1:9" x14ac:dyDescent="0.2">
      <c r="A4152" s="49">
        <v>50164</v>
      </c>
      <c r="B4152" s="50" t="s">
        <v>165</v>
      </c>
      <c r="C4152" t="s">
        <v>166</v>
      </c>
      <c r="D4152" t="s">
        <v>145</v>
      </c>
      <c r="E4152" s="49">
        <v>50086</v>
      </c>
      <c r="F4152" s="355" t="s">
        <v>1393</v>
      </c>
      <c r="G4152" s="51">
        <v>3</v>
      </c>
      <c r="H4152" t="s">
        <v>146</v>
      </c>
      <c r="I4152" t="str">
        <f t="shared" si="64"/>
        <v>3 Basse-Normandie</v>
      </c>
    </row>
    <row r="4153" spans="1:9" x14ac:dyDescent="0.2">
      <c r="A4153" s="52">
        <v>50165</v>
      </c>
      <c r="B4153" s="53" t="s">
        <v>165</v>
      </c>
      <c r="C4153" t="s">
        <v>166</v>
      </c>
      <c r="D4153" t="s">
        <v>145</v>
      </c>
      <c r="E4153" s="52">
        <v>50087</v>
      </c>
      <c r="F4153" s="356" t="s">
        <v>1342</v>
      </c>
      <c r="G4153" s="54">
        <v>3</v>
      </c>
      <c r="H4153" t="s">
        <v>146</v>
      </c>
      <c r="I4153" t="str">
        <f t="shared" si="64"/>
        <v>3 Basse-Normandie</v>
      </c>
    </row>
    <row r="4154" spans="1:9" x14ac:dyDescent="0.2">
      <c r="A4154" s="49">
        <v>50166</v>
      </c>
      <c r="B4154" s="50" t="s">
        <v>165</v>
      </c>
      <c r="C4154" t="s">
        <v>166</v>
      </c>
      <c r="D4154" t="s">
        <v>145</v>
      </c>
      <c r="E4154" s="49">
        <v>50086</v>
      </c>
      <c r="F4154" s="355" t="s">
        <v>1393</v>
      </c>
      <c r="G4154" s="51">
        <v>3</v>
      </c>
      <c r="H4154" t="s">
        <v>146</v>
      </c>
      <c r="I4154" t="str">
        <f t="shared" si="64"/>
        <v>3 Basse-Normandie</v>
      </c>
    </row>
    <row r="4155" spans="1:9" x14ac:dyDescent="0.2">
      <c r="A4155" s="52">
        <v>50167</v>
      </c>
      <c r="B4155" s="53" t="s">
        <v>165</v>
      </c>
      <c r="C4155" t="s">
        <v>166</v>
      </c>
      <c r="D4155" t="s">
        <v>145</v>
      </c>
      <c r="E4155" s="52">
        <v>50087</v>
      </c>
      <c r="F4155" s="356" t="s">
        <v>1342</v>
      </c>
      <c r="G4155" s="54">
        <v>3</v>
      </c>
      <c r="H4155" t="s">
        <v>146</v>
      </c>
      <c r="I4155" t="str">
        <f t="shared" si="64"/>
        <v>3 Basse-Normandie</v>
      </c>
    </row>
    <row r="4156" spans="1:9" x14ac:dyDescent="0.2">
      <c r="A4156" s="49">
        <v>50168</v>
      </c>
      <c r="B4156" s="50" t="s">
        <v>165</v>
      </c>
      <c r="C4156" t="s">
        <v>166</v>
      </c>
      <c r="D4156" t="s">
        <v>145</v>
      </c>
      <c r="E4156" s="49">
        <v>50087</v>
      </c>
      <c r="F4156" s="355" t="s">
        <v>1342</v>
      </c>
      <c r="G4156" s="51">
        <v>3</v>
      </c>
      <c r="H4156" t="s">
        <v>146</v>
      </c>
      <c r="I4156" t="str">
        <f t="shared" si="64"/>
        <v>3 Basse-Normandie</v>
      </c>
    </row>
    <row r="4157" spans="1:9" x14ac:dyDescent="0.2">
      <c r="A4157" s="52">
        <v>50169</v>
      </c>
      <c r="B4157" s="53" t="s">
        <v>165</v>
      </c>
      <c r="C4157" t="s">
        <v>166</v>
      </c>
      <c r="D4157" t="s">
        <v>145</v>
      </c>
      <c r="E4157" s="52">
        <v>50084</v>
      </c>
      <c r="F4157" s="356" t="s">
        <v>1392</v>
      </c>
      <c r="G4157" s="54">
        <v>3</v>
      </c>
      <c r="H4157" t="s">
        <v>146</v>
      </c>
      <c r="I4157" t="str">
        <f t="shared" si="64"/>
        <v>3 Basse-Normandie</v>
      </c>
    </row>
    <row r="4158" spans="1:9" x14ac:dyDescent="0.2">
      <c r="A4158" s="49">
        <v>50170</v>
      </c>
      <c r="B4158" s="50" t="s">
        <v>165</v>
      </c>
      <c r="C4158" t="s">
        <v>166</v>
      </c>
      <c r="D4158" t="s">
        <v>145</v>
      </c>
      <c r="E4158" s="49">
        <v>50084</v>
      </c>
      <c r="F4158" s="355" t="s">
        <v>1392</v>
      </c>
      <c r="G4158" s="51">
        <v>3</v>
      </c>
      <c r="H4158" t="s">
        <v>146</v>
      </c>
      <c r="I4158" t="str">
        <f t="shared" si="64"/>
        <v>3 Basse-Normandie</v>
      </c>
    </row>
    <row r="4159" spans="1:9" x14ac:dyDescent="0.2">
      <c r="A4159" s="52">
        <v>50171</v>
      </c>
      <c r="B4159" s="53" t="s">
        <v>165</v>
      </c>
      <c r="C4159" t="s">
        <v>166</v>
      </c>
      <c r="D4159" t="s">
        <v>145</v>
      </c>
      <c r="E4159" s="52">
        <v>50081</v>
      </c>
      <c r="F4159" s="356" t="s">
        <v>1389</v>
      </c>
      <c r="G4159" s="54">
        <v>3</v>
      </c>
      <c r="H4159" t="s">
        <v>146</v>
      </c>
      <c r="I4159" t="str">
        <f t="shared" si="64"/>
        <v>3 Basse-Normandie</v>
      </c>
    </row>
    <row r="4160" spans="1:9" x14ac:dyDescent="0.2">
      <c r="A4160" s="49">
        <v>50172</v>
      </c>
      <c r="B4160" s="50" t="s">
        <v>165</v>
      </c>
      <c r="C4160" t="s">
        <v>166</v>
      </c>
      <c r="D4160" t="s">
        <v>145</v>
      </c>
      <c r="E4160" s="49">
        <v>50084</v>
      </c>
      <c r="F4160" s="355" t="s">
        <v>1392</v>
      </c>
      <c r="G4160" s="51">
        <v>3</v>
      </c>
      <c r="H4160" t="s">
        <v>146</v>
      </c>
      <c r="I4160" t="str">
        <f t="shared" si="64"/>
        <v>3 Basse-Normandie</v>
      </c>
    </row>
    <row r="4161" spans="1:9" x14ac:dyDescent="0.2">
      <c r="A4161" s="52">
        <v>50173</v>
      </c>
      <c r="B4161" s="53" t="s">
        <v>165</v>
      </c>
      <c r="C4161" t="s">
        <v>166</v>
      </c>
      <c r="D4161" t="s">
        <v>145</v>
      </c>
      <c r="E4161" s="52">
        <v>50082</v>
      </c>
      <c r="F4161" s="356" t="s">
        <v>1390</v>
      </c>
      <c r="G4161" s="54">
        <v>3</v>
      </c>
      <c r="H4161" t="s">
        <v>146</v>
      </c>
      <c r="I4161" t="str">
        <f t="shared" si="64"/>
        <v>3 Basse-Normandie</v>
      </c>
    </row>
    <row r="4162" spans="1:9" x14ac:dyDescent="0.2">
      <c r="A4162" s="49">
        <v>50174</v>
      </c>
      <c r="B4162" s="50" t="s">
        <v>165</v>
      </c>
      <c r="C4162" t="s">
        <v>166</v>
      </c>
      <c r="D4162" t="s">
        <v>145</v>
      </c>
      <c r="E4162" s="49">
        <v>50086</v>
      </c>
      <c r="F4162" s="355" t="s">
        <v>1393</v>
      </c>
      <c r="G4162" s="51">
        <v>3</v>
      </c>
      <c r="H4162" t="s">
        <v>146</v>
      </c>
      <c r="I4162" t="str">
        <f t="shared" si="64"/>
        <v>3 Basse-Normandie</v>
      </c>
    </row>
    <row r="4163" spans="1:9" x14ac:dyDescent="0.2">
      <c r="A4163" s="52">
        <v>50175</v>
      </c>
      <c r="B4163" s="53" t="s">
        <v>165</v>
      </c>
      <c r="C4163" t="s">
        <v>166</v>
      </c>
      <c r="D4163" t="s">
        <v>145</v>
      </c>
      <c r="E4163" s="52">
        <v>50084</v>
      </c>
      <c r="F4163" s="356" t="s">
        <v>1392</v>
      </c>
      <c r="G4163" s="54">
        <v>3</v>
      </c>
      <c r="H4163" t="s">
        <v>146</v>
      </c>
      <c r="I4163" t="str">
        <f t="shared" si="64"/>
        <v>3 Basse-Normandie</v>
      </c>
    </row>
    <row r="4164" spans="1:9" x14ac:dyDescent="0.2">
      <c r="A4164" s="49">
        <v>50176</v>
      </c>
      <c r="B4164" s="50" t="s">
        <v>165</v>
      </c>
      <c r="C4164" t="s">
        <v>166</v>
      </c>
      <c r="D4164" t="s">
        <v>145</v>
      </c>
      <c r="E4164" s="49">
        <v>50082</v>
      </c>
      <c r="F4164" s="355" t="s">
        <v>1390</v>
      </c>
      <c r="G4164" s="51">
        <v>3</v>
      </c>
      <c r="H4164" t="s">
        <v>146</v>
      </c>
      <c r="I4164" t="str">
        <f t="shared" si="64"/>
        <v>3 Basse-Normandie</v>
      </c>
    </row>
    <row r="4165" spans="1:9" x14ac:dyDescent="0.2">
      <c r="A4165" s="52">
        <v>50177</v>
      </c>
      <c r="B4165" s="53" t="s">
        <v>165</v>
      </c>
      <c r="C4165" t="s">
        <v>166</v>
      </c>
      <c r="D4165" t="s">
        <v>145</v>
      </c>
      <c r="E4165" s="52">
        <v>50084</v>
      </c>
      <c r="F4165" s="356" t="s">
        <v>1392</v>
      </c>
      <c r="G4165" s="54">
        <v>3</v>
      </c>
      <c r="H4165" t="s">
        <v>146</v>
      </c>
      <c r="I4165" t="str">
        <f t="shared" si="64"/>
        <v>3 Basse-Normandie</v>
      </c>
    </row>
    <row r="4166" spans="1:9" x14ac:dyDescent="0.2">
      <c r="A4166" s="49">
        <v>50178</v>
      </c>
      <c r="B4166" s="50" t="s">
        <v>165</v>
      </c>
      <c r="C4166" t="s">
        <v>166</v>
      </c>
      <c r="D4166" t="s">
        <v>145</v>
      </c>
      <c r="E4166" s="49">
        <v>50083</v>
      </c>
      <c r="F4166" s="355" t="s">
        <v>1391</v>
      </c>
      <c r="G4166" s="51">
        <v>3</v>
      </c>
      <c r="H4166" t="s">
        <v>146</v>
      </c>
      <c r="I4166" t="str">
        <f t="shared" si="64"/>
        <v>3 Basse-Normandie</v>
      </c>
    </row>
    <row r="4167" spans="1:9" x14ac:dyDescent="0.2">
      <c r="A4167" s="52">
        <v>50179</v>
      </c>
      <c r="B4167" s="53" t="s">
        <v>165</v>
      </c>
      <c r="C4167" t="s">
        <v>166</v>
      </c>
      <c r="D4167" t="s">
        <v>145</v>
      </c>
      <c r="E4167" s="52">
        <v>50354</v>
      </c>
      <c r="F4167" s="356" t="s">
        <v>1386</v>
      </c>
      <c r="G4167" s="54">
        <v>3</v>
      </c>
      <c r="H4167" t="s">
        <v>146</v>
      </c>
      <c r="I4167" t="str">
        <f t="shared" si="64"/>
        <v>3 Basse-Normandie</v>
      </c>
    </row>
    <row r="4168" spans="1:9" x14ac:dyDescent="0.2">
      <c r="A4168" s="49">
        <v>50180</v>
      </c>
      <c r="B4168" s="50" t="s">
        <v>165</v>
      </c>
      <c r="C4168" t="s">
        <v>166</v>
      </c>
      <c r="D4168" t="s">
        <v>145</v>
      </c>
      <c r="E4168" s="49">
        <v>50086</v>
      </c>
      <c r="F4168" s="355" t="s">
        <v>1393</v>
      </c>
      <c r="G4168" s="51">
        <v>3</v>
      </c>
      <c r="H4168" t="s">
        <v>146</v>
      </c>
      <c r="I4168" t="str">
        <f t="shared" si="64"/>
        <v>3 Basse-Normandie</v>
      </c>
    </row>
    <row r="4169" spans="1:9" x14ac:dyDescent="0.2">
      <c r="A4169" s="52">
        <v>50181</v>
      </c>
      <c r="B4169" s="53" t="s">
        <v>165</v>
      </c>
      <c r="C4169" t="s">
        <v>166</v>
      </c>
      <c r="D4169" t="s">
        <v>145</v>
      </c>
      <c r="E4169" s="52">
        <v>50086</v>
      </c>
      <c r="F4169" s="356" t="s">
        <v>1393</v>
      </c>
      <c r="G4169" s="54">
        <v>3</v>
      </c>
      <c r="H4169" t="s">
        <v>146</v>
      </c>
      <c r="I4169" t="str">
        <f t="shared" si="64"/>
        <v>3 Basse-Normandie</v>
      </c>
    </row>
    <row r="4170" spans="1:9" x14ac:dyDescent="0.2">
      <c r="A4170" s="49">
        <v>50182</v>
      </c>
      <c r="B4170" s="50" t="s">
        <v>165</v>
      </c>
      <c r="C4170" t="s">
        <v>166</v>
      </c>
      <c r="D4170" t="s">
        <v>145</v>
      </c>
      <c r="E4170" s="49">
        <v>50086</v>
      </c>
      <c r="F4170" s="355" t="s">
        <v>1393</v>
      </c>
      <c r="G4170" s="51">
        <v>3</v>
      </c>
      <c r="H4170" t="s">
        <v>146</v>
      </c>
      <c r="I4170" t="str">
        <f t="shared" si="64"/>
        <v>3 Basse-Normandie</v>
      </c>
    </row>
    <row r="4171" spans="1:9" x14ac:dyDescent="0.2">
      <c r="A4171" s="52">
        <v>50183</v>
      </c>
      <c r="B4171" s="53" t="s">
        <v>165</v>
      </c>
      <c r="C4171" t="s">
        <v>166</v>
      </c>
      <c r="D4171" t="s">
        <v>145</v>
      </c>
      <c r="E4171" s="52">
        <v>50082</v>
      </c>
      <c r="F4171" s="356" t="s">
        <v>1390</v>
      </c>
      <c r="G4171" s="54">
        <v>3</v>
      </c>
      <c r="H4171" t="s">
        <v>146</v>
      </c>
      <c r="I4171" t="str">
        <f t="shared" ref="I4171:I4234" si="65">$G4171&amp;" "&amp;$D4171</f>
        <v>3 Basse-Normandie</v>
      </c>
    </row>
    <row r="4172" spans="1:9" x14ac:dyDescent="0.2">
      <c r="A4172" s="49">
        <v>50184</v>
      </c>
      <c r="B4172" s="50" t="s">
        <v>165</v>
      </c>
      <c r="C4172" t="s">
        <v>166</v>
      </c>
      <c r="D4172" t="s">
        <v>145</v>
      </c>
      <c r="E4172" s="49">
        <v>50082</v>
      </c>
      <c r="F4172" s="355" t="s">
        <v>1390</v>
      </c>
      <c r="G4172" s="51">
        <v>3</v>
      </c>
      <c r="H4172" t="s">
        <v>146</v>
      </c>
      <c r="I4172" t="str">
        <f t="shared" si="65"/>
        <v>3 Basse-Normandie</v>
      </c>
    </row>
    <row r="4173" spans="1:9" x14ac:dyDescent="0.2">
      <c r="A4173" s="52">
        <v>50185</v>
      </c>
      <c r="B4173" s="53" t="s">
        <v>165</v>
      </c>
      <c r="C4173" t="s">
        <v>166</v>
      </c>
      <c r="D4173" t="s">
        <v>145</v>
      </c>
      <c r="E4173" s="52">
        <v>50086</v>
      </c>
      <c r="F4173" s="356" t="s">
        <v>1393</v>
      </c>
      <c r="G4173" s="54">
        <v>3</v>
      </c>
      <c r="H4173" t="s">
        <v>146</v>
      </c>
      <c r="I4173" t="str">
        <f t="shared" si="65"/>
        <v>3 Basse-Normandie</v>
      </c>
    </row>
    <row r="4174" spans="1:9" x14ac:dyDescent="0.2">
      <c r="A4174" s="49">
        <v>50186</v>
      </c>
      <c r="B4174" s="50" t="s">
        <v>165</v>
      </c>
      <c r="C4174" t="s">
        <v>166</v>
      </c>
      <c r="D4174" t="s">
        <v>145</v>
      </c>
      <c r="E4174" s="49">
        <v>50084</v>
      </c>
      <c r="F4174" s="355" t="s">
        <v>1392</v>
      </c>
      <c r="G4174" s="51">
        <v>3</v>
      </c>
      <c r="H4174" t="s">
        <v>146</v>
      </c>
      <c r="I4174" t="str">
        <f t="shared" si="65"/>
        <v>3 Basse-Normandie</v>
      </c>
    </row>
    <row r="4175" spans="1:9" x14ac:dyDescent="0.2">
      <c r="A4175" s="52">
        <v>50187</v>
      </c>
      <c r="B4175" s="53" t="s">
        <v>165</v>
      </c>
      <c r="C4175" t="s">
        <v>166</v>
      </c>
      <c r="D4175" t="s">
        <v>145</v>
      </c>
      <c r="E4175" s="52">
        <v>50081</v>
      </c>
      <c r="F4175" s="356" t="s">
        <v>1389</v>
      </c>
      <c r="G4175" s="54">
        <v>3</v>
      </c>
      <c r="H4175" t="s">
        <v>146</v>
      </c>
      <c r="I4175" t="str">
        <f t="shared" si="65"/>
        <v>3 Basse-Normandie</v>
      </c>
    </row>
    <row r="4176" spans="1:9" x14ac:dyDescent="0.2">
      <c r="A4176" s="49">
        <v>50188</v>
      </c>
      <c r="B4176" s="50" t="s">
        <v>165</v>
      </c>
      <c r="C4176" t="s">
        <v>166</v>
      </c>
      <c r="D4176" t="s">
        <v>145</v>
      </c>
      <c r="E4176" s="49">
        <v>50087</v>
      </c>
      <c r="F4176" s="355" t="s">
        <v>1342</v>
      </c>
      <c r="G4176" s="51">
        <v>3</v>
      </c>
      <c r="H4176" t="s">
        <v>146</v>
      </c>
      <c r="I4176" t="str">
        <f t="shared" si="65"/>
        <v>3 Basse-Normandie</v>
      </c>
    </row>
    <row r="4177" spans="1:9" x14ac:dyDescent="0.2">
      <c r="A4177" s="52">
        <v>50189</v>
      </c>
      <c r="B4177" s="53" t="s">
        <v>165</v>
      </c>
      <c r="C4177" t="s">
        <v>166</v>
      </c>
      <c r="D4177" t="s">
        <v>145</v>
      </c>
      <c r="E4177" s="52">
        <v>50354</v>
      </c>
      <c r="F4177" s="356" t="s">
        <v>1386</v>
      </c>
      <c r="G4177" s="54">
        <v>3</v>
      </c>
      <c r="H4177" t="s">
        <v>146</v>
      </c>
      <c r="I4177" t="str">
        <f t="shared" si="65"/>
        <v>3 Basse-Normandie</v>
      </c>
    </row>
    <row r="4178" spans="1:9" x14ac:dyDescent="0.2">
      <c r="A4178" s="49">
        <v>50190</v>
      </c>
      <c r="B4178" s="50" t="s">
        <v>165</v>
      </c>
      <c r="C4178" t="s">
        <v>166</v>
      </c>
      <c r="D4178" t="s">
        <v>145</v>
      </c>
      <c r="E4178" s="49">
        <v>50084</v>
      </c>
      <c r="F4178" s="355" t="s">
        <v>1392</v>
      </c>
      <c r="G4178" s="51">
        <v>3</v>
      </c>
      <c r="H4178" t="s">
        <v>146</v>
      </c>
      <c r="I4178" t="str">
        <f t="shared" si="65"/>
        <v>3 Basse-Normandie</v>
      </c>
    </row>
    <row r="4179" spans="1:9" x14ac:dyDescent="0.2">
      <c r="A4179" s="52">
        <v>50191</v>
      </c>
      <c r="B4179" s="53" t="s">
        <v>165</v>
      </c>
      <c r="C4179" t="s">
        <v>166</v>
      </c>
      <c r="D4179" t="s">
        <v>145</v>
      </c>
      <c r="E4179" s="52">
        <v>50084</v>
      </c>
      <c r="F4179" s="356" t="s">
        <v>1392</v>
      </c>
      <c r="G4179" s="54">
        <v>3</v>
      </c>
      <c r="H4179" t="s">
        <v>146</v>
      </c>
      <c r="I4179" t="str">
        <f t="shared" si="65"/>
        <v>3 Basse-Normandie</v>
      </c>
    </row>
    <row r="4180" spans="1:9" x14ac:dyDescent="0.2">
      <c r="A4180" s="49">
        <v>50192</v>
      </c>
      <c r="B4180" s="50" t="s">
        <v>165</v>
      </c>
      <c r="C4180" t="s">
        <v>166</v>
      </c>
      <c r="D4180" t="s">
        <v>145</v>
      </c>
      <c r="E4180" s="49">
        <v>50086</v>
      </c>
      <c r="F4180" s="355" t="s">
        <v>1393</v>
      </c>
      <c r="G4180" s="51">
        <v>3</v>
      </c>
      <c r="H4180" t="s">
        <v>146</v>
      </c>
      <c r="I4180" t="str">
        <f t="shared" si="65"/>
        <v>3 Basse-Normandie</v>
      </c>
    </row>
    <row r="4181" spans="1:9" x14ac:dyDescent="0.2">
      <c r="A4181" s="52">
        <v>50193</v>
      </c>
      <c r="B4181" s="53" t="s">
        <v>165</v>
      </c>
      <c r="C4181" t="s">
        <v>166</v>
      </c>
      <c r="D4181" t="s">
        <v>145</v>
      </c>
      <c r="E4181" s="52">
        <v>50354</v>
      </c>
      <c r="F4181" s="356" t="s">
        <v>1386</v>
      </c>
      <c r="G4181" s="54">
        <v>3</v>
      </c>
      <c r="H4181" t="s">
        <v>146</v>
      </c>
      <c r="I4181" t="str">
        <f t="shared" si="65"/>
        <v>3 Basse-Normandie</v>
      </c>
    </row>
    <row r="4182" spans="1:9" x14ac:dyDescent="0.2">
      <c r="A4182" s="49">
        <v>50194</v>
      </c>
      <c r="B4182" s="50" t="s">
        <v>165</v>
      </c>
      <c r="C4182" t="s">
        <v>166</v>
      </c>
      <c r="D4182" t="s">
        <v>145</v>
      </c>
      <c r="E4182" s="49">
        <v>50084</v>
      </c>
      <c r="F4182" s="355" t="s">
        <v>1392</v>
      </c>
      <c r="G4182" s="51">
        <v>3</v>
      </c>
      <c r="H4182" t="s">
        <v>146</v>
      </c>
      <c r="I4182" t="str">
        <f t="shared" si="65"/>
        <v>3 Basse-Normandie</v>
      </c>
    </row>
    <row r="4183" spans="1:9" x14ac:dyDescent="0.2">
      <c r="A4183" s="52">
        <v>50195</v>
      </c>
      <c r="B4183" s="53" t="s">
        <v>165</v>
      </c>
      <c r="C4183" t="s">
        <v>166</v>
      </c>
      <c r="D4183" t="s">
        <v>145</v>
      </c>
      <c r="E4183" s="52">
        <v>50354</v>
      </c>
      <c r="F4183" s="356" t="s">
        <v>1386</v>
      </c>
      <c r="G4183" s="54">
        <v>3</v>
      </c>
      <c r="H4183" t="s">
        <v>146</v>
      </c>
      <c r="I4183" t="str">
        <f t="shared" si="65"/>
        <v>3 Basse-Normandie</v>
      </c>
    </row>
    <row r="4184" spans="1:9" x14ac:dyDescent="0.2">
      <c r="A4184" s="49">
        <v>50196</v>
      </c>
      <c r="B4184" s="50" t="s">
        <v>165</v>
      </c>
      <c r="C4184" t="s">
        <v>166</v>
      </c>
      <c r="D4184" t="s">
        <v>145</v>
      </c>
      <c r="E4184" s="49">
        <v>50083</v>
      </c>
      <c r="F4184" s="355" t="s">
        <v>1391</v>
      </c>
      <c r="G4184" s="51">
        <v>3</v>
      </c>
      <c r="H4184" t="s">
        <v>146</v>
      </c>
      <c r="I4184" t="str">
        <f t="shared" si="65"/>
        <v>3 Basse-Normandie</v>
      </c>
    </row>
    <row r="4185" spans="1:9" x14ac:dyDescent="0.2">
      <c r="A4185" s="52">
        <v>50197</v>
      </c>
      <c r="B4185" s="53" t="s">
        <v>165</v>
      </c>
      <c r="C4185" t="s">
        <v>166</v>
      </c>
      <c r="D4185" t="s">
        <v>145</v>
      </c>
      <c r="E4185" s="52">
        <v>50086</v>
      </c>
      <c r="F4185" s="356" t="s">
        <v>1393</v>
      </c>
      <c r="G4185" s="54">
        <v>3</v>
      </c>
      <c r="H4185" t="s">
        <v>146</v>
      </c>
      <c r="I4185" t="str">
        <f t="shared" si="65"/>
        <v>3 Basse-Normandie</v>
      </c>
    </row>
    <row r="4186" spans="1:9" x14ac:dyDescent="0.2">
      <c r="A4186" s="49">
        <v>50198</v>
      </c>
      <c r="B4186" s="50" t="s">
        <v>165</v>
      </c>
      <c r="C4186" t="s">
        <v>166</v>
      </c>
      <c r="D4186" t="s">
        <v>145</v>
      </c>
      <c r="E4186" s="49">
        <v>50086</v>
      </c>
      <c r="F4186" s="355" t="s">
        <v>1393</v>
      </c>
      <c r="G4186" s="51">
        <v>3</v>
      </c>
      <c r="H4186" t="s">
        <v>146</v>
      </c>
      <c r="I4186" t="str">
        <f t="shared" si="65"/>
        <v>3 Basse-Normandie</v>
      </c>
    </row>
    <row r="4187" spans="1:9" x14ac:dyDescent="0.2">
      <c r="A4187" s="52">
        <v>50199</v>
      </c>
      <c r="B4187" s="53" t="s">
        <v>165</v>
      </c>
      <c r="C4187" t="s">
        <v>166</v>
      </c>
      <c r="D4187" t="s">
        <v>145</v>
      </c>
      <c r="E4187" s="52">
        <v>50087</v>
      </c>
      <c r="F4187" s="356" t="s">
        <v>1342</v>
      </c>
      <c r="G4187" s="54">
        <v>3</v>
      </c>
      <c r="H4187" t="s">
        <v>146</v>
      </c>
      <c r="I4187" t="str">
        <f t="shared" si="65"/>
        <v>3 Basse-Normandie</v>
      </c>
    </row>
    <row r="4188" spans="1:9" x14ac:dyDescent="0.2">
      <c r="A4188" s="49">
        <v>50200</v>
      </c>
      <c r="B4188" s="50" t="s">
        <v>165</v>
      </c>
      <c r="C4188" t="s">
        <v>166</v>
      </c>
      <c r="D4188" t="s">
        <v>145</v>
      </c>
      <c r="E4188" s="49">
        <v>50354</v>
      </c>
      <c r="F4188" s="355" t="s">
        <v>1386</v>
      </c>
      <c r="G4188" s="51">
        <v>3</v>
      </c>
      <c r="H4188" t="s">
        <v>146</v>
      </c>
      <c r="I4188" t="str">
        <f t="shared" si="65"/>
        <v>3 Basse-Normandie</v>
      </c>
    </row>
    <row r="4189" spans="1:9" x14ac:dyDescent="0.2">
      <c r="A4189" s="52">
        <v>50202</v>
      </c>
      <c r="B4189" s="53" t="s">
        <v>165</v>
      </c>
      <c r="C4189" t="s">
        <v>166</v>
      </c>
      <c r="D4189" t="s">
        <v>145</v>
      </c>
      <c r="E4189" s="52">
        <v>50086</v>
      </c>
      <c r="F4189" s="356" t="s">
        <v>1393</v>
      </c>
      <c r="G4189" s="54">
        <v>3</v>
      </c>
      <c r="H4189" t="s">
        <v>146</v>
      </c>
      <c r="I4189" t="str">
        <f t="shared" si="65"/>
        <v>3 Basse-Normandie</v>
      </c>
    </row>
    <row r="4190" spans="1:9" x14ac:dyDescent="0.2">
      <c r="A4190" s="49">
        <v>50203</v>
      </c>
      <c r="B4190" s="50" t="s">
        <v>165</v>
      </c>
      <c r="C4190" t="s">
        <v>166</v>
      </c>
      <c r="D4190" t="s">
        <v>145</v>
      </c>
      <c r="E4190" s="49">
        <v>50082</v>
      </c>
      <c r="F4190" s="355" t="s">
        <v>1390</v>
      </c>
      <c r="G4190" s="51">
        <v>3</v>
      </c>
      <c r="H4190" t="s">
        <v>146</v>
      </c>
      <c r="I4190" t="str">
        <f t="shared" si="65"/>
        <v>3 Basse-Normandie</v>
      </c>
    </row>
    <row r="4191" spans="1:9" x14ac:dyDescent="0.2">
      <c r="A4191" s="52">
        <v>50204</v>
      </c>
      <c r="B4191" s="53" t="s">
        <v>165</v>
      </c>
      <c r="C4191" t="s">
        <v>166</v>
      </c>
      <c r="D4191" t="s">
        <v>145</v>
      </c>
      <c r="E4191" s="52">
        <v>50086</v>
      </c>
      <c r="F4191" s="356" t="s">
        <v>1393</v>
      </c>
      <c r="G4191" s="54">
        <v>3</v>
      </c>
      <c r="H4191" t="s">
        <v>146</v>
      </c>
      <c r="I4191" t="str">
        <f t="shared" si="65"/>
        <v>3 Basse-Normandie</v>
      </c>
    </row>
    <row r="4192" spans="1:9" x14ac:dyDescent="0.2">
      <c r="A4192" s="49">
        <v>50205</v>
      </c>
      <c r="B4192" s="50" t="s">
        <v>165</v>
      </c>
      <c r="C4192" t="s">
        <v>166</v>
      </c>
      <c r="D4192" t="s">
        <v>145</v>
      </c>
      <c r="E4192" s="49">
        <v>50087</v>
      </c>
      <c r="F4192" s="355" t="s">
        <v>1342</v>
      </c>
      <c r="G4192" s="51">
        <v>3</v>
      </c>
      <c r="H4192" t="s">
        <v>146</v>
      </c>
      <c r="I4192" t="str">
        <f t="shared" si="65"/>
        <v>3 Basse-Normandie</v>
      </c>
    </row>
    <row r="4193" spans="1:9" x14ac:dyDescent="0.2">
      <c r="A4193" s="52">
        <v>50206</v>
      </c>
      <c r="B4193" s="53" t="s">
        <v>165</v>
      </c>
      <c r="C4193" t="s">
        <v>166</v>
      </c>
      <c r="D4193" t="s">
        <v>145</v>
      </c>
      <c r="E4193" s="52">
        <v>50087</v>
      </c>
      <c r="F4193" s="356" t="s">
        <v>1342</v>
      </c>
      <c r="G4193" s="54">
        <v>3</v>
      </c>
      <c r="H4193" t="s">
        <v>146</v>
      </c>
      <c r="I4193" t="str">
        <f t="shared" si="65"/>
        <v>3 Basse-Normandie</v>
      </c>
    </row>
    <row r="4194" spans="1:9" x14ac:dyDescent="0.2">
      <c r="A4194" s="49">
        <v>50207</v>
      </c>
      <c r="B4194" s="50" t="s">
        <v>165</v>
      </c>
      <c r="C4194" t="s">
        <v>166</v>
      </c>
      <c r="D4194" t="s">
        <v>145</v>
      </c>
      <c r="E4194" s="49">
        <v>50082</v>
      </c>
      <c r="F4194" s="355" t="s">
        <v>1390</v>
      </c>
      <c r="G4194" s="51">
        <v>3</v>
      </c>
      <c r="H4194" t="s">
        <v>146</v>
      </c>
      <c r="I4194" t="str">
        <f t="shared" si="65"/>
        <v>3 Basse-Normandie</v>
      </c>
    </row>
    <row r="4195" spans="1:9" x14ac:dyDescent="0.2">
      <c r="A4195" s="52">
        <v>50208</v>
      </c>
      <c r="B4195" s="53" t="s">
        <v>165</v>
      </c>
      <c r="C4195" t="s">
        <v>166</v>
      </c>
      <c r="D4195" t="s">
        <v>145</v>
      </c>
      <c r="E4195" s="52">
        <v>50086</v>
      </c>
      <c r="F4195" s="356" t="s">
        <v>1393</v>
      </c>
      <c r="G4195" s="54">
        <v>3</v>
      </c>
      <c r="H4195" t="s">
        <v>146</v>
      </c>
      <c r="I4195" t="str">
        <f t="shared" si="65"/>
        <v>3 Basse-Normandie</v>
      </c>
    </row>
    <row r="4196" spans="1:9" x14ac:dyDescent="0.2">
      <c r="A4196" s="49">
        <v>50209</v>
      </c>
      <c r="B4196" s="50" t="s">
        <v>165</v>
      </c>
      <c r="C4196" t="s">
        <v>166</v>
      </c>
      <c r="D4196" t="s">
        <v>145</v>
      </c>
      <c r="E4196" s="49">
        <v>50083</v>
      </c>
      <c r="F4196" s="355" t="s">
        <v>1391</v>
      </c>
      <c r="G4196" s="51">
        <v>3</v>
      </c>
      <c r="H4196" t="s">
        <v>146</v>
      </c>
      <c r="I4196" t="str">
        <f t="shared" si="65"/>
        <v>3 Basse-Normandie</v>
      </c>
    </row>
    <row r="4197" spans="1:9" x14ac:dyDescent="0.2">
      <c r="A4197" s="52">
        <v>50210</v>
      </c>
      <c r="B4197" s="53" t="s">
        <v>165</v>
      </c>
      <c r="C4197" t="s">
        <v>166</v>
      </c>
      <c r="D4197" t="s">
        <v>145</v>
      </c>
      <c r="E4197" s="52">
        <v>50086</v>
      </c>
      <c r="F4197" s="356" t="s">
        <v>1393</v>
      </c>
      <c r="G4197" s="54">
        <v>3</v>
      </c>
      <c r="H4197" t="s">
        <v>146</v>
      </c>
      <c r="I4197" t="str">
        <f t="shared" si="65"/>
        <v>3 Basse-Normandie</v>
      </c>
    </row>
    <row r="4198" spans="1:9" x14ac:dyDescent="0.2">
      <c r="A4198" s="49">
        <v>50211</v>
      </c>
      <c r="B4198" s="50" t="s">
        <v>165</v>
      </c>
      <c r="C4198" t="s">
        <v>166</v>
      </c>
      <c r="D4198" t="s">
        <v>145</v>
      </c>
      <c r="E4198" s="49">
        <v>50083</v>
      </c>
      <c r="F4198" s="355" t="s">
        <v>1391</v>
      </c>
      <c r="G4198" s="51">
        <v>3</v>
      </c>
      <c r="H4198" t="s">
        <v>146</v>
      </c>
      <c r="I4198" t="str">
        <f t="shared" si="65"/>
        <v>3 Basse-Normandie</v>
      </c>
    </row>
    <row r="4199" spans="1:9" x14ac:dyDescent="0.2">
      <c r="A4199" s="52">
        <v>50212</v>
      </c>
      <c r="B4199" s="53" t="s">
        <v>165</v>
      </c>
      <c r="C4199" t="s">
        <v>166</v>
      </c>
      <c r="D4199" t="s">
        <v>145</v>
      </c>
      <c r="E4199" s="52">
        <v>50084</v>
      </c>
      <c r="F4199" s="356" t="s">
        <v>1392</v>
      </c>
      <c r="G4199" s="54">
        <v>3</v>
      </c>
      <c r="H4199" t="s">
        <v>146</v>
      </c>
      <c r="I4199" t="str">
        <f t="shared" si="65"/>
        <v>3 Basse-Normandie</v>
      </c>
    </row>
    <row r="4200" spans="1:9" x14ac:dyDescent="0.2">
      <c r="A4200" s="49">
        <v>50213</v>
      </c>
      <c r="B4200" s="50" t="s">
        <v>165</v>
      </c>
      <c r="C4200" t="s">
        <v>166</v>
      </c>
      <c r="D4200" t="s">
        <v>145</v>
      </c>
      <c r="E4200" s="49">
        <v>50086</v>
      </c>
      <c r="F4200" s="355" t="s">
        <v>1393</v>
      </c>
      <c r="G4200" s="51">
        <v>3</v>
      </c>
      <c r="H4200" t="s">
        <v>146</v>
      </c>
      <c r="I4200" t="str">
        <f t="shared" si="65"/>
        <v>3 Basse-Normandie</v>
      </c>
    </row>
    <row r="4201" spans="1:9" x14ac:dyDescent="0.2">
      <c r="A4201" s="52">
        <v>50214</v>
      </c>
      <c r="B4201" s="53" t="s">
        <v>165</v>
      </c>
      <c r="C4201" t="s">
        <v>166</v>
      </c>
      <c r="D4201" t="s">
        <v>145</v>
      </c>
      <c r="E4201" s="52">
        <v>50086</v>
      </c>
      <c r="F4201" s="356" t="s">
        <v>1393</v>
      </c>
      <c r="G4201" s="54">
        <v>3</v>
      </c>
      <c r="H4201" t="s">
        <v>146</v>
      </c>
      <c r="I4201" t="str">
        <f t="shared" si="65"/>
        <v>3 Basse-Normandie</v>
      </c>
    </row>
    <row r="4202" spans="1:9" x14ac:dyDescent="0.2">
      <c r="A4202" s="49">
        <v>50215</v>
      </c>
      <c r="B4202" s="50" t="s">
        <v>165</v>
      </c>
      <c r="C4202" t="s">
        <v>166</v>
      </c>
      <c r="D4202" t="s">
        <v>145</v>
      </c>
      <c r="E4202" s="49">
        <v>50086</v>
      </c>
      <c r="F4202" s="355" t="s">
        <v>1393</v>
      </c>
      <c r="G4202" s="51">
        <v>3</v>
      </c>
      <c r="H4202" t="s">
        <v>146</v>
      </c>
      <c r="I4202" t="str">
        <f t="shared" si="65"/>
        <v>3 Basse-Normandie</v>
      </c>
    </row>
    <row r="4203" spans="1:9" x14ac:dyDescent="0.2">
      <c r="A4203" s="52">
        <v>50216</v>
      </c>
      <c r="B4203" s="53" t="s">
        <v>165</v>
      </c>
      <c r="C4203" t="s">
        <v>166</v>
      </c>
      <c r="D4203" t="s">
        <v>145</v>
      </c>
      <c r="E4203" s="52">
        <v>50086</v>
      </c>
      <c r="F4203" s="356" t="s">
        <v>1393</v>
      </c>
      <c r="G4203" s="54">
        <v>3</v>
      </c>
      <c r="H4203" t="s">
        <v>146</v>
      </c>
      <c r="I4203" t="str">
        <f t="shared" si="65"/>
        <v>3 Basse-Normandie</v>
      </c>
    </row>
    <row r="4204" spans="1:9" x14ac:dyDescent="0.2">
      <c r="A4204" s="49">
        <v>50217</v>
      </c>
      <c r="B4204" s="50" t="s">
        <v>165</v>
      </c>
      <c r="C4204" t="s">
        <v>166</v>
      </c>
      <c r="D4204" t="s">
        <v>145</v>
      </c>
      <c r="E4204" s="49">
        <v>50087</v>
      </c>
      <c r="F4204" s="355" t="s">
        <v>1342</v>
      </c>
      <c r="G4204" s="51">
        <v>3</v>
      </c>
      <c r="H4204" t="s">
        <v>146</v>
      </c>
      <c r="I4204" t="str">
        <f t="shared" si="65"/>
        <v>3 Basse-Normandie</v>
      </c>
    </row>
    <row r="4205" spans="1:9" x14ac:dyDescent="0.2">
      <c r="A4205" s="52">
        <v>50218</v>
      </c>
      <c r="B4205" s="53" t="s">
        <v>165</v>
      </c>
      <c r="C4205" t="s">
        <v>166</v>
      </c>
      <c r="D4205" t="s">
        <v>145</v>
      </c>
      <c r="E4205" s="52">
        <v>50087</v>
      </c>
      <c r="F4205" s="356" t="s">
        <v>1342</v>
      </c>
      <c r="G4205" s="54">
        <v>3</v>
      </c>
      <c r="H4205" t="s">
        <v>146</v>
      </c>
      <c r="I4205" t="str">
        <f t="shared" si="65"/>
        <v>3 Basse-Normandie</v>
      </c>
    </row>
    <row r="4206" spans="1:9" x14ac:dyDescent="0.2">
      <c r="A4206" s="49">
        <v>50219</v>
      </c>
      <c r="B4206" s="50" t="s">
        <v>165</v>
      </c>
      <c r="C4206" t="s">
        <v>166</v>
      </c>
      <c r="D4206" t="s">
        <v>145</v>
      </c>
      <c r="E4206" s="49">
        <v>50086</v>
      </c>
      <c r="F4206" s="355" t="s">
        <v>1393</v>
      </c>
      <c r="G4206" s="51">
        <v>3</v>
      </c>
      <c r="H4206" t="s">
        <v>146</v>
      </c>
      <c r="I4206" t="str">
        <f t="shared" si="65"/>
        <v>3 Basse-Normandie</v>
      </c>
    </row>
    <row r="4207" spans="1:9" x14ac:dyDescent="0.2">
      <c r="A4207" s="52">
        <v>50220</v>
      </c>
      <c r="B4207" s="53" t="s">
        <v>165</v>
      </c>
      <c r="C4207" t="s">
        <v>166</v>
      </c>
      <c r="D4207" t="s">
        <v>145</v>
      </c>
      <c r="E4207" s="52">
        <v>50081</v>
      </c>
      <c r="F4207" s="356" t="s">
        <v>1389</v>
      </c>
      <c r="G4207" s="54">
        <v>3</v>
      </c>
      <c r="H4207" t="s">
        <v>146</v>
      </c>
      <c r="I4207" t="str">
        <f t="shared" si="65"/>
        <v>3 Basse-Normandie</v>
      </c>
    </row>
    <row r="4208" spans="1:9" x14ac:dyDescent="0.2">
      <c r="A4208" s="49">
        <v>50221</v>
      </c>
      <c r="B4208" s="50" t="s">
        <v>165</v>
      </c>
      <c r="C4208" t="s">
        <v>166</v>
      </c>
      <c r="D4208" t="s">
        <v>145</v>
      </c>
      <c r="E4208" s="49">
        <v>50086</v>
      </c>
      <c r="F4208" s="355" t="s">
        <v>1393</v>
      </c>
      <c r="G4208" s="51">
        <v>3</v>
      </c>
      <c r="H4208" t="s">
        <v>146</v>
      </c>
      <c r="I4208" t="str">
        <f t="shared" si="65"/>
        <v>3 Basse-Normandie</v>
      </c>
    </row>
    <row r="4209" spans="1:9" x14ac:dyDescent="0.2">
      <c r="A4209" s="52">
        <v>50222</v>
      </c>
      <c r="B4209" s="53" t="s">
        <v>165</v>
      </c>
      <c r="C4209" t="s">
        <v>166</v>
      </c>
      <c r="D4209" t="s">
        <v>145</v>
      </c>
      <c r="E4209" s="52">
        <v>50082</v>
      </c>
      <c r="F4209" s="356" t="s">
        <v>1390</v>
      </c>
      <c r="G4209" s="54">
        <v>3</v>
      </c>
      <c r="H4209" t="s">
        <v>146</v>
      </c>
      <c r="I4209" t="str">
        <f t="shared" si="65"/>
        <v>3 Basse-Normandie</v>
      </c>
    </row>
    <row r="4210" spans="1:9" x14ac:dyDescent="0.2">
      <c r="A4210" s="49">
        <v>50223</v>
      </c>
      <c r="B4210" s="50" t="s">
        <v>165</v>
      </c>
      <c r="C4210" t="s">
        <v>166</v>
      </c>
      <c r="D4210" t="s">
        <v>145</v>
      </c>
      <c r="E4210" s="49">
        <v>50086</v>
      </c>
      <c r="F4210" s="355" t="s">
        <v>1393</v>
      </c>
      <c r="G4210" s="51">
        <v>3</v>
      </c>
      <c r="H4210" t="s">
        <v>146</v>
      </c>
      <c r="I4210" t="str">
        <f t="shared" si="65"/>
        <v>3 Basse-Normandie</v>
      </c>
    </row>
    <row r="4211" spans="1:9" x14ac:dyDescent="0.2">
      <c r="A4211" s="52">
        <v>50224</v>
      </c>
      <c r="B4211" s="53" t="s">
        <v>165</v>
      </c>
      <c r="C4211" t="s">
        <v>166</v>
      </c>
      <c r="D4211" t="s">
        <v>145</v>
      </c>
      <c r="E4211" s="52">
        <v>50086</v>
      </c>
      <c r="F4211" s="356" t="s">
        <v>1393</v>
      </c>
      <c r="G4211" s="54">
        <v>3</v>
      </c>
      <c r="H4211" t="s">
        <v>146</v>
      </c>
      <c r="I4211" t="str">
        <f t="shared" si="65"/>
        <v>3 Basse-Normandie</v>
      </c>
    </row>
    <row r="4212" spans="1:9" x14ac:dyDescent="0.2">
      <c r="A4212" s="49">
        <v>50225</v>
      </c>
      <c r="B4212" s="50" t="s">
        <v>165</v>
      </c>
      <c r="C4212" t="s">
        <v>166</v>
      </c>
      <c r="D4212" t="s">
        <v>145</v>
      </c>
      <c r="E4212" s="49">
        <v>50086</v>
      </c>
      <c r="F4212" s="355" t="s">
        <v>1393</v>
      </c>
      <c r="G4212" s="51">
        <v>3</v>
      </c>
      <c r="H4212" t="s">
        <v>146</v>
      </c>
      <c r="I4212" t="str">
        <f t="shared" si="65"/>
        <v>3 Basse-Normandie</v>
      </c>
    </row>
    <row r="4213" spans="1:9" x14ac:dyDescent="0.2">
      <c r="A4213" s="52">
        <v>50227</v>
      </c>
      <c r="B4213" s="53" t="s">
        <v>165</v>
      </c>
      <c r="C4213" t="s">
        <v>166</v>
      </c>
      <c r="D4213" t="s">
        <v>145</v>
      </c>
      <c r="E4213" s="52">
        <v>50084</v>
      </c>
      <c r="F4213" s="356" t="s">
        <v>1392</v>
      </c>
      <c r="G4213" s="54">
        <v>3</v>
      </c>
      <c r="H4213" t="s">
        <v>146</v>
      </c>
      <c r="I4213" t="str">
        <f t="shared" si="65"/>
        <v>3 Basse-Normandie</v>
      </c>
    </row>
    <row r="4214" spans="1:9" x14ac:dyDescent="0.2">
      <c r="A4214" s="49">
        <v>50228</v>
      </c>
      <c r="B4214" s="50" t="s">
        <v>165</v>
      </c>
      <c r="C4214" t="s">
        <v>166</v>
      </c>
      <c r="D4214" t="s">
        <v>145</v>
      </c>
      <c r="E4214" s="49">
        <v>50086</v>
      </c>
      <c r="F4214" s="355" t="s">
        <v>1393</v>
      </c>
      <c r="G4214" s="51">
        <v>3</v>
      </c>
      <c r="H4214" t="s">
        <v>146</v>
      </c>
      <c r="I4214" t="str">
        <f t="shared" si="65"/>
        <v>3 Basse-Normandie</v>
      </c>
    </row>
    <row r="4215" spans="1:9" x14ac:dyDescent="0.2">
      <c r="A4215" s="52">
        <v>50229</v>
      </c>
      <c r="B4215" s="53" t="s">
        <v>165</v>
      </c>
      <c r="C4215" t="s">
        <v>166</v>
      </c>
      <c r="D4215" t="s">
        <v>145</v>
      </c>
      <c r="E4215" s="52">
        <v>50087</v>
      </c>
      <c r="F4215" s="356" t="s">
        <v>1342</v>
      </c>
      <c r="G4215" s="54">
        <v>3</v>
      </c>
      <c r="H4215" t="s">
        <v>146</v>
      </c>
      <c r="I4215" t="str">
        <f t="shared" si="65"/>
        <v>3 Basse-Normandie</v>
      </c>
    </row>
    <row r="4216" spans="1:9" x14ac:dyDescent="0.2">
      <c r="A4216" s="49">
        <v>50230</v>
      </c>
      <c r="B4216" s="50" t="s">
        <v>165</v>
      </c>
      <c r="C4216" t="s">
        <v>166</v>
      </c>
      <c r="D4216" t="s">
        <v>145</v>
      </c>
      <c r="E4216" s="49">
        <v>50082</v>
      </c>
      <c r="F4216" s="355" t="s">
        <v>1390</v>
      </c>
      <c r="G4216" s="51">
        <v>3</v>
      </c>
      <c r="H4216" t="s">
        <v>146</v>
      </c>
      <c r="I4216" t="str">
        <f t="shared" si="65"/>
        <v>3 Basse-Normandie</v>
      </c>
    </row>
    <row r="4217" spans="1:9" x14ac:dyDescent="0.2">
      <c r="A4217" s="52">
        <v>50231</v>
      </c>
      <c r="B4217" s="53" t="s">
        <v>165</v>
      </c>
      <c r="C4217" t="s">
        <v>166</v>
      </c>
      <c r="D4217" t="s">
        <v>145</v>
      </c>
      <c r="E4217" s="52">
        <v>50086</v>
      </c>
      <c r="F4217" s="356" t="s">
        <v>1393</v>
      </c>
      <c r="G4217" s="54">
        <v>3</v>
      </c>
      <c r="H4217" t="s">
        <v>146</v>
      </c>
      <c r="I4217" t="str">
        <f t="shared" si="65"/>
        <v>3 Basse-Normandie</v>
      </c>
    </row>
    <row r="4218" spans="1:9" x14ac:dyDescent="0.2">
      <c r="A4218" s="49">
        <v>50232</v>
      </c>
      <c r="B4218" s="50" t="s">
        <v>165</v>
      </c>
      <c r="C4218" t="s">
        <v>166</v>
      </c>
      <c r="D4218" t="s">
        <v>145</v>
      </c>
      <c r="E4218" s="49">
        <v>50086</v>
      </c>
      <c r="F4218" s="355" t="s">
        <v>1393</v>
      </c>
      <c r="G4218" s="51">
        <v>3</v>
      </c>
      <c r="H4218" t="s">
        <v>146</v>
      </c>
      <c r="I4218" t="str">
        <f t="shared" si="65"/>
        <v>3 Basse-Normandie</v>
      </c>
    </row>
    <row r="4219" spans="1:9" x14ac:dyDescent="0.2">
      <c r="A4219" s="52">
        <v>50233</v>
      </c>
      <c r="B4219" s="53" t="s">
        <v>165</v>
      </c>
      <c r="C4219" t="s">
        <v>166</v>
      </c>
      <c r="D4219" t="s">
        <v>145</v>
      </c>
      <c r="E4219" s="52">
        <v>50084</v>
      </c>
      <c r="F4219" s="356" t="s">
        <v>1392</v>
      </c>
      <c r="G4219" s="54">
        <v>3</v>
      </c>
      <c r="H4219" t="s">
        <v>146</v>
      </c>
      <c r="I4219" t="str">
        <f t="shared" si="65"/>
        <v>3 Basse-Normandie</v>
      </c>
    </row>
    <row r="4220" spans="1:9" x14ac:dyDescent="0.2">
      <c r="A4220" s="49">
        <v>50234</v>
      </c>
      <c r="B4220" s="50" t="s">
        <v>165</v>
      </c>
      <c r="C4220" t="s">
        <v>166</v>
      </c>
      <c r="D4220" t="s">
        <v>145</v>
      </c>
      <c r="E4220" s="49">
        <v>50086</v>
      </c>
      <c r="F4220" s="355" t="s">
        <v>1393</v>
      </c>
      <c r="G4220" s="51">
        <v>3</v>
      </c>
      <c r="H4220" t="s">
        <v>146</v>
      </c>
      <c r="I4220" t="str">
        <f t="shared" si="65"/>
        <v>3 Basse-Normandie</v>
      </c>
    </row>
    <row r="4221" spans="1:9" x14ac:dyDescent="0.2">
      <c r="A4221" s="52">
        <v>50235</v>
      </c>
      <c r="B4221" s="53" t="s">
        <v>165</v>
      </c>
      <c r="C4221" t="s">
        <v>166</v>
      </c>
      <c r="D4221" t="s">
        <v>145</v>
      </c>
      <c r="E4221" s="52">
        <v>50082</v>
      </c>
      <c r="F4221" s="356" t="s">
        <v>1390</v>
      </c>
      <c r="G4221" s="54">
        <v>3</v>
      </c>
      <c r="H4221" t="s">
        <v>146</v>
      </c>
      <c r="I4221" t="str">
        <f t="shared" si="65"/>
        <v>3 Basse-Normandie</v>
      </c>
    </row>
    <row r="4222" spans="1:9" x14ac:dyDescent="0.2">
      <c r="A4222" s="49">
        <v>50236</v>
      </c>
      <c r="B4222" s="50" t="s">
        <v>165</v>
      </c>
      <c r="C4222" t="s">
        <v>166</v>
      </c>
      <c r="D4222" t="s">
        <v>145</v>
      </c>
      <c r="E4222" s="49">
        <v>50086</v>
      </c>
      <c r="F4222" s="355" t="s">
        <v>1393</v>
      </c>
      <c r="G4222" s="51">
        <v>3</v>
      </c>
      <c r="H4222" t="s">
        <v>146</v>
      </c>
      <c r="I4222" t="str">
        <f t="shared" si="65"/>
        <v>3 Basse-Normandie</v>
      </c>
    </row>
    <row r="4223" spans="1:9" x14ac:dyDescent="0.2">
      <c r="A4223" s="52">
        <v>50237</v>
      </c>
      <c r="B4223" s="53" t="s">
        <v>165</v>
      </c>
      <c r="C4223" t="s">
        <v>166</v>
      </c>
      <c r="D4223" t="s">
        <v>145</v>
      </c>
      <c r="E4223" s="52">
        <v>50087</v>
      </c>
      <c r="F4223" s="356" t="s">
        <v>1342</v>
      </c>
      <c r="G4223" s="54">
        <v>3</v>
      </c>
      <c r="H4223" t="s">
        <v>146</v>
      </c>
      <c r="I4223" t="str">
        <f t="shared" si="65"/>
        <v>3 Basse-Normandie</v>
      </c>
    </row>
    <row r="4224" spans="1:9" x14ac:dyDescent="0.2">
      <c r="A4224" s="49">
        <v>50238</v>
      </c>
      <c r="B4224" s="50" t="s">
        <v>165</v>
      </c>
      <c r="C4224" t="s">
        <v>166</v>
      </c>
      <c r="D4224" t="s">
        <v>145</v>
      </c>
      <c r="E4224" s="49">
        <v>50081</v>
      </c>
      <c r="F4224" s="355" t="s">
        <v>1389</v>
      </c>
      <c r="G4224" s="51">
        <v>3</v>
      </c>
      <c r="H4224" t="s">
        <v>146</v>
      </c>
      <c r="I4224" t="str">
        <f t="shared" si="65"/>
        <v>3 Basse-Normandie</v>
      </c>
    </row>
    <row r="4225" spans="1:9" x14ac:dyDescent="0.2">
      <c r="A4225" s="52">
        <v>50239</v>
      </c>
      <c r="B4225" s="53" t="s">
        <v>165</v>
      </c>
      <c r="C4225" t="s">
        <v>166</v>
      </c>
      <c r="D4225" t="s">
        <v>145</v>
      </c>
      <c r="E4225" s="52">
        <v>50086</v>
      </c>
      <c r="F4225" s="356" t="s">
        <v>1393</v>
      </c>
      <c r="G4225" s="54">
        <v>3</v>
      </c>
      <c r="H4225" t="s">
        <v>146</v>
      </c>
      <c r="I4225" t="str">
        <f t="shared" si="65"/>
        <v>3 Basse-Normandie</v>
      </c>
    </row>
    <row r="4226" spans="1:9" x14ac:dyDescent="0.2">
      <c r="A4226" s="49">
        <v>50240</v>
      </c>
      <c r="B4226" s="50" t="s">
        <v>165</v>
      </c>
      <c r="C4226" t="s">
        <v>166</v>
      </c>
      <c r="D4226" t="s">
        <v>145</v>
      </c>
      <c r="E4226" s="49">
        <v>50082</v>
      </c>
      <c r="F4226" s="355" t="s">
        <v>1390</v>
      </c>
      <c r="G4226" s="51">
        <v>3</v>
      </c>
      <c r="H4226" t="s">
        <v>146</v>
      </c>
      <c r="I4226" t="str">
        <f t="shared" si="65"/>
        <v>3 Basse-Normandie</v>
      </c>
    </row>
    <row r="4227" spans="1:9" x14ac:dyDescent="0.2">
      <c r="A4227" s="52">
        <v>50241</v>
      </c>
      <c r="B4227" s="53" t="s">
        <v>165</v>
      </c>
      <c r="C4227" t="s">
        <v>166</v>
      </c>
      <c r="D4227" t="s">
        <v>145</v>
      </c>
      <c r="E4227" s="52">
        <v>50084</v>
      </c>
      <c r="F4227" s="356" t="s">
        <v>1392</v>
      </c>
      <c r="G4227" s="54">
        <v>3</v>
      </c>
      <c r="H4227" t="s">
        <v>146</v>
      </c>
      <c r="I4227" t="str">
        <f t="shared" si="65"/>
        <v>3 Basse-Normandie</v>
      </c>
    </row>
    <row r="4228" spans="1:9" x14ac:dyDescent="0.2">
      <c r="A4228" s="49">
        <v>50242</v>
      </c>
      <c r="B4228" s="50" t="s">
        <v>165</v>
      </c>
      <c r="C4228" t="s">
        <v>166</v>
      </c>
      <c r="D4228" t="s">
        <v>145</v>
      </c>
      <c r="E4228" s="49">
        <v>50081</v>
      </c>
      <c r="F4228" s="355" t="s">
        <v>1389</v>
      </c>
      <c r="G4228" s="51">
        <v>3</v>
      </c>
      <c r="H4228" t="s">
        <v>146</v>
      </c>
      <c r="I4228" t="str">
        <f t="shared" si="65"/>
        <v>3 Basse-Normandie</v>
      </c>
    </row>
    <row r="4229" spans="1:9" x14ac:dyDescent="0.2">
      <c r="A4229" s="52">
        <v>50243</v>
      </c>
      <c r="B4229" s="53" t="s">
        <v>165</v>
      </c>
      <c r="C4229" t="s">
        <v>166</v>
      </c>
      <c r="D4229" t="s">
        <v>145</v>
      </c>
      <c r="E4229" s="52">
        <v>50086</v>
      </c>
      <c r="F4229" s="356" t="s">
        <v>1393</v>
      </c>
      <c r="G4229" s="54">
        <v>3</v>
      </c>
      <c r="H4229" t="s">
        <v>146</v>
      </c>
      <c r="I4229" t="str">
        <f t="shared" si="65"/>
        <v>3 Basse-Normandie</v>
      </c>
    </row>
    <row r="4230" spans="1:9" x14ac:dyDescent="0.2">
      <c r="A4230" s="49">
        <v>50244</v>
      </c>
      <c r="B4230" s="50" t="s">
        <v>165</v>
      </c>
      <c r="C4230" t="s">
        <v>166</v>
      </c>
      <c r="D4230" t="s">
        <v>145</v>
      </c>
      <c r="E4230" s="49">
        <v>50086</v>
      </c>
      <c r="F4230" s="355" t="s">
        <v>1393</v>
      </c>
      <c r="G4230" s="51">
        <v>3</v>
      </c>
      <c r="H4230" t="s">
        <v>146</v>
      </c>
      <c r="I4230" t="str">
        <f t="shared" si="65"/>
        <v>3 Basse-Normandie</v>
      </c>
    </row>
    <row r="4231" spans="1:9" x14ac:dyDescent="0.2">
      <c r="A4231" s="52">
        <v>50245</v>
      </c>
      <c r="B4231" s="53" t="s">
        <v>165</v>
      </c>
      <c r="C4231" t="s">
        <v>166</v>
      </c>
      <c r="D4231" t="s">
        <v>145</v>
      </c>
      <c r="E4231" s="52">
        <v>50354</v>
      </c>
      <c r="F4231" s="356" t="s">
        <v>1386</v>
      </c>
      <c r="G4231" s="54">
        <v>3</v>
      </c>
      <c r="H4231" t="s">
        <v>146</v>
      </c>
      <c r="I4231" t="str">
        <f t="shared" si="65"/>
        <v>3 Basse-Normandie</v>
      </c>
    </row>
    <row r="4232" spans="1:9" x14ac:dyDescent="0.2">
      <c r="A4232" s="49">
        <v>50246</v>
      </c>
      <c r="B4232" s="50" t="s">
        <v>165</v>
      </c>
      <c r="C4232" t="s">
        <v>166</v>
      </c>
      <c r="D4232" t="s">
        <v>145</v>
      </c>
      <c r="E4232" s="49">
        <v>50084</v>
      </c>
      <c r="F4232" s="355" t="s">
        <v>1392</v>
      </c>
      <c r="G4232" s="51">
        <v>3</v>
      </c>
      <c r="H4232" t="s">
        <v>146</v>
      </c>
      <c r="I4232" t="str">
        <f t="shared" si="65"/>
        <v>3 Basse-Normandie</v>
      </c>
    </row>
    <row r="4233" spans="1:9" x14ac:dyDescent="0.2">
      <c r="A4233" s="52">
        <v>50247</v>
      </c>
      <c r="B4233" s="53" t="s">
        <v>165</v>
      </c>
      <c r="C4233" t="s">
        <v>166</v>
      </c>
      <c r="D4233" t="s">
        <v>145</v>
      </c>
      <c r="E4233" s="52">
        <v>50087</v>
      </c>
      <c r="F4233" s="356" t="s">
        <v>1342</v>
      </c>
      <c r="G4233" s="54">
        <v>3</v>
      </c>
      <c r="H4233" t="s">
        <v>146</v>
      </c>
      <c r="I4233" t="str">
        <f t="shared" si="65"/>
        <v>3 Basse-Normandie</v>
      </c>
    </row>
    <row r="4234" spans="1:9" x14ac:dyDescent="0.2">
      <c r="A4234" s="49">
        <v>50248</v>
      </c>
      <c r="B4234" s="50" t="s">
        <v>165</v>
      </c>
      <c r="C4234" t="s">
        <v>166</v>
      </c>
      <c r="D4234" t="s">
        <v>145</v>
      </c>
      <c r="E4234" s="49">
        <v>50086</v>
      </c>
      <c r="F4234" s="355" t="s">
        <v>1393</v>
      </c>
      <c r="G4234" s="51">
        <v>3</v>
      </c>
      <c r="H4234" t="s">
        <v>146</v>
      </c>
      <c r="I4234" t="str">
        <f t="shared" si="65"/>
        <v>3 Basse-Normandie</v>
      </c>
    </row>
    <row r="4235" spans="1:9" x14ac:dyDescent="0.2">
      <c r="A4235" s="52">
        <v>50249</v>
      </c>
      <c r="B4235" s="53" t="s">
        <v>165</v>
      </c>
      <c r="C4235" t="s">
        <v>166</v>
      </c>
      <c r="D4235" t="s">
        <v>145</v>
      </c>
      <c r="E4235" s="52">
        <v>50084</v>
      </c>
      <c r="F4235" s="356" t="s">
        <v>1392</v>
      </c>
      <c r="G4235" s="54">
        <v>3</v>
      </c>
      <c r="H4235" t="s">
        <v>146</v>
      </c>
      <c r="I4235" t="str">
        <f t="shared" ref="I4235:I4298" si="66">$G4235&amp;" "&amp;$D4235</f>
        <v>3 Basse-Normandie</v>
      </c>
    </row>
    <row r="4236" spans="1:9" x14ac:dyDescent="0.2">
      <c r="A4236" s="49">
        <v>50250</v>
      </c>
      <c r="B4236" s="50" t="s">
        <v>165</v>
      </c>
      <c r="C4236" t="s">
        <v>166</v>
      </c>
      <c r="D4236" t="s">
        <v>145</v>
      </c>
      <c r="E4236" s="49">
        <v>50084</v>
      </c>
      <c r="F4236" s="355" t="s">
        <v>1392</v>
      </c>
      <c r="G4236" s="51">
        <v>3</v>
      </c>
      <c r="H4236" t="s">
        <v>146</v>
      </c>
      <c r="I4236" t="str">
        <f t="shared" si="66"/>
        <v>3 Basse-Normandie</v>
      </c>
    </row>
    <row r="4237" spans="1:9" x14ac:dyDescent="0.2">
      <c r="A4237" s="52">
        <v>50251</v>
      </c>
      <c r="B4237" s="53" t="s">
        <v>165</v>
      </c>
      <c r="C4237" t="s">
        <v>166</v>
      </c>
      <c r="D4237" t="s">
        <v>145</v>
      </c>
      <c r="E4237" s="52">
        <v>50084</v>
      </c>
      <c r="F4237" s="356" t="s">
        <v>1392</v>
      </c>
      <c r="G4237" s="54">
        <v>3</v>
      </c>
      <c r="H4237" t="s">
        <v>146</v>
      </c>
      <c r="I4237" t="str">
        <f t="shared" si="66"/>
        <v>3 Basse-Normandie</v>
      </c>
    </row>
    <row r="4238" spans="1:9" x14ac:dyDescent="0.2">
      <c r="A4238" s="49">
        <v>50252</v>
      </c>
      <c r="B4238" s="50" t="s">
        <v>165</v>
      </c>
      <c r="C4238" t="s">
        <v>166</v>
      </c>
      <c r="D4238" t="s">
        <v>145</v>
      </c>
      <c r="E4238" s="49">
        <v>50086</v>
      </c>
      <c r="F4238" s="355" t="s">
        <v>1393</v>
      </c>
      <c r="G4238" s="51">
        <v>3</v>
      </c>
      <c r="H4238" t="s">
        <v>146</v>
      </c>
      <c r="I4238" t="str">
        <f t="shared" si="66"/>
        <v>3 Basse-Normandie</v>
      </c>
    </row>
    <row r="4239" spans="1:9" x14ac:dyDescent="0.2">
      <c r="A4239" s="52">
        <v>50253</v>
      </c>
      <c r="B4239" s="53" t="s">
        <v>165</v>
      </c>
      <c r="C4239" t="s">
        <v>166</v>
      </c>
      <c r="D4239" t="s">
        <v>145</v>
      </c>
      <c r="E4239" s="52">
        <v>50087</v>
      </c>
      <c r="F4239" s="356" t="s">
        <v>1342</v>
      </c>
      <c r="G4239" s="54">
        <v>3</v>
      </c>
      <c r="H4239" t="s">
        <v>146</v>
      </c>
      <c r="I4239" t="str">
        <f t="shared" si="66"/>
        <v>3 Basse-Normandie</v>
      </c>
    </row>
    <row r="4240" spans="1:9" x14ac:dyDescent="0.2">
      <c r="A4240" s="49">
        <v>50254</v>
      </c>
      <c r="B4240" s="50" t="s">
        <v>165</v>
      </c>
      <c r="C4240" t="s">
        <v>166</v>
      </c>
      <c r="D4240" t="s">
        <v>145</v>
      </c>
      <c r="E4240" s="49">
        <v>50354</v>
      </c>
      <c r="F4240" s="355" t="s">
        <v>1386</v>
      </c>
      <c r="G4240" s="51">
        <v>3</v>
      </c>
      <c r="H4240" t="s">
        <v>146</v>
      </c>
      <c r="I4240" t="str">
        <f t="shared" si="66"/>
        <v>3 Basse-Normandie</v>
      </c>
    </row>
    <row r="4241" spans="1:9" x14ac:dyDescent="0.2">
      <c r="A4241" s="52">
        <v>50255</v>
      </c>
      <c r="B4241" s="53" t="s">
        <v>165</v>
      </c>
      <c r="C4241" t="s">
        <v>166</v>
      </c>
      <c r="D4241" t="s">
        <v>145</v>
      </c>
      <c r="E4241" s="52">
        <v>50086</v>
      </c>
      <c r="F4241" s="356" t="s">
        <v>1393</v>
      </c>
      <c r="G4241" s="54">
        <v>3</v>
      </c>
      <c r="H4241" t="s">
        <v>146</v>
      </c>
      <c r="I4241" t="str">
        <f t="shared" si="66"/>
        <v>3 Basse-Normandie</v>
      </c>
    </row>
    <row r="4242" spans="1:9" x14ac:dyDescent="0.2">
      <c r="A4242" s="49">
        <v>50256</v>
      </c>
      <c r="B4242" s="50" t="s">
        <v>165</v>
      </c>
      <c r="C4242" t="s">
        <v>166</v>
      </c>
      <c r="D4242" t="s">
        <v>145</v>
      </c>
      <c r="E4242" s="49">
        <v>50087</v>
      </c>
      <c r="F4242" s="355" t="s">
        <v>1342</v>
      </c>
      <c r="G4242" s="51">
        <v>3</v>
      </c>
      <c r="H4242" t="s">
        <v>146</v>
      </c>
      <c r="I4242" t="str">
        <f t="shared" si="66"/>
        <v>3 Basse-Normandie</v>
      </c>
    </row>
    <row r="4243" spans="1:9" x14ac:dyDescent="0.2">
      <c r="A4243" s="52">
        <v>50257</v>
      </c>
      <c r="B4243" s="53" t="s">
        <v>165</v>
      </c>
      <c r="C4243" t="s">
        <v>166</v>
      </c>
      <c r="D4243" t="s">
        <v>145</v>
      </c>
      <c r="E4243" s="52">
        <v>50081</v>
      </c>
      <c r="F4243" s="356" t="s">
        <v>1389</v>
      </c>
      <c r="G4243" s="54">
        <v>3</v>
      </c>
      <c r="H4243" t="s">
        <v>146</v>
      </c>
      <c r="I4243" t="str">
        <f t="shared" si="66"/>
        <v>3 Basse-Normandie</v>
      </c>
    </row>
    <row r="4244" spans="1:9" x14ac:dyDescent="0.2">
      <c r="A4244" s="49">
        <v>50258</v>
      </c>
      <c r="B4244" s="50" t="s">
        <v>165</v>
      </c>
      <c r="C4244" t="s">
        <v>166</v>
      </c>
      <c r="D4244" t="s">
        <v>145</v>
      </c>
      <c r="E4244" s="49">
        <v>50084</v>
      </c>
      <c r="F4244" s="355" t="s">
        <v>1392</v>
      </c>
      <c r="G4244" s="51">
        <v>3</v>
      </c>
      <c r="H4244" t="s">
        <v>146</v>
      </c>
      <c r="I4244" t="str">
        <f t="shared" si="66"/>
        <v>3 Basse-Normandie</v>
      </c>
    </row>
    <row r="4245" spans="1:9" x14ac:dyDescent="0.2">
      <c r="A4245" s="52">
        <v>50259</v>
      </c>
      <c r="B4245" s="53" t="s">
        <v>165</v>
      </c>
      <c r="C4245" t="s">
        <v>166</v>
      </c>
      <c r="D4245" t="s">
        <v>145</v>
      </c>
      <c r="E4245" s="52">
        <v>50087</v>
      </c>
      <c r="F4245" s="356" t="s">
        <v>1342</v>
      </c>
      <c r="G4245" s="54">
        <v>3</v>
      </c>
      <c r="H4245" t="s">
        <v>146</v>
      </c>
      <c r="I4245" t="str">
        <f t="shared" si="66"/>
        <v>3 Basse-Normandie</v>
      </c>
    </row>
    <row r="4246" spans="1:9" x14ac:dyDescent="0.2">
      <c r="A4246" s="49">
        <v>50260</v>
      </c>
      <c r="B4246" s="50" t="s">
        <v>165</v>
      </c>
      <c r="C4246" t="s">
        <v>166</v>
      </c>
      <c r="D4246" t="s">
        <v>145</v>
      </c>
      <c r="E4246" s="49">
        <v>50354</v>
      </c>
      <c r="F4246" s="355" t="s">
        <v>1386</v>
      </c>
      <c r="G4246" s="51">
        <v>3</v>
      </c>
      <c r="H4246" t="s">
        <v>146</v>
      </c>
      <c r="I4246" t="str">
        <f t="shared" si="66"/>
        <v>3 Basse-Normandie</v>
      </c>
    </row>
    <row r="4247" spans="1:9" x14ac:dyDescent="0.2">
      <c r="A4247" s="52">
        <v>50261</v>
      </c>
      <c r="B4247" s="53" t="s">
        <v>165</v>
      </c>
      <c r="C4247" t="s">
        <v>166</v>
      </c>
      <c r="D4247" t="s">
        <v>145</v>
      </c>
      <c r="E4247" s="52">
        <v>50086</v>
      </c>
      <c r="F4247" s="356" t="s">
        <v>1393</v>
      </c>
      <c r="G4247" s="54">
        <v>3</v>
      </c>
      <c r="H4247" t="s">
        <v>146</v>
      </c>
      <c r="I4247" t="str">
        <f t="shared" si="66"/>
        <v>3 Basse-Normandie</v>
      </c>
    </row>
    <row r="4248" spans="1:9" x14ac:dyDescent="0.2">
      <c r="A4248" s="49">
        <v>50262</v>
      </c>
      <c r="B4248" s="50" t="s">
        <v>165</v>
      </c>
      <c r="C4248" t="s">
        <v>166</v>
      </c>
      <c r="D4248" t="s">
        <v>145</v>
      </c>
      <c r="E4248" s="49">
        <v>50086</v>
      </c>
      <c r="F4248" s="355" t="s">
        <v>1393</v>
      </c>
      <c r="G4248" s="51">
        <v>3</v>
      </c>
      <c r="H4248" t="s">
        <v>146</v>
      </c>
      <c r="I4248" t="str">
        <f t="shared" si="66"/>
        <v>3 Basse-Normandie</v>
      </c>
    </row>
    <row r="4249" spans="1:9" x14ac:dyDescent="0.2">
      <c r="A4249" s="52">
        <v>50263</v>
      </c>
      <c r="B4249" s="53" t="s">
        <v>165</v>
      </c>
      <c r="C4249" t="s">
        <v>166</v>
      </c>
      <c r="D4249" t="s">
        <v>145</v>
      </c>
      <c r="E4249" s="52">
        <v>50354</v>
      </c>
      <c r="F4249" s="356" t="s">
        <v>1386</v>
      </c>
      <c r="G4249" s="54">
        <v>3</v>
      </c>
      <c r="H4249" t="s">
        <v>146</v>
      </c>
      <c r="I4249" t="str">
        <f t="shared" si="66"/>
        <v>3 Basse-Normandie</v>
      </c>
    </row>
    <row r="4250" spans="1:9" x14ac:dyDescent="0.2">
      <c r="A4250" s="49">
        <v>50265</v>
      </c>
      <c r="B4250" s="50" t="s">
        <v>165</v>
      </c>
      <c r="C4250" t="s">
        <v>166</v>
      </c>
      <c r="D4250" t="s">
        <v>145</v>
      </c>
      <c r="E4250" s="49">
        <v>50086</v>
      </c>
      <c r="F4250" s="355" t="s">
        <v>1393</v>
      </c>
      <c r="G4250" s="51">
        <v>3</v>
      </c>
      <c r="H4250" t="s">
        <v>146</v>
      </c>
      <c r="I4250" t="str">
        <f t="shared" si="66"/>
        <v>3 Basse-Normandie</v>
      </c>
    </row>
    <row r="4251" spans="1:9" x14ac:dyDescent="0.2">
      <c r="A4251" s="52">
        <v>50266</v>
      </c>
      <c r="B4251" s="53" t="s">
        <v>165</v>
      </c>
      <c r="C4251" t="s">
        <v>166</v>
      </c>
      <c r="D4251" t="s">
        <v>145</v>
      </c>
      <c r="E4251" s="52">
        <v>50086</v>
      </c>
      <c r="F4251" s="356" t="s">
        <v>1393</v>
      </c>
      <c r="G4251" s="54">
        <v>3</v>
      </c>
      <c r="H4251" t="s">
        <v>146</v>
      </c>
      <c r="I4251" t="str">
        <f t="shared" si="66"/>
        <v>3 Basse-Normandie</v>
      </c>
    </row>
    <row r="4252" spans="1:9" x14ac:dyDescent="0.2">
      <c r="A4252" s="49">
        <v>50267</v>
      </c>
      <c r="B4252" s="50" t="s">
        <v>165</v>
      </c>
      <c r="C4252" t="s">
        <v>166</v>
      </c>
      <c r="D4252" t="s">
        <v>145</v>
      </c>
      <c r="E4252" s="49">
        <v>50086</v>
      </c>
      <c r="F4252" s="355" t="s">
        <v>1393</v>
      </c>
      <c r="G4252" s="51">
        <v>3</v>
      </c>
      <c r="H4252" t="s">
        <v>146</v>
      </c>
      <c r="I4252" t="str">
        <f t="shared" si="66"/>
        <v>3 Basse-Normandie</v>
      </c>
    </row>
    <row r="4253" spans="1:9" x14ac:dyDescent="0.2">
      <c r="A4253" s="52">
        <v>50268</v>
      </c>
      <c r="B4253" s="53" t="s">
        <v>165</v>
      </c>
      <c r="C4253" t="s">
        <v>166</v>
      </c>
      <c r="D4253" t="s">
        <v>145</v>
      </c>
      <c r="E4253" s="52">
        <v>50084</v>
      </c>
      <c r="F4253" s="356" t="s">
        <v>1392</v>
      </c>
      <c r="G4253" s="54">
        <v>3</v>
      </c>
      <c r="H4253" t="s">
        <v>146</v>
      </c>
      <c r="I4253" t="str">
        <f t="shared" si="66"/>
        <v>3 Basse-Normandie</v>
      </c>
    </row>
    <row r="4254" spans="1:9" x14ac:dyDescent="0.2">
      <c r="A4254" s="49">
        <v>50269</v>
      </c>
      <c r="B4254" s="50" t="s">
        <v>165</v>
      </c>
      <c r="C4254" t="s">
        <v>166</v>
      </c>
      <c r="D4254" t="s">
        <v>145</v>
      </c>
      <c r="E4254" s="49">
        <v>50084</v>
      </c>
      <c r="F4254" s="355" t="s">
        <v>1392</v>
      </c>
      <c r="G4254" s="51">
        <v>3</v>
      </c>
      <c r="H4254" t="s">
        <v>146</v>
      </c>
      <c r="I4254" t="str">
        <f t="shared" si="66"/>
        <v>3 Basse-Normandie</v>
      </c>
    </row>
    <row r="4255" spans="1:9" x14ac:dyDescent="0.2">
      <c r="A4255" s="52">
        <v>50270</v>
      </c>
      <c r="B4255" s="53" t="s">
        <v>165</v>
      </c>
      <c r="C4255" t="s">
        <v>166</v>
      </c>
      <c r="D4255" t="s">
        <v>145</v>
      </c>
      <c r="E4255" s="52">
        <v>50084</v>
      </c>
      <c r="F4255" s="356" t="s">
        <v>1392</v>
      </c>
      <c r="G4255" s="54">
        <v>3</v>
      </c>
      <c r="H4255" t="s">
        <v>146</v>
      </c>
      <c r="I4255" t="str">
        <f t="shared" si="66"/>
        <v>3 Basse-Normandie</v>
      </c>
    </row>
    <row r="4256" spans="1:9" x14ac:dyDescent="0.2">
      <c r="A4256" s="49">
        <v>50271</v>
      </c>
      <c r="B4256" s="50" t="s">
        <v>165</v>
      </c>
      <c r="C4256" t="s">
        <v>166</v>
      </c>
      <c r="D4256" t="s">
        <v>145</v>
      </c>
      <c r="E4256" s="49">
        <v>50354</v>
      </c>
      <c r="F4256" s="355" t="s">
        <v>1386</v>
      </c>
      <c r="G4256" s="51">
        <v>3</v>
      </c>
      <c r="H4256" t="s">
        <v>146</v>
      </c>
      <c r="I4256" t="str">
        <f t="shared" si="66"/>
        <v>3 Basse-Normandie</v>
      </c>
    </row>
    <row r="4257" spans="1:9" x14ac:dyDescent="0.2">
      <c r="A4257" s="52">
        <v>50272</v>
      </c>
      <c r="B4257" s="53" t="s">
        <v>165</v>
      </c>
      <c r="C4257" t="s">
        <v>166</v>
      </c>
      <c r="D4257" t="s">
        <v>145</v>
      </c>
      <c r="E4257" s="52">
        <v>50086</v>
      </c>
      <c r="F4257" s="356" t="s">
        <v>1393</v>
      </c>
      <c r="G4257" s="54">
        <v>3</v>
      </c>
      <c r="H4257" t="s">
        <v>146</v>
      </c>
      <c r="I4257" t="str">
        <f t="shared" si="66"/>
        <v>3 Basse-Normandie</v>
      </c>
    </row>
    <row r="4258" spans="1:9" x14ac:dyDescent="0.2">
      <c r="A4258" s="49">
        <v>50273</v>
      </c>
      <c r="B4258" s="50" t="s">
        <v>165</v>
      </c>
      <c r="C4258" t="s">
        <v>166</v>
      </c>
      <c r="D4258" t="s">
        <v>145</v>
      </c>
      <c r="E4258" s="49">
        <v>50086</v>
      </c>
      <c r="F4258" s="355" t="s">
        <v>1393</v>
      </c>
      <c r="G4258" s="51">
        <v>3</v>
      </c>
      <c r="H4258" t="s">
        <v>146</v>
      </c>
      <c r="I4258" t="str">
        <f t="shared" si="66"/>
        <v>3 Basse-Normandie</v>
      </c>
    </row>
    <row r="4259" spans="1:9" x14ac:dyDescent="0.2">
      <c r="A4259" s="52">
        <v>50274</v>
      </c>
      <c r="B4259" s="53" t="s">
        <v>165</v>
      </c>
      <c r="C4259" t="s">
        <v>166</v>
      </c>
      <c r="D4259" t="s">
        <v>145</v>
      </c>
      <c r="E4259" s="52">
        <v>50354</v>
      </c>
      <c r="F4259" s="356" t="s">
        <v>1386</v>
      </c>
      <c r="G4259" s="54">
        <v>3</v>
      </c>
      <c r="H4259" t="s">
        <v>146</v>
      </c>
      <c r="I4259" t="str">
        <f t="shared" si="66"/>
        <v>3 Basse-Normandie</v>
      </c>
    </row>
    <row r="4260" spans="1:9" x14ac:dyDescent="0.2">
      <c r="A4260" s="49">
        <v>50275</v>
      </c>
      <c r="B4260" s="50" t="s">
        <v>165</v>
      </c>
      <c r="C4260" t="s">
        <v>166</v>
      </c>
      <c r="D4260" t="s">
        <v>145</v>
      </c>
      <c r="E4260" s="49">
        <v>50087</v>
      </c>
      <c r="F4260" s="355" t="s">
        <v>1342</v>
      </c>
      <c r="G4260" s="51">
        <v>3</v>
      </c>
      <c r="H4260" t="s">
        <v>146</v>
      </c>
      <c r="I4260" t="str">
        <f t="shared" si="66"/>
        <v>3 Basse-Normandie</v>
      </c>
    </row>
    <row r="4261" spans="1:9" x14ac:dyDescent="0.2">
      <c r="A4261" s="52">
        <v>50276</v>
      </c>
      <c r="B4261" s="53" t="s">
        <v>165</v>
      </c>
      <c r="C4261" t="s">
        <v>166</v>
      </c>
      <c r="D4261" t="s">
        <v>145</v>
      </c>
      <c r="E4261" s="52">
        <v>50087</v>
      </c>
      <c r="F4261" s="356" t="s">
        <v>1342</v>
      </c>
      <c r="G4261" s="54">
        <v>3</v>
      </c>
      <c r="H4261" t="s">
        <v>146</v>
      </c>
      <c r="I4261" t="str">
        <f t="shared" si="66"/>
        <v>3 Basse-Normandie</v>
      </c>
    </row>
    <row r="4262" spans="1:9" x14ac:dyDescent="0.2">
      <c r="A4262" s="49">
        <v>50277</v>
      </c>
      <c r="B4262" s="50" t="s">
        <v>165</v>
      </c>
      <c r="C4262" t="s">
        <v>166</v>
      </c>
      <c r="D4262" t="s">
        <v>145</v>
      </c>
      <c r="E4262" s="49">
        <v>50086</v>
      </c>
      <c r="F4262" s="355" t="s">
        <v>1393</v>
      </c>
      <c r="G4262" s="51">
        <v>3</v>
      </c>
      <c r="H4262" t="s">
        <v>146</v>
      </c>
      <c r="I4262" t="str">
        <f t="shared" si="66"/>
        <v>3 Basse-Normandie</v>
      </c>
    </row>
    <row r="4263" spans="1:9" x14ac:dyDescent="0.2">
      <c r="A4263" s="52">
        <v>50278</v>
      </c>
      <c r="B4263" s="53" t="s">
        <v>165</v>
      </c>
      <c r="C4263" t="s">
        <v>166</v>
      </c>
      <c r="D4263" t="s">
        <v>145</v>
      </c>
      <c r="E4263" s="52">
        <v>50086</v>
      </c>
      <c r="F4263" s="356" t="s">
        <v>1393</v>
      </c>
      <c r="G4263" s="54">
        <v>3</v>
      </c>
      <c r="H4263" t="s">
        <v>146</v>
      </c>
      <c r="I4263" t="str">
        <f t="shared" si="66"/>
        <v>3 Basse-Normandie</v>
      </c>
    </row>
    <row r="4264" spans="1:9" x14ac:dyDescent="0.2">
      <c r="A4264" s="49">
        <v>50279</v>
      </c>
      <c r="B4264" s="50" t="s">
        <v>165</v>
      </c>
      <c r="C4264" t="s">
        <v>166</v>
      </c>
      <c r="D4264" t="s">
        <v>145</v>
      </c>
      <c r="E4264" s="49">
        <v>50086</v>
      </c>
      <c r="F4264" s="355" t="s">
        <v>1393</v>
      </c>
      <c r="G4264" s="51">
        <v>3</v>
      </c>
      <c r="H4264" t="s">
        <v>146</v>
      </c>
      <c r="I4264" t="str">
        <f t="shared" si="66"/>
        <v>3 Basse-Normandie</v>
      </c>
    </row>
    <row r="4265" spans="1:9" x14ac:dyDescent="0.2">
      <c r="A4265" s="52">
        <v>50280</v>
      </c>
      <c r="B4265" s="53" t="s">
        <v>165</v>
      </c>
      <c r="C4265" t="s">
        <v>166</v>
      </c>
      <c r="D4265" t="s">
        <v>145</v>
      </c>
      <c r="E4265" s="52">
        <v>50086</v>
      </c>
      <c r="F4265" s="356" t="s">
        <v>1393</v>
      </c>
      <c r="G4265" s="54">
        <v>3</v>
      </c>
      <c r="H4265" t="s">
        <v>146</v>
      </c>
      <c r="I4265" t="str">
        <f t="shared" si="66"/>
        <v>3 Basse-Normandie</v>
      </c>
    </row>
    <row r="4266" spans="1:9" x14ac:dyDescent="0.2">
      <c r="A4266" s="49">
        <v>50281</v>
      </c>
      <c r="B4266" s="50" t="s">
        <v>165</v>
      </c>
      <c r="C4266" t="s">
        <v>166</v>
      </c>
      <c r="D4266" t="s">
        <v>145</v>
      </c>
      <c r="E4266" s="49">
        <v>50087</v>
      </c>
      <c r="F4266" s="355" t="s">
        <v>1342</v>
      </c>
      <c r="G4266" s="51">
        <v>3</v>
      </c>
      <c r="H4266" t="s">
        <v>146</v>
      </c>
      <c r="I4266" t="str">
        <f t="shared" si="66"/>
        <v>3 Basse-Normandie</v>
      </c>
    </row>
    <row r="4267" spans="1:9" x14ac:dyDescent="0.2">
      <c r="A4267" s="52">
        <v>50282</v>
      </c>
      <c r="B4267" s="53" t="s">
        <v>165</v>
      </c>
      <c r="C4267" t="s">
        <v>166</v>
      </c>
      <c r="D4267" t="s">
        <v>145</v>
      </c>
      <c r="E4267" s="52">
        <v>50087</v>
      </c>
      <c r="F4267" s="356" t="s">
        <v>1342</v>
      </c>
      <c r="G4267" s="54">
        <v>3</v>
      </c>
      <c r="H4267" t="s">
        <v>146</v>
      </c>
      <c r="I4267" t="str">
        <f t="shared" si="66"/>
        <v>3 Basse-Normandie</v>
      </c>
    </row>
    <row r="4268" spans="1:9" x14ac:dyDescent="0.2">
      <c r="A4268" s="49">
        <v>50283</v>
      </c>
      <c r="B4268" s="50" t="s">
        <v>165</v>
      </c>
      <c r="C4268" t="s">
        <v>166</v>
      </c>
      <c r="D4268" t="s">
        <v>145</v>
      </c>
      <c r="E4268" s="49">
        <v>50086</v>
      </c>
      <c r="F4268" s="355" t="s">
        <v>1393</v>
      </c>
      <c r="G4268" s="51">
        <v>3</v>
      </c>
      <c r="H4268" t="s">
        <v>146</v>
      </c>
      <c r="I4268" t="str">
        <f t="shared" si="66"/>
        <v>3 Basse-Normandie</v>
      </c>
    </row>
    <row r="4269" spans="1:9" x14ac:dyDescent="0.2">
      <c r="A4269" s="52">
        <v>50284</v>
      </c>
      <c r="B4269" s="53" t="s">
        <v>165</v>
      </c>
      <c r="C4269" t="s">
        <v>166</v>
      </c>
      <c r="D4269" t="s">
        <v>145</v>
      </c>
      <c r="E4269" s="52">
        <v>50087</v>
      </c>
      <c r="F4269" s="356" t="s">
        <v>1342</v>
      </c>
      <c r="G4269" s="54">
        <v>3</v>
      </c>
      <c r="H4269" t="s">
        <v>146</v>
      </c>
      <c r="I4269" t="str">
        <f t="shared" si="66"/>
        <v>3 Basse-Normandie</v>
      </c>
    </row>
    <row r="4270" spans="1:9" x14ac:dyDescent="0.2">
      <c r="A4270" s="49">
        <v>50285</v>
      </c>
      <c r="B4270" s="50" t="s">
        <v>165</v>
      </c>
      <c r="C4270" t="s">
        <v>166</v>
      </c>
      <c r="D4270" t="s">
        <v>145</v>
      </c>
      <c r="E4270" s="49">
        <v>50082</v>
      </c>
      <c r="F4270" s="355" t="s">
        <v>1390</v>
      </c>
      <c r="G4270" s="51">
        <v>3</v>
      </c>
      <c r="H4270" t="s">
        <v>146</v>
      </c>
      <c r="I4270" t="str">
        <f t="shared" si="66"/>
        <v>3 Basse-Normandie</v>
      </c>
    </row>
    <row r="4271" spans="1:9" x14ac:dyDescent="0.2">
      <c r="A4271" s="52">
        <v>50287</v>
      </c>
      <c r="B4271" s="53" t="s">
        <v>165</v>
      </c>
      <c r="C4271" t="s">
        <v>166</v>
      </c>
      <c r="D4271" t="s">
        <v>145</v>
      </c>
      <c r="E4271" s="52">
        <v>50086</v>
      </c>
      <c r="F4271" s="356" t="s">
        <v>1393</v>
      </c>
      <c r="G4271" s="54">
        <v>3</v>
      </c>
      <c r="H4271" t="s">
        <v>146</v>
      </c>
      <c r="I4271" t="str">
        <f t="shared" si="66"/>
        <v>3 Basse-Normandie</v>
      </c>
    </row>
    <row r="4272" spans="1:9" x14ac:dyDescent="0.2">
      <c r="A4272" s="49">
        <v>50288</v>
      </c>
      <c r="B4272" s="50" t="s">
        <v>165</v>
      </c>
      <c r="C4272" t="s">
        <v>166</v>
      </c>
      <c r="D4272" t="s">
        <v>145</v>
      </c>
      <c r="E4272" s="49">
        <v>50087</v>
      </c>
      <c r="F4272" s="355" t="s">
        <v>1342</v>
      </c>
      <c r="G4272" s="51">
        <v>3</v>
      </c>
      <c r="H4272" t="s">
        <v>146</v>
      </c>
      <c r="I4272" t="str">
        <f t="shared" si="66"/>
        <v>3 Basse-Normandie</v>
      </c>
    </row>
    <row r="4273" spans="1:9" x14ac:dyDescent="0.2">
      <c r="A4273" s="52">
        <v>50289</v>
      </c>
      <c r="B4273" s="53" t="s">
        <v>165</v>
      </c>
      <c r="C4273" t="s">
        <v>166</v>
      </c>
      <c r="D4273" t="s">
        <v>145</v>
      </c>
      <c r="E4273" s="52">
        <v>50086</v>
      </c>
      <c r="F4273" s="356" t="s">
        <v>1393</v>
      </c>
      <c r="G4273" s="54">
        <v>3</v>
      </c>
      <c r="H4273" t="s">
        <v>146</v>
      </c>
      <c r="I4273" t="str">
        <f t="shared" si="66"/>
        <v>3 Basse-Normandie</v>
      </c>
    </row>
    <row r="4274" spans="1:9" x14ac:dyDescent="0.2">
      <c r="A4274" s="49">
        <v>50290</v>
      </c>
      <c r="B4274" s="50" t="s">
        <v>165</v>
      </c>
      <c r="C4274" t="s">
        <v>166</v>
      </c>
      <c r="D4274" t="s">
        <v>145</v>
      </c>
      <c r="E4274" s="49">
        <v>50087</v>
      </c>
      <c r="F4274" s="355" t="s">
        <v>1342</v>
      </c>
      <c r="G4274" s="51">
        <v>3</v>
      </c>
      <c r="H4274" t="s">
        <v>146</v>
      </c>
      <c r="I4274" t="str">
        <f t="shared" si="66"/>
        <v>3 Basse-Normandie</v>
      </c>
    </row>
    <row r="4275" spans="1:9" x14ac:dyDescent="0.2">
      <c r="A4275" s="52">
        <v>50291</v>
      </c>
      <c r="B4275" s="53" t="s">
        <v>165</v>
      </c>
      <c r="C4275" t="s">
        <v>166</v>
      </c>
      <c r="D4275" t="s">
        <v>145</v>
      </c>
      <c r="E4275" s="52">
        <v>50086</v>
      </c>
      <c r="F4275" s="356" t="s">
        <v>1393</v>
      </c>
      <c r="G4275" s="54">
        <v>3</v>
      </c>
      <c r="H4275" t="s">
        <v>146</v>
      </c>
      <c r="I4275" t="str">
        <f t="shared" si="66"/>
        <v>3 Basse-Normandie</v>
      </c>
    </row>
    <row r="4276" spans="1:9" x14ac:dyDescent="0.2">
      <c r="A4276" s="49">
        <v>50292</v>
      </c>
      <c r="B4276" s="50" t="s">
        <v>165</v>
      </c>
      <c r="C4276" t="s">
        <v>166</v>
      </c>
      <c r="D4276" t="s">
        <v>145</v>
      </c>
      <c r="E4276" s="49">
        <v>50086</v>
      </c>
      <c r="F4276" s="355" t="s">
        <v>1393</v>
      </c>
      <c r="G4276" s="51">
        <v>3</v>
      </c>
      <c r="H4276" t="s">
        <v>146</v>
      </c>
      <c r="I4276" t="str">
        <f t="shared" si="66"/>
        <v>3 Basse-Normandie</v>
      </c>
    </row>
    <row r="4277" spans="1:9" x14ac:dyDescent="0.2">
      <c r="A4277" s="52">
        <v>50293</v>
      </c>
      <c r="B4277" s="53" t="s">
        <v>165</v>
      </c>
      <c r="C4277" t="s">
        <v>166</v>
      </c>
      <c r="D4277" t="s">
        <v>145</v>
      </c>
      <c r="E4277" s="52">
        <v>50354</v>
      </c>
      <c r="F4277" s="356" t="s">
        <v>1386</v>
      </c>
      <c r="G4277" s="54">
        <v>3</v>
      </c>
      <c r="H4277" t="s">
        <v>146</v>
      </c>
      <c r="I4277" t="str">
        <f t="shared" si="66"/>
        <v>3 Basse-Normandie</v>
      </c>
    </row>
    <row r="4278" spans="1:9" x14ac:dyDescent="0.2">
      <c r="A4278" s="49">
        <v>50294</v>
      </c>
      <c r="B4278" s="50" t="s">
        <v>165</v>
      </c>
      <c r="C4278" t="s">
        <v>166</v>
      </c>
      <c r="D4278" t="s">
        <v>145</v>
      </c>
      <c r="E4278" s="49">
        <v>50082</v>
      </c>
      <c r="F4278" s="355" t="s">
        <v>1390</v>
      </c>
      <c r="G4278" s="51">
        <v>3</v>
      </c>
      <c r="H4278" t="s">
        <v>146</v>
      </c>
      <c r="I4278" t="str">
        <f t="shared" si="66"/>
        <v>3 Basse-Normandie</v>
      </c>
    </row>
    <row r="4279" spans="1:9" x14ac:dyDescent="0.2">
      <c r="A4279" s="52">
        <v>50295</v>
      </c>
      <c r="B4279" s="53" t="s">
        <v>165</v>
      </c>
      <c r="C4279" t="s">
        <v>166</v>
      </c>
      <c r="D4279" t="s">
        <v>145</v>
      </c>
      <c r="E4279" s="52">
        <v>50086</v>
      </c>
      <c r="F4279" s="356" t="s">
        <v>1393</v>
      </c>
      <c r="G4279" s="54">
        <v>3</v>
      </c>
      <c r="H4279" t="s">
        <v>146</v>
      </c>
      <c r="I4279" t="str">
        <f t="shared" si="66"/>
        <v>3 Basse-Normandie</v>
      </c>
    </row>
    <row r="4280" spans="1:9" x14ac:dyDescent="0.2">
      <c r="A4280" s="49">
        <v>50296</v>
      </c>
      <c r="B4280" s="50" t="s">
        <v>165</v>
      </c>
      <c r="C4280" t="s">
        <v>166</v>
      </c>
      <c r="D4280" t="s">
        <v>145</v>
      </c>
      <c r="E4280" s="49">
        <v>50083</v>
      </c>
      <c r="F4280" s="355" t="s">
        <v>1391</v>
      </c>
      <c r="G4280" s="51">
        <v>3</v>
      </c>
      <c r="H4280" t="s">
        <v>146</v>
      </c>
      <c r="I4280" t="str">
        <f t="shared" si="66"/>
        <v>3 Basse-Normandie</v>
      </c>
    </row>
    <row r="4281" spans="1:9" x14ac:dyDescent="0.2">
      <c r="A4281" s="52">
        <v>50297</v>
      </c>
      <c r="B4281" s="53" t="s">
        <v>165</v>
      </c>
      <c r="C4281" t="s">
        <v>166</v>
      </c>
      <c r="D4281" t="s">
        <v>145</v>
      </c>
      <c r="E4281" s="52">
        <v>50086</v>
      </c>
      <c r="F4281" s="356" t="s">
        <v>1393</v>
      </c>
      <c r="G4281" s="54">
        <v>3</v>
      </c>
      <c r="H4281" t="s">
        <v>146</v>
      </c>
      <c r="I4281" t="str">
        <f t="shared" si="66"/>
        <v>3 Basse-Normandie</v>
      </c>
    </row>
    <row r="4282" spans="1:9" x14ac:dyDescent="0.2">
      <c r="A4282" s="49">
        <v>50298</v>
      </c>
      <c r="B4282" s="50" t="s">
        <v>165</v>
      </c>
      <c r="C4282" t="s">
        <v>166</v>
      </c>
      <c r="D4282" t="s">
        <v>145</v>
      </c>
      <c r="E4282" s="49">
        <v>50084</v>
      </c>
      <c r="F4282" s="355" t="s">
        <v>1392</v>
      </c>
      <c r="G4282" s="51">
        <v>3</v>
      </c>
      <c r="H4282" t="s">
        <v>146</v>
      </c>
      <c r="I4282" t="str">
        <f t="shared" si="66"/>
        <v>3 Basse-Normandie</v>
      </c>
    </row>
    <row r="4283" spans="1:9" x14ac:dyDescent="0.2">
      <c r="A4283" s="52">
        <v>50299</v>
      </c>
      <c r="B4283" s="53" t="s">
        <v>165</v>
      </c>
      <c r="C4283" t="s">
        <v>166</v>
      </c>
      <c r="D4283" t="s">
        <v>145</v>
      </c>
      <c r="E4283" s="52">
        <v>50082</v>
      </c>
      <c r="F4283" s="356" t="s">
        <v>1390</v>
      </c>
      <c r="G4283" s="54">
        <v>3</v>
      </c>
      <c r="H4283" t="s">
        <v>146</v>
      </c>
      <c r="I4283" t="str">
        <f t="shared" si="66"/>
        <v>3 Basse-Normandie</v>
      </c>
    </row>
    <row r="4284" spans="1:9" x14ac:dyDescent="0.2">
      <c r="A4284" s="49">
        <v>50300</v>
      </c>
      <c r="B4284" s="50" t="s">
        <v>165</v>
      </c>
      <c r="C4284" t="s">
        <v>166</v>
      </c>
      <c r="D4284" t="s">
        <v>145</v>
      </c>
      <c r="E4284" s="49">
        <v>50354</v>
      </c>
      <c r="F4284" s="355" t="s">
        <v>1386</v>
      </c>
      <c r="G4284" s="51">
        <v>3</v>
      </c>
      <c r="H4284" t="s">
        <v>146</v>
      </c>
      <c r="I4284" t="str">
        <f t="shared" si="66"/>
        <v>3 Basse-Normandie</v>
      </c>
    </row>
    <row r="4285" spans="1:9" x14ac:dyDescent="0.2">
      <c r="A4285" s="52">
        <v>50301</v>
      </c>
      <c r="B4285" s="53" t="s">
        <v>165</v>
      </c>
      <c r="C4285" t="s">
        <v>166</v>
      </c>
      <c r="D4285" t="s">
        <v>145</v>
      </c>
      <c r="E4285" s="52">
        <v>50086</v>
      </c>
      <c r="F4285" s="356" t="s">
        <v>1393</v>
      </c>
      <c r="G4285" s="54">
        <v>3</v>
      </c>
      <c r="H4285" t="s">
        <v>146</v>
      </c>
      <c r="I4285" t="str">
        <f t="shared" si="66"/>
        <v>3 Basse-Normandie</v>
      </c>
    </row>
    <row r="4286" spans="1:9" x14ac:dyDescent="0.2">
      <c r="A4286" s="49">
        <v>50302</v>
      </c>
      <c r="B4286" s="50" t="s">
        <v>165</v>
      </c>
      <c r="C4286" t="s">
        <v>166</v>
      </c>
      <c r="D4286" t="s">
        <v>145</v>
      </c>
      <c r="E4286" s="49">
        <v>50086</v>
      </c>
      <c r="F4286" s="355" t="s">
        <v>1393</v>
      </c>
      <c r="G4286" s="51">
        <v>3</v>
      </c>
      <c r="H4286" t="s">
        <v>146</v>
      </c>
      <c r="I4286" t="str">
        <f t="shared" si="66"/>
        <v>3 Basse-Normandie</v>
      </c>
    </row>
    <row r="4287" spans="1:9" x14ac:dyDescent="0.2">
      <c r="A4287" s="52">
        <v>50303</v>
      </c>
      <c r="B4287" s="53" t="s">
        <v>165</v>
      </c>
      <c r="C4287" t="s">
        <v>166</v>
      </c>
      <c r="D4287" t="s">
        <v>145</v>
      </c>
      <c r="E4287" s="52">
        <v>50086</v>
      </c>
      <c r="F4287" s="356" t="s">
        <v>1393</v>
      </c>
      <c r="G4287" s="54">
        <v>3</v>
      </c>
      <c r="H4287" t="s">
        <v>146</v>
      </c>
      <c r="I4287" t="str">
        <f t="shared" si="66"/>
        <v>3 Basse-Normandie</v>
      </c>
    </row>
    <row r="4288" spans="1:9" x14ac:dyDescent="0.2">
      <c r="A4288" s="49">
        <v>50304</v>
      </c>
      <c r="B4288" s="50" t="s">
        <v>165</v>
      </c>
      <c r="C4288" t="s">
        <v>166</v>
      </c>
      <c r="D4288" t="s">
        <v>145</v>
      </c>
      <c r="E4288" s="49">
        <v>50086</v>
      </c>
      <c r="F4288" s="355" t="s">
        <v>1393</v>
      </c>
      <c r="G4288" s="51">
        <v>3</v>
      </c>
      <c r="H4288" t="s">
        <v>146</v>
      </c>
      <c r="I4288" t="str">
        <f t="shared" si="66"/>
        <v>3 Basse-Normandie</v>
      </c>
    </row>
    <row r="4289" spans="1:9" x14ac:dyDescent="0.2">
      <c r="A4289" s="52">
        <v>50305</v>
      </c>
      <c r="B4289" s="53" t="s">
        <v>165</v>
      </c>
      <c r="C4289" t="s">
        <v>166</v>
      </c>
      <c r="D4289" t="s">
        <v>145</v>
      </c>
      <c r="E4289" s="52">
        <v>50082</v>
      </c>
      <c r="F4289" s="356" t="s">
        <v>1390</v>
      </c>
      <c r="G4289" s="54">
        <v>3</v>
      </c>
      <c r="H4289" t="s">
        <v>146</v>
      </c>
      <c r="I4289" t="str">
        <f t="shared" si="66"/>
        <v>3 Basse-Normandie</v>
      </c>
    </row>
    <row r="4290" spans="1:9" x14ac:dyDescent="0.2">
      <c r="A4290" s="49">
        <v>50308</v>
      </c>
      <c r="B4290" s="50" t="s">
        <v>165</v>
      </c>
      <c r="C4290" t="s">
        <v>166</v>
      </c>
      <c r="D4290" t="s">
        <v>145</v>
      </c>
      <c r="E4290" s="49">
        <v>50086</v>
      </c>
      <c r="F4290" s="355" t="s">
        <v>1393</v>
      </c>
      <c r="G4290" s="51">
        <v>3</v>
      </c>
      <c r="H4290" t="s">
        <v>146</v>
      </c>
      <c r="I4290" t="str">
        <f t="shared" si="66"/>
        <v>3 Basse-Normandie</v>
      </c>
    </row>
    <row r="4291" spans="1:9" x14ac:dyDescent="0.2">
      <c r="A4291" s="52">
        <v>50310</v>
      </c>
      <c r="B4291" s="53" t="s">
        <v>165</v>
      </c>
      <c r="C4291" t="s">
        <v>166</v>
      </c>
      <c r="D4291" t="s">
        <v>145</v>
      </c>
      <c r="E4291" s="52">
        <v>50086</v>
      </c>
      <c r="F4291" s="356" t="s">
        <v>1393</v>
      </c>
      <c r="G4291" s="54">
        <v>3</v>
      </c>
      <c r="H4291" t="s">
        <v>146</v>
      </c>
      <c r="I4291" t="str">
        <f t="shared" si="66"/>
        <v>3 Basse-Normandie</v>
      </c>
    </row>
    <row r="4292" spans="1:9" x14ac:dyDescent="0.2">
      <c r="A4292" s="49">
        <v>50311</v>
      </c>
      <c r="B4292" s="50" t="s">
        <v>165</v>
      </c>
      <c r="C4292" t="s">
        <v>166</v>
      </c>
      <c r="D4292" t="s">
        <v>145</v>
      </c>
      <c r="E4292" s="49">
        <v>50086</v>
      </c>
      <c r="F4292" s="355" t="s">
        <v>1393</v>
      </c>
      <c r="G4292" s="51">
        <v>3</v>
      </c>
      <c r="H4292" t="s">
        <v>146</v>
      </c>
      <c r="I4292" t="str">
        <f t="shared" si="66"/>
        <v>3 Basse-Normandie</v>
      </c>
    </row>
    <row r="4293" spans="1:9" x14ac:dyDescent="0.2">
      <c r="A4293" s="52">
        <v>50312</v>
      </c>
      <c r="B4293" s="53" t="s">
        <v>165</v>
      </c>
      <c r="C4293" t="s">
        <v>166</v>
      </c>
      <c r="D4293" t="s">
        <v>145</v>
      </c>
      <c r="E4293" s="52">
        <v>50354</v>
      </c>
      <c r="F4293" s="356" t="s">
        <v>1386</v>
      </c>
      <c r="G4293" s="54">
        <v>3</v>
      </c>
      <c r="H4293" t="s">
        <v>146</v>
      </c>
      <c r="I4293" t="str">
        <f t="shared" si="66"/>
        <v>3 Basse-Normandie</v>
      </c>
    </row>
    <row r="4294" spans="1:9" x14ac:dyDescent="0.2">
      <c r="A4294" s="49">
        <v>50313</v>
      </c>
      <c r="B4294" s="50" t="s">
        <v>165</v>
      </c>
      <c r="C4294" t="s">
        <v>166</v>
      </c>
      <c r="D4294" t="s">
        <v>145</v>
      </c>
      <c r="E4294" s="49">
        <v>50086</v>
      </c>
      <c r="F4294" s="355" t="s">
        <v>1393</v>
      </c>
      <c r="G4294" s="51">
        <v>3</v>
      </c>
      <c r="H4294" t="s">
        <v>146</v>
      </c>
      <c r="I4294" t="str">
        <f t="shared" si="66"/>
        <v>3 Basse-Normandie</v>
      </c>
    </row>
    <row r="4295" spans="1:9" x14ac:dyDescent="0.2">
      <c r="A4295" s="52">
        <v>50315</v>
      </c>
      <c r="B4295" s="53" t="s">
        <v>165</v>
      </c>
      <c r="C4295" t="s">
        <v>166</v>
      </c>
      <c r="D4295" t="s">
        <v>145</v>
      </c>
      <c r="E4295" s="52">
        <v>50354</v>
      </c>
      <c r="F4295" s="356" t="s">
        <v>1386</v>
      </c>
      <c r="G4295" s="54">
        <v>3</v>
      </c>
      <c r="H4295" t="s">
        <v>146</v>
      </c>
      <c r="I4295" t="str">
        <f t="shared" si="66"/>
        <v>3 Basse-Normandie</v>
      </c>
    </row>
    <row r="4296" spans="1:9" x14ac:dyDescent="0.2">
      <c r="A4296" s="49">
        <v>50316</v>
      </c>
      <c r="B4296" s="50" t="s">
        <v>165</v>
      </c>
      <c r="C4296" t="s">
        <v>166</v>
      </c>
      <c r="D4296" t="s">
        <v>145</v>
      </c>
      <c r="E4296" s="49">
        <v>50086</v>
      </c>
      <c r="F4296" s="355" t="s">
        <v>1393</v>
      </c>
      <c r="G4296" s="51">
        <v>3</v>
      </c>
      <c r="H4296" t="s">
        <v>146</v>
      </c>
      <c r="I4296" t="str">
        <f t="shared" si="66"/>
        <v>3 Basse-Normandie</v>
      </c>
    </row>
    <row r="4297" spans="1:9" x14ac:dyDescent="0.2">
      <c r="A4297" s="52">
        <v>50317</v>
      </c>
      <c r="B4297" s="53" t="s">
        <v>165</v>
      </c>
      <c r="C4297" t="s">
        <v>166</v>
      </c>
      <c r="D4297" t="s">
        <v>145</v>
      </c>
      <c r="E4297" s="52">
        <v>50087</v>
      </c>
      <c r="F4297" s="356" t="s">
        <v>1342</v>
      </c>
      <c r="G4297" s="54">
        <v>3</v>
      </c>
      <c r="H4297" t="s">
        <v>146</v>
      </c>
      <c r="I4297" t="str">
        <f t="shared" si="66"/>
        <v>3 Basse-Normandie</v>
      </c>
    </row>
    <row r="4298" spans="1:9" x14ac:dyDescent="0.2">
      <c r="A4298" s="49">
        <v>50318</v>
      </c>
      <c r="B4298" s="50" t="s">
        <v>165</v>
      </c>
      <c r="C4298" t="s">
        <v>166</v>
      </c>
      <c r="D4298" t="s">
        <v>145</v>
      </c>
      <c r="E4298" s="49">
        <v>50354</v>
      </c>
      <c r="F4298" s="355" t="s">
        <v>1386</v>
      </c>
      <c r="G4298" s="51">
        <v>3</v>
      </c>
      <c r="H4298" t="s">
        <v>146</v>
      </c>
      <c r="I4298" t="str">
        <f t="shared" si="66"/>
        <v>3 Basse-Normandie</v>
      </c>
    </row>
    <row r="4299" spans="1:9" x14ac:dyDescent="0.2">
      <c r="A4299" s="52">
        <v>50319</v>
      </c>
      <c r="B4299" s="53" t="s">
        <v>165</v>
      </c>
      <c r="C4299" t="s">
        <v>166</v>
      </c>
      <c r="D4299" t="s">
        <v>145</v>
      </c>
      <c r="E4299" s="52">
        <v>50086</v>
      </c>
      <c r="F4299" s="356" t="s">
        <v>1393</v>
      </c>
      <c r="G4299" s="54">
        <v>3</v>
      </c>
      <c r="H4299" t="s">
        <v>146</v>
      </c>
      <c r="I4299" t="str">
        <f t="shared" ref="I4299:I4362" si="67">$G4299&amp;" "&amp;$D4299</f>
        <v>3 Basse-Normandie</v>
      </c>
    </row>
    <row r="4300" spans="1:9" x14ac:dyDescent="0.2">
      <c r="A4300" s="49">
        <v>50320</v>
      </c>
      <c r="B4300" s="50" t="s">
        <v>165</v>
      </c>
      <c r="C4300" t="s">
        <v>166</v>
      </c>
      <c r="D4300" t="s">
        <v>145</v>
      </c>
      <c r="E4300" s="49">
        <v>50086</v>
      </c>
      <c r="F4300" s="355" t="s">
        <v>1393</v>
      </c>
      <c r="G4300" s="51">
        <v>3</v>
      </c>
      <c r="H4300" t="s">
        <v>146</v>
      </c>
      <c r="I4300" t="str">
        <f t="shared" si="67"/>
        <v>3 Basse-Normandie</v>
      </c>
    </row>
    <row r="4301" spans="1:9" x14ac:dyDescent="0.2">
      <c r="A4301" s="52">
        <v>50321</v>
      </c>
      <c r="B4301" s="53" t="s">
        <v>165</v>
      </c>
      <c r="C4301" t="s">
        <v>166</v>
      </c>
      <c r="D4301" t="s">
        <v>145</v>
      </c>
      <c r="E4301" s="52">
        <v>50086</v>
      </c>
      <c r="F4301" s="356" t="s">
        <v>1393</v>
      </c>
      <c r="G4301" s="54">
        <v>3</v>
      </c>
      <c r="H4301" t="s">
        <v>146</v>
      </c>
      <c r="I4301" t="str">
        <f t="shared" si="67"/>
        <v>3 Basse-Normandie</v>
      </c>
    </row>
    <row r="4302" spans="1:9" x14ac:dyDescent="0.2">
      <c r="A4302" s="49">
        <v>50323</v>
      </c>
      <c r="B4302" s="50" t="s">
        <v>165</v>
      </c>
      <c r="C4302" t="s">
        <v>166</v>
      </c>
      <c r="D4302" t="s">
        <v>145</v>
      </c>
      <c r="E4302" s="49">
        <v>50354</v>
      </c>
      <c r="F4302" s="355" t="s">
        <v>1386</v>
      </c>
      <c r="G4302" s="51">
        <v>3</v>
      </c>
      <c r="H4302" t="s">
        <v>146</v>
      </c>
      <c r="I4302" t="str">
        <f t="shared" si="67"/>
        <v>3 Basse-Normandie</v>
      </c>
    </row>
    <row r="4303" spans="1:9" x14ac:dyDescent="0.2">
      <c r="A4303" s="52">
        <v>50324</v>
      </c>
      <c r="B4303" s="53" t="s">
        <v>165</v>
      </c>
      <c r="C4303" t="s">
        <v>166</v>
      </c>
      <c r="D4303" t="s">
        <v>145</v>
      </c>
      <c r="E4303" s="52">
        <v>50086</v>
      </c>
      <c r="F4303" s="356" t="s">
        <v>1393</v>
      </c>
      <c r="G4303" s="54">
        <v>3</v>
      </c>
      <c r="H4303" t="s">
        <v>146</v>
      </c>
      <c r="I4303" t="str">
        <f t="shared" si="67"/>
        <v>3 Basse-Normandie</v>
      </c>
    </row>
    <row r="4304" spans="1:9" x14ac:dyDescent="0.2">
      <c r="A4304" s="49">
        <v>50325</v>
      </c>
      <c r="B4304" s="50" t="s">
        <v>165</v>
      </c>
      <c r="C4304" t="s">
        <v>166</v>
      </c>
      <c r="D4304" t="s">
        <v>145</v>
      </c>
      <c r="E4304" s="49">
        <v>50086</v>
      </c>
      <c r="F4304" s="355" t="s">
        <v>1393</v>
      </c>
      <c r="G4304" s="51">
        <v>3</v>
      </c>
      <c r="H4304" t="s">
        <v>146</v>
      </c>
      <c r="I4304" t="str">
        <f t="shared" si="67"/>
        <v>3 Basse-Normandie</v>
      </c>
    </row>
    <row r="4305" spans="1:9" x14ac:dyDescent="0.2">
      <c r="A4305" s="52">
        <v>50326</v>
      </c>
      <c r="B4305" s="53" t="s">
        <v>165</v>
      </c>
      <c r="C4305" t="s">
        <v>166</v>
      </c>
      <c r="D4305" t="s">
        <v>145</v>
      </c>
      <c r="E4305" s="52">
        <v>50086</v>
      </c>
      <c r="F4305" s="356" t="s">
        <v>1393</v>
      </c>
      <c r="G4305" s="54">
        <v>3</v>
      </c>
      <c r="H4305" t="s">
        <v>146</v>
      </c>
      <c r="I4305" t="str">
        <f t="shared" si="67"/>
        <v>3 Basse-Normandie</v>
      </c>
    </row>
    <row r="4306" spans="1:9" x14ac:dyDescent="0.2">
      <c r="A4306" s="49">
        <v>50327</v>
      </c>
      <c r="B4306" s="50" t="s">
        <v>165</v>
      </c>
      <c r="C4306" t="s">
        <v>166</v>
      </c>
      <c r="D4306" t="s">
        <v>145</v>
      </c>
      <c r="E4306" s="49">
        <v>50086</v>
      </c>
      <c r="F4306" s="355" t="s">
        <v>1393</v>
      </c>
      <c r="G4306" s="51">
        <v>3</v>
      </c>
      <c r="H4306" t="s">
        <v>146</v>
      </c>
      <c r="I4306" t="str">
        <f t="shared" si="67"/>
        <v>3 Basse-Normandie</v>
      </c>
    </row>
    <row r="4307" spans="1:9" x14ac:dyDescent="0.2">
      <c r="A4307" s="52">
        <v>50328</v>
      </c>
      <c r="B4307" s="53" t="s">
        <v>165</v>
      </c>
      <c r="C4307" t="s">
        <v>166</v>
      </c>
      <c r="D4307" t="s">
        <v>145</v>
      </c>
      <c r="E4307" s="52">
        <v>50086</v>
      </c>
      <c r="F4307" s="356" t="s">
        <v>1393</v>
      </c>
      <c r="G4307" s="54">
        <v>3</v>
      </c>
      <c r="H4307" t="s">
        <v>146</v>
      </c>
      <c r="I4307" t="str">
        <f t="shared" si="67"/>
        <v>3 Basse-Normandie</v>
      </c>
    </row>
    <row r="4308" spans="1:9" x14ac:dyDescent="0.2">
      <c r="A4308" s="49">
        <v>50329</v>
      </c>
      <c r="B4308" s="50" t="s">
        <v>165</v>
      </c>
      <c r="C4308" t="s">
        <v>166</v>
      </c>
      <c r="D4308" t="s">
        <v>145</v>
      </c>
      <c r="E4308" s="49">
        <v>50354</v>
      </c>
      <c r="F4308" s="355" t="s">
        <v>1386</v>
      </c>
      <c r="G4308" s="51">
        <v>3</v>
      </c>
      <c r="H4308" t="s">
        <v>146</v>
      </c>
      <c r="I4308" t="str">
        <f t="shared" si="67"/>
        <v>3 Basse-Normandie</v>
      </c>
    </row>
    <row r="4309" spans="1:9" x14ac:dyDescent="0.2">
      <c r="A4309" s="52">
        <v>50330</v>
      </c>
      <c r="B4309" s="53" t="s">
        <v>165</v>
      </c>
      <c r="C4309" t="s">
        <v>166</v>
      </c>
      <c r="D4309" t="s">
        <v>145</v>
      </c>
      <c r="E4309" s="52">
        <v>50086</v>
      </c>
      <c r="F4309" s="356" t="s">
        <v>1393</v>
      </c>
      <c r="G4309" s="54">
        <v>3</v>
      </c>
      <c r="H4309" t="s">
        <v>146</v>
      </c>
      <c r="I4309" t="str">
        <f t="shared" si="67"/>
        <v>3 Basse-Normandie</v>
      </c>
    </row>
    <row r="4310" spans="1:9" x14ac:dyDescent="0.2">
      <c r="A4310" s="49">
        <v>50332</v>
      </c>
      <c r="B4310" s="50" t="s">
        <v>165</v>
      </c>
      <c r="C4310" t="s">
        <v>166</v>
      </c>
      <c r="D4310" t="s">
        <v>145</v>
      </c>
      <c r="E4310" s="49">
        <v>50082</v>
      </c>
      <c r="F4310" s="355" t="s">
        <v>1390</v>
      </c>
      <c r="G4310" s="51">
        <v>3</v>
      </c>
      <c r="H4310" t="s">
        <v>146</v>
      </c>
      <c r="I4310" t="str">
        <f t="shared" si="67"/>
        <v>3 Basse-Normandie</v>
      </c>
    </row>
    <row r="4311" spans="1:9" x14ac:dyDescent="0.2">
      <c r="A4311" s="52">
        <v>50333</v>
      </c>
      <c r="B4311" s="53" t="s">
        <v>165</v>
      </c>
      <c r="C4311" t="s">
        <v>166</v>
      </c>
      <c r="D4311" t="s">
        <v>145</v>
      </c>
      <c r="E4311" s="52">
        <v>50084</v>
      </c>
      <c r="F4311" s="356" t="s">
        <v>1392</v>
      </c>
      <c r="G4311" s="54">
        <v>3</v>
      </c>
      <c r="H4311" t="s">
        <v>146</v>
      </c>
      <c r="I4311" t="str">
        <f t="shared" si="67"/>
        <v>3 Basse-Normandie</v>
      </c>
    </row>
    <row r="4312" spans="1:9" x14ac:dyDescent="0.2">
      <c r="A4312" s="49">
        <v>50334</v>
      </c>
      <c r="B4312" s="50" t="s">
        <v>165</v>
      </c>
      <c r="C4312" t="s">
        <v>166</v>
      </c>
      <c r="D4312" t="s">
        <v>145</v>
      </c>
      <c r="E4312" s="49">
        <v>50086</v>
      </c>
      <c r="F4312" s="355" t="s">
        <v>1393</v>
      </c>
      <c r="G4312" s="51">
        <v>3</v>
      </c>
      <c r="H4312" t="s">
        <v>146</v>
      </c>
      <c r="I4312" t="str">
        <f t="shared" si="67"/>
        <v>3 Basse-Normandie</v>
      </c>
    </row>
    <row r="4313" spans="1:9" x14ac:dyDescent="0.2">
      <c r="A4313" s="52">
        <v>50335</v>
      </c>
      <c r="B4313" s="53" t="s">
        <v>165</v>
      </c>
      <c r="C4313" t="s">
        <v>166</v>
      </c>
      <c r="D4313" t="s">
        <v>145</v>
      </c>
      <c r="E4313" s="52">
        <v>50084</v>
      </c>
      <c r="F4313" s="356" t="s">
        <v>1392</v>
      </c>
      <c r="G4313" s="54">
        <v>3</v>
      </c>
      <c r="H4313" t="s">
        <v>146</v>
      </c>
      <c r="I4313" t="str">
        <f t="shared" si="67"/>
        <v>3 Basse-Normandie</v>
      </c>
    </row>
    <row r="4314" spans="1:9" x14ac:dyDescent="0.2">
      <c r="A4314" s="49">
        <v>50336</v>
      </c>
      <c r="B4314" s="50" t="s">
        <v>165</v>
      </c>
      <c r="C4314" t="s">
        <v>166</v>
      </c>
      <c r="D4314" t="s">
        <v>145</v>
      </c>
      <c r="E4314" s="49">
        <v>50086</v>
      </c>
      <c r="F4314" s="355" t="s">
        <v>1393</v>
      </c>
      <c r="G4314" s="51">
        <v>3</v>
      </c>
      <c r="H4314" t="s">
        <v>146</v>
      </c>
      <c r="I4314" t="str">
        <f t="shared" si="67"/>
        <v>3 Basse-Normandie</v>
      </c>
    </row>
    <row r="4315" spans="1:9" x14ac:dyDescent="0.2">
      <c r="A4315" s="52">
        <v>50337</v>
      </c>
      <c r="B4315" s="53" t="s">
        <v>165</v>
      </c>
      <c r="C4315" t="s">
        <v>166</v>
      </c>
      <c r="D4315" t="s">
        <v>145</v>
      </c>
      <c r="E4315" s="52">
        <v>50087</v>
      </c>
      <c r="F4315" s="356" t="s">
        <v>1342</v>
      </c>
      <c r="G4315" s="54">
        <v>3</v>
      </c>
      <c r="H4315" t="s">
        <v>146</v>
      </c>
      <c r="I4315" t="str">
        <f t="shared" si="67"/>
        <v>3 Basse-Normandie</v>
      </c>
    </row>
    <row r="4316" spans="1:9" x14ac:dyDescent="0.2">
      <c r="A4316" s="49">
        <v>50338</v>
      </c>
      <c r="B4316" s="50" t="s">
        <v>165</v>
      </c>
      <c r="C4316" t="s">
        <v>166</v>
      </c>
      <c r="D4316" t="s">
        <v>145</v>
      </c>
      <c r="E4316" s="49">
        <v>50086</v>
      </c>
      <c r="F4316" s="355" t="s">
        <v>1393</v>
      </c>
      <c r="G4316" s="51">
        <v>3</v>
      </c>
      <c r="H4316" t="s">
        <v>146</v>
      </c>
      <c r="I4316" t="str">
        <f t="shared" si="67"/>
        <v>3 Basse-Normandie</v>
      </c>
    </row>
    <row r="4317" spans="1:9" x14ac:dyDescent="0.2">
      <c r="A4317" s="52">
        <v>50339</v>
      </c>
      <c r="B4317" s="53" t="s">
        <v>165</v>
      </c>
      <c r="C4317" t="s">
        <v>166</v>
      </c>
      <c r="D4317" t="s">
        <v>145</v>
      </c>
      <c r="E4317" s="52">
        <v>50086</v>
      </c>
      <c r="F4317" s="356" t="s">
        <v>1393</v>
      </c>
      <c r="G4317" s="54">
        <v>3</v>
      </c>
      <c r="H4317" t="s">
        <v>146</v>
      </c>
      <c r="I4317" t="str">
        <f t="shared" si="67"/>
        <v>3 Basse-Normandie</v>
      </c>
    </row>
    <row r="4318" spans="1:9" x14ac:dyDescent="0.2">
      <c r="A4318" s="49">
        <v>50340</v>
      </c>
      <c r="B4318" s="50" t="s">
        <v>165</v>
      </c>
      <c r="C4318" t="s">
        <v>166</v>
      </c>
      <c r="D4318" t="s">
        <v>145</v>
      </c>
      <c r="E4318" s="49">
        <v>50086</v>
      </c>
      <c r="F4318" s="355" t="s">
        <v>1393</v>
      </c>
      <c r="G4318" s="51">
        <v>3</v>
      </c>
      <c r="H4318" t="s">
        <v>146</v>
      </c>
      <c r="I4318" t="str">
        <f t="shared" si="67"/>
        <v>3 Basse-Normandie</v>
      </c>
    </row>
    <row r="4319" spans="1:9" x14ac:dyDescent="0.2">
      <c r="A4319" s="52">
        <v>50341</v>
      </c>
      <c r="B4319" s="53" t="s">
        <v>165</v>
      </c>
      <c r="C4319" t="s">
        <v>166</v>
      </c>
      <c r="D4319" t="s">
        <v>145</v>
      </c>
      <c r="E4319" s="52">
        <v>50084</v>
      </c>
      <c r="F4319" s="356" t="s">
        <v>1392</v>
      </c>
      <c r="G4319" s="54">
        <v>3</v>
      </c>
      <c r="H4319" t="s">
        <v>146</v>
      </c>
      <c r="I4319" t="str">
        <f t="shared" si="67"/>
        <v>3 Basse-Normandie</v>
      </c>
    </row>
    <row r="4320" spans="1:9" x14ac:dyDescent="0.2">
      <c r="A4320" s="49">
        <v>50342</v>
      </c>
      <c r="B4320" s="50" t="s">
        <v>165</v>
      </c>
      <c r="C4320" t="s">
        <v>166</v>
      </c>
      <c r="D4320" t="s">
        <v>145</v>
      </c>
      <c r="E4320" s="49">
        <v>50083</v>
      </c>
      <c r="F4320" s="355" t="s">
        <v>1391</v>
      </c>
      <c r="G4320" s="51">
        <v>3</v>
      </c>
      <c r="H4320" t="s">
        <v>146</v>
      </c>
      <c r="I4320" t="str">
        <f t="shared" si="67"/>
        <v>3 Basse-Normandie</v>
      </c>
    </row>
    <row r="4321" spans="1:9" x14ac:dyDescent="0.2">
      <c r="A4321" s="52">
        <v>50343</v>
      </c>
      <c r="B4321" s="53" t="s">
        <v>165</v>
      </c>
      <c r="C4321" t="s">
        <v>166</v>
      </c>
      <c r="D4321" t="s">
        <v>145</v>
      </c>
      <c r="E4321" s="52">
        <v>50086</v>
      </c>
      <c r="F4321" s="356" t="s">
        <v>1393</v>
      </c>
      <c r="G4321" s="54">
        <v>3</v>
      </c>
      <c r="H4321" t="s">
        <v>146</v>
      </c>
      <c r="I4321" t="str">
        <f t="shared" si="67"/>
        <v>3 Basse-Normandie</v>
      </c>
    </row>
    <row r="4322" spans="1:9" x14ac:dyDescent="0.2">
      <c r="A4322" s="49">
        <v>50345</v>
      </c>
      <c r="B4322" s="50" t="s">
        <v>165</v>
      </c>
      <c r="C4322" t="s">
        <v>166</v>
      </c>
      <c r="D4322" t="s">
        <v>145</v>
      </c>
      <c r="E4322" s="49">
        <v>50086</v>
      </c>
      <c r="F4322" s="355" t="s">
        <v>1393</v>
      </c>
      <c r="G4322" s="51">
        <v>3</v>
      </c>
      <c r="H4322" t="s">
        <v>146</v>
      </c>
      <c r="I4322" t="str">
        <f t="shared" si="67"/>
        <v>3 Basse-Normandie</v>
      </c>
    </row>
    <row r="4323" spans="1:9" x14ac:dyDescent="0.2">
      <c r="A4323" s="52">
        <v>50347</v>
      </c>
      <c r="B4323" s="53" t="s">
        <v>165</v>
      </c>
      <c r="C4323" t="s">
        <v>166</v>
      </c>
      <c r="D4323" t="s">
        <v>145</v>
      </c>
      <c r="E4323" s="52">
        <v>50087</v>
      </c>
      <c r="F4323" s="356" t="s">
        <v>1342</v>
      </c>
      <c r="G4323" s="54">
        <v>3</v>
      </c>
      <c r="H4323" t="s">
        <v>146</v>
      </c>
      <c r="I4323" t="str">
        <f t="shared" si="67"/>
        <v>3 Basse-Normandie</v>
      </c>
    </row>
    <row r="4324" spans="1:9" x14ac:dyDescent="0.2">
      <c r="A4324" s="49">
        <v>50348</v>
      </c>
      <c r="B4324" s="50" t="s">
        <v>165</v>
      </c>
      <c r="C4324" t="s">
        <v>166</v>
      </c>
      <c r="D4324" t="s">
        <v>145</v>
      </c>
      <c r="E4324" s="49">
        <v>50084</v>
      </c>
      <c r="F4324" s="355" t="s">
        <v>1392</v>
      </c>
      <c r="G4324" s="51">
        <v>3</v>
      </c>
      <c r="H4324" t="s">
        <v>146</v>
      </c>
      <c r="I4324" t="str">
        <f t="shared" si="67"/>
        <v>3 Basse-Normandie</v>
      </c>
    </row>
    <row r="4325" spans="1:9" x14ac:dyDescent="0.2">
      <c r="A4325" s="52">
        <v>50349</v>
      </c>
      <c r="B4325" s="53" t="s">
        <v>165</v>
      </c>
      <c r="C4325" t="s">
        <v>166</v>
      </c>
      <c r="D4325" t="s">
        <v>145</v>
      </c>
      <c r="E4325" s="52">
        <v>50086</v>
      </c>
      <c r="F4325" s="356" t="s">
        <v>1393</v>
      </c>
      <c r="G4325" s="54">
        <v>3</v>
      </c>
      <c r="H4325" t="s">
        <v>146</v>
      </c>
      <c r="I4325" t="str">
        <f t="shared" si="67"/>
        <v>3 Basse-Normandie</v>
      </c>
    </row>
    <row r="4326" spans="1:9" x14ac:dyDescent="0.2">
      <c r="A4326" s="49">
        <v>50350</v>
      </c>
      <c r="B4326" s="50" t="s">
        <v>165</v>
      </c>
      <c r="C4326" t="s">
        <v>166</v>
      </c>
      <c r="D4326" t="s">
        <v>145</v>
      </c>
      <c r="E4326" s="49">
        <v>50086</v>
      </c>
      <c r="F4326" s="355" t="s">
        <v>1393</v>
      </c>
      <c r="G4326" s="51">
        <v>3</v>
      </c>
      <c r="H4326" t="s">
        <v>146</v>
      </c>
      <c r="I4326" t="str">
        <f t="shared" si="67"/>
        <v>3 Basse-Normandie</v>
      </c>
    </row>
    <row r="4327" spans="1:9" x14ac:dyDescent="0.2">
      <c r="A4327" s="52">
        <v>50351</v>
      </c>
      <c r="B4327" s="53" t="s">
        <v>165</v>
      </c>
      <c r="C4327" t="s">
        <v>166</v>
      </c>
      <c r="D4327" t="s">
        <v>145</v>
      </c>
      <c r="E4327" s="52">
        <v>50086</v>
      </c>
      <c r="F4327" s="356" t="s">
        <v>1393</v>
      </c>
      <c r="G4327" s="54">
        <v>3</v>
      </c>
      <c r="H4327" t="s">
        <v>146</v>
      </c>
      <c r="I4327" t="str">
        <f t="shared" si="67"/>
        <v>3 Basse-Normandie</v>
      </c>
    </row>
    <row r="4328" spans="1:9" x14ac:dyDescent="0.2">
      <c r="A4328" s="49">
        <v>50352</v>
      </c>
      <c r="B4328" s="50" t="s">
        <v>165</v>
      </c>
      <c r="C4328" t="s">
        <v>166</v>
      </c>
      <c r="D4328" t="s">
        <v>145</v>
      </c>
      <c r="E4328" s="49">
        <v>50086</v>
      </c>
      <c r="F4328" s="355" t="s">
        <v>1393</v>
      </c>
      <c r="G4328" s="51">
        <v>3</v>
      </c>
      <c r="H4328" t="s">
        <v>146</v>
      </c>
      <c r="I4328" t="str">
        <f t="shared" si="67"/>
        <v>3 Basse-Normandie</v>
      </c>
    </row>
    <row r="4329" spans="1:9" x14ac:dyDescent="0.2">
      <c r="A4329" s="52">
        <v>50353</v>
      </c>
      <c r="B4329" s="53" t="s">
        <v>165</v>
      </c>
      <c r="C4329" t="s">
        <v>166</v>
      </c>
      <c r="D4329" t="s">
        <v>145</v>
      </c>
      <c r="E4329" s="52">
        <v>50087</v>
      </c>
      <c r="F4329" s="356" t="s">
        <v>1342</v>
      </c>
      <c r="G4329" s="54">
        <v>3</v>
      </c>
      <c r="H4329" t="s">
        <v>146</v>
      </c>
      <c r="I4329" t="str">
        <f t="shared" si="67"/>
        <v>3 Basse-Normandie</v>
      </c>
    </row>
    <row r="4330" spans="1:9" x14ac:dyDescent="0.2">
      <c r="A4330" s="49">
        <v>50354</v>
      </c>
      <c r="B4330" s="50" t="s">
        <v>165</v>
      </c>
      <c r="C4330" t="s">
        <v>166</v>
      </c>
      <c r="D4330" t="s">
        <v>145</v>
      </c>
      <c r="E4330" s="49">
        <v>50086</v>
      </c>
      <c r="F4330" s="355" t="s">
        <v>1393</v>
      </c>
      <c r="G4330" s="51">
        <v>3</v>
      </c>
      <c r="H4330" t="s">
        <v>146</v>
      </c>
      <c r="I4330" t="str">
        <f t="shared" si="67"/>
        <v>3 Basse-Normandie</v>
      </c>
    </row>
    <row r="4331" spans="1:9" x14ac:dyDescent="0.2">
      <c r="A4331" s="52">
        <v>50355</v>
      </c>
      <c r="B4331" s="53" t="s">
        <v>165</v>
      </c>
      <c r="C4331" t="s">
        <v>166</v>
      </c>
      <c r="D4331" t="s">
        <v>145</v>
      </c>
      <c r="E4331" s="52">
        <v>50087</v>
      </c>
      <c r="F4331" s="356" t="s">
        <v>1342</v>
      </c>
      <c r="G4331" s="54">
        <v>3</v>
      </c>
      <c r="H4331" t="s">
        <v>146</v>
      </c>
      <c r="I4331" t="str">
        <f t="shared" si="67"/>
        <v>3 Basse-Normandie</v>
      </c>
    </row>
    <row r="4332" spans="1:9" x14ac:dyDescent="0.2">
      <c r="A4332" s="49">
        <v>50356</v>
      </c>
      <c r="B4332" s="50" t="s">
        <v>165</v>
      </c>
      <c r="C4332" t="s">
        <v>166</v>
      </c>
      <c r="D4332" t="s">
        <v>145</v>
      </c>
      <c r="E4332" s="49">
        <v>50086</v>
      </c>
      <c r="F4332" s="355" t="s">
        <v>1393</v>
      </c>
      <c r="G4332" s="51">
        <v>3</v>
      </c>
      <c r="H4332" t="s">
        <v>146</v>
      </c>
      <c r="I4332" t="str">
        <f t="shared" si="67"/>
        <v>3 Basse-Normandie</v>
      </c>
    </row>
    <row r="4333" spans="1:9" x14ac:dyDescent="0.2">
      <c r="A4333" s="52">
        <v>50357</v>
      </c>
      <c r="B4333" s="53" t="s">
        <v>165</v>
      </c>
      <c r="C4333" t="s">
        <v>166</v>
      </c>
      <c r="D4333" t="s">
        <v>145</v>
      </c>
      <c r="E4333" s="52">
        <v>50086</v>
      </c>
      <c r="F4333" s="356" t="s">
        <v>1393</v>
      </c>
      <c r="G4333" s="54">
        <v>3</v>
      </c>
      <c r="H4333" t="s">
        <v>146</v>
      </c>
      <c r="I4333" t="str">
        <f t="shared" si="67"/>
        <v>3 Basse-Normandie</v>
      </c>
    </row>
    <row r="4334" spans="1:9" x14ac:dyDescent="0.2">
      <c r="A4334" s="49">
        <v>50358</v>
      </c>
      <c r="B4334" s="50" t="s">
        <v>165</v>
      </c>
      <c r="C4334" t="s">
        <v>166</v>
      </c>
      <c r="D4334" t="s">
        <v>145</v>
      </c>
      <c r="E4334" s="49">
        <v>50083</v>
      </c>
      <c r="F4334" s="355" t="s">
        <v>1391</v>
      </c>
      <c r="G4334" s="51">
        <v>3</v>
      </c>
      <c r="H4334" t="s">
        <v>146</v>
      </c>
      <c r="I4334" t="str">
        <f t="shared" si="67"/>
        <v>3 Basse-Normandie</v>
      </c>
    </row>
    <row r="4335" spans="1:9" x14ac:dyDescent="0.2">
      <c r="A4335" s="52">
        <v>50359</v>
      </c>
      <c r="B4335" s="53" t="s">
        <v>165</v>
      </c>
      <c r="C4335" t="s">
        <v>166</v>
      </c>
      <c r="D4335" t="s">
        <v>145</v>
      </c>
      <c r="E4335" s="52">
        <v>50354</v>
      </c>
      <c r="F4335" s="356" t="s">
        <v>1386</v>
      </c>
      <c r="G4335" s="54">
        <v>3</v>
      </c>
      <c r="H4335" t="s">
        <v>146</v>
      </c>
      <c r="I4335" t="str">
        <f t="shared" si="67"/>
        <v>3 Basse-Normandie</v>
      </c>
    </row>
    <row r="4336" spans="1:9" x14ac:dyDescent="0.2">
      <c r="A4336" s="49">
        <v>50360</v>
      </c>
      <c r="B4336" s="50" t="s">
        <v>165</v>
      </c>
      <c r="C4336" t="s">
        <v>166</v>
      </c>
      <c r="D4336" t="s">
        <v>145</v>
      </c>
      <c r="E4336" s="49">
        <v>50082</v>
      </c>
      <c r="F4336" s="355" t="s">
        <v>1390</v>
      </c>
      <c r="G4336" s="51">
        <v>3</v>
      </c>
      <c r="H4336" t="s">
        <v>146</v>
      </c>
      <c r="I4336" t="str">
        <f t="shared" si="67"/>
        <v>3 Basse-Normandie</v>
      </c>
    </row>
    <row r="4337" spans="1:9" x14ac:dyDescent="0.2">
      <c r="A4337" s="52">
        <v>50361</v>
      </c>
      <c r="B4337" s="53" t="s">
        <v>165</v>
      </c>
      <c r="C4337" t="s">
        <v>166</v>
      </c>
      <c r="D4337" t="s">
        <v>145</v>
      </c>
      <c r="E4337" s="52">
        <v>50087</v>
      </c>
      <c r="F4337" s="356" t="s">
        <v>1342</v>
      </c>
      <c r="G4337" s="54">
        <v>3</v>
      </c>
      <c r="H4337" t="s">
        <v>146</v>
      </c>
      <c r="I4337" t="str">
        <f t="shared" si="67"/>
        <v>3 Basse-Normandie</v>
      </c>
    </row>
    <row r="4338" spans="1:9" x14ac:dyDescent="0.2">
      <c r="A4338" s="49">
        <v>50362</v>
      </c>
      <c r="B4338" s="50" t="s">
        <v>165</v>
      </c>
      <c r="C4338" t="s">
        <v>166</v>
      </c>
      <c r="D4338" t="s">
        <v>145</v>
      </c>
      <c r="E4338" s="49">
        <v>50354</v>
      </c>
      <c r="F4338" s="355" t="s">
        <v>1386</v>
      </c>
      <c r="G4338" s="51">
        <v>3</v>
      </c>
      <c r="H4338" t="s">
        <v>146</v>
      </c>
      <c r="I4338" t="str">
        <f t="shared" si="67"/>
        <v>3 Basse-Normandie</v>
      </c>
    </row>
    <row r="4339" spans="1:9" x14ac:dyDescent="0.2">
      <c r="A4339" s="52">
        <v>50363</v>
      </c>
      <c r="B4339" s="53" t="s">
        <v>165</v>
      </c>
      <c r="C4339" t="s">
        <v>166</v>
      </c>
      <c r="D4339" t="s">
        <v>145</v>
      </c>
      <c r="E4339" s="52">
        <v>50086</v>
      </c>
      <c r="F4339" s="356" t="s">
        <v>1393</v>
      </c>
      <c r="G4339" s="54">
        <v>3</v>
      </c>
      <c r="H4339" t="s">
        <v>146</v>
      </c>
      <c r="I4339" t="str">
        <f t="shared" si="67"/>
        <v>3 Basse-Normandie</v>
      </c>
    </row>
    <row r="4340" spans="1:9" x14ac:dyDescent="0.2">
      <c r="A4340" s="49">
        <v>50364</v>
      </c>
      <c r="B4340" s="50" t="s">
        <v>165</v>
      </c>
      <c r="C4340" t="s">
        <v>166</v>
      </c>
      <c r="D4340" t="s">
        <v>145</v>
      </c>
      <c r="E4340" s="49">
        <v>50086</v>
      </c>
      <c r="F4340" s="355" t="s">
        <v>1393</v>
      </c>
      <c r="G4340" s="51">
        <v>3</v>
      </c>
      <c r="H4340" t="s">
        <v>146</v>
      </c>
      <c r="I4340" t="str">
        <f t="shared" si="67"/>
        <v>3 Basse-Normandie</v>
      </c>
    </row>
    <row r="4341" spans="1:9" x14ac:dyDescent="0.2">
      <c r="A4341" s="52">
        <v>50365</v>
      </c>
      <c r="B4341" s="53" t="s">
        <v>165</v>
      </c>
      <c r="C4341" t="s">
        <v>166</v>
      </c>
      <c r="D4341" t="s">
        <v>145</v>
      </c>
      <c r="E4341" s="52">
        <v>50086</v>
      </c>
      <c r="F4341" s="356" t="s">
        <v>1393</v>
      </c>
      <c r="G4341" s="54">
        <v>3</v>
      </c>
      <c r="H4341" t="s">
        <v>146</v>
      </c>
      <c r="I4341" t="str">
        <f t="shared" si="67"/>
        <v>3 Basse-Normandie</v>
      </c>
    </row>
    <row r="4342" spans="1:9" x14ac:dyDescent="0.2">
      <c r="A4342" s="49">
        <v>50368</v>
      </c>
      <c r="B4342" s="50" t="s">
        <v>165</v>
      </c>
      <c r="C4342" t="s">
        <v>166</v>
      </c>
      <c r="D4342" t="s">
        <v>145</v>
      </c>
      <c r="E4342" s="49">
        <v>50086</v>
      </c>
      <c r="F4342" s="355" t="s">
        <v>1393</v>
      </c>
      <c r="G4342" s="51">
        <v>3</v>
      </c>
      <c r="H4342" t="s">
        <v>146</v>
      </c>
      <c r="I4342" t="str">
        <f t="shared" si="67"/>
        <v>3 Basse-Normandie</v>
      </c>
    </row>
    <row r="4343" spans="1:9" x14ac:dyDescent="0.2">
      <c r="A4343" s="52">
        <v>50369</v>
      </c>
      <c r="B4343" s="53" t="s">
        <v>165</v>
      </c>
      <c r="C4343" t="s">
        <v>166</v>
      </c>
      <c r="D4343" t="s">
        <v>145</v>
      </c>
      <c r="E4343" s="52">
        <v>50082</v>
      </c>
      <c r="F4343" s="356" t="s">
        <v>1390</v>
      </c>
      <c r="G4343" s="54">
        <v>3</v>
      </c>
      <c r="H4343" t="s">
        <v>146</v>
      </c>
      <c r="I4343" t="str">
        <f t="shared" si="67"/>
        <v>3 Basse-Normandie</v>
      </c>
    </row>
    <row r="4344" spans="1:9" x14ac:dyDescent="0.2">
      <c r="A4344" s="49">
        <v>50370</v>
      </c>
      <c r="B4344" s="50" t="s">
        <v>165</v>
      </c>
      <c r="C4344" t="s">
        <v>166</v>
      </c>
      <c r="D4344" t="s">
        <v>145</v>
      </c>
      <c r="E4344" s="49">
        <v>50082</v>
      </c>
      <c r="F4344" s="355" t="s">
        <v>1390</v>
      </c>
      <c r="G4344" s="51">
        <v>3</v>
      </c>
      <c r="H4344" t="s">
        <v>146</v>
      </c>
      <c r="I4344" t="str">
        <f t="shared" si="67"/>
        <v>3 Basse-Normandie</v>
      </c>
    </row>
    <row r="4345" spans="1:9" x14ac:dyDescent="0.2">
      <c r="A4345" s="52">
        <v>50371</v>
      </c>
      <c r="B4345" s="53" t="s">
        <v>165</v>
      </c>
      <c r="C4345" t="s">
        <v>166</v>
      </c>
      <c r="D4345" t="s">
        <v>145</v>
      </c>
      <c r="E4345" s="52">
        <v>50354</v>
      </c>
      <c r="F4345" s="356" t="s">
        <v>1386</v>
      </c>
      <c r="G4345" s="54">
        <v>3</v>
      </c>
      <c r="H4345" t="s">
        <v>146</v>
      </c>
      <c r="I4345" t="str">
        <f t="shared" si="67"/>
        <v>3 Basse-Normandie</v>
      </c>
    </row>
    <row r="4346" spans="1:9" x14ac:dyDescent="0.2">
      <c r="A4346" s="49">
        <v>50372</v>
      </c>
      <c r="B4346" s="50" t="s">
        <v>165</v>
      </c>
      <c r="C4346" t="s">
        <v>166</v>
      </c>
      <c r="D4346" t="s">
        <v>145</v>
      </c>
      <c r="E4346" s="49">
        <v>50086</v>
      </c>
      <c r="F4346" s="355" t="s">
        <v>1393</v>
      </c>
      <c r="G4346" s="51">
        <v>3</v>
      </c>
      <c r="H4346" t="s">
        <v>146</v>
      </c>
      <c r="I4346" t="str">
        <f t="shared" si="67"/>
        <v>3 Basse-Normandie</v>
      </c>
    </row>
    <row r="4347" spans="1:9" x14ac:dyDescent="0.2">
      <c r="A4347" s="52">
        <v>50373</v>
      </c>
      <c r="B4347" s="53" t="s">
        <v>165</v>
      </c>
      <c r="C4347" t="s">
        <v>166</v>
      </c>
      <c r="D4347" t="s">
        <v>145</v>
      </c>
      <c r="E4347" s="52">
        <v>50084</v>
      </c>
      <c r="F4347" s="356" t="s">
        <v>1392</v>
      </c>
      <c r="G4347" s="54">
        <v>3</v>
      </c>
      <c r="H4347" t="s">
        <v>146</v>
      </c>
      <c r="I4347" t="str">
        <f t="shared" si="67"/>
        <v>3 Basse-Normandie</v>
      </c>
    </row>
    <row r="4348" spans="1:9" x14ac:dyDescent="0.2">
      <c r="A4348" s="49">
        <v>50374</v>
      </c>
      <c r="B4348" s="50" t="s">
        <v>165</v>
      </c>
      <c r="C4348" t="s">
        <v>166</v>
      </c>
      <c r="D4348" t="s">
        <v>145</v>
      </c>
      <c r="E4348" s="49">
        <v>50082</v>
      </c>
      <c r="F4348" s="355" t="s">
        <v>1390</v>
      </c>
      <c r="G4348" s="51">
        <v>3</v>
      </c>
      <c r="H4348" t="s">
        <v>146</v>
      </c>
      <c r="I4348" t="str">
        <f t="shared" si="67"/>
        <v>3 Basse-Normandie</v>
      </c>
    </row>
    <row r="4349" spans="1:9" x14ac:dyDescent="0.2">
      <c r="A4349" s="52">
        <v>50375</v>
      </c>
      <c r="B4349" s="53" t="s">
        <v>165</v>
      </c>
      <c r="C4349" t="s">
        <v>166</v>
      </c>
      <c r="D4349" t="s">
        <v>145</v>
      </c>
      <c r="E4349" s="52">
        <v>50083</v>
      </c>
      <c r="F4349" s="356" t="s">
        <v>1391</v>
      </c>
      <c r="G4349" s="54">
        <v>3</v>
      </c>
      <c r="H4349" t="s">
        <v>146</v>
      </c>
      <c r="I4349" t="str">
        <f t="shared" si="67"/>
        <v>3 Basse-Normandie</v>
      </c>
    </row>
    <row r="4350" spans="1:9" x14ac:dyDescent="0.2">
      <c r="A4350" s="49">
        <v>50376</v>
      </c>
      <c r="B4350" s="50" t="s">
        <v>165</v>
      </c>
      <c r="C4350" t="s">
        <v>166</v>
      </c>
      <c r="D4350" t="s">
        <v>145</v>
      </c>
      <c r="E4350" s="49">
        <v>50086</v>
      </c>
      <c r="F4350" s="355" t="s">
        <v>1393</v>
      </c>
      <c r="G4350" s="51">
        <v>3</v>
      </c>
      <c r="H4350" t="s">
        <v>146</v>
      </c>
      <c r="I4350" t="str">
        <f t="shared" si="67"/>
        <v>3 Basse-Normandie</v>
      </c>
    </row>
    <row r="4351" spans="1:9" x14ac:dyDescent="0.2">
      <c r="A4351" s="52">
        <v>50378</v>
      </c>
      <c r="B4351" s="53" t="s">
        <v>165</v>
      </c>
      <c r="C4351" t="s">
        <v>166</v>
      </c>
      <c r="D4351" t="s">
        <v>145</v>
      </c>
      <c r="E4351" s="52">
        <v>50086</v>
      </c>
      <c r="F4351" s="356" t="s">
        <v>1393</v>
      </c>
      <c r="G4351" s="54">
        <v>3</v>
      </c>
      <c r="H4351" t="s">
        <v>146</v>
      </c>
      <c r="I4351" t="str">
        <f t="shared" si="67"/>
        <v>3 Basse-Normandie</v>
      </c>
    </row>
    <row r="4352" spans="1:9" x14ac:dyDescent="0.2">
      <c r="A4352" s="49">
        <v>50379</v>
      </c>
      <c r="B4352" s="50" t="s">
        <v>165</v>
      </c>
      <c r="C4352" t="s">
        <v>166</v>
      </c>
      <c r="D4352" t="s">
        <v>145</v>
      </c>
      <c r="E4352" s="49">
        <v>50087</v>
      </c>
      <c r="F4352" s="355" t="s">
        <v>1342</v>
      </c>
      <c r="G4352" s="51">
        <v>3</v>
      </c>
      <c r="H4352" t="s">
        <v>146</v>
      </c>
      <c r="I4352" t="str">
        <f t="shared" si="67"/>
        <v>3 Basse-Normandie</v>
      </c>
    </row>
    <row r="4353" spans="1:9" x14ac:dyDescent="0.2">
      <c r="A4353" s="52">
        <v>50380</v>
      </c>
      <c r="B4353" s="53" t="s">
        <v>165</v>
      </c>
      <c r="C4353" t="s">
        <v>166</v>
      </c>
      <c r="D4353" t="s">
        <v>145</v>
      </c>
      <c r="E4353" s="52">
        <v>50086</v>
      </c>
      <c r="F4353" s="356" t="s">
        <v>1393</v>
      </c>
      <c r="G4353" s="54">
        <v>3</v>
      </c>
      <c r="H4353" t="s">
        <v>146</v>
      </c>
      <c r="I4353" t="str">
        <f t="shared" si="67"/>
        <v>3 Basse-Normandie</v>
      </c>
    </row>
    <row r="4354" spans="1:9" x14ac:dyDescent="0.2">
      <c r="A4354" s="49">
        <v>50381</v>
      </c>
      <c r="B4354" s="50" t="s">
        <v>165</v>
      </c>
      <c r="C4354" t="s">
        <v>166</v>
      </c>
      <c r="D4354" t="s">
        <v>145</v>
      </c>
      <c r="E4354" s="49">
        <v>50354</v>
      </c>
      <c r="F4354" s="355" t="s">
        <v>1386</v>
      </c>
      <c r="G4354" s="51">
        <v>3</v>
      </c>
      <c r="H4354" t="s">
        <v>146</v>
      </c>
      <c r="I4354" t="str">
        <f t="shared" si="67"/>
        <v>3 Basse-Normandie</v>
      </c>
    </row>
    <row r="4355" spans="1:9" x14ac:dyDescent="0.2">
      <c r="A4355" s="52">
        <v>50382</v>
      </c>
      <c r="B4355" s="53" t="s">
        <v>165</v>
      </c>
      <c r="C4355" t="s">
        <v>166</v>
      </c>
      <c r="D4355" t="s">
        <v>145</v>
      </c>
      <c r="E4355" s="52">
        <v>50081</v>
      </c>
      <c r="F4355" s="356" t="s">
        <v>1389</v>
      </c>
      <c r="G4355" s="54">
        <v>3</v>
      </c>
      <c r="H4355" t="s">
        <v>146</v>
      </c>
      <c r="I4355" t="str">
        <f t="shared" si="67"/>
        <v>3 Basse-Normandie</v>
      </c>
    </row>
    <row r="4356" spans="1:9" x14ac:dyDescent="0.2">
      <c r="A4356" s="49">
        <v>50384</v>
      </c>
      <c r="B4356" s="50" t="s">
        <v>165</v>
      </c>
      <c r="C4356" t="s">
        <v>166</v>
      </c>
      <c r="D4356" t="s">
        <v>145</v>
      </c>
      <c r="E4356" s="49">
        <v>50083</v>
      </c>
      <c r="F4356" s="355" t="s">
        <v>1391</v>
      </c>
      <c r="G4356" s="51">
        <v>3</v>
      </c>
      <c r="H4356" t="s">
        <v>146</v>
      </c>
      <c r="I4356" t="str">
        <f t="shared" si="67"/>
        <v>3 Basse-Normandie</v>
      </c>
    </row>
    <row r="4357" spans="1:9" x14ac:dyDescent="0.2">
      <c r="A4357" s="52">
        <v>50385</v>
      </c>
      <c r="B4357" s="53" t="s">
        <v>165</v>
      </c>
      <c r="C4357" t="s">
        <v>166</v>
      </c>
      <c r="D4357" t="s">
        <v>145</v>
      </c>
      <c r="E4357" s="52">
        <v>50081</v>
      </c>
      <c r="F4357" s="356" t="s">
        <v>1389</v>
      </c>
      <c r="G4357" s="54">
        <v>3</v>
      </c>
      <c r="H4357" t="s">
        <v>146</v>
      </c>
      <c r="I4357" t="str">
        <f t="shared" si="67"/>
        <v>3 Basse-Normandie</v>
      </c>
    </row>
    <row r="4358" spans="1:9" x14ac:dyDescent="0.2">
      <c r="A4358" s="49">
        <v>50386</v>
      </c>
      <c r="B4358" s="50" t="s">
        <v>165</v>
      </c>
      <c r="C4358" t="s">
        <v>166</v>
      </c>
      <c r="D4358" t="s">
        <v>145</v>
      </c>
      <c r="E4358" s="49">
        <v>50081</v>
      </c>
      <c r="F4358" s="355" t="s">
        <v>1389</v>
      </c>
      <c r="G4358" s="51">
        <v>3</v>
      </c>
      <c r="H4358" t="s">
        <v>146</v>
      </c>
      <c r="I4358" t="str">
        <f t="shared" si="67"/>
        <v>3 Basse-Normandie</v>
      </c>
    </row>
    <row r="4359" spans="1:9" x14ac:dyDescent="0.2">
      <c r="A4359" s="52">
        <v>50387</v>
      </c>
      <c r="B4359" s="53" t="s">
        <v>165</v>
      </c>
      <c r="C4359" t="s">
        <v>166</v>
      </c>
      <c r="D4359" t="s">
        <v>145</v>
      </c>
      <c r="E4359" s="52">
        <v>50084</v>
      </c>
      <c r="F4359" s="356" t="s">
        <v>1392</v>
      </c>
      <c r="G4359" s="54">
        <v>3</v>
      </c>
      <c r="H4359" t="s">
        <v>146</v>
      </c>
      <c r="I4359" t="str">
        <f t="shared" si="67"/>
        <v>3 Basse-Normandie</v>
      </c>
    </row>
    <row r="4360" spans="1:9" x14ac:dyDescent="0.2">
      <c r="A4360" s="49">
        <v>50388</v>
      </c>
      <c r="B4360" s="50" t="s">
        <v>165</v>
      </c>
      <c r="C4360" t="s">
        <v>166</v>
      </c>
      <c r="D4360" t="s">
        <v>145</v>
      </c>
      <c r="E4360" s="49">
        <v>50086</v>
      </c>
      <c r="F4360" s="355" t="s">
        <v>1393</v>
      </c>
      <c r="G4360" s="51">
        <v>3</v>
      </c>
      <c r="H4360" t="s">
        <v>146</v>
      </c>
      <c r="I4360" t="str">
        <f t="shared" si="67"/>
        <v>3 Basse-Normandie</v>
      </c>
    </row>
    <row r="4361" spans="1:9" x14ac:dyDescent="0.2">
      <c r="A4361" s="52">
        <v>50389</v>
      </c>
      <c r="B4361" s="53" t="s">
        <v>165</v>
      </c>
      <c r="C4361" t="s">
        <v>166</v>
      </c>
      <c r="D4361" t="s">
        <v>145</v>
      </c>
      <c r="E4361" s="52">
        <v>50086</v>
      </c>
      <c r="F4361" s="356" t="s">
        <v>1393</v>
      </c>
      <c r="G4361" s="54">
        <v>3</v>
      </c>
      <c r="H4361" t="s">
        <v>146</v>
      </c>
      <c r="I4361" t="str">
        <f t="shared" si="67"/>
        <v>3 Basse-Normandie</v>
      </c>
    </row>
    <row r="4362" spans="1:9" x14ac:dyDescent="0.2">
      <c r="A4362" s="49">
        <v>50390</v>
      </c>
      <c r="B4362" s="50" t="s">
        <v>165</v>
      </c>
      <c r="C4362" t="s">
        <v>166</v>
      </c>
      <c r="D4362" t="s">
        <v>145</v>
      </c>
      <c r="E4362" s="49">
        <v>50084</v>
      </c>
      <c r="F4362" s="355" t="s">
        <v>1392</v>
      </c>
      <c r="G4362" s="51">
        <v>3</v>
      </c>
      <c r="H4362" t="s">
        <v>146</v>
      </c>
      <c r="I4362" t="str">
        <f t="shared" si="67"/>
        <v>3 Basse-Normandie</v>
      </c>
    </row>
    <row r="4363" spans="1:9" x14ac:dyDescent="0.2">
      <c r="A4363" s="52">
        <v>50391</v>
      </c>
      <c r="B4363" s="53" t="s">
        <v>165</v>
      </c>
      <c r="C4363" t="s">
        <v>166</v>
      </c>
      <c r="D4363" t="s">
        <v>145</v>
      </c>
      <c r="E4363" s="52">
        <v>50354</v>
      </c>
      <c r="F4363" s="356" t="s">
        <v>1386</v>
      </c>
      <c r="G4363" s="54">
        <v>3</v>
      </c>
      <c r="H4363" t="s">
        <v>146</v>
      </c>
      <c r="I4363" t="str">
        <f t="shared" ref="I4363:I4426" si="68">$G4363&amp;" "&amp;$D4363</f>
        <v>3 Basse-Normandie</v>
      </c>
    </row>
    <row r="4364" spans="1:9" x14ac:dyDescent="0.2">
      <c r="A4364" s="49">
        <v>50393</v>
      </c>
      <c r="B4364" s="50" t="s">
        <v>165</v>
      </c>
      <c r="C4364" t="s">
        <v>166</v>
      </c>
      <c r="D4364" t="s">
        <v>145</v>
      </c>
      <c r="E4364" s="49">
        <v>50086</v>
      </c>
      <c r="F4364" s="355" t="s">
        <v>1393</v>
      </c>
      <c r="G4364" s="51">
        <v>3</v>
      </c>
      <c r="H4364" t="s">
        <v>146</v>
      </c>
      <c r="I4364" t="str">
        <f t="shared" si="68"/>
        <v>3 Basse-Normandie</v>
      </c>
    </row>
    <row r="4365" spans="1:9" x14ac:dyDescent="0.2">
      <c r="A4365" s="52">
        <v>50394</v>
      </c>
      <c r="B4365" s="53" t="s">
        <v>165</v>
      </c>
      <c r="C4365" t="s">
        <v>166</v>
      </c>
      <c r="D4365" t="s">
        <v>145</v>
      </c>
      <c r="E4365" s="52">
        <v>50086</v>
      </c>
      <c r="F4365" s="356" t="s">
        <v>1393</v>
      </c>
      <c r="G4365" s="54">
        <v>3</v>
      </c>
      <c r="H4365" t="s">
        <v>146</v>
      </c>
      <c r="I4365" t="str">
        <f t="shared" si="68"/>
        <v>3 Basse-Normandie</v>
      </c>
    </row>
    <row r="4366" spans="1:9" x14ac:dyDescent="0.2">
      <c r="A4366" s="49">
        <v>50395</v>
      </c>
      <c r="B4366" s="50" t="s">
        <v>165</v>
      </c>
      <c r="C4366" t="s">
        <v>166</v>
      </c>
      <c r="D4366" t="s">
        <v>145</v>
      </c>
      <c r="E4366" s="49">
        <v>50083</v>
      </c>
      <c r="F4366" s="355" t="s">
        <v>1391</v>
      </c>
      <c r="G4366" s="51">
        <v>3</v>
      </c>
      <c r="H4366" t="s">
        <v>146</v>
      </c>
      <c r="I4366" t="str">
        <f t="shared" si="68"/>
        <v>3 Basse-Normandie</v>
      </c>
    </row>
    <row r="4367" spans="1:9" x14ac:dyDescent="0.2">
      <c r="A4367" s="52">
        <v>50396</v>
      </c>
      <c r="B4367" s="53" t="s">
        <v>165</v>
      </c>
      <c r="C4367" t="s">
        <v>166</v>
      </c>
      <c r="D4367" t="s">
        <v>145</v>
      </c>
      <c r="E4367" s="52">
        <v>50082</v>
      </c>
      <c r="F4367" s="356" t="s">
        <v>1390</v>
      </c>
      <c r="G4367" s="54">
        <v>3</v>
      </c>
      <c r="H4367" t="s">
        <v>146</v>
      </c>
      <c r="I4367" t="str">
        <f t="shared" si="68"/>
        <v>3 Basse-Normandie</v>
      </c>
    </row>
    <row r="4368" spans="1:9" x14ac:dyDescent="0.2">
      <c r="A4368" s="49">
        <v>50397</v>
      </c>
      <c r="B4368" s="50" t="s">
        <v>165</v>
      </c>
      <c r="C4368" t="s">
        <v>166</v>
      </c>
      <c r="D4368" t="s">
        <v>145</v>
      </c>
      <c r="E4368" s="49">
        <v>50354</v>
      </c>
      <c r="F4368" s="355" t="s">
        <v>1386</v>
      </c>
      <c r="G4368" s="51">
        <v>3</v>
      </c>
      <c r="H4368" t="s">
        <v>146</v>
      </c>
      <c r="I4368" t="str">
        <f t="shared" si="68"/>
        <v>3 Basse-Normandie</v>
      </c>
    </row>
    <row r="4369" spans="1:9" x14ac:dyDescent="0.2">
      <c r="A4369" s="52">
        <v>50398</v>
      </c>
      <c r="B4369" s="53" t="s">
        <v>165</v>
      </c>
      <c r="C4369" t="s">
        <v>166</v>
      </c>
      <c r="D4369" t="s">
        <v>145</v>
      </c>
      <c r="E4369" s="52">
        <v>50086</v>
      </c>
      <c r="F4369" s="356" t="s">
        <v>1393</v>
      </c>
      <c r="G4369" s="54">
        <v>3</v>
      </c>
      <c r="H4369" t="s">
        <v>146</v>
      </c>
      <c r="I4369" t="str">
        <f t="shared" si="68"/>
        <v>3 Basse-Normandie</v>
      </c>
    </row>
    <row r="4370" spans="1:9" x14ac:dyDescent="0.2">
      <c r="A4370" s="49">
        <v>50399</v>
      </c>
      <c r="B4370" s="50" t="s">
        <v>165</v>
      </c>
      <c r="C4370" t="s">
        <v>166</v>
      </c>
      <c r="D4370" t="s">
        <v>145</v>
      </c>
      <c r="E4370" s="49">
        <v>50087</v>
      </c>
      <c r="F4370" s="355" t="s">
        <v>1342</v>
      </c>
      <c r="G4370" s="51">
        <v>3</v>
      </c>
      <c r="H4370" t="s">
        <v>146</v>
      </c>
      <c r="I4370" t="str">
        <f t="shared" si="68"/>
        <v>3 Basse-Normandie</v>
      </c>
    </row>
    <row r="4371" spans="1:9" x14ac:dyDescent="0.2">
      <c r="A4371" s="52">
        <v>50400</v>
      </c>
      <c r="B4371" s="53" t="s">
        <v>165</v>
      </c>
      <c r="C4371" t="s">
        <v>166</v>
      </c>
      <c r="D4371" t="s">
        <v>145</v>
      </c>
      <c r="E4371" s="52">
        <v>50084</v>
      </c>
      <c r="F4371" s="356" t="s">
        <v>1392</v>
      </c>
      <c r="G4371" s="54">
        <v>3</v>
      </c>
      <c r="H4371" t="s">
        <v>146</v>
      </c>
      <c r="I4371" t="str">
        <f t="shared" si="68"/>
        <v>3 Basse-Normandie</v>
      </c>
    </row>
    <row r="4372" spans="1:9" x14ac:dyDescent="0.2">
      <c r="A4372" s="49">
        <v>50401</v>
      </c>
      <c r="B4372" s="50" t="s">
        <v>165</v>
      </c>
      <c r="C4372" t="s">
        <v>166</v>
      </c>
      <c r="D4372" t="s">
        <v>145</v>
      </c>
      <c r="E4372" s="49">
        <v>50082</v>
      </c>
      <c r="F4372" s="355" t="s">
        <v>1390</v>
      </c>
      <c r="G4372" s="51">
        <v>3</v>
      </c>
      <c r="H4372" t="s">
        <v>146</v>
      </c>
      <c r="I4372" t="str">
        <f t="shared" si="68"/>
        <v>3 Basse-Normandie</v>
      </c>
    </row>
    <row r="4373" spans="1:9" x14ac:dyDescent="0.2">
      <c r="A4373" s="52">
        <v>50402</v>
      </c>
      <c r="B4373" s="53" t="s">
        <v>165</v>
      </c>
      <c r="C4373" t="s">
        <v>166</v>
      </c>
      <c r="D4373" t="s">
        <v>145</v>
      </c>
      <c r="E4373" s="52">
        <v>50082</v>
      </c>
      <c r="F4373" s="356" t="s">
        <v>1390</v>
      </c>
      <c r="G4373" s="54">
        <v>3</v>
      </c>
      <c r="H4373" t="s">
        <v>146</v>
      </c>
      <c r="I4373" t="str">
        <f t="shared" si="68"/>
        <v>3 Basse-Normandie</v>
      </c>
    </row>
    <row r="4374" spans="1:9" x14ac:dyDescent="0.2">
      <c r="A4374" s="49">
        <v>50403</v>
      </c>
      <c r="B4374" s="50" t="s">
        <v>165</v>
      </c>
      <c r="C4374" t="s">
        <v>166</v>
      </c>
      <c r="D4374" t="s">
        <v>145</v>
      </c>
      <c r="E4374" s="49">
        <v>50086</v>
      </c>
      <c r="F4374" s="355" t="s">
        <v>1393</v>
      </c>
      <c r="G4374" s="51">
        <v>3</v>
      </c>
      <c r="H4374" t="s">
        <v>146</v>
      </c>
      <c r="I4374" t="str">
        <f t="shared" si="68"/>
        <v>3 Basse-Normandie</v>
      </c>
    </row>
    <row r="4375" spans="1:9" x14ac:dyDescent="0.2">
      <c r="A4375" s="52">
        <v>50404</v>
      </c>
      <c r="B4375" s="53" t="s">
        <v>165</v>
      </c>
      <c r="C4375" t="s">
        <v>166</v>
      </c>
      <c r="D4375" t="s">
        <v>145</v>
      </c>
      <c r="E4375" s="52">
        <v>50086</v>
      </c>
      <c r="F4375" s="356" t="s">
        <v>1393</v>
      </c>
      <c r="G4375" s="54">
        <v>3</v>
      </c>
      <c r="H4375" t="s">
        <v>146</v>
      </c>
      <c r="I4375" t="str">
        <f t="shared" si="68"/>
        <v>3 Basse-Normandie</v>
      </c>
    </row>
    <row r="4376" spans="1:9" x14ac:dyDescent="0.2">
      <c r="A4376" s="49">
        <v>50405</v>
      </c>
      <c r="B4376" s="50" t="s">
        <v>165</v>
      </c>
      <c r="C4376" t="s">
        <v>166</v>
      </c>
      <c r="D4376" t="s">
        <v>145</v>
      </c>
      <c r="E4376" s="49">
        <v>50086</v>
      </c>
      <c r="F4376" s="355" t="s">
        <v>1393</v>
      </c>
      <c r="G4376" s="51">
        <v>3</v>
      </c>
      <c r="H4376" t="s">
        <v>146</v>
      </c>
      <c r="I4376" t="str">
        <f t="shared" si="68"/>
        <v>3 Basse-Normandie</v>
      </c>
    </row>
    <row r="4377" spans="1:9" x14ac:dyDescent="0.2">
      <c r="A4377" s="52">
        <v>50406</v>
      </c>
      <c r="B4377" s="53" t="s">
        <v>165</v>
      </c>
      <c r="C4377" t="s">
        <v>166</v>
      </c>
      <c r="D4377" t="s">
        <v>145</v>
      </c>
      <c r="E4377" s="52">
        <v>50087</v>
      </c>
      <c r="F4377" s="356" t="s">
        <v>1342</v>
      </c>
      <c r="G4377" s="54">
        <v>3</v>
      </c>
      <c r="H4377" t="s">
        <v>146</v>
      </c>
      <c r="I4377" t="str">
        <f t="shared" si="68"/>
        <v>3 Basse-Normandie</v>
      </c>
    </row>
    <row r="4378" spans="1:9" x14ac:dyDescent="0.2">
      <c r="A4378" s="49">
        <v>50407</v>
      </c>
      <c r="B4378" s="50" t="s">
        <v>165</v>
      </c>
      <c r="C4378" t="s">
        <v>166</v>
      </c>
      <c r="D4378" t="s">
        <v>145</v>
      </c>
      <c r="E4378" s="49">
        <v>50087</v>
      </c>
      <c r="F4378" s="355" t="s">
        <v>1342</v>
      </c>
      <c r="G4378" s="51">
        <v>3</v>
      </c>
      <c r="H4378" t="s">
        <v>146</v>
      </c>
      <c r="I4378" t="str">
        <f t="shared" si="68"/>
        <v>3 Basse-Normandie</v>
      </c>
    </row>
    <row r="4379" spans="1:9" x14ac:dyDescent="0.2">
      <c r="A4379" s="52">
        <v>50408</v>
      </c>
      <c r="B4379" s="53" t="s">
        <v>165</v>
      </c>
      <c r="C4379" t="s">
        <v>166</v>
      </c>
      <c r="D4379" t="s">
        <v>145</v>
      </c>
      <c r="E4379" s="52">
        <v>50087</v>
      </c>
      <c r="F4379" s="356" t="s">
        <v>1342</v>
      </c>
      <c r="G4379" s="54">
        <v>3</v>
      </c>
      <c r="H4379" t="s">
        <v>146</v>
      </c>
      <c r="I4379" t="str">
        <f t="shared" si="68"/>
        <v>3 Basse-Normandie</v>
      </c>
    </row>
    <row r="4380" spans="1:9" x14ac:dyDescent="0.2">
      <c r="A4380" s="49">
        <v>50409</v>
      </c>
      <c r="B4380" s="50" t="s">
        <v>165</v>
      </c>
      <c r="C4380" t="s">
        <v>166</v>
      </c>
      <c r="D4380" t="s">
        <v>145</v>
      </c>
      <c r="E4380" s="49">
        <v>50086</v>
      </c>
      <c r="F4380" s="355" t="s">
        <v>1393</v>
      </c>
      <c r="G4380" s="51">
        <v>3</v>
      </c>
      <c r="H4380" t="s">
        <v>146</v>
      </c>
      <c r="I4380" t="str">
        <f t="shared" si="68"/>
        <v>3 Basse-Normandie</v>
      </c>
    </row>
    <row r="4381" spans="1:9" x14ac:dyDescent="0.2">
      <c r="A4381" s="52">
        <v>50410</v>
      </c>
      <c r="B4381" s="53" t="s">
        <v>165</v>
      </c>
      <c r="C4381" t="s">
        <v>166</v>
      </c>
      <c r="D4381" t="s">
        <v>145</v>
      </c>
      <c r="E4381" s="52">
        <v>50087</v>
      </c>
      <c r="F4381" s="356" t="s">
        <v>1342</v>
      </c>
      <c r="G4381" s="54">
        <v>3</v>
      </c>
      <c r="H4381" t="s">
        <v>146</v>
      </c>
      <c r="I4381" t="str">
        <f t="shared" si="68"/>
        <v>3 Basse-Normandie</v>
      </c>
    </row>
    <row r="4382" spans="1:9" x14ac:dyDescent="0.2">
      <c r="A4382" s="49">
        <v>50411</v>
      </c>
      <c r="B4382" s="50" t="s">
        <v>165</v>
      </c>
      <c r="C4382" t="s">
        <v>166</v>
      </c>
      <c r="D4382" t="s">
        <v>145</v>
      </c>
      <c r="E4382" s="49">
        <v>50087</v>
      </c>
      <c r="F4382" s="355" t="s">
        <v>1342</v>
      </c>
      <c r="G4382" s="51">
        <v>3</v>
      </c>
      <c r="H4382" t="s">
        <v>146</v>
      </c>
      <c r="I4382" t="str">
        <f t="shared" si="68"/>
        <v>3 Basse-Normandie</v>
      </c>
    </row>
    <row r="4383" spans="1:9" x14ac:dyDescent="0.2">
      <c r="A4383" s="52">
        <v>50412</v>
      </c>
      <c r="B4383" s="53" t="s">
        <v>165</v>
      </c>
      <c r="C4383" t="s">
        <v>166</v>
      </c>
      <c r="D4383" t="s">
        <v>145</v>
      </c>
      <c r="E4383" s="52">
        <v>50082</v>
      </c>
      <c r="F4383" s="356" t="s">
        <v>1390</v>
      </c>
      <c r="G4383" s="54">
        <v>3</v>
      </c>
      <c r="H4383" t="s">
        <v>146</v>
      </c>
      <c r="I4383" t="str">
        <f t="shared" si="68"/>
        <v>3 Basse-Normandie</v>
      </c>
    </row>
    <row r="4384" spans="1:9" x14ac:dyDescent="0.2">
      <c r="A4384" s="49">
        <v>50413</v>
      </c>
      <c r="B4384" s="50" t="s">
        <v>165</v>
      </c>
      <c r="C4384" t="s">
        <v>166</v>
      </c>
      <c r="D4384" t="s">
        <v>145</v>
      </c>
      <c r="E4384" s="49">
        <v>50087</v>
      </c>
      <c r="F4384" s="355" t="s">
        <v>1342</v>
      </c>
      <c r="G4384" s="51">
        <v>3</v>
      </c>
      <c r="H4384" t="s">
        <v>146</v>
      </c>
      <c r="I4384" t="str">
        <f t="shared" si="68"/>
        <v>3 Basse-Normandie</v>
      </c>
    </row>
    <row r="4385" spans="1:9" x14ac:dyDescent="0.2">
      <c r="A4385" s="52">
        <v>50414</v>
      </c>
      <c r="B4385" s="53" t="s">
        <v>165</v>
      </c>
      <c r="C4385" t="s">
        <v>166</v>
      </c>
      <c r="D4385" t="s">
        <v>145</v>
      </c>
      <c r="E4385" s="52">
        <v>50086</v>
      </c>
      <c r="F4385" s="356" t="s">
        <v>1393</v>
      </c>
      <c r="G4385" s="54">
        <v>3</v>
      </c>
      <c r="H4385" t="s">
        <v>146</v>
      </c>
      <c r="I4385" t="str">
        <f t="shared" si="68"/>
        <v>3 Basse-Normandie</v>
      </c>
    </row>
    <row r="4386" spans="1:9" x14ac:dyDescent="0.2">
      <c r="A4386" s="49">
        <v>50415</v>
      </c>
      <c r="B4386" s="50" t="s">
        <v>165</v>
      </c>
      <c r="C4386" t="s">
        <v>166</v>
      </c>
      <c r="D4386" t="s">
        <v>145</v>
      </c>
      <c r="E4386" s="49">
        <v>50086</v>
      </c>
      <c r="F4386" s="355" t="s">
        <v>1393</v>
      </c>
      <c r="G4386" s="51">
        <v>3</v>
      </c>
      <c r="H4386" t="s">
        <v>146</v>
      </c>
      <c r="I4386" t="str">
        <f t="shared" si="68"/>
        <v>3 Basse-Normandie</v>
      </c>
    </row>
    <row r="4387" spans="1:9" x14ac:dyDescent="0.2">
      <c r="A4387" s="52">
        <v>50416</v>
      </c>
      <c r="B4387" s="53" t="s">
        <v>165</v>
      </c>
      <c r="C4387" t="s">
        <v>166</v>
      </c>
      <c r="D4387" t="s">
        <v>145</v>
      </c>
      <c r="E4387" s="52">
        <v>50081</v>
      </c>
      <c r="F4387" s="356" t="s">
        <v>1389</v>
      </c>
      <c r="G4387" s="54">
        <v>3</v>
      </c>
      <c r="H4387" t="s">
        <v>146</v>
      </c>
      <c r="I4387" t="str">
        <f t="shared" si="68"/>
        <v>3 Basse-Normandie</v>
      </c>
    </row>
    <row r="4388" spans="1:9" x14ac:dyDescent="0.2">
      <c r="A4388" s="49">
        <v>50417</v>
      </c>
      <c r="B4388" s="50" t="s">
        <v>165</v>
      </c>
      <c r="C4388" t="s">
        <v>166</v>
      </c>
      <c r="D4388" t="s">
        <v>145</v>
      </c>
      <c r="E4388" s="49">
        <v>50083</v>
      </c>
      <c r="F4388" s="355" t="s">
        <v>1391</v>
      </c>
      <c r="G4388" s="51">
        <v>3</v>
      </c>
      <c r="H4388" t="s">
        <v>146</v>
      </c>
      <c r="I4388" t="str">
        <f t="shared" si="68"/>
        <v>3 Basse-Normandie</v>
      </c>
    </row>
    <row r="4389" spans="1:9" x14ac:dyDescent="0.2">
      <c r="A4389" s="52">
        <v>50418</v>
      </c>
      <c r="B4389" s="53" t="s">
        <v>165</v>
      </c>
      <c r="C4389" t="s">
        <v>166</v>
      </c>
      <c r="D4389" t="s">
        <v>145</v>
      </c>
      <c r="E4389" s="52">
        <v>50082</v>
      </c>
      <c r="F4389" s="356" t="s">
        <v>1390</v>
      </c>
      <c r="G4389" s="54">
        <v>3</v>
      </c>
      <c r="H4389" t="s">
        <v>146</v>
      </c>
      <c r="I4389" t="str">
        <f t="shared" si="68"/>
        <v>3 Basse-Normandie</v>
      </c>
    </row>
    <row r="4390" spans="1:9" x14ac:dyDescent="0.2">
      <c r="A4390" s="49">
        <v>50419</v>
      </c>
      <c r="B4390" s="50" t="s">
        <v>165</v>
      </c>
      <c r="C4390" t="s">
        <v>166</v>
      </c>
      <c r="D4390" t="s">
        <v>145</v>
      </c>
      <c r="E4390" s="49">
        <v>50086</v>
      </c>
      <c r="F4390" s="355" t="s">
        <v>1393</v>
      </c>
      <c r="G4390" s="51">
        <v>3</v>
      </c>
      <c r="H4390" t="s">
        <v>146</v>
      </c>
      <c r="I4390" t="str">
        <f t="shared" si="68"/>
        <v>3 Basse-Normandie</v>
      </c>
    </row>
    <row r="4391" spans="1:9" x14ac:dyDescent="0.2">
      <c r="A4391" s="52">
        <v>50420</v>
      </c>
      <c r="B4391" s="53" t="s">
        <v>165</v>
      </c>
      <c r="C4391" t="s">
        <v>166</v>
      </c>
      <c r="D4391" t="s">
        <v>145</v>
      </c>
      <c r="E4391" s="52">
        <v>50086</v>
      </c>
      <c r="F4391" s="356" t="s">
        <v>1393</v>
      </c>
      <c r="G4391" s="54">
        <v>3</v>
      </c>
      <c r="H4391" t="s">
        <v>146</v>
      </c>
      <c r="I4391" t="str">
        <f t="shared" si="68"/>
        <v>3 Basse-Normandie</v>
      </c>
    </row>
    <row r="4392" spans="1:9" x14ac:dyDescent="0.2">
      <c r="A4392" s="49">
        <v>50421</v>
      </c>
      <c r="B4392" s="50" t="s">
        <v>165</v>
      </c>
      <c r="C4392" t="s">
        <v>166</v>
      </c>
      <c r="D4392" t="s">
        <v>145</v>
      </c>
      <c r="E4392" s="49">
        <v>50084</v>
      </c>
      <c r="F4392" s="355" t="s">
        <v>1392</v>
      </c>
      <c r="G4392" s="51">
        <v>3</v>
      </c>
      <c r="H4392" t="s">
        <v>146</v>
      </c>
      <c r="I4392" t="str">
        <f t="shared" si="68"/>
        <v>3 Basse-Normandie</v>
      </c>
    </row>
    <row r="4393" spans="1:9" x14ac:dyDescent="0.2">
      <c r="A4393" s="52">
        <v>50422</v>
      </c>
      <c r="B4393" s="53" t="s">
        <v>165</v>
      </c>
      <c r="C4393" t="s">
        <v>166</v>
      </c>
      <c r="D4393" t="s">
        <v>145</v>
      </c>
      <c r="E4393" s="52">
        <v>50084</v>
      </c>
      <c r="F4393" s="356" t="s">
        <v>1392</v>
      </c>
      <c r="G4393" s="54">
        <v>3</v>
      </c>
      <c r="H4393" t="s">
        <v>146</v>
      </c>
      <c r="I4393" t="str">
        <f t="shared" si="68"/>
        <v>3 Basse-Normandie</v>
      </c>
    </row>
    <row r="4394" spans="1:9" x14ac:dyDescent="0.2">
      <c r="A4394" s="49">
        <v>50423</v>
      </c>
      <c r="B4394" s="50" t="s">
        <v>165</v>
      </c>
      <c r="C4394" t="s">
        <v>166</v>
      </c>
      <c r="D4394" t="s">
        <v>145</v>
      </c>
      <c r="E4394" s="49">
        <v>50086</v>
      </c>
      <c r="F4394" s="355" t="s">
        <v>1393</v>
      </c>
      <c r="G4394" s="51">
        <v>3</v>
      </c>
      <c r="H4394" t="s">
        <v>146</v>
      </c>
      <c r="I4394" t="str">
        <f t="shared" si="68"/>
        <v>3 Basse-Normandie</v>
      </c>
    </row>
    <row r="4395" spans="1:9" x14ac:dyDescent="0.2">
      <c r="A4395" s="52">
        <v>50425</v>
      </c>
      <c r="B4395" s="53" t="s">
        <v>165</v>
      </c>
      <c r="C4395" t="s">
        <v>166</v>
      </c>
      <c r="D4395" t="s">
        <v>145</v>
      </c>
      <c r="E4395" s="52">
        <v>50082</v>
      </c>
      <c r="F4395" s="356" t="s">
        <v>1390</v>
      </c>
      <c r="G4395" s="54">
        <v>3</v>
      </c>
      <c r="H4395" t="s">
        <v>146</v>
      </c>
      <c r="I4395" t="str">
        <f t="shared" si="68"/>
        <v>3 Basse-Normandie</v>
      </c>
    </row>
    <row r="4396" spans="1:9" x14ac:dyDescent="0.2">
      <c r="A4396" s="49">
        <v>50426</v>
      </c>
      <c r="B4396" s="50" t="s">
        <v>165</v>
      </c>
      <c r="C4396" t="s">
        <v>166</v>
      </c>
      <c r="D4396" t="s">
        <v>145</v>
      </c>
      <c r="E4396" s="49">
        <v>50082</v>
      </c>
      <c r="F4396" s="355" t="s">
        <v>1390</v>
      </c>
      <c r="G4396" s="51">
        <v>3</v>
      </c>
      <c r="H4396" t="s">
        <v>146</v>
      </c>
      <c r="I4396" t="str">
        <f t="shared" si="68"/>
        <v>3 Basse-Normandie</v>
      </c>
    </row>
    <row r="4397" spans="1:9" x14ac:dyDescent="0.2">
      <c r="A4397" s="52">
        <v>50427</v>
      </c>
      <c r="B4397" s="53" t="s">
        <v>165</v>
      </c>
      <c r="C4397" t="s">
        <v>166</v>
      </c>
      <c r="D4397" t="s">
        <v>145</v>
      </c>
      <c r="E4397" s="52">
        <v>50084</v>
      </c>
      <c r="F4397" s="356" t="s">
        <v>1392</v>
      </c>
      <c r="G4397" s="54">
        <v>3</v>
      </c>
      <c r="H4397" t="s">
        <v>146</v>
      </c>
      <c r="I4397" t="str">
        <f t="shared" si="68"/>
        <v>3 Basse-Normandie</v>
      </c>
    </row>
    <row r="4398" spans="1:9" x14ac:dyDescent="0.2">
      <c r="A4398" s="49">
        <v>50428</v>
      </c>
      <c r="B4398" s="50" t="s">
        <v>165</v>
      </c>
      <c r="C4398" t="s">
        <v>166</v>
      </c>
      <c r="D4398" t="s">
        <v>145</v>
      </c>
      <c r="E4398" s="49">
        <v>50354</v>
      </c>
      <c r="F4398" s="355" t="s">
        <v>1386</v>
      </c>
      <c r="G4398" s="51">
        <v>3</v>
      </c>
      <c r="H4398" t="s">
        <v>146</v>
      </c>
      <c r="I4398" t="str">
        <f t="shared" si="68"/>
        <v>3 Basse-Normandie</v>
      </c>
    </row>
    <row r="4399" spans="1:9" x14ac:dyDescent="0.2">
      <c r="A4399" s="52">
        <v>50429</v>
      </c>
      <c r="B4399" s="53" t="s">
        <v>165</v>
      </c>
      <c r="C4399" t="s">
        <v>166</v>
      </c>
      <c r="D4399" t="s">
        <v>145</v>
      </c>
      <c r="E4399" s="52">
        <v>50086</v>
      </c>
      <c r="F4399" s="356" t="s">
        <v>1393</v>
      </c>
      <c r="G4399" s="54">
        <v>3</v>
      </c>
      <c r="H4399" t="s">
        <v>146</v>
      </c>
      <c r="I4399" t="str">
        <f t="shared" si="68"/>
        <v>3 Basse-Normandie</v>
      </c>
    </row>
    <row r="4400" spans="1:9" x14ac:dyDescent="0.2">
      <c r="A4400" s="49">
        <v>50430</v>
      </c>
      <c r="B4400" s="50" t="s">
        <v>165</v>
      </c>
      <c r="C4400" t="s">
        <v>166</v>
      </c>
      <c r="D4400" t="s">
        <v>145</v>
      </c>
      <c r="E4400" s="49">
        <v>50082</v>
      </c>
      <c r="F4400" s="355" t="s">
        <v>1390</v>
      </c>
      <c r="G4400" s="51">
        <v>3</v>
      </c>
      <c r="H4400" t="s">
        <v>146</v>
      </c>
      <c r="I4400" t="str">
        <f t="shared" si="68"/>
        <v>3 Basse-Normandie</v>
      </c>
    </row>
    <row r="4401" spans="1:9" x14ac:dyDescent="0.2">
      <c r="A4401" s="52">
        <v>50431</v>
      </c>
      <c r="B4401" s="53" t="s">
        <v>165</v>
      </c>
      <c r="C4401" t="s">
        <v>166</v>
      </c>
      <c r="D4401" t="s">
        <v>145</v>
      </c>
      <c r="E4401" s="52">
        <v>50086</v>
      </c>
      <c r="F4401" s="356" t="s">
        <v>1393</v>
      </c>
      <c r="G4401" s="54">
        <v>3</v>
      </c>
      <c r="H4401" t="s">
        <v>146</v>
      </c>
      <c r="I4401" t="str">
        <f t="shared" si="68"/>
        <v>3 Basse-Normandie</v>
      </c>
    </row>
    <row r="4402" spans="1:9" x14ac:dyDescent="0.2">
      <c r="A4402" s="49">
        <v>50432</v>
      </c>
      <c r="B4402" s="50" t="s">
        <v>165</v>
      </c>
      <c r="C4402" t="s">
        <v>166</v>
      </c>
      <c r="D4402" t="s">
        <v>145</v>
      </c>
      <c r="E4402" s="49">
        <v>50083</v>
      </c>
      <c r="F4402" s="355" t="s">
        <v>1391</v>
      </c>
      <c r="G4402" s="51">
        <v>3</v>
      </c>
      <c r="H4402" t="s">
        <v>146</v>
      </c>
      <c r="I4402" t="str">
        <f t="shared" si="68"/>
        <v>3 Basse-Normandie</v>
      </c>
    </row>
    <row r="4403" spans="1:9" x14ac:dyDescent="0.2">
      <c r="A4403" s="52">
        <v>50433</v>
      </c>
      <c r="B4403" s="53" t="s">
        <v>165</v>
      </c>
      <c r="C4403" t="s">
        <v>166</v>
      </c>
      <c r="D4403" t="s">
        <v>145</v>
      </c>
      <c r="E4403" s="52">
        <v>50083</v>
      </c>
      <c r="F4403" s="356" t="s">
        <v>1391</v>
      </c>
      <c r="G4403" s="54">
        <v>3</v>
      </c>
      <c r="H4403" t="s">
        <v>146</v>
      </c>
      <c r="I4403" t="str">
        <f t="shared" si="68"/>
        <v>3 Basse-Normandie</v>
      </c>
    </row>
    <row r="4404" spans="1:9" x14ac:dyDescent="0.2">
      <c r="A4404" s="49">
        <v>50434</v>
      </c>
      <c r="B4404" s="50" t="s">
        <v>165</v>
      </c>
      <c r="C4404" t="s">
        <v>166</v>
      </c>
      <c r="D4404" t="s">
        <v>145</v>
      </c>
      <c r="E4404" s="49">
        <v>50087</v>
      </c>
      <c r="F4404" s="355" t="s">
        <v>1342</v>
      </c>
      <c r="G4404" s="51">
        <v>3</v>
      </c>
      <c r="H4404" t="s">
        <v>146</v>
      </c>
      <c r="I4404" t="str">
        <f t="shared" si="68"/>
        <v>3 Basse-Normandie</v>
      </c>
    </row>
    <row r="4405" spans="1:9" x14ac:dyDescent="0.2">
      <c r="A4405" s="52">
        <v>50435</v>
      </c>
      <c r="B4405" s="53" t="s">
        <v>165</v>
      </c>
      <c r="C4405" t="s">
        <v>166</v>
      </c>
      <c r="D4405" t="s">
        <v>145</v>
      </c>
      <c r="E4405" s="52">
        <v>50082</v>
      </c>
      <c r="F4405" s="356" t="s">
        <v>1390</v>
      </c>
      <c r="G4405" s="54">
        <v>3</v>
      </c>
      <c r="H4405" t="s">
        <v>146</v>
      </c>
      <c r="I4405" t="str">
        <f t="shared" si="68"/>
        <v>3 Basse-Normandie</v>
      </c>
    </row>
    <row r="4406" spans="1:9" x14ac:dyDescent="0.2">
      <c r="A4406" s="49">
        <v>50436</v>
      </c>
      <c r="B4406" s="50" t="s">
        <v>165</v>
      </c>
      <c r="C4406" t="s">
        <v>166</v>
      </c>
      <c r="D4406" t="s">
        <v>145</v>
      </c>
      <c r="E4406" s="49">
        <v>50354</v>
      </c>
      <c r="F4406" s="355" t="s">
        <v>1386</v>
      </c>
      <c r="G4406" s="51">
        <v>3</v>
      </c>
      <c r="H4406" t="s">
        <v>146</v>
      </c>
      <c r="I4406" t="str">
        <f t="shared" si="68"/>
        <v>3 Basse-Normandie</v>
      </c>
    </row>
    <row r="4407" spans="1:9" x14ac:dyDescent="0.2">
      <c r="A4407" s="52">
        <v>50437</v>
      </c>
      <c r="B4407" s="53" t="s">
        <v>165</v>
      </c>
      <c r="C4407" t="s">
        <v>166</v>
      </c>
      <c r="D4407" t="s">
        <v>145</v>
      </c>
      <c r="E4407" s="52">
        <v>50086</v>
      </c>
      <c r="F4407" s="356" t="s">
        <v>1393</v>
      </c>
      <c r="G4407" s="54">
        <v>3</v>
      </c>
      <c r="H4407" t="s">
        <v>146</v>
      </c>
      <c r="I4407" t="str">
        <f t="shared" si="68"/>
        <v>3 Basse-Normandie</v>
      </c>
    </row>
    <row r="4408" spans="1:9" x14ac:dyDescent="0.2">
      <c r="A4408" s="49">
        <v>50438</v>
      </c>
      <c r="B4408" s="50" t="s">
        <v>165</v>
      </c>
      <c r="C4408" t="s">
        <v>166</v>
      </c>
      <c r="D4408" t="s">
        <v>145</v>
      </c>
      <c r="E4408" s="49">
        <v>50086</v>
      </c>
      <c r="F4408" s="355" t="s">
        <v>1393</v>
      </c>
      <c r="G4408" s="51">
        <v>3</v>
      </c>
      <c r="H4408" t="s">
        <v>146</v>
      </c>
      <c r="I4408" t="str">
        <f t="shared" si="68"/>
        <v>3 Basse-Normandie</v>
      </c>
    </row>
    <row r="4409" spans="1:9" x14ac:dyDescent="0.2">
      <c r="A4409" s="52">
        <v>50440</v>
      </c>
      <c r="B4409" s="53" t="s">
        <v>165</v>
      </c>
      <c r="C4409" t="s">
        <v>166</v>
      </c>
      <c r="D4409" t="s">
        <v>145</v>
      </c>
      <c r="E4409" s="52">
        <v>50086</v>
      </c>
      <c r="F4409" s="356" t="s">
        <v>1393</v>
      </c>
      <c r="G4409" s="54">
        <v>3</v>
      </c>
      <c r="H4409" t="s">
        <v>146</v>
      </c>
      <c r="I4409" t="str">
        <f t="shared" si="68"/>
        <v>3 Basse-Normandie</v>
      </c>
    </row>
    <row r="4410" spans="1:9" x14ac:dyDescent="0.2">
      <c r="A4410" s="49">
        <v>50441</v>
      </c>
      <c r="B4410" s="50" t="s">
        <v>165</v>
      </c>
      <c r="C4410" t="s">
        <v>166</v>
      </c>
      <c r="D4410" t="s">
        <v>145</v>
      </c>
      <c r="E4410" s="49">
        <v>50086</v>
      </c>
      <c r="F4410" s="355" t="s">
        <v>1393</v>
      </c>
      <c r="G4410" s="51">
        <v>3</v>
      </c>
      <c r="H4410" t="s">
        <v>146</v>
      </c>
      <c r="I4410" t="str">
        <f t="shared" si="68"/>
        <v>3 Basse-Normandie</v>
      </c>
    </row>
    <row r="4411" spans="1:9" x14ac:dyDescent="0.2">
      <c r="A4411" s="52">
        <v>50442</v>
      </c>
      <c r="B4411" s="53" t="s">
        <v>165</v>
      </c>
      <c r="C4411" t="s">
        <v>166</v>
      </c>
      <c r="D4411" t="s">
        <v>145</v>
      </c>
      <c r="E4411" s="52">
        <v>50082</v>
      </c>
      <c r="F4411" s="356" t="s">
        <v>1390</v>
      </c>
      <c r="G4411" s="54">
        <v>3</v>
      </c>
      <c r="H4411" t="s">
        <v>146</v>
      </c>
      <c r="I4411" t="str">
        <f t="shared" si="68"/>
        <v>3 Basse-Normandie</v>
      </c>
    </row>
    <row r="4412" spans="1:9" x14ac:dyDescent="0.2">
      <c r="A4412" s="49">
        <v>50443</v>
      </c>
      <c r="B4412" s="50" t="s">
        <v>165</v>
      </c>
      <c r="C4412" t="s">
        <v>166</v>
      </c>
      <c r="D4412" t="s">
        <v>145</v>
      </c>
      <c r="E4412" s="49">
        <v>50087</v>
      </c>
      <c r="F4412" s="355" t="s">
        <v>1342</v>
      </c>
      <c r="G4412" s="51">
        <v>3</v>
      </c>
      <c r="H4412" t="s">
        <v>146</v>
      </c>
      <c r="I4412" t="str">
        <f t="shared" si="68"/>
        <v>3 Basse-Normandie</v>
      </c>
    </row>
    <row r="4413" spans="1:9" x14ac:dyDescent="0.2">
      <c r="A4413" s="52">
        <v>50444</v>
      </c>
      <c r="B4413" s="53" t="s">
        <v>165</v>
      </c>
      <c r="C4413" t="s">
        <v>166</v>
      </c>
      <c r="D4413" t="s">
        <v>145</v>
      </c>
      <c r="E4413" s="52">
        <v>50086</v>
      </c>
      <c r="F4413" s="356" t="s">
        <v>1393</v>
      </c>
      <c r="G4413" s="54">
        <v>3</v>
      </c>
      <c r="H4413" t="s">
        <v>146</v>
      </c>
      <c r="I4413" t="str">
        <f t="shared" si="68"/>
        <v>3 Basse-Normandie</v>
      </c>
    </row>
    <row r="4414" spans="1:9" x14ac:dyDescent="0.2">
      <c r="A4414" s="49">
        <v>50445</v>
      </c>
      <c r="B4414" s="50" t="s">
        <v>165</v>
      </c>
      <c r="C4414" t="s">
        <v>166</v>
      </c>
      <c r="D4414" t="s">
        <v>145</v>
      </c>
      <c r="E4414" s="49">
        <v>50084</v>
      </c>
      <c r="F4414" s="355" t="s">
        <v>1392</v>
      </c>
      <c r="G4414" s="51">
        <v>3</v>
      </c>
      <c r="H4414" t="s">
        <v>146</v>
      </c>
      <c r="I4414" t="str">
        <f t="shared" si="68"/>
        <v>3 Basse-Normandie</v>
      </c>
    </row>
    <row r="4415" spans="1:9" x14ac:dyDescent="0.2">
      <c r="A4415" s="52">
        <v>50446</v>
      </c>
      <c r="B4415" s="53" t="s">
        <v>165</v>
      </c>
      <c r="C4415" t="s">
        <v>166</v>
      </c>
      <c r="D4415" t="s">
        <v>145</v>
      </c>
      <c r="E4415" s="52">
        <v>50086</v>
      </c>
      <c r="F4415" s="356" t="s">
        <v>1393</v>
      </c>
      <c r="G4415" s="54">
        <v>3</v>
      </c>
      <c r="H4415" t="s">
        <v>146</v>
      </c>
      <c r="I4415" t="str">
        <f t="shared" si="68"/>
        <v>3 Basse-Normandie</v>
      </c>
    </row>
    <row r="4416" spans="1:9" x14ac:dyDescent="0.2">
      <c r="A4416" s="49">
        <v>50447</v>
      </c>
      <c r="B4416" s="50" t="s">
        <v>165</v>
      </c>
      <c r="C4416" t="s">
        <v>166</v>
      </c>
      <c r="D4416" t="s">
        <v>145</v>
      </c>
      <c r="E4416" s="49">
        <v>50087</v>
      </c>
      <c r="F4416" s="355" t="s">
        <v>1342</v>
      </c>
      <c r="G4416" s="51">
        <v>3</v>
      </c>
      <c r="H4416" t="s">
        <v>146</v>
      </c>
      <c r="I4416" t="str">
        <f t="shared" si="68"/>
        <v>3 Basse-Normandie</v>
      </c>
    </row>
    <row r="4417" spans="1:9" x14ac:dyDescent="0.2">
      <c r="A4417" s="52">
        <v>50448</v>
      </c>
      <c r="B4417" s="53" t="s">
        <v>165</v>
      </c>
      <c r="C4417" t="s">
        <v>166</v>
      </c>
      <c r="D4417" t="s">
        <v>145</v>
      </c>
      <c r="E4417" s="52">
        <v>50087</v>
      </c>
      <c r="F4417" s="356" t="s">
        <v>1342</v>
      </c>
      <c r="G4417" s="54">
        <v>3</v>
      </c>
      <c r="H4417" t="s">
        <v>146</v>
      </c>
      <c r="I4417" t="str">
        <f t="shared" si="68"/>
        <v>3 Basse-Normandie</v>
      </c>
    </row>
    <row r="4418" spans="1:9" x14ac:dyDescent="0.2">
      <c r="A4418" s="49">
        <v>50449</v>
      </c>
      <c r="B4418" s="50" t="s">
        <v>165</v>
      </c>
      <c r="C4418" t="s">
        <v>166</v>
      </c>
      <c r="D4418" t="s">
        <v>145</v>
      </c>
      <c r="E4418" s="49">
        <v>50086</v>
      </c>
      <c r="F4418" s="355" t="s">
        <v>1393</v>
      </c>
      <c r="G4418" s="51">
        <v>3</v>
      </c>
      <c r="H4418" t="s">
        <v>146</v>
      </c>
      <c r="I4418" t="str">
        <f t="shared" si="68"/>
        <v>3 Basse-Normandie</v>
      </c>
    </row>
    <row r="4419" spans="1:9" x14ac:dyDescent="0.2">
      <c r="A4419" s="52">
        <v>50450</v>
      </c>
      <c r="B4419" s="53" t="s">
        <v>165</v>
      </c>
      <c r="C4419" t="s">
        <v>166</v>
      </c>
      <c r="D4419" t="s">
        <v>145</v>
      </c>
      <c r="E4419" s="52">
        <v>50354</v>
      </c>
      <c r="F4419" s="356" t="s">
        <v>1386</v>
      </c>
      <c r="G4419" s="54">
        <v>3</v>
      </c>
      <c r="H4419" t="s">
        <v>146</v>
      </c>
      <c r="I4419" t="str">
        <f t="shared" si="68"/>
        <v>3 Basse-Normandie</v>
      </c>
    </row>
    <row r="4420" spans="1:9" x14ac:dyDescent="0.2">
      <c r="A4420" s="49">
        <v>50451</v>
      </c>
      <c r="B4420" s="50" t="s">
        <v>165</v>
      </c>
      <c r="C4420" t="s">
        <v>166</v>
      </c>
      <c r="D4420" t="s">
        <v>145</v>
      </c>
      <c r="E4420" s="49">
        <v>50087</v>
      </c>
      <c r="F4420" s="355" t="s">
        <v>1342</v>
      </c>
      <c r="G4420" s="51">
        <v>3</v>
      </c>
      <c r="H4420" t="s">
        <v>146</v>
      </c>
      <c r="I4420" t="str">
        <f t="shared" si="68"/>
        <v>3 Basse-Normandie</v>
      </c>
    </row>
    <row r="4421" spans="1:9" x14ac:dyDescent="0.2">
      <c r="A4421" s="52">
        <v>50452</v>
      </c>
      <c r="B4421" s="53" t="s">
        <v>165</v>
      </c>
      <c r="C4421" t="s">
        <v>166</v>
      </c>
      <c r="D4421" t="s">
        <v>145</v>
      </c>
      <c r="E4421" s="52">
        <v>50354</v>
      </c>
      <c r="F4421" s="356" t="s">
        <v>1386</v>
      </c>
      <c r="G4421" s="54">
        <v>3</v>
      </c>
      <c r="H4421" t="s">
        <v>146</v>
      </c>
      <c r="I4421" t="str">
        <f t="shared" si="68"/>
        <v>3 Basse-Normandie</v>
      </c>
    </row>
    <row r="4422" spans="1:9" x14ac:dyDescent="0.2">
      <c r="A4422" s="49">
        <v>50453</v>
      </c>
      <c r="B4422" s="50" t="s">
        <v>165</v>
      </c>
      <c r="C4422" t="s">
        <v>166</v>
      </c>
      <c r="D4422" t="s">
        <v>145</v>
      </c>
      <c r="E4422" s="49">
        <v>50086</v>
      </c>
      <c r="F4422" s="355" t="s">
        <v>1393</v>
      </c>
      <c r="G4422" s="51">
        <v>3</v>
      </c>
      <c r="H4422" t="s">
        <v>146</v>
      </c>
      <c r="I4422" t="str">
        <f t="shared" si="68"/>
        <v>3 Basse-Normandie</v>
      </c>
    </row>
    <row r="4423" spans="1:9" x14ac:dyDescent="0.2">
      <c r="A4423" s="52">
        <v>50454</v>
      </c>
      <c r="B4423" s="53" t="s">
        <v>165</v>
      </c>
      <c r="C4423" t="s">
        <v>166</v>
      </c>
      <c r="D4423" t="s">
        <v>145</v>
      </c>
      <c r="E4423" s="52">
        <v>50082</v>
      </c>
      <c r="F4423" s="356" t="s">
        <v>1390</v>
      </c>
      <c r="G4423" s="54">
        <v>3</v>
      </c>
      <c r="H4423" t="s">
        <v>146</v>
      </c>
      <c r="I4423" t="str">
        <f t="shared" si="68"/>
        <v>3 Basse-Normandie</v>
      </c>
    </row>
    <row r="4424" spans="1:9" x14ac:dyDescent="0.2">
      <c r="A4424" s="49">
        <v>50455</v>
      </c>
      <c r="B4424" s="50" t="s">
        <v>165</v>
      </c>
      <c r="C4424" t="s">
        <v>166</v>
      </c>
      <c r="D4424" t="s">
        <v>145</v>
      </c>
      <c r="E4424" s="49">
        <v>50086</v>
      </c>
      <c r="F4424" s="355" t="s">
        <v>1393</v>
      </c>
      <c r="G4424" s="51">
        <v>3</v>
      </c>
      <c r="H4424" t="s">
        <v>146</v>
      </c>
      <c r="I4424" t="str">
        <f t="shared" si="68"/>
        <v>3 Basse-Normandie</v>
      </c>
    </row>
    <row r="4425" spans="1:9" x14ac:dyDescent="0.2">
      <c r="A4425" s="52">
        <v>50456</v>
      </c>
      <c r="B4425" s="53" t="s">
        <v>165</v>
      </c>
      <c r="C4425" t="s">
        <v>166</v>
      </c>
      <c r="D4425" t="s">
        <v>145</v>
      </c>
      <c r="E4425" s="52">
        <v>50354</v>
      </c>
      <c r="F4425" s="356" t="s">
        <v>1386</v>
      </c>
      <c r="G4425" s="54">
        <v>3</v>
      </c>
      <c r="H4425" t="s">
        <v>146</v>
      </c>
      <c r="I4425" t="str">
        <f t="shared" si="68"/>
        <v>3 Basse-Normandie</v>
      </c>
    </row>
    <row r="4426" spans="1:9" x14ac:dyDescent="0.2">
      <c r="A4426" s="49">
        <v>50457</v>
      </c>
      <c r="B4426" s="50" t="s">
        <v>165</v>
      </c>
      <c r="C4426" t="s">
        <v>166</v>
      </c>
      <c r="D4426" t="s">
        <v>145</v>
      </c>
      <c r="E4426" s="49">
        <v>50082</v>
      </c>
      <c r="F4426" s="355" t="s">
        <v>1390</v>
      </c>
      <c r="G4426" s="51">
        <v>3</v>
      </c>
      <c r="H4426" t="s">
        <v>146</v>
      </c>
      <c r="I4426" t="str">
        <f t="shared" si="68"/>
        <v>3 Basse-Normandie</v>
      </c>
    </row>
    <row r="4427" spans="1:9" x14ac:dyDescent="0.2">
      <c r="A4427" s="52">
        <v>50458</v>
      </c>
      <c r="B4427" s="53" t="s">
        <v>165</v>
      </c>
      <c r="C4427" t="s">
        <v>166</v>
      </c>
      <c r="D4427" t="s">
        <v>145</v>
      </c>
      <c r="E4427" s="52">
        <v>50084</v>
      </c>
      <c r="F4427" s="356" t="s">
        <v>1392</v>
      </c>
      <c r="G4427" s="54">
        <v>3</v>
      </c>
      <c r="H4427" t="s">
        <v>146</v>
      </c>
      <c r="I4427" t="str">
        <f t="shared" ref="I4427:I4490" si="69">$G4427&amp;" "&amp;$D4427</f>
        <v>3 Basse-Normandie</v>
      </c>
    </row>
    <row r="4428" spans="1:9" x14ac:dyDescent="0.2">
      <c r="A4428" s="49">
        <v>50460</v>
      </c>
      <c r="B4428" s="50" t="s">
        <v>165</v>
      </c>
      <c r="C4428" t="s">
        <v>166</v>
      </c>
      <c r="D4428" t="s">
        <v>145</v>
      </c>
      <c r="E4428" s="49">
        <v>50081</v>
      </c>
      <c r="F4428" s="355" t="s">
        <v>1389</v>
      </c>
      <c r="G4428" s="51">
        <v>3</v>
      </c>
      <c r="H4428" t="s">
        <v>146</v>
      </c>
      <c r="I4428" t="str">
        <f t="shared" si="69"/>
        <v>3 Basse-Normandie</v>
      </c>
    </row>
    <row r="4429" spans="1:9" x14ac:dyDescent="0.2">
      <c r="A4429" s="52">
        <v>50461</v>
      </c>
      <c r="B4429" s="53" t="s">
        <v>165</v>
      </c>
      <c r="C4429" t="s">
        <v>166</v>
      </c>
      <c r="D4429" t="s">
        <v>145</v>
      </c>
      <c r="E4429" s="52">
        <v>50084</v>
      </c>
      <c r="F4429" s="356" t="s">
        <v>1392</v>
      </c>
      <c r="G4429" s="54">
        <v>3</v>
      </c>
      <c r="H4429" t="s">
        <v>146</v>
      </c>
      <c r="I4429" t="str">
        <f t="shared" si="69"/>
        <v>3 Basse-Normandie</v>
      </c>
    </row>
    <row r="4430" spans="1:9" x14ac:dyDescent="0.2">
      <c r="A4430" s="49">
        <v>50462</v>
      </c>
      <c r="B4430" s="50" t="s">
        <v>165</v>
      </c>
      <c r="C4430" t="s">
        <v>166</v>
      </c>
      <c r="D4430" t="s">
        <v>145</v>
      </c>
      <c r="E4430" s="49">
        <v>50354</v>
      </c>
      <c r="F4430" s="355" t="s">
        <v>1386</v>
      </c>
      <c r="G4430" s="51">
        <v>3</v>
      </c>
      <c r="H4430" t="s">
        <v>146</v>
      </c>
      <c r="I4430" t="str">
        <f t="shared" si="69"/>
        <v>3 Basse-Normandie</v>
      </c>
    </row>
    <row r="4431" spans="1:9" x14ac:dyDescent="0.2">
      <c r="A4431" s="52">
        <v>50463</v>
      </c>
      <c r="B4431" s="53" t="s">
        <v>165</v>
      </c>
      <c r="C4431" t="s">
        <v>166</v>
      </c>
      <c r="D4431" t="s">
        <v>145</v>
      </c>
      <c r="E4431" s="52">
        <v>50086</v>
      </c>
      <c r="F4431" s="356" t="s">
        <v>1393</v>
      </c>
      <c r="G4431" s="54">
        <v>3</v>
      </c>
      <c r="H4431" t="s">
        <v>146</v>
      </c>
      <c r="I4431" t="str">
        <f t="shared" si="69"/>
        <v>3 Basse-Normandie</v>
      </c>
    </row>
    <row r="4432" spans="1:9" x14ac:dyDescent="0.2">
      <c r="A4432" s="49">
        <v>50464</v>
      </c>
      <c r="B4432" s="50" t="s">
        <v>165</v>
      </c>
      <c r="C4432" t="s">
        <v>166</v>
      </c>
      <c r="D4432" t="s">
        <v>145</v>
      </c>
      <c r="E4432" s="49">
        <v>50086</v>
      </c>
      <c r="F4432" s="355" t="s">
        <v>1393</v>
      </c>
      <c r="G4432" s="51">
        <v>3</v>
      </c>
      <c r="H4432" t="s">
        <v>146</v>
      </c>
      <c r="I4432" t="str">
        <f t="shared" si="69"/>
        <v>3 Basse-Normandie</v>
      </c>
    </row>
    <row r="4433" spans="1:9" x14ac:dyDescent="0.2">
      <c r="A4433" s="52">
        <v>50465</v>
      </c>
      <c r="B4433" s="53" t="s">
        <v>165</v>
      </c>
      <c r="C4433" t="s">
        <v>166</v>
      </c>
      <c r="D4433" t="s">
        <v>145</v>
      </c>
      <c r="E4433" s="52">
        <v>50086</v>
      </c>
      <c r="F4433" s="356" t="s">
        <v>1393</v>
      </c>
      <c r="G4433" s="54">
        <v>3</v>
      </c>
      <c r="H4433" t="s">
        <v>146</v>
      </c>
      <c r="I4433" t="str">
        <f t="shared" si="69"/>
        <v>3 Basse-Normandie</v>
      </c>
    </row>
    <row r="4434" spans="1:9" x14ac:dyDescent="0.2">
      <c r="A4434" s="49">
        <v>50467</v>
      </c>
      <c r="B4434" s="50" t="s">
        <v>165</v>
      </c>
      <c r="C4434" t="s">
        <v>166</v>
      </c>
      <c r="D4434" t="s">
        <v>145</v>
      </c>
      <c r="E4434" s="49">
        <v>50084</v>
      </c>
      <c r="F4434" s="355" t="s">
        <v>1392</v>
      </c>
      <c r="G4434" s="51">
        <v>3</v>
      </c>
      <c r="H4434" t="s">
        <v>146</v>
      </c>
      <c r="I4434" t="str">
        <f t="shared" si="69"/>
        <v>3 Basse-Normandie</v>
      </c>
    </row>
    <row r="4435" spans="1:9" x14ac:dyDescent="0.2">
      <c r="A4435" s="52">
        <v>50468</v>
      </c>
      <c r="B4435" s="53" t="s">
        <v>165</v>
      </c>
      <c r="C4435" t="s">
        <v>166</v>
      </c>
      <c r="D4435" t="s">
        <v>145</v>
      </c>
      <c r="E4435" s="52">
        <v>50086</v>
      </c>
      <c r="F4435" s="356" t="s">
        <v>1393</v>
      </c>
      <c r="G4435" s="54">
        <v>3</v>
      </c>
      <c r="H4435" t="s">
        <v>146</v>
      </c>
      <c r="I4435" t="str">
        <f t="shared" si="69"/>
        <v>3 Basse-Normandie</v>
      </c>
    </row>
    <row r="4436" spans="1:9" x14ac:dyDescent="0.2">
      <c r="A4436" s="49">
        <v>50469</v>
      </c>
      <c r="B4436" s="50" t="s">
        <v>165</v>
      </c>
      <c r="C4436" t="s">
        <v>166</v>
      </c>
      <c r="D4436" t="s">
        <v>145</v>
      </c>
      <c r="E4436" s="49">
        <v>50083</v>
      </c>
      <c r="F4436" s="355" t="s">
        <v>1391</v>
      </c>
      <c r="G4436" s="51">
        <v>3</v>
      </c>
      <c r="H4436" t="s">
        <v>146</v>
      </c>
      <c r="I4436" t="str">
        <f t="shared" si="69"/>
        <v>3 Basse-Normandie</v>
      </c>
    </row>
    <row r="4437" spans="1:9" x14ac:dyDescent="0.2">
      <c r="A4437" s="52">
        <v>50470</v>
      </c>
      <c r="B4437" s="53" t="s">
        <v>165</v>
      </c>
      <c r="C4437" t="s">
        <v>166</v>
      </c>
      <c r="D4437" t="s">
        <v>145</v>
      </c>
      <c r="E4437" s="52">
        <v>50084</v>
      </c>
      <c r="F4437" s="356" t="s">
        <v>1392</v>
      </c>
      <c r="G4437" s="54">
        <v>3</v>
      </c>
      <c r="H4437" t="s">
        <v>146</v>
      </c>
      <c r="I4437" t="str">
        <f t="shared" si="69"/>
        <v>3 Basse-Normandie</v>
      </c>
    </row>
    <row r="4438" spans="1:9" x14ac:dyDescent="0.2">
      <c r="A4438" s="49">
        <v>50471</v>
      </c>
      <c r="B4438" s="50" t="s">
        <v>165</v>
      </c>
      <c r="C4438" t="s">
        <v>166</v>
      </c>
      <c r="D4438" t="s">
        <v>145</v>
      </c>
      <c r="E4438" s="49">
        <v>50082</v>
      </c>
      <c r="F4438" s="355" t="s">
        <v>1390</v>
      </c>
      <c r="G4438" s="51">
        <v>3</v>
      </c>
      <c r="H4438" t="s">
        <v>146</v>
      </c>
      <c r="I4438" t="str">
        <f t="shared" si="69"/>
        <v>3 Basse-Normandie</v>
      </c>
    </row>
    <row r="4439" spans="1:9" x14ac:dyDescent="0.2">
      <c r="A4439" s="52">
        <v>50472</v>
      </c>
      <c r="B4439" s="53" t="s">
        <v>165</v>
      </c>
      <c r="C4439" t="s">
        <v>166</v>
      </c>
      <c r="D4439" t="s">
        <v>145</v>
      </c>
      <c r="E4439" s="52">
        <v>50087</v>
      </c>
      <c r="F4439" s="356" t="s">
        <v>1342</v>
      </c>
      <c r="G4439" s="54">
        <v>3</v>
      </c>
      <c r="H4439" t="s">
        <v>146</v>
      </c>
      <c r="I4439" t="str">
        <f t="shared" si="69"/>
        <v>3 Basse-Normandie</v>
      </c>
    </row>
    <row r="4440" spans="1:9" x14ac:dyDescent="0.2">
      <c r="A4440" s="49">
        <v>50473</v>
      </c>
      <c r="B4440" s="50" t="s">
        <v>165</v>
      </c>
      <c r="C4440" t="s">
        <v>166</v>
      </c>
      <c r="D4440" t="s">
        <v>145</v>
      </c>
      <c r="E4440" s="49">
        <v>50086</v>
      </c>
      <c r="F4440" s="355" t="s">
        <v>1393</v>
      </c>
      <c r="G4440" s="51">
        <v>3</v>
      </c>
      <c r="H4440" t="s">
        <v>146</v>
      </c>
      <c r="I4440" t="str">
        <f t="shared" si="69"/>
        <v>3 Basse-Normandie</v>
      </c>
    </row>
    <row r="4441" spans="1:9" x14ac:dyDescent="0.2">
      <c r="A4441" s="52">
        <v>50474</v>
      </c>
      <c r="B4441" s="53" t="s">
        <v>165</v>
      </c>
      <c r="C4441" t="s">
        <v>166</v>
      </c>
      <c r="D4441" t="s">
        <v>145</v>
      </c>
      <c r="E4441" s="52">
        <v>50354</v>
      </c>
      <c r="F4441" s="356" t="s">
        <v>1386</v>
      </c>
      <c r="G4441" s="54">
        <v>3</v>
      </c>
      <c r="H4441" t="s">
        <v>146</v>
      </c>
      <c r="I4441" t="str">
        <f t="shared" si="69"/>
        <v>3 Basse-Normandie</v>
      </c>
    </row>
    <row r="4442" spans="1:9" x14ac:dyDescent="0.2">
      <c r="A4442" s="49">
        <v>50475</v>
      </c>
      <c r="B4442" s="50" t="s">
        <v>165</v>
      </c>
      <c r="C4442" t="s">
        <v>166</v>
      </c>
      <c r="D4442" t="s">
        <v>145</v>
      </c>
      <c r="E4442" s="49">
        <v>50086</v>
      </c>
      <c r="F4442" s="355" t="s">
        <v>1393</v>
      </c>
      <c r="G4442" s="51">
        <v>3</v>
      </c>
      <c r="H4442" t="s">
        <v>146</v>
      </c>
      <c r="I4442" t="str">
        <f t="shared" si="69"/>
        <v>3 Basse-Normandie</v>
      </c>
    </row>
    <row r="4443" spans="1:9" x14ac:dyDescent="0.2">
      <c r="A4443" s="52">
        <v>50476</v>
      </c>
      <c r="B4443" s="53" t="s">
        <v>165</v>
      </c>
      <c r="C4443" t="s">
        <v>166</v>
      </c>
      <c r="D4443" t="s">
        <v>145</v>
      </c>
      <c r="E4443" s="52">
        <v>50086</v>
      </c>
      <c r="F4443" s="356" t="s">
        <v>1393</v>
      </c>
      <c r="G4443" s="54">
        <v>3</v>
      </c>
      <c r="H4443" t="s">
        <v>146</v>
      </c>
      <c r="I4443" t="str">
        <f t="shared" si="69"/>
        <v>3 Basse-Normandie</v>
      </c>
    </row>
    <row r="4444" spans="1:9" x14ac:dyDescent="0.2">
      <c r="A4444" s="49">
        <v>50477</v>
      </c>
      <c r="B4444" s="50" t="s">
        <v>165</v>
      </c>
      <c r="C4444" t="s">
        <v>166</v>
      </c>
      <c r="D4444" t="s">
        <v>145</v>
      </c>
      <c r="E4444" s="49">
        <v>50081</v>
      </c>
      <c r="F4444" s="355" t="s">
        <v>1389</v>
      </c>
      <c r="G4444" s="51">
        <v>3</v>
      </c>
      <c r="H4444" t="s">
        <v>146</v>
      </c>
      <c r="I4444" t="str">
        <f t="shared" si="69"/>
        <v>3 Basse-Normandie</v>
      </c>
    </row>
    <row r="4445" spans="1:9" x14ac:dyDescent="0.2">
      <c r="A4445" s="52">
        <v>50478</v>
      </c>
      <c r="B4445" s="53" t="s">
        <v>165</v>
      </c>
      <c r="C4445" t="s">
        <v>166</v>
      </c>
      <c r="D4445" t="s">
        <v>145</v>
      </c>
      <c r="E4445" s="52">
        <v>50084</v>
      </c>
      <c r="F4445" s="356" t="s">
        <v>1392</v>
      </c>
      <c r="G4445" s="54">
        <v>3</v>
      </c>
      <c r="H4445" t="s">
        <v>146</v>
      </c>
      <c r="I4445" t="str">
        <f t="shared" si="69"/>
        <v>3 Basse-Normandie</v>
      </c>
    </row>
    <row r="4446" spans="1:9" x14ac:dyDescent="0.2">
      <c r="A4446" s="49">
        <v>50479</v>
      </c>
      <c r="B4446" s="50" t="s">
        <v>165</v>
      </c>
      <c r="C4446" t="s">
        <v>166</v>
      </c>
      <c r="D4446" t="s">
        <v>145</v>
      </c>
      <c r="E4446" s="49">
        <v>50084</v>
      </c>
      <c r="F4446" s="355" t="s">
        <v>1392</v>
      </c>
      <c r="G4446" s="51">
        <v>3</v>
      </c>
      <c r="H4446" t="s">
        <v>146</v>
      </c>
      <c r="I4446" t="str">
        <f t="shared" si="69"/>
        <v>3 Basse-Normandie</v>
      </c>
    </row>
    <row r="4447" spans="1:9" x14ac:dyDescent="0.2">
      <c r="A4447" s="52">
        <v>50480</v>
      </c>
      <c r="B4447" s="53" t="s">
        <v>165</v>
      </c>
      <c r="C4447" t="s">
        <v>166</v>
      </c>
      <c r="D4447" t="s">
        <v>145</v>
      </c>
      <c r="E4447" s="52">
        <v>50082</v>
      </c>
      <c r="F4447" s="356" t="s">
        <v>1390</v>
      </c>
      <c r="G4447" s="54">
        <v>3</v>
      </c>
      <c r="H4447" t="s">
        <v>146</v>
      </c>
      <c r="I4447" t="str">
        <f t="shared" si="69"/>
        <v>3 Basse-Normandie</v>
      </c>
    </row>
    <row r="4448" spans="1:9" x14ac:dyDescent="0.2">
      <c r="A4448" s="49">
        <v>50481</v>
      </c>
      <c r="B4448" s="50" t="s">
        <v>165</v>
      </c>
      <c r="C4448" t="s">
        <v>166</v>
      </c>
      <c r="D4448" t="s">
        <v>145</v>
      </c>
      <c r="E4448" s="49">
        <v>50086</v>
      </c>
      <c r="F4448" s="355" t="s">
        <v>1393</v>
      </c>
      <c r="G4448" s="51">
        <v>3</v>
      </c>
      <c r="H4448" t="s">
        <v>146</v>
      </c>
      <c r="I4448" t="str">
        <f t="shared" si="69"/>
        <v>3 Basse-Normandie</v>
      </c>
    </row>
    <row r="4449" spans="1:9" x14ac:dyDescent="0.2">
      <c r="A4449" s="52">
        <v>50482</v>
      </c>
      <c r="B4449" s="53" t="s">
        <v>165</v>
      </c>
      <c r="C4449" t="s">
        <v>166</v>
      </c>
      <c r="D4449" t="s">
        <v>145</v>
      </c>
      <c r="E4449" s="52">
        <v>50086</v>
      </c>
      <c r="F4449" s="356" t="s">
        <v>1393</v>
      </c>
      <c r="G4449" s="54">
        <v>3</v>
      </c>
      <c r="H4449" t="s">
        <v>146</v>
      </c>
      <c r="I4449" t="str">
        <f t="shared" si="69"/>
        <v>3 Basse-Normandie</v>
      </c>
    </row>
    <row r="4450" spans="1:9" x14ac:dyDescent="0.2">
      <c r="A4450" s="49">
        <v>50483</v>
      </c>
      <c r="B4450" s="50" t="s">
        <v>165</v>
      </c>
      <c r="C4450" t="s">
        <v>166</v>
      </c>
      <c r="D4450" t="s">
        <v>145</v>
      </c>
      <c r="E4450" s="49">
        <v>50086</v>
      </c>
      <c r="F4450" s="355" t="s">
        <v>1393</v>
      </c>
      <c r="G4450" s="51">
        <v>3</v>
      </c>
      <c r="H4450" t="s">
        <v>146</v>
      </c>
      <c r="I4450" t="str">
        <f t="shared" si="69"/>
        <v>3 Basse-Normandie</v>
      </c>
    </row>
    <row r="4451" spans="1:9" x14ac:dyDescent="0.2">
      <c r="A4451" s="52">
        <v>50484</v>
      </c>
      <c r="B4451" s="53" t="s">
        <v>165</v>
      </c>
      <c r="C4451" t="s">
        <v>166</v>
      </c>
      <c r="D4451" t="s">
        <v>145</v>
      </c>
      <c r="E4451" s="52">
        <v>50354</v>
      </c>
      <c r="F4451" s="356" t="s">
        <v>1386</v>
      </c>
      <c r="G4451" s="54">
        <v>3</v>
      </c>
      <c r="H4451" t="s">
        <v>146</v>
      </c>
      <c r="I4451" t="str">
        <f t="shared" si="69"/>
        <v>3 Basse-Normandie</v>
      </c>
    </row>
    <row r="4452" spans="1:9" x14ac:dyDescent="0.2">
      <c r="A4452" s="49">
        <v>50485</v>
      </c>
      <c r="B4452" s="50" t="s">
        <v>165</v>
      </c>
      <c r="C4452" t="s">
        <v>166</v>
      </c>
      <c r="D4452" t="s">
        <v>145</v>
      </c>
      <c r="E4452" s="49">
        <v>50084</v>
      </c>
      <c r="F4452" s="355" t="s">
        <v>1392</v>
      </c>
      <c r="G4452" s="51">
        <v>3</v>
      </c>
      <c r="H4452" t="s">
        <v>146</v>
      </c>
      <c r="I4452" t="str">
        <f t="shared" si="69"/>
        <v>3 Basse-Normandie</v>
      </c>
    </row>
    <row r="4453" spans="1:9" x14ac:dyDescent="0.2">
      <c r="A4453" s="52">
        <v>50486</v>
      </c>
      <c r="B4453" s="53" t="s">
        <v>165</v>
      </c>
      <c r="C4453" t="s">
        <v>166</v>
      </c>
      <c r="D4453" t="s">
        <v>145</v>
      </c>
      <c r="E4453" s="52">
        <v>50082</v>
      </c>
      <c r="F4453" s="356" t="s">
        <v>1390</v>
      </c>
      <c r="G4453" s="54">
        <v>3</v>
      </c>
      <c r="H4453" t="s">
        <v>146</v>
      </c>
      <c r="I4453" t="str">
        <f t="shared" si="69"/>
        <v>3 Basse-Normandie</v>
      </c>
    </row>
    <row r="4454" spans="1:9" x14ac:dyDescent="0.2">
      <c r="A4454" s="49">
        <v>50487</v>
      </c>
      <c r="B4454" s="50" t="s">
        <v>165</v>
      </c>
      <c r="C4454" t="s">
        <v>166</v>
      </c>
      <c r="D4454" t="s">
        <v>145</v>
      </c>
      <c r="E4454" s="49">
        <v>50087</v>
      </c>
      <c r="F4454" s="355" t="s">
        <v>1342</v>
      </c>
      <c r="G4454" s="51">
        <v>3</v>
      </c>
      <c r="H4454" t="s">
        <v>146</v>
      </c>
      <c r="I4454" t="str">
        <f t="shared" si="69"/>
        <v>3 Basse-Normandie</v>
      </c>
    </row>
    <row r="4455" spans="1:9" x14ac:dyDescent="0.2">
      <c r="A4455" s="52">
        <v>50488</v>
      </c>
      <c r="B4455" s="53" t="s">
        <v>165</v>
      </c>
      <c r="C4455" t="s">
        <v>166</v>
      </c>
      <c r="D4455" t="s">
        <v>145</v>
      </c>
      <c r="E4455" s="52">
        <v>50086</v>
      </c>
      <c r="F4455" s="356" t="s">
        <v>1393</v>
      </c>
      <c r="G4455" s="54">
        <v>3</v>
      </c>
      <c r="H4455" t="s">
        <v>146</v>
      </c>
      <c r="I4455" t="str">
        <f t="shared" si="69"/>
        <v>3 Basse-Normandie</v>
      </c>
    </row>
    <row r="4456" spans="1:9" x14ac:dyDescent="0.2">
      <c r="A4456" s="49">
        <v>50489</v>
      </c>
      <c r="B4456" s="50" t="s">
        <v>165</v>
      </c>
      <c r="C4456" t="s">
        <v>166</v>
      </c>
      <c r="D4456" t="s">
        <v>145</v>
      </c>
      <c r="E4456" s="49">
        <v>50087</v>
      </c>
      <c r="F4456" s="355" t="s">
        <v>1342</v>
      </c>
      <c r="G4456" s="51">
        <v>3</v>
      </c>
      <c r="H4456" t="s">
        <v>146</v>
      </c>
      <c r="I4456" t="str">
        <f t="shared" si="69"/>
        <v>3 Basse-Normandie</v>
      </c>
    </row>
    <row r="4457" spans="1:9" x14ac:dyDescent="0.2">
      <c r="A4457" s="52">
        <v>50490</v>
      </c>
      <c r="B4457" s="53" t="s">
        <v>165</v>
      </c>
      <c r="C4457" t="s">
        <v>166</v>
      </c>
      <c r="D4457" t="s">
        <v>145</v>
      </c>
      <c r="E4457" s="52">
        <v>50082</v>
      </c>
      <c r="F4457" s="356" t="s">
        <v>1390</v>
      </c>
      <c r="G4457" s="54">
        <v>3</v>
      </c>
      <c r="H4457" t="s">
        <v>146</v>
      </c>
      <c r="I4457" t="str">
        <f t="shared" si="69"/>
        <v>3 Basse-Normandie</v>
      </c>
    </row>
    <row r="4458" spans="1:9" x14ac:dyDescent="0.2">
      <c r="A4458" s="49">
        <v>50491</v>
      </c>
      <c r="B4458" s="50" t="s">
        <v>165</v>
      </c>
      <c r="C4458" t="s">
        <v>166</v>
      </c>
      <c r="D4458" t="s">
        <v>145</v>
      </c>
      <c r="E4458" s="49">
        <v>50086</v>
      </c>
      <c r="F4458" s="355" t="s">
        <v>1393</v>
      </c>
      <c r="G4458" s="51">
        <v>3</v>
      </c>
      <c r="H4458" t="s">
        <v>146</v>
      </c>
      <c r="I4458" t="str">
        <f t="shared" si="69"/>
        <v>3 Basse-Normandie</v>
      </c>
    </row>
    <row r="4459" spans="1:9" x14ac:dyDescent="0.2">
      <c r="A4459" s="52">
        <v>50492</v>
      </c>
      <c r="B4459" s="53" t="s">
        <v>165</v>
      </c>
      <c r="C4459" t="s">
        <v>166</v>
      </c>
      <c r="D4459" t="s">
        <v>145</v>
      </c>
      <c r="E4459" s="52">
        <v>50086</v>
      </c>
      <c r="F4459" s="356" t="s">
        <v>1393</v>
      </c>
      <c r="G4459" s="54">
        <v>3</v>
      </c>
      <c r="H4459" t="s">
        <v>146</v>
      </c>
      <c r="I4459" t="str">
        <f t="shared" si="69"/>
        <v>3 Basse-Normandie</v>
      </c>
    </row>
    <row r="4460" spans="1:9" x14ac:dyDescent="0.2">
      <c r="A4460" s="49">
        <v>50493</v>
      </c>
      <c r="B4460" s="50" t="s">
        <v>165</v>
      </c>
      <c r="C4460" t="s">
        <v>166</v>
      </c>
      <c r="D4460" t="s">
        <v>145</v>
      </c>
      <c r="E4460" s="49">
        <v>50087</v>
      </c>
      <c r="F4460" s="355" t="s">
        <v>1342</v>
      </c>
      <c r="G4460" s="51">
        <v>3</v>
      </c>
      <c r="H4460" t="s">
        <v>146</v>
      </c>
      <c r="I4460" t="str">
        <f t="shared" si="69"/>
        <v>3 Basse-Normandie</v>
      </c>
    </row>
    <row r="4461" spans="1:9" x14ac:dyDescent="0.2">
      <c r="A4461" s="52">
        <v>50494</v>
      </c>
      <c r="B4461" s="53" t="s">
        <v>165</v>
      </c>
      <c r="C4461" t="s">
        <v>166</v>
      </c>
      <c r="D4461" t="s">
        <v>145</v>
      </c>
      <c r="E4461" s="52">
        <v>50354</v>
      </c>
      <c r="F4461" s="356" t="s">
        <v>1386</v>
      </c>
      <c r="G4461" s="54">
        <v>3</v>
      </c>
      <c r="H4461" t="s">
        <v>146</v>
      </c>
      <c r="I4461" t="str">
        <f t="shared" si="69"/>
        <v>3 Basse-Normandie</v>
      </c>
    </row>
    <row r="4462" spans="1:9" x14ac:dyDescent="0.2">
      <c r="A4462" s="49">
        <v>50495</v>
      </c>
      <c r="B4462" s="50" t="s">
        <v>165</v>
      </c>
      <c r="C4462" t="s">
        <v>166</v>
      </c>
      <c r="D4462" t="s">
        <v>145</v>
      </c>
      <c r="E4462" s="49">
        <v>50087</v>
      </c>
      <c r="F4462" s="355" t="s">
        <v>1342</v>
      </c>
      <c r="G4462" s="51">
        <v>3</v>
      </c>
      <c r="H4462" t="s">
        <v>146</v>
      </c>
      <c r="I4462" t="str">
        <f t="shared" si="69"/>
        <v>3 Basse-Normandie</v>
      </c>
    </row>
    <row r="4463" spans="1:9" x14ac:dyDescent="0.2">
      <c r="A4463" s="52">
        <v>50496</v>
      </c>
      <c r="B4463" s="53" t="s">
        <v>165</v>
      </c>
      <c r="C4463" t="s">
        <v>166</v>
      </c>
      <c r="D4463" t="s">
        <v>145</v>
      </c>
      <c r="E4463" s="52">
        <v>50087</v>
      </c>
      <c r="F4463" s="356" t="s">
        <v>1342</v>
      </c>
      <c r="G4463" s="54">
        <v>3</v>
      </c>
      <c r="H4463" t="s">
        <v>146</v>
      </c>
      <c r="I4463" t="str">
        <f t="shared" si="69"/>
        <v>3 Basse-Normandie</v>
      </c>
    </row>
    <row r="4464" spans="1:9" x14ac:dyDescent="0.2">
      <c r="A4464" s="49">
        <v>50497</v>
      </c>
      <c r="B4464" s="50" t="s">
        <v>165</v>
      </c>
      <c r="C4464" t="s">
        <v>166</v>
      </c>
      <c r="D4464" t="s">
        <v>145</v>
      </c>
      <c r="E4464" s="49">
        <v>50086</v>
      </c>
      <c r="F4464" s="355" t="s">
        <v>1393</v>
      </c>
      <c r="G4464" s="51">
        <v>3</v>
      </c>
      <c r="H4464" t="s">
        <v>146</v>
      </c>
      <c r="I4464" t="str">
        <f t="shared" si="69"/>
        <v>3 Basse-Normandie</v>
      </c>
    </row>
    <row r="4465" spans="1:9" x14ac:dyDescent="0.2">
      <c r="A4465" s="52">
        <v>50498</v>
      </c>
      <c r="B4465" s="53" t="s">
        <v>165</v>
      </c>
      <c r="C4465" t="s">
        <v>166</v>
      </c>
      <c r="D4465" t="s">
        <v>145</v>
      </c>
      <c r="E4465" s="52">
        <v>50082</v>
      </c>
      <c r="F4465" s="356" t="s">
        <v>1390</v>
      </c>
      <c r="G4465" s="54">
        <v>3</v>
      </c>
      <c r="H4465" t="s">
        <v>146</v>
      </c>
      <c r="I4465" t="str">
        <f t="shared" si="69"/>
        <v>3 Basse-Normandie</v>
      </c>
    </row>
    <row r="4466" spans="1:9" x14ac:dyDescent="0.2">
      <c r="A4466" s="49">
        <v>50499</v>
      </c>
      <c r="B4466" s="50" t="s">
        <v>165</v>
      </c>
      <c r="C4466" t="s">
        <v>166</v>
      </c>
      <c r="D4466" t="s">
        <v>145</v>
      </c>
      <c r="E4466" s="49">
        <v>50354</v>
      </c>
      <c r="F4466" s="355" t="s">
        <v>1386</v>
      </c>
      <c r="G4466" s="51">
        <v>3</v>
      </c>
      <c r="H4466" t="s">
        <v>146</v>
      </c>
      <c r="I4466" t="str">
        <f t="shared" si="69"/>
        <v>3 Basse-Normandie</v>
      </c>
    </row>
    <row r="4467" spans="1:9" x14ac:dyDescent="0.2">
      <c r="A4467" s="52">
        <v>50500</v>
      </c>
      <c r="B4467" s="53" t="s">
        <v>165</v>
      </c>
      <c r="C4467" t="s">
        <v>166</v>
      </c>
      <c r="D4467" t="s">
        <v>145</v>
      </c>
      <c r="E4467" s="52">
        <v>50087</v>
      </c>
      <c r="F4467" s="356" t="s">
        <v>1342</v>
      </c>
      <c r="G4467" s="54">
        <v>3</v>
      </c>
      <c r="H4467" t="s">
        <v>146</v>
      </c>
      <c r="I4467" t="str">
        <f t="shared" si="69"/>
        <v>3 Basse-Normandie</v>
      </c>
    </row>
    <row r="4468" spans="1:9" x14ac:dyDescent="0.2">
      <c r="A4468" s="49">
        <v>50502</v>
      </c>
      <c r="B4468" s="50" t="s">
        <v>165</v>
      </c>
      <c r="C4468" t="s">
        <v>166</v>
      </c>
      <c r="D4468" t="s">
        <v>145</v>
      </c>
      <c r="E4468" s="49">
        <v>50086</v>
      </c>
      <c r="F4468" s="355" t="s">
        <v>1393</v>
      </c>
      <c r="G4468" s="51">
        <v>3</v>
      </c>
      <c r="H4468" t="s">
        <v>146</v>
      </c>
      <c r="I4468" t="str">
        <f t="shared" si="69"/>
        <v>3 Basse-Normandie</v>
      </c>
    </row>
    <row r="4469" spans="1:9" x14ac:dyDescent="0.2">
      <c r="A4469" s="52">
        <v>50503</v>
      </c>
      <c r="B4469" s="53" t="s">
        <v>165</v>
      </c>
      <c r="C4469" t="s">
        <v>166</v>
      </c>
      <c r="D4469" t="s">
        <v>145</v>
      </c>
      <c r="E4469" s="52">
        <v>50082</v>
      </c>
      <c r="F4469" s="356" t="s">
        <v>1390</v>
      </c>
      <c r="G4469" s="54">
        <v>3</v>
      </c>
      <c r="H4469" t="s">
        <v>146</v>
      </c>
      <c r="I4469" t="str">
        <f t="shared" si="69"/>
        <v>3 Basse-Normandie</v>
      </c>
    </row>
    <row r="4470" spans="1:9" x14ac:dyDescent="0.2">
      <c r="A4470" s="49">
        <v>50504</v>
      </c>
      <c r="B4470" s="50" t="s">
        <v>165</v>
      </c>
      <c r="C4470" t="s">
        <v>166</v>
      </c>
      <c r="D4470" t="s">
        <v>145</v>
      </c>
      <c r="E4470" s="49">
        <v>50086</v>
      </c>
      <c r="F4470" s="355" t="s">
        <v>1393</v>
      </c>
      <c r="G4470" s="51">
        <v>3</v>
      </c>
      <c r="H4470" t="s">
        <v>146</v>
      </c>
      <c r="I4470" t="str">
        <f t="shared" si="69"/>
        <v>3 Basse-Normandie</v>
      </c>
    </row>
    <row r="4471" spans="1:9" x14ac:dyDescent="0.2">
      <c r="A4471" s="52">
        <v>50505</v>
      </c>
      <c r="B4471" s="53" t="s">
        <v>165</v>
      </c>
      <c r="C4471" t="s">
        <v>166</v>
      </c>
      <c r="D4471" t="s">
        <v>145</v>
      </c>
      <c r="E4471" s="52">
        <v>50087</v>
      </c>
      <c r="F4471" s="356" t="s">
        <v>1342</v>
      </c>
      <c r="G4471" s="54">
        <v>3</v>
      </c>
      <c r="H4471" t="s">
        <v>146</v>
      </c>
      <c r="I4471" t="str">
        <f t="shared" si="69"/>
        <v>3 Basse-Normandie</v>
      </c>
    </row>
    <row r="4472" spans="1:9" x14ac:dyDescent="0.2">
      <c r="A4472" s="49">
        <v>50506</v>
      </c>
      <c r="B4472" s="50" t="s">
        <v>165</v>
      </c>
      <c r="C4472" t="s">
        <v>166</v>
      </c>
      <c r="D4472" t="s">
        <v>145</v>
      </c>
      <c r="E4472" s="49">
        <v>50086</v>
      </c>
      <c r="F4472" s="355" t="s">
        <v>1393</v>
      </c>
      <c r="G4472" s="51">
        <v>3</v>
      </c>
      <c r="H4472" t="s">
        <v>146</v>
      </c>
      <c r="I4472" t="str">
        <f t="shared" si="69"/>
        <v>3 Basse-Normandie</v>
      </c>
    </row>
    <row r="4473" spans="1:9" x14ac:dyDescent="0.2">
      <c r="A4473" s="52">
        <v>50507</v>
      </c>
      <c r="B4473" s="53" t="s">
        <v>165</v>
      </c>
      <c r="C4473" t="s">
        <v>166</v>
      </c>
      <c r="D4473" t="s">
        <v>145</v>
      </c>
      <c r="E4473" s="52">
        <v>50084</v>
      </c>
      <c r="F4473" s="356" t="s">
        <v>1392</v>
      </c>
      <c r="G4473" s="54">
        <v>3</v>
      </c>
      <c r="H4473" t="s">
        <v>146</v>
      </c>
      <c r="I4473" t="str">
        <f t="shared" si="69"/>
        <v>3 Basse-Normandie</v>
      </c>
    </row>
    <row r="4474" spans="1:9" x14ac:dyDescent="0.2">
      <c r="A4474" s="49">
        <v>50508</v>
      </c>
      <c r="B4474" s="50" t="s">
        <v>165</v>
      </c>
      <c r="C4474" t="s">
        <v>166</v>
      </c>
      <c r="D4474" t="s">
        <v>145</v>
      </c>
      <c r="E4474" s="49">
        <v>50354</v>
      </c>
      <c r="F4474" s="355" t="s">
        <v>1386</v>
      </c>
      <c r="G4474" s="51">
        <v>3</v>
      </c>
      <c r="H4474" t="s">
        <v>146</v>
      </c>
      <c r="I4474" t="str">
        <f t="shared" si="69"/>
        <v>3 Basse-Normandie</v>
      </c>
    </row>
    <row r="4475" spans="1:9" x14ac:dyDescent="0.2">
      <c r="A4475" s="52">
        <v>50509</v>
      </c>
      <c r="B4475" s="53" t="s">
        <v>165</v>
      </c>
      <c r="C4475" t="s">
        <v>166</v>
      </c>
      <c r="D4475" t="s">
        <v>145</v>
      </c>
      <c r="E4475" s="52">
        <v>50084</v>
      </c>
      <c r="F4475" s="356" t="s">
        <v>1392</v>
      </c>
      <c r="G4475" s="54">
        <v>3</v>
      </c>
      <c r="H4475" t="s">
        <v>146</v>
      </c>
      <c r="I4475" t="str">
        <f t="shared" si="69"/>
        <v>3 Basse-Normandie</v>
      </c>
    </row>
    <row r="4476" spans="1:9" x14ac:dyDescent="0.2">
      <c r="A4476" s="49">
        <v>50510</v>
      </c>
      <c r="B4476" s="50" t="s">
        <v>165</v>
      </c>
      <c r="C4476" t="s">
        <v>166</v>
      </c>
      <c r="D4476" t="s">
        <v>145</v>
      </c>
      <c r="E4476" s="49">
        <v>50086</v>
      </c>
      <c r="F4476" s="355" t="s">
        <v>1393</v>
      </c>
      <c r="G4476" s="51">
        <v>3</v>
      </c>
      <c r="H4476" t="s">
        <v>146</v>
      </c>
      <c r="I4476" t="str">
        <f t="shared" si="69"/>
        <v>3 Basse-Normandie</v>
      </c>
    </row>
    <row r="4477" spans="1:9" x14ac:dyDescent="0.2">
      <c r="A4477" s="52">
        <v>50511</v>
      </c>
      <c r="B4477" s="53" t="s">
        <v>165</v>
      </c>
      <c r="C4477" t="s">
        <v>166</v>
      </c>
      <c r="D4477" t="s">
        <v>145</v>
      </c>
      <c r="E4477" s="52">
        <v>50084</v>
      </c>
      <c r="F4477" s="356" t="s">
        <v>1392</v>
      </c>
      <c r="G4477" s="54">
        <v>3</v>
      </c>
      <c r="H4477" t="s">
        <v>146</v>
      </c>
      <c r="I4477" t="str">
        <f t="shared" si="69"/>
        <v>3 Basse-Normandie</v>
      </c>
    </row>
    <row r="4478" spans="1:9" x14ac:dyDescent="0.2">
      <c r="A4478" s="49">
        <v>50512</v>
      </c>
      <c r="B4478" s="50" t="s">
        <v>165</v>
      </c>
      <c r="C4478" t="s">
        <v>166</v>
      </c>
      <c r="D4478" t="s">
        <v>145</v>
      </c>
      <c r="E4478" s="49">
        <v>50086</v>
      </c>
      <c r="F4478" s="355" t="s">
        <v>1393</v>
      </c>
      <c r="G4478" s="51">
        <v>3</v>
      </c>
      <c r="H4478" t="s">
        <v>146</v>
      </c>
      <c r="I4478" t="str">
        <f t="shared" si="69"/>
        <v>3 Basse-Normandie</v>
      </c>
    </row>
    <row r="4479" spans="1:9" x14ac:dyDescent="0.2">
      <c r="A4479" s="52">
        <v>50513</v>
      </c>
      <c r="B4479" s="53" t="s">
        <v>165</v>
      </c>
      <c r="C4479" t="s">
        <v>166</v>
      </c>
      <c r="D4479" t="s">
        <v>145</v>
      </c>
      <c r="E4479" s="52">
        <v>50086</v>
      </c>
      <c r="F4479" s="356" t="s">
        <v>1393</v>
      </c>
      <c r="G4479" s="54">
        <v>3</v>
      </c>
      <c r="H4479" t="s">
        <v>146</v>
      </c>
      <c r="I4479" t="str">
        <f t="shared" si="69"/>
        <v>3 Basse-Normandie</v>
      </c>
    </row>
    <row r="4480" spans="1:9" x14ac:dyDescent="0.2">
      <c r="A4480" s="49">
        <v>50514</v>
      </c>
      <c r="B4480" s="50" t="s">
        <v>165</v>
      </c>
      <c r="C4480" t="s">
        <v>166</v>
      </c>
      <c r="D4480" t="s">
        <v>145</v>
      </c>
      <c r="E4480" s="49">
        <v>50354</v>
      </c>
      <c r="F4480" s="355" t="s">
        <v>1386</v>
      </c>
      <c r="G4480" s="51">
        <v>3</v>
      </c>
      <c r="H4480" t="s">
        <v>146</v>
      </c>
      <c r="I4480" t="str">
        <f t="shared" si="69"/>
        <v>3 Basse-Normandie</v>
      </c>
    </row>
    <row r="4481" spans="1:9" x14ac:dyDescent="0.2">
      <c r="A4481" s="52">
        <v>50515</v>
      </c>
      <c r="B4481" s="53" t="s">
        <v>165</v>
      </c>
      <c r="C4481" t="s">
        <v>166</v>
      </c>
      <c r="D4481" t="s">
        <v>145</v>
      </c>
      <c r="E4481" s="52">
        <v>50354</v>
      </c>
      <c r="F4481" s="356" t="s">
        <v>1386</v>
      </c>
      <c r="G4481" s="54">
        <v>3</v>
      </c>
      <c r="H4481" t="s">
        <v>146</v>
      </c>
      <c r="I4481" t="str">
        <f t="shared" si="69"/>
        <v>3 Basse-Normandie</v>
      </c>
    </row>
    <row r="4482" spans="1:9" x14ac:dyDescent="0.2">
      <c r="A4482" s="49">
        <v>50516</v>
      </c>
      <c r="B4482" s="50" t="s">
        <v>165</v>
      </c>
      <c r="C4482" t="s">
        <v>166</v>
      </c>
      <c r="D4482" t="s">
        <v>145</v>
      </c>
      <c r="E4482" s="49">
        <v>50087</v>
      </c>
      <c r="F4482" s="355" t="s">
        <v>1342</v>
      </c>
      <c r="G4482" s="51">
        <v>3</v>
      </c>
      <c r="H4482" t="s">
        <v>146</v>
      </c>
      <c r="I4482" t="str">
        <f t="shared" si="69"/>
        <v>3 Basse-Normandie</v>
      </c>
    </row>
    <row r="4483" spans="1:9" x14ac:dyDescent="0.2">
      <c r="A4483" s="52">
        <v>50517</v>
      </c>
      <c r="B4483" s="53" t="s">
        <v>165</v>
      </c>
      <c r="C4483" t="s">
        <v>166</v>
      </c>
      <c r="D4483" t="s">
        <v>145</v>
      </c>
      <c r="E4483" s="52">
        <v>50084</v>
      </c>
      <c r="F4483" s="356" t="s">
        <v>1392</v>
      </c>
      <c r="G4483" s="54">
        <v>3</v>
      </c>
      <c r="H4483" t="s">
        <v>146</v>
      </c>
      <c r="I4483" t="str">
        <f t="shared" si="69"/>
        <v>3 Basse-Normandie</v>
      </c>
    </row>
    <row r="4484" spans="1:9" x14ac:dyDescent="0.2">
      <c r="A4484" s="49">
        <v>50518</v>
      </c>
      <c r="B4484" s="50" t="s">
        <v>165</v>
      </c>
      <c r="C4484" t="s">
        <v>166</v>
      </c>
      <c r="D4484" t="s">
        <v>145</v>
      </c>
      <c r="E4484" s="49">
        <v>50354</v>
      </c>
      <c r="F4484" s="355" t="s">
        <v>1386</v>
      </c>
      <c r="G4484" s="51">
        <v>3</v>
      </c>
      <c r="H4484" t="s">
        <v>146</v>
      </c>
      <c r="I4484" t="str">
        <f t="shared" si="69"/>
        <v>3 Basse-Normandie</v>
      </c>
    </row>
    <row r="4485" spans="1:9" x14ac:dyDescent="0.2">
      <c r="A4485" s="52">
        <v>50519</v>
      </c>
      <c r="B4485" s="53" t="s">
        <v>165</v>
      </c>
      <c r="C4485" t="s">
        <v>166</v>
      </c>
      <c r="D4485" t="s">
        <v>145</v>
      </c>
      <c r="E4485" s="52">
        <v>50082</v>
      </c>
      <c r="F4485" s="356" t="s">
        <v>1390</v>
      </c>
      <c r="G4485" s="54">
        <v>3</v>
      </c>
      <c r="H4485" t="s">
        <v>146</v>
      </c>
      <c r="I4485" t="str">
        <f t="shared" si="69"/>
        <v>3 Basse-Normandie</v>
      </c>
    </row>
    <row r="4486" spans="1:9" x14ac:dyDescent="0.2">
      <c r="A4486" s="49">
        <v>50520</v>
      </c>
      <c r="B4486" s="50" t="s">
        <v>165</v>
      </c>
      <c r="C4486" t="s">
        <v>166</v>
      </c>
      <c r="D4486" t="s">
        <v>145</v>
      </c>
      <c r="E4486" s="49">
        <v>50082</v>
      </c>
      <c r="F4486" s="355" t="s">
        <v>1390</v>
      </c>
      <c r="G4486" s="51">
        <v>3</v>
      </c>
      <c r="H4486" t="s">
        <v>146</v>
      </c>
      <c r="I4486" t="str">
        <f t="shared" si="69"/>
        <v>3 Basse-Normandie</v>
      </c>
    </row>
    <row r="4487" spans="1:9" x14ac:dyDescent="0.2">
      <c r="A4487" s="52">
        <v>50521</v>
      </c>
      <c r="B4487" s="53" t="s">
        <v>165</v>
      </c>
      <c r="C4487" t="s">
        <v>166</v>
      </c>
      <c r="D4487" t="s">
        <v>145</v>
      </c>
      <c r="E4487" s="52">
        <v>50354</v>
      </c>
      <c r="F4487" s="356" t="s">
        <v>1386</v>
      </c>
      <c r="G4487" s="54">
        <v>3</v>
      </c>
      <c r="H4487" t="s">
        <v>146</v>
      </c>
      <c r="I4487" t="str">
        <f t="shared" si="69"/>
        <v>3 Basse-Normandie</v>
      </c>
    </row>
    <row r="4488" spans="1:9" x14ac:dyDescent="0.2">
      <c r="A4488" s="49">
        <v>50522</v>
      </c>
      <c r="B4488" s="50" t="s">
        <v>165</v>
      </c>
      <c r="C4488" t="s">
        <v>166</v>
      </c>
      <c r="D4488" t="s">
        <v>145</v>
      </c>
      <c r="E4488" s="49">
        <v>50082</v>
      </c>
      <c r="F4488" s="355" t="s">
        <v>1390</v>
      </c>
      <c r="G4488" s="51">
        <v>3</v>
      </c>
      <c r="H4488" t="s">
        <v>146</v>
      </c>
      <c r="I4488" t="str">
        <f t="shared" si="69"/>
        <v>3 Basse-Normandie</v>
      </c>
    </row>
    <row r="4489" spans="1:9" x14ac:dyDescent="0.2">
      <c r="A4489" s="52">
        <v>50523</v>
      </c>
      <c r="B4489" s="53" t="s">
        <v>165</v>
      </c>
      <c r="C4489" t="s">
        <v>166</v>
      </c>
      <c r="D4489" t="s">
        <v>145</v>
      </c>
      <c r="E4489" s="52">
        <v>50084</v>
      </c>
      <c r="F4489" s="356" t="s">
        <v>1392</v>
      </c>
      <c r="G4489" s="54">
        <v>3</v>
      </c>
      <c r="H4489" t="s">
        <v>146</v>
      </c>
      <c r="I4489" t="str">
        <f t="shared" si="69"/>
        <v>3 Basse-Normandie</v>
      </c>
    </row>
    <row r="4490" spans="1:9" x14ac:dyDescent="0.2">
      <c r="A4490" s="49">
        <v>50524</v>
      </c>
      <c r="B4490" s="50" t="s">
        <v>165</v>
      </c>
      <c r="C4490" t="s">
        <v>166</v>
      </c>
      <c r="D4490" t="s">
        <v>145</v>
      </c>
      <c r="E4490" s="49">
        <v>50086</v>
      </c>
      <c r="F4490" s="355" t="s">
        <v>1393</v>
      </c>
      <c r="G4490" s="51">
        <v>3</v>
      </c>
      <c r="H4490" t="s">
        <v>146</v>
      </c>
      <c r="I4490" t="str">
        <f t="shared" si="69"/>
        <v>3 Basse-Normandie</v>
      </c>
    </row>
    <row r="4491" spans="1:9" x14ac:dyDescent="0.2">
      <c r="A4491" s="52">
        <v>50525</v>
      </c>
      <c r="B4491" s="53" t="s">
        <v>165</v>
      </c>
      <c r="C4491" t="s">
        <v>166</v>
      </c>
      <c r="D4491" t="s">
        <v>145</v>
      </c>
      <c r="E4491" s="52">
        <v>50354</v>
      </c>
      <c r="F4491" s="356" t="s">
        <v>1386</v>
      </c>
      <c r="G4491" s="54">
        <v>3</v>
      </c>
      <c r="H4491" t="s">
        <v>146</v>
      </c>
      <c r="I4491" t="str">
        <f t="shared" ref="I4491:I4554" si="70">$G4491&amp;" "&amp;$D4491</f>
        <v>3 Basse-Normandie</v>
      </c>
    </row>
    <row r="4492" spans="1:9" x14ac:dyDescent="0.2">
      <c r="A4492" s="49">
        <v>50528</v>
      </c>
      <c r="B4492" s="50" t="s">
        <v>165</v>
      </c>
      <c r="C4492" t="s">
        <v>166</v>
      </c>
      <c r="D4492" t="s">
        <v>145</v>
      </c>
      <c r="E4492" s="49">
        <v>50086</v>
      </c>
      <c r="F4492" s="355" t="s">
        <v>1393</v>
      </c>
      <c r="G4492" s="51">
        <v>3</v>
      </c>
      <c r="H4492" t="s">
        <v>146</v>
      </c>
      <c r="I4492" t="str">
        <f t="shared" si="70"/>
        <v>3 Basse-Normandie</v>
      </c>
    </row>
    <row r="4493" spans="1:9" x14ac:dyDescent="0.2">
      <c r="A4493" s="52">
        <v>50529</v>
      </c>
      <c r="B4493" s="53" t="s">
        <v>165</v>
      </c>
      <c r="C4493" t="s">
        <v>166</v>
      </c>
      <c r="D4493" t="s">
        <v>145</v>
      </c>
      <c r="E4493" s="52">
        <v>50087</v>
      </c>
      <c r="F4493" s="356" t="s">
        <v>1342</v>
      </c>
      <c r="G4493" s="54">
        <v>3</v>
      </c>
      <c r="H4493" t="s">
        <v>146</v>
      </c>
      <c r="I4493" t="str">
        <f t="shared" si="70"/>
        <v>3 Basse-Normandie</v>
      </c>
    </row>
    <row r="4494" spans="1:9" x14ac:dyDescent="0.2">
      <c r="A4494" s="49">
        <v>50531</v>
      </c>
      <c r="B4494" s="50" t="s">
        <v>165</v>
      </c>
      <c r="C4494" t="s">
        <v>166</v>
      </c>
      <c r="D4494" t="s">
        <v>145</v>
      </c>
      <c r="E4494" s="49">
        <v>50087</v>
      </c>
      <c r="F4494" s="355" t="s">
        <v>1342</v>
      </c>
      <c r="G4494" s="51">
        <v>3</v>
      </c>
      <c r="H4494" t="s">
        <v>146</v>
      </c>
      <c r="I4494" t="str">
        <f t="shared" si="70"/>
        <v>3 Basse-Normandie</v>
      </c>
    </row>
    <row r="4495" spans="1:9" x14ac:dyDescent="0.2">
      <c r="A4495" s="52">
        <v>50532</v>
      </c>
      <c r="B4495" s="53" t="s">
        <v>165</v>
      </c>
      <c r="C4495" t="s">
        <v>166</v>
      </c>
      <c r="D4495" t="s">
        <v>145</v>
      </c>
      <c r="E4495" s="52">
        <v>50087</v>
      </c>
      <c r="F4495" s="356" t="s">
        <v>1342</v>
      </c>
      <c r="G4495" s="54">
        <v>3</v>
      </c>
      <c r="H4495" t="s">
        <v>146</v>
      </c>
      <c r="I4495" t="str">
        <f t="shared" si="70"/>
        <v>3 Basse-Normandie</v>
      </c>
    </row>
    <row r="4496" spans="1:9" x14ac:dyDescent="0.2">
      <c r="A4496" s="49">
        <v>50533</v>
      </c>
      <c r="B4496" s="50" t="s">
        <v>165</v>
      </c>
      <c r="C4496" t="s">
        <v>166</v>
      </c>
      <c r="D4496" t="s">
        <v>145</v>
      </c>
      <c r="E4496" s="49">
        <v>50086</v>
      </c>
      <c r="F4496" s="355" t="s">
        <v>1393</v>
      </c>
      <c r="G4496" s="51">
        <v>3</v>
      </c>
      <c r="H4496" t="s">
        <v>146</v>
      </c>
      <c r="I4496" t="str">
        <f t="shared" si="70"/>
        <v>3 Basse-Normandie</v>
      </c>
    </row>
    <row r="4497" spans="1:9" x14ac:dyDescent="0.2">
      <c r="A4497" s="52">
        <v>50534</v>
      </c>
      <c r="B4497" s="53" t="s">
        <v>165</v>
      </c>
      <c r="C4497" t="s">
        <v>166</v>
      </c>
      <c r="D4497" t="s">
        <v>145</v>
      </c>
      <c r="E4497" s="52">
        <v>50084</v>
      </c>
      <c r="F4497" s="356" t="s">
        <v>1392</v>
      </c>
      <c r="G4497" s="54">
        <v>3</v>
      </c>
      <c r="H4497" t="s">
        <v>146</v>
      </c>
      <c r="I4497" t="str">
        <f t="shared" si="70"/>
        <v>3 Basse-Normandie</v>
      </c>
    </row>
    <row r="4498" spans="1:9" x14ac:dyDescent="0.2">
      <c r="A4498" s="49">
        <v>50535</v>
      </c>
      <c r="B4498" s="50" t="s">
        <v>165</v>
      </c>
      <c r="C4498" t="s">
        <v>166</v>
      </c>
      <c r="D4498" t="s">
        <v>145</v>
      </c>
      <c r="E4498" s="49">
        <v>50087</v>
      </c>
      <c r="F4498" s="355" t="s">
        <v>1342</v>
      </c>
      <c r="G4498" s="51">
        <v>3</v>
      </c>
      <c r="H4498" t="s">
        <v>146</v>
      </c>
      <c r="I4498" t="str">
        <f t="shared" si="70"/>
        <v>3 Basse-Normandie</v>
      </c>
    </row>
    <row r="4499" spans="1:9" x14ac:dyDescent="0.2">
      <c r="A4499" s="52">
        <v>50536</v>
      </c>
      <c r="B4499" s="53" t="s">
        <v>165</v>
      </c>
      <c r="C4499" t="s">
        <v>166</v>
      </c>
      <c r="D4499" t="s">
        <v>145</v>
      </c>
      <c r="E4499" s="52">
        <v>50082</v>
      </c>
      <c r="F4499" s="356" t="s">
        <v>1390</v>
      </c>
      <c r="G4499" s="54">
        <v>3</v>
      </c>
      <c r="H4499" t="s">
        <v>146</v>
      </c>
      <c r="I4499" t="str">
        <f t="shared" si="70"/>
        <v>3 Basse-Normandie</v>
      </c>
    </row>
    <row r="4500" spans="1:9" x14ac:dyDescent="0.2">
      <c r="A4500" s="49">
        <v>50537</v>
      </c>
      <c r="B4500" s="50" t="s">
        <v>165</v>
      </c>
      <c r="C4500" t="s">
        <v>166</v>
      </c>
      <c r="D4500" t="s">
        <v>145</v>
      </c>
      <c r="E4500" s="49">
        <v>50086</v>
      </c>
      <c r="F4500" s="355" t="s">
        <v>1393</v>
      </c>
      <c r="G4500" s="51">
        <v>3</v>
      </c>
      <c r="H4500" t="s">
        <v>146</v>
      </c>
      <c r="I4500" t="str">
        <f t="shared" si="70"/>
        <v>3 Basse-Normandie</v>
      </c>
    </row>
    <row r="4501" spans="1:9" x14ac:dyDescent="0.2">
      <c r="A4501" s="52">
        <v>50538</v>
      </c>
      <c r="B4501" s="53" t="s">
        <v>165</v>
      </c>
      <c r="C4501" t="s">
        <v>166</v>
      </c>
      <c r="D4501" t="s">
        <v>145</v>
      </c>
      <c r="E4501" s="52">
        <v>50086</v>
      </c>
      <c r="F4501" s="356" t="s">
        <v>1393</v>
      </c>
      <c r="G4501" s="54">
        <v>3</v>
      </c>
      <c r="H4501" t="s">
        <v>146</v>
      </c>
      <c r="I4501" t="str">
        <f t="shared" si="70"/>
        <v>3 Basse-Normandie</v>
      </c>
    </row>
    <row r="4502" spans="1:9" x14ac:dyDescent="0.2">
      <c r="A4502" s="49">
        <v>50539</v>
      </c>
      <c r="B4502" s="50" t="s">
        <v>165</v>
      </c>
      <c r="C4502" t="s">
        <v>166</v>
      </c>
      <c r="D4502" t="s">
        <v>145</v>
      </c>
      <c r="E4502" s="49">
        <v>50083</v>
      </c>
      <c r="F4502" s="355" t="s">
        <v>1391</v>
      </c>
      <c r="G4502" s="51">
        <v>3</v>
      </c>
      <c r="H4502" t="s">
        <v>146</v>
      </c>
      <c r="I4502" t="str">
        <f t="shared" si="70"/>
        <v>3 Basse-Normandie</v>
      </c>
    </row>
    <row r="4503" spans="1:9" x14ac:dyDescent="0.2">
      <c r="A4503" s="52">
        <v>50540</v>
      </c>
      <c r="B4503" s="53" t="s">
        <v>165</v>
      </c>
      <c r="C4503" t="s">
        <v>166</v>
      </c>
      <c r="D4503" t="s">
        <v>145</v>
      </c>
      <c r="E4503" s="52">
        <v>50087</v>
      </c>
      <c r="F4503" s="356" t="s">
        <v>1342</v>
      </c>
      <c r="G4503" s="54">
        <v>3</v>
      </c>
      <c r="H4503" t="s">
        <v>146</v>
      </c>
      <c r="I4503" t="str">
        <f t="shared" si="70"/>
        <v>3 Basse-Normandie</v>
      </c>
    </row>
    <row r="4504" spans="1:9" x14ac:dyDescent="0.2">
      <c r="A4504" s="49">
        <v>50541</v>
      </c>
      <c r="B4504" s="50" t="s">
        <v>165</v>
      </c>
      <c r="C4504" t="s">
        <v>166</v>
      </c>
      <c r="D4504" t="s">
        <v>145</v>
      </c>
      <c r="E4504" s="49">
        <v>50087</v>
      </c>
      <c r="F4504" s="355" t="s">
        <v>1342</v>
      </c>
      <c r="G4504" s="51">
        <v>3</v>
      </c>
      <c r="H4504" t="s">
        <v>146</v>
      </c>
      <c r="I4504" t="str">
        <f t="shared" si="70"/>
        <v>3 Basse-Normandie</v>
      </c>
    </row>
    <row r="4505" spans="1:9" x14ac:dyDescent="0.2">
      <c r="A4505" s="52">
        <v>50542</v>
      </c>
      <c r="B4505" s="53" t="s">
        <v>165</v>
      </c>
      <c r="C4505" t="s">
        <v>166</v>
      </c>
      <c r="D4505" t="s">
        <v>145</v>
      </c>
      <c r="E4505" s="52">
        <v>50354</v>
      </c>
      <c r="F4505" s="356" t="s">
        <v>1386</v>
      </c>
      <c r="G4505" s="54">
        <v>3</v>
      </c>
      <c r="H4505" t="s">
        <v>146</v>
      </c>
      <c r="I4505" t="str">
        <f t="shared" si="70"/>
        <v>3 Basse-Normandie</v>
      </c>
    </row>
    <row r="4506" spans="1:9" x14ac:dyDescent="0.2">
      <c r="A4506" s="49">
        <v>50543</v>
      </c>
      <c r="B4506" s="50" t="s">
        <v>165</v>
      </c>
      <c r="C4506" t="s">
        <v>166</v>
      </c>
      <c r="D4506" t="s">
        <v>145</v>
      </c>
      <c r="E4506" s="49">
        <v>50087</v>
      </c>
      <c r="F4506" s="355" t="s">
        <v>1342</v>
      </c>
      <c r="G4506" s="51">
        <v>3</v>
      </c>
      <c r="H4506" t="s">
        <v>146</v>
      </c>
      <c r="I4506" t="str">
        <f t="shared" si="70"/>
        <v>3 Basse-Normandie</v>
      </c>
    </row>
    <row r="4507" spans="1:9" x14ac:dyDescent="0.2">
      <c r="A4507" s="52">
        <v>50544</v>
      </c>
      <c r="B4507" s="53" t="s">
        <v>165</v>
      </c>
      <c r="C4507" t="s">
        <v>166</v>
      </c>
      <c r="D4507" t="s">
        <v>145</v>
      </c>
      <c r="E4507" s="52">
        <v>50086</v>
      </c>
      <c r="F4507" s="356" t="s">
        <v>1393</v>
      </c>
      <c r="G4507" s="54">
        <v>3</v>
      </c>
      <c r="H4507" t="s">
        <v>146</v>
      </c>
      <c r="I4507" t="str">
        <f t="shared" si="70"/>
        <v>3 Basse-Normandie</v>
      </c>
    </row>
    <row r="4508" spans="1:9" x14ac:dyDescent="0.2">
      <c r="A4508" s="49">
        <v>50545</v>
      </c>
      <c r="B4508" s="50" t="s">
        <v>165</v>
      </c>
      <c r="C4508" t="s">
        <v>166</v>
      </c>
      <c r="D4508" t="s">
        <v>145</v>
      </c>
      <c r="E4508" s="49">
        <v>50086</v>
      </c>
      <c r="F4508" s="355" t="s">
        <v>1393</v>
      </c>
      <c r="G4508" s="51">
        <v>3</v>
      </c>
      <c r="H4508" t="s">
        <v>146</v>
      </c>
      <c r="I4508" t="str">
        <f t="shared" si="70"/>
        <v>3 Basse-Normandie</v>
      </c>
    </row>
    <row r="4509" spans="1:9" x14ac:dyDescent="0.2">
      <c r="A4509" s="52">
        <v>50546</v>
      </c>
      <c r="B4509" s="53" t="s">
        <v>165</v>
      </c>
      <c r="C4509" t="s">
        <v>166</v>
      </c>
      <c r="D4509" t="s">
        <v>145</v>
      </c>
      <c r="E4509" s="52">
        <v>50086</v>
      </c>
      <c r="F4509" s="356" t="s">
        <v>1393</v>
      </c>
      <c r="G4509" s="54">
        <v>3</v>
      </c>
      <c r="H4509" t="s">
        <v>146</v>
      </c>
      <c r="I4509" t="str">
        <f t="shared" si="70"/>
        <v>3 Basse-Normandie</v>
      </c>
    </row>
    <row r="4510" spans="1:9" x14ac:dyDescent="0.2">
      <c r="A4510" s="49">
        <v>50548</v>
      </c>
      <c r="B4510" s="50" t="s">
        <v>165</v>
      </c>
      <c r="C4510" t="s">
        <v>166</v>
      </c>
      <c r="D4510" t="s">
        <v>145</v>
      </c>
      <c r="E4510" s="49">
        <v>50086</v>
      </c>
      <c r="F4510" s="355" t="s">
        <v>1393</v>
      </c>
      <c r="G4510" s="51">
        <v>3</v>
      </c>
      <c r="H4510" t="s">
        <v>146</v>
      </c>
      <c r="I4510" t="str">
        <f t="shared" si="70"/>
        <v>3 Basse-Normandie</v>
      </c>
    </row>
    <row r="4511" spans="1:9" x14ac:dyDescent="0.2">
      <c r="A4511" s="52">
        <v>50549</v>
      </c>
      <c r="B4511" s="53" t="s">
        <v>165</v>
      </c>
      <c r="C4511" t="s">
        <v>166</v>
      </c>
      <c r="D4511" t="s">
        <v>145</v>
      </c>
      <c r="E4511" s="52">
        <v>50086</v>
      </c>
      <c r="F4511" s="356" t="s">
        <v>1393</v>
      </c>
      <c r="G4511" s="54">
        <v>3</v>
      </c>
      <c r="H4511" t="s">
        <v>146</v>
      </c>
      <c r="I4511" t="str">
        <f t="shared" si="70"/>
        <v>3 Basse-Normandie</v>
      </c>
    </row>
    <row r="4512" spans="1:9" x14ac:dyDescent="0.2">
      <c r="A4512" s="49">
        <v>50550</v>
      </c>
      <c r="B4512" s="50" t="s">
        <v>165</v>
      </c>
      <c r="C4512" t="s">
        <v>166</v>
      </c>
      <c r="D4512" t="s">
        <v>145</v>
      </c>
      <c r="E4512" s="49">
        <v>50086</v>
      </c>
      <c r="F4512" s="355" t="s">
        <v>1393</v>
      </c>
      <c r="G4512" s="51">
        <v>3</v>
      </c>
      <c r="H4512" t="s">
        <v>146</v>
      </c>
      <c r="I4512" t="str">
        <f t="shared" si="70"/>
        <v>3 Basse-Normandie</v>
      </c>
    </row>
    <row r="4513" spans="1:9" x14ac:dyDescent="0.2">
      <c r="A4513" s="52">
        <v>50551</v>
      </c>
      <c r="B4513" s="53" t="s">
        <v>165</v>
      </c>
      <c r="C4513" t="s">
        <v>166</v>
      </c>
      <c r="D4513" t="s">
        <v>145</v>
      </c>
      <c r="E4513" s="52">
        <v>50082</v>
      </c>
      <c r="F4513" s="356" t="s">
        <v>1390</v>
      </c>
      <c r="G4513" s="54">
        <v>3</v>
      </c>
      <c r="H4513" t="s">
        <v>146</v>
      </c>
      <c r="I4513" t="str">
        <f t="shared" si="70"/>
        <v>3 Basse-Normandie</v>
      </c>
    </row>
    <row r="4514" spans="1:9" x14ac:dyDescent="0.2">
      <c r="A4514" s="49">
        <v>50552</v>
      </c>
      <c r="B4514" s="50" t="s">
        <v>165</v>
      </c>
      <c r="C4514" t="s">
        <v>166</v>
      </c>
      <c r="D4514" t="s">
        <v>145</v>
      </c>
      <c r="E4514" s="49">
        <v>50086</v>
      </c>
      <c r="F4514" s="355" t="s">
        <v>1393</v>
      </c>
      <c r="G4514" s="51">
        <v>3</v>
      </c>
      <c r="H4514" t="s">
        <v>146</v>
      </c>
      <c r="I4514" t="str">
        <f t="shared" si="70"/>
        <v>3 Basse-Normandie</v>
      </c>
    </row>
    <row r="4515" spans="1:9" x14ac:dyDescent="0.2">
      <c r="A4515" s="52">
        <v>50553</v>
      </c>
      <c r="B4515" s="53" t="s">
        <v>165</v>
      </c>
      <c r="C4515" t="s">
        <v>166</v>
      </c>
      <c r="D4515" t="s">
        <v>145</v>
      </c>
      <c r="E4515" s="52">
        <v>50087</v>
      </c>
      <c r="F4515" s="356" t="s">
        <v>1342</v>
      </c>
      <c r="G4515" s="54">
        <v>3</v>
      </c>
      <c r="H4515" t="s">
        <v>146</v>
      </c>
      <c r="I4515" t="str">
        <f t="shared" si="70"/>
        <v>3 Basse-Normandie</v>
      </c>
    </row>
    <row r="4516" spans="1:9" x14ac:dyDescent="0.2">
      <c r="A4516" s="49">
        <v>50554</v>
      </c>
      <c r="B4516" s="50" t="s">
        <v>165</v>
      </c>
      <c r="C4516" t="s">
        <v>166</v>
      </c>
      <c r="D4516" t="s">
        <v>145</v>
      </c>
      <c r="E4516" s="49">
        <v>50087</v>
      </c>
      <c r="F4516" s="355" t="s">
        <v>1342</v>
      </c>
      <c r="G4516" s="51">
        <v>3</v>
      </c>
      <c r="H4516" t="s">
        <v>146</v>
      </c>
      <c r="I4516" t="str">
        <f t="shared" si="70"/>
        <v>3 Basse-Normandie</v>
      </c>
    </row>
    <row r="4517" spans="1:9" x14ac:dyDescent="0.2">
      <c r="A4517" s="52">
        <v>50556</v>
      </c>
      <c r="B4517" s="53" t="s">
        <v>165</v>
      </c>
      <c r="C4517" t="s">
        <v>166</v>
      </c>
      <c r="D4517" t="s">
        <v>145</v>
      </c>
      <c r="E4517" s="52">
        <v>50086</v>
      </c>
      <c r="F4517" s="356" t="s">
        <v>1393</v>
      </c>
      <c r="G4517" s="54">
        <v>3</v>
      </c>
      <c r="H4517" t="s">
        <v>146</v>
      </c>
      <c r="I4517" t="str">
        <f t="shared" si="70"/>
        <v>3 Basse-Normandie</v>
      </c>
    </row>
    <row r="4518" spans="1:9" x14ac:dyDescent="0.2">
      <c r="A4518" s="49">
        <v>50557</v>
      </c>
      <c r="B4518" s="50" t="s">
        <v>165</v>
      </c>
      <c r="C4518" t="s">
        <v>166</v>
      </c>
      <c r="D4518" t="s">
        <v>145</v>
      </c>
      <c r="E4518" s="49">
        <v>50354</v>
      </c>
      <c r="F4518" s="355" t="s">
        <v>1386</v>
      </c>
      <c r="G4518" s="51">
        <v>3</v>
      </c>
      <c r="H4518" t="s">
        <v>146</v>
      </c>
      <c r="I4518" t="str">
        <f t="shared" si="70"/>
        <v>3 Basse-Normandie</v>
      </c>
    </row>
    <row r="4519" spans="1:9" x14ac:dyDescent="0.2">
      <c r="A4519" s="52">
        <v>50558</v>
      </c>
      <c r="B4519" s="53" t="s">
        <v>165</v>
      </c>
      <c r="C4519" t="s">
        <v>166</v>
      </c>
      <c r="D4519" t="s">
        <v>145</v>
      </c>
      <c r="E4519" s="52">
        <v>50086</v>
      </c>
      <c r="F4519" s="356" t="s">
        <v>1393</v>
      </c>
      <c r="G4519" s="54">
        <v>3</v>
      </c>
      <c r="H4519" t="s">
        <v>146</v>
      </c>
      <c r="I4519" t="str">
        <f t="shared" si="70"/>
        <v>3 Basse-Normandie</v>
      </c>
    </row>
    <row r="4520" spans="1:9" x14ac:dyDescent="0.2">
      <c r="A4520" s="49">
        <v>50562</v>
      </c>
      <c r="B4520" s="50" t="s">
        <v>165</v>
      </c>
      <c r="C4520" t="s">
        <v>166</v>
      </c>
      <c r="D4520" t="s">
        <v>145</v>
      </c>
      <c r="E4520" s="49">
        <v>50083</v>
      </c>
      <c r="F4520" s="355" t="s">
        <v>1391</v>
      </c>
      <c r="G4520" s="51">
        <v>3</v>
      </c>
      <c r="H4520" t="s">
        <v>146</v>
      </c>
      <c r="I4520" t="str">
        <f t="shared" si="70"/>
        <v>3 Basse-Normandie</v>
      </c>
    </row>
    <row r="4521" spans="1:9" x14ac:dyDescent="0.2">
      <c r="A4521" s="52">
        <v>50563</v>
      </c>
      <c r="B4521" s="53" t="s">
        <v>165</v>
      </c>
      <c r="C4521" t="s">
        <v>166</v>
      </c>
      <c r="D4521" t="s">
        <v>145</v>
      </c>
      <c r="E4521" s="52">
        <v>50086</v>
      </c>
      <c r="F4521" s="356" t="s">
        <v>1393</v>
      </c>
      <c r="G4521" s="54">
        <v>3</v>
      </c>
      <c r="H4521" t="s">
        <v>146</v>
      </c>
      <c r="I4521" t="str">
        <f t="shared" si="70"/>
        <v>3 Basse-Normandie</v>
      </c>
    </row>
    <row r="4522" spans="1:9" x14ac:dyDescent="0.2">
      <c r="A4522" s="49">
        <v>50564</v>
      </c>
      <c r="B4522" s="50" t="s">
        <v>165</v>
      </c>
      <c r="C4522" t="s">
        <v>166</v>
      </c>
      <c r="D4522" t="s">
        <v>145</v>
      </c>
      <c r="E4522" s="49">
        <v>50084</v>
      </c>
      <c r="F4522" s="355" t="s">
        <v>1392</v>
      </c>
      <c r="G4522" s="51">
        <v>3</v>
      </c>
      <c r="H4522" t="s">
        <v>146</v>
      </c>
      <c r="I4522" t="str">
        <f t="shared" si="70"/>
        <v>3 Basse-Normandie</v>
      </c>
    </row>
    <row r="4523" spans="1:9" x14ac:dyDescent="0.2">
      <c r="A4523" s="52">
        <v>50565</v>
      </c>
      <c r="B4523" s="53" t="s">
        <v>165</v>
      </c>
      <c r="C4523" t="s">
        <v>166</v>
      </c>
      <c r="D4523" t="s">
        <v>145</v>
      </c>
      <c r="E4523" s="52">
        <v>50087</v>
      </c>
      <c r="F4523" s="356" t="s">
        <v>1342</v>
      </c>
      <c r="G4523" s="54">
        <v>3</v>
      </c>
      <c r="H4523" t="s">
        <v>146</v>
      </c>
      <c r="I4523" t="str">
        <f t="shared" si="70"/>
        <v>3 Basse-Normandie</v>
      </c>
    </row>
    <row r="4524" spans="1:9" x14ac:dyDescent="0.2">
      <c r="A4524" s="49">
        <v>50567</v>
      </c>
      <c r="B4524" s="50" t="s">
        <v>165</v>
      </c>
      <c r="C4524" t="s">
        <v>166</v>
      </c>
      <c r="D4524" t="s">
        <v>145</v>
      </c>
      <c r="E4524" s="49">
        <v>50082</v>
      </c>
      <c r="F4524" s="355" t="s">
        <v>1390</v>
      </c>
      <c r="G4524" s="51">
        <v>3</v>
      </c>
      <c r="H4524" t="s">
        <v>146</v>
      </c>
      <c r="I4524" t="str">
        <f t="shared" si="70"/>
        <v>3 Basse-Normandie</v>
      </c>
    </row>
    <row r="4525" spans="1:9" x14ac:dyDescent="0.2">
      <c r="A4525" s="52">
        <v>50568</v>
      </c>
      <c r="B4525" s="53" t="s">
        <v>165</v>
      </c>
      <c r="C4525" t="s">
        <v>166</v>
      </c>
      <c r="D4525" t="s">
        <v>145</v>
      </c>
      <c r="E4525" s="52">
        <v>50086</v>
      </c>
      <c r="F4525" s="356" t="s">
        <v>1393</v>
      </c>
      <c r="G4525" s="54">
        <v>3</v>
      </c>
      <c r="H4525" t="s">
        <v>146</v>
      </c>
      <c r="I4525" t="str">
        <f t="shared" si="70"/>
        <v>3 Basse-Normandie</v>
      </c>
    </row>
    <row r="4526" spans="1:9" x14ac:dyDescent="0.2">
      <c r="A4526" s="49">
        <v>50569</v>
      </c>
      <c r="B4526" s="50" t="s">
        <v>165</v>
      </c>
      <c r="C4526" t="s">
        <v>166</v>
      </c>
      <c r="D4526" t="s">
        <v>145</v>
      </c>
      <c r="E4526" s="49">
        <v>50086</v>
      </c>
      <c r="F4526" s="355" t="s">
        <v>1393</v>
      </c>
      <c r="G4526" s="51">
        <v>3</v>
      </c>
      <c r="H4526" t="s">
        <v>146</v>
      </c>
      <c r="I4526" t="str">
        <f t="shared" si="70"/>
        <v>3 Basse-Normandie</v>
      </c>
    </row>
    <row r="4527" spans="1:9" x14ac:dyDescent="0.2">
      <c r="A4527" s="52">
        <v>50570</v>
      </c>
      <c r="B4527" s="53" t="s">
        <v>165</v>
      </c>
      <c r="C4527" t="s">
        <v>166</v>
      </c>
      <c r="D4527" t="s">
        <v>145</v>
      </c>
      <c r="E4527" s="52">
        <v>50354</v>
      </c>
      <c r="F4527" s="356" t="s">
        <v>1386</v>
      </c>
      <c r="G4527" s="54">
        <v>3</v>
      </c>
      <c r="H4527" t="s">
        <v>146</v>
      </c>
      <c r="I4527" t="str">
        <f t="shared" si="70"/>
        <v>3 Basse-Normandie</v>
      </c>
    </row>
    <row r="4528" spans="1:9" x14ac:dyDescent="0.2">
      <c r="A4528" s="49">
        <v>50571</v>
      </c>
      <c r="B4528" s="50" t="s">
        <v>165</v>
      </c>
      <c r="C4528" t="s">
        <v>166</v>
      </c>
      <c r="D4528" t="s">
        <v>145</v>
      </c>
      <c r="E4528" s="49">
        <v>50084</v>
      </c>
      <c r="F4528" s="355" t="s">
        <v>1392</v>
      </c>
      <c r="G4528" s="51">
        <v>3</v>
      </c>
      <c r="H4528" t="s">
        <v>146</v>
      </c>
      <c r="I4528" t="str">
        <f t="shared" si="70"/>
        <v>3 Basse-Normandie</v>
      </c>
    </row>
    <row r="4529" spans="1:9" x14ac:dyDescent="0.2">
      <c r="A4529" s="52">
        <v>50572</v>
      </c>
      <c r="B4529" s="53" t="s">
        <v>165</v>
      </c>
      <c r="C4529" t="s">
        <v>166</v>
      </c>
      <c r="D4529" t="s">
        <v>145</v>
      </c>
      <c r="E4529" s="52">
        <v>50082</v>
      </c>
      <c r="F4529" s="356" t="s">
        <v>1390</v>
      </c>
      <c r="G4529" s="54">
        <v>3</v>
      </c>
      <c r="H4529" t="s">
        <v>146</v>
      </c>
      <c r="I4529" t="str">
        <f t="shared" si="70"/>
        <v>3 Basse-Normandie</v>
      </c>
    </row>
    <row r="4530" spans="1:9" x14ac:dyDescent="0.2">
      <c r="A4530" s="49">
        <v>50573</v>
      </c>
      <c r="B4530" s="50" t="s">
        <v>165</v>
      </c>
      <c r="C4530" t="s">
        <v>166</v>
      </c>
      <c r="D4530" t="s">
        <v>145</v>
      </c>
      <c r="E4530" s="49">
        <v>50086</v>
      </c>
      <c r="F4530" s="355" t="s">
        <v>1393</v>
      </c>
      <c r="G4530" s="51">
        <v>3</v>
      </c>
      <c r="H4530" t="s">
        <v>146</v>
      </c>
      <c r="I4530" t="str">
        <f t="shared" si="70"/>
        <v>3 Basse-Normandie</v>
      </c>
    </row>
    <row r="4531" spans="1:9" x14ac:dyDescent="0.2">
      <c r="A4531" s="52">
        <v>50574</v>
      </c>
      <c r="B4531" s="53" t="s">
        <v>165</v>
      </c>
      <c r="C4531" t="s">
        <v>166</v>
      </c>
      <c r="D4531" t="s">
        <v>145</v>
      </c>
      <c r="E4531" s="52">
        <v>50087</v>
      </c>
      <c r="F4531" s="356" t="s">
        <v>1342</v>
      </c>
      <c r="G4531" s="54">
        <v>3</v>
      </c>
      <c r="H4531" t="s">
        <v>146</v>
      </c>
      <c r="I4531" t="str">
        <f t="shared" si="70"/>
        <v>3 Basse-Normandie</v>
      </c>
    </row>
    <row r="4532" spans="1:9" x14ac:dyDescent="0.2">
      <c r="A4532" s="49">
        <v>50575</v>
      </c>
      <c r="B4532" s="50" t="s">
        <v>165</v>
      </c>
      <c r="C4532" t="s">
        <v>166</v>
      </c>
      <c r="D4532" t="s">
        <v>145</v>
      </c>
      <c r="E4532" s="49">
        <v>50081</v>
      </c>
      <c r="F4532" s="355" t="s">
        <v>1389</v>
      </c>
      <c r="G4532" s="51">
        <v>3</v>
      </c>
      <c r="H4532" t="s">
        <v>146</v>
      </c>
      <c r="I4532" t="str">
        <f t="shared" si="70"/>
        <v>3 Basse-Normandie</v>
      </c>
    </row>
    <row r="4533" spans="1:9" x14ac:dyDescent="0.2">
      <c r="A4533" s="52">
        <v>50576</v>
      </c>
      <c r="B4533" s="53" t="s">
        <v>165</v>
      </c>
      <c r="C4533" t="s">
        <v>166</v>
      </c>
      <c r="D4533" t="s">
        <v>145</v>
      </c>
      <c r="E4533" s="52">
        <v>50081</v>
      </c>
      <c r="F4533" s="356" t="s">
        <v>1389</v>
      </c>
      <c r="G4533" s="54">
        <v>3</v>
      </c>
      <c r="H4533" t="s">
        <v>146</v>
      </c>
      <c r="I4533" t="str">
        <f t="shared" si="70"/>
        <v>3 Basse-Normandie</v>
      </c>
    </row>
    <row r="4534" spans="1:9" x14ac:dyDescent="0.2">
      <c r="A4534" s="49">
        <v>50577</v>
      </c>
      <c r="B4534" s="50" t="s">
        <v>165</v>
      </c>
      <c r="C4534" t="s">
        <v>166</v>
      </c>
      <c r="D4534" t="s">
        <v>145</v>
      </c>
      <c r="E4534" s="49">
        <v>50082</v>
      </c>
      <c r="F4534" s="355" t="s">
        <v>1390</v>
      </c>
      <c r="G4534" s="51">
        <v>3</v>
      </c>
      <c r="H4534" t="s">
        <v>146</v>
      </c>
      <c r="I4534" t="str">
        <f t="shared" si="70"/>
        <v>3 Basse-Normandie</v>
      </c>
    </row>
    <row r="4535" spans="1:9" x14ac:dyDescent="0.2">
      <c r="A4535" s="52">
        <v>50578</v>
      </c>
      <c r="B4535" s="53" t="s">
        <v>165</v>
      </c>
      <c r="C4535" t="s">
        <v>166</v>
      </c>
      <c r="D4535" t="s">
        <v>145</v>
      </c>
      <c r="E4535" s="52">
        <v>50084</v>
      </c>
      <c r="F4535" s="356" t="s">
        <v>1392</v>
      </c>
      <c r="G4535" s="54">
        <v>3</v>
      </c>
      <c r="H4535" t="s">
        <v>146</v>
      </c>
      <c r="I4535" t="str">
        <f t="shared" si="70"/>
        <v>3 Basse-Normandie</v>
      </c>
    </row>
    <row r="4536" spans="1:9" x14ac:dyDescent="0.2">
      <c r="A4536" s="49">
        <v>50579</v>
      </c>
      <c r="B4536" s="50" t="s">
        <v>165</v>
      </c>
      <c r="C4536" t="s">
        <v>166</v>
      </c>
      <c r="D4536" t="s">
        <v>145</v>
      </c>
      <c r="E4536" s="49">
        <v>50082</v>
      </c>
      <c r="F4536" s="355" t="s">
        <v>1390</v>
      </c>
      <c r="G4536" s="51">
        <v>3</v>
      </c>
      <c r="H4536" t="s">
        <v>146</v>
      </c>
      <c r="I4536" t="str">
        <f t="shared" si="70"/>
        <v>3 Basse-Normandie</v>
      </c>
    </row>
    <row r="4537" spans="1:9" x14ac:dyDescent="0.2">
      <c r="A4537" s="52">
        <v>50580</v>
      </c>
      <c r="B4537" s="53" t="s">
        <v>165</v>
      </c>
      <c r="C4537" t="s">
        <v>166</v>
      </c>
      <c r="D4537" t="s">
        <v>145</v>
      </c>
      <c r="E4537" s="52">
        <v>50082</v>
      </c>
      <c r="F4537" s="356" t="s">
        <v>1390</v>
      </c>
      <c r="G4537" s="54">
        <v>3</v>
      </c>
      <c r="H4537" t="s">
        <v>146</v>
      </c>
      <c r="I4537" t="str">
        <f t="shared" si="70"/>
        <v>3 Basse-Normandie</v>
      </c>
    </row>
    <row r="4538" spans="1:9" x14ac:dyDescent="0.2">
      <c r="A4538" s="49">
        <v>50581</v>
      </c>
      <c r="B4538" s="50" t="s">
        <v>165</v>
      </c>
      <c r="C4538" t="s">
        <v>166</v>
      </c>
      <c r="D4538" t="s">
        <v>145</v>
      </c>
      <c r="E4538" s="49">
        <v>50086</v>
      </c>
      <c r="F4538" s="355" t="s">
        <v>1393</v>
      </c>
      <c r="G4538" s="51">
        <v>3</v>
      </c>
      <c r="H4538" t="s">
        <v>146</v>
      </c>
      <c r="I4538" t="str">
        <f t="shared" si="70"/>
        <v>3 Basse-Normandie</v>
      </c>
    </row>
    <row r="4539" spans="1:9" x14ac:dyDescent="0.2">
      <c r="A4539" s="52">
        <v>50582</v>
      </c>
      <c r="B4539" s="53" t="s">
        <v>165</v>
      </c>
      <c r="C4539" t="s">
        <v>166</v>
      </c>
      <c r="D4539" t="s">
        <v>145</v>
      </c>
      <c r="E4539" s="52">
        <v>50354</v>
      </c>
      <c r="F4539" s="356" t="s">
        <v>1386</v>
      </c>
      <c r="G4539" s="54">
        <v>3</v>
      </c>
      <c r="H4539" t="s">
        <v>146</v>
      </c>
      <c r="I4539" t="str">
        <f t="shared" si="70"/>
        <v>3 Basse-Normandie</v>
      </c>
    </row>
    <row r="4540" spans="1:9" x14ac:dyDescent="0.2">
      <c r="A4540" s="49">
        <v>50583</v>
      </c>
      <c r="B4540" s="50" t="s">
        <v>165</v>
      </c>
      <c r="C4540" t="s">
        <v>166</v>
      </c>
      <c r="D4540" t="s">
        <v>145</v>
      </c>
      <c r="E4540" s="49">
        <v>50086</v>
      </c>
      <c r="F4540" s="355" t="s">
        <v>1393</v>
      </c>
      <c r="G4540" s="51">
        <v>3</v>
      </c>
      <c r="H4540" t="s">
        <v>146</v>
      </c>
      <c r="I4540" t="str">
        <f t="shared" si="70"/>
        <v>3 Basse-Normandie</v>
      </c>
    </row>
    <row r="4541" spans="1:9" x14ac:dyDescent="0.2">
      <c r="A4541" s="52">
        <v>50584</v>
      </c>
      <c r="B4541" s="53" t="s">
        <v>165</v>
      </c>
      <c r="C4541" t="s">
        <v>166</v>
      </c>
      <c r="D4541" t="s">
        <v>145</v>
      </c>
      <c r="E4541" s="52">
        <v>50087</v>
      </c>
      <c r="F4541" s="356" t="s">
        <v>1342</v>
      </c>
      <c r="G4541" s="54">
        <v>3</v>
      </c>
      <c r="H4541" t="s">
        <v>146</v>
      </c>
      <c r="I4541" t="str">
        <f t="shared" si="70"/>
        <v>3 Basse-Normandie</v>
      </c>
    </row>
    <row r="4542" spans="1:9" x14ac:dyDescent="0.2">
      <c r="A4542" s="49">
        <v>50585</v>
      </c>
      <c r="B4542" s="50" t="s">
        <v>165</v>
      </c>
      <c r="C4542" t="s">
        <v>166</v>
      </c>
      <c r="D4542" t="s">
        <v>145</v>
      </c>
      <c r="E4542" s="49">
        <v>50082</v>
      </c>
      <c r="F4542" s="355" t="s">
        <v>1390</v>
      </c>
      <c r="G4542" s="51">
        <v>3</v>
      </c>
      <c r="H4542" t="s">
        <v>146</v>
      </c>
      <c r="I4542" t="str">
        <f t="shared" si="70"/>
        <v>3 Basse-Normandie</v>
      </c>
    </row>
    <row r="4543" spans="1:9" x14ac:dyDescent="0.2">
      <c r="A4543" s="52">
        <v>50586</v>
      </c>
      <c r="B4543" s="53" t="s">
        <v>165</v>
      </c>
      <c r="C4543" t="s">
        <v>166</v>
      </c>
      <c r="D4543" t="s">
        <v>145</v>
      </c>
      <c r="E4543" s="52">
        <v>50086</v>
      </c>
      <c r="F4543" s="356" t="s">
        <v>1393</v>
      </c>
      <c r="G4543" s="54">
        <v>3</v>
      </c>
      <c r="H4543" t="s">
        <v>146</v>
      </c>
      <c r="I4543" t="str">
        <f t="shared" si="70"/>
        <v>3 Basse-Normandie</v>
      </c>
    </row>
    <row r="4544" spans="1:9" x14ac:dyDescent="0.2">
      <c r="A4544" s="49">
        <v>50587</v>
      </c>
      <c r="B4544" s="50" t="s">
        <v>165</v>
      </c>
      <c r="C4544" t="s">
        <v>166</v>
      </c>
      <c r="D4544" t="s">
        <v>145</v>
      </c>
      <c r="E4544" s="49">
        <v>50082</v>
      </c>
      <c r="F4544" s="355" t="s">
        <v>1390</v>
      </c>
      <c r="G4544" s="51">
        <v>3</v>
      </c>
      <c r="H4544" t="s">
        <v>146</v>
      </c>
      <c r="I4544" t="str">
        <f t="shared" si="70"/>
        <v>3 Basse-Normandie</v>
      </c>
    </row>
    <row r="4545" spans="1:9" x14ac:dyDescent="0.2">
      <c r="A4545" s="52">
        <v>50588</v>
      </c>
      <c r="B4545" s="53" t="s">
        <v>165</v>
      </c>
      <c r="C4545" t="s">
        <v>166</v>
      </c>
      <c r="D4545" t="s">
        <v>145</v>
      </c>
      <c r="E4545" s="52">
        <v>50084</v>
      </c>
      <c r="F4545" s="356" t="s">
        <v>1392</v>
      </c>
      <c r="G4545" s="54">
        <v>3</v>
      </c>
      <c r="H4545" t="s">
        <v>146</v>
      </c>
      <c r="I4545" t="str">
        <f t="shared" si="70"/>
        <v>3 Basse-Normandie</v>
      </c>
    </row>
    <row r="4546" spans="1:9" x14ac:dyDescent="0.2">
      <c r="A4546" s="49">
        <v>50589</v>
      </c>
      <c r="B4546" s="50" t="s">
        <v>165</v>
      </c>
      <c r="C4546" t="s">
        <v>166</v>
      </c>
      <c r="D4546" t="s">
        <v>145</v>
      </c>
      <c r="E4546" s="49">
        <v>50087</v>
      </c>
      <c r="F4546" s="355" t="s">
        <v>1342</v>
      </c>
      <c r="G4546" s="51">
        <v>3</v>
      </c>
      <c r="H4546" t="s">
        <v>146</v>
      </c>
      <c r="I4546" t="str">
        <f t="shared" si="70"/>
        <v>3 Basse-Normandie</v>
      </c>
    </row>
    <row r="4547" spans="1:9" x14ac:dyDescent="0.2">
      <c r="A4547" s="52">
        <v>50590</v>
      </c>
      <c r="B4547" s="53" t="s">
        <v>165</v>
      </c>
      <c r="C4547" t="s">
        <v>166</v>
      </c>
      <c r="D4547" t="s">
        <v>145</v>
      </c>
      <c r="E4547" s="52">
        <v>50087</v>
      </c>
      <c r="F4547" s="356" t="s">
        <v>1342</v>
      </c>
      <c r="G4547" s="54">
        <v>3</v>
      </c>
      <c r="H4547" t="s">
        <v>146</v>
      </c>
      <c r="I4547" t="str">
        <f t="shared" si="70"/>
        <v>3 Basse-Normandie</v>
      </c>
    </row>
    <row r="4548" spans="1:9" x14ac:dyDescent="0.2">
      <c r="A4548" s="49">
        <v>50591</v>
      </c>
      <c r="B4548" s="50" t="s">
        <v>165</v>
      </c>
      <c r="C4548" t="s">
        <v>166</v>
      </c>
      <c r="D4548" t="s">
        <v>145</v>
      </c>
      <c r="E4548" s="49">
        <v>50354</v>
      </c>
      <c r="F4548" s="355" t="s">
        <v>1386</v>
      </c>
      <c r="G4548" s="51">
        <v>3</v>
      </c>
      <c r="H4548" t="s">
        <v>146</v>
      </c>
      <c r="I4548" t="str">
        <f t="shared" si="70"/>
        <v>3 Basse-Normandie</v>
      </c>
    </row>
    <row r="4549" spans="1:9" x14ac:dyDescent="0.2">
      <c r="A4549" s="52">
        <v>50592</v>
      </c>
      <c r="B4549" s="53" t="s">
        <v>165</v>
      </c>
      <c r="C4549" t="s">
        <v>166</v>
      </c>
      <c r="D4549" t="s">
        <v>145</v>
      </c>
      <c r="E4549" s="52">
        <v>50086</v>
      </c>
      <c r="F4549" s="356" t="s">
        <v>1393</v>
      </c>
      <c r="G4549" s="54">
        <v>3</v>
      </c>
      <c r="H4549" t="s">
        <v>146</v>
      </c>
      <c r="I4549" t="str">
        <f t="shared" si="70"/>
        <v>3 Basse-Normandie</v>
      </c>
    </row>
    <row r="4550" spans="1:9" x14ac:dyDescent="0.2">
      <c r="A4550" s="49">
        <v>50593</v>
      </c>
      <c r="B4550" s="50" t="s">
        <v>165</v>
      </c>
      <c r="C4550" t="s">
        <v>166</v>
      </c>
      <c r="D4550" t="s">
        <v>145</v>
      </c>
      <c r="E4550" s="49">
        <v>50083</v>
      </c>
      <c r="F4550" s="355" t="s">
        <v>1391</v>
      </c>
      <c r="G4550" s="51">
        <v>3</v>
      </c>
      <c r="H4550" t="s">
        <v>146</v>
      </c>
      <c r="I4550" t="str">
        <f t="shared" si="70"/>
        <v>3 Basse-Normandie</v>
      </c>
    </row>
    <row r="4551" spans="1:9" x14ac:dyDescent="0.2">
      <c r="A4551" s="52">
        <v>50594</v>
      </c>
      <c r="B4551" s="53" t="s">
        <v>165</v>
      </c>
      <c r="C4551" t="s">
        <v>166</v>
      </c>
      <c r="D4551" t="s">
        <v>145</v>
      </c>
      <c r="E4551" s="52">
        <v>50081</v>
      </c>
      <c r="F4551" s="356" t="s">
        <v>1389</v>
      </c>
      <c r="G4551" s="54">
        <v>3</v>
      </c>
      <c r="H4551" t="s">
        <v>146</v>
      </c>
      <c r="I4551" t="str">
        <f t="shared" si="70"/>
        <v>3 Basse-Normandie</v>
      </c>
    </row>
    <row r="4552" spans="1:9" x14ac:dyDescent="0.2">
      <c r="A4552" s="49">
        <v>50595</v>
      </c>
      <c r="B4552" s="50" t="s">
        <v>165</v>
      </c>
      <c r="C4552" t="s">
        <v>166</v>
      </c>
      <c r="D4552" t="s">
        <v>145</v>
      </c>
      <c r="E4552" s="49">
        <v>50083</v>
      </c>
      <c r="F4552" s="355" t="s">
        <v>1391</v>
      </c>
      <c r="G4552" s="51">
        <v>3</v>
      </c>
      <c r="H4552" t="s">
        <v>146</v>
      </c>
      <c r="I4552" t="str">
        <f t="shared" si="70"/>
        <v>3 Basse-Normandie</v>
      </c>
    </row>
    <row r="4553" spans="1:9" x14ac:dyDescent="0.2">
      <c r="A4553" s="52">
        <v>50596</v>
      </c>
      <c r="B4553" s="53" t="s">
        <v>165</v>
      </c>
      <c r="C4553" t="s">
        <v>166</v>
      </c>
      <c r="D4553" t="s">
        <v>145</v>
      </c>
      <c r="E4553" s="52">
        <v>50083</v>
      </c>
      <c r="F4553" s="356" t="s">
        <v>1391</v>
      </c>
      <c r="G4553" s="54">
        <v>3</v>
      </c>
      <c r="H4553" t="s">
        <v>146</v>
      </c>
      <c r="I4553" t="str">
        <f t="shared" si="70"/>
        <v>3 Basse-Normandie</v>
      </c>
    </row>
    <row r="4554" spans="1:9" x14ac:dyDescent="0.2">
      <c r="A4554" s="49">
        <v>50597</v>
      </c>
      <c r="B4554" s="50" t="s">
        <v>165</v>
      </c>
      <c r="C4554" t="s">
        <v>166</v>
      </c>
      <c r="D4554" t="s">
        <v>145</v>
      </c>
      <c r="E4554" s="49">
        <v>50087</v>
      </c>
      <c r="F4554" s="355" t="s">
        <v>1342</v>
      </c>
      <c r="G4554" s="51">
        <v>3</v>
      </c>
      <c r="H4554" t="s">
        <v>146</v>
      </c>
      <c r="I4554" t="str">
        <f t="shared" si="70"/>
        <v>3 Basse-Normandie</v>
      </c>
    </row>
    <row r="4555" spans="1:9" x14ac:dyDescent="0.2">
      <c r="A4555" s="52">
        <v>50598</v>
      </c>
      <c r="B4555" s="53" t="s">
        <v>165</v>
      </c>
      <c r="C4555" t="s">
        <v>166</v>
      </c>
      <c r="D4555" t="s">
        <v>145</v>
      </c>
      <c r="E4555" s="52">
        <v>50083</v>
      </c>
      <c r="F4555" s="356" t="s">
        <v>1391</v>
      </c>
      <c r="G4555" s="54">
        <v>3</v>
      </c>
      <c r="H4555" t="s">
        <v>146</v>
      </c>
      <c r="I4555" t="str">
        <f t="shared" ref="I4555:I4618" si="71">$G4555&amp;" "&amp;$D4555</f>
        <v>3 Basse-Normandie</v>
      </c>
    </row>
    <row r="4556" spans="1:9" x14ac:dyDescent="0.2">
      <c r="A4556" s="49">
        <v>50599</v>
      </c>
      <c r="B4556" s="50" t="s">
        <v>165</v>
      </c>
      <c r="C4556" t="s">
        <v>166</v>
      </c>
      <c r="D4556" t="s">
        <v>145</v>
      </c>
      <c r="E4556" s="49">
        <v>50082</v>
      </c>
      <c r="F4556" s="355" t="s">
        <v>1390</v>
      </c>
      <c r="G4556" s="51">
        <v>3</v>
      </c>
      <c r="H4556" t="s">
        <v>146</v>
      </c>
      <c r="I4556" t="str">
        <f t="shared" si="71"/>
        <v>3 Basse-Normandie</v>
      </c>
    </row>
    <row r="4557" spans="1:9" x14ac:dyDescent="0.2">
      <c r="A4557" s="52">
        <v>50600</v>
      </c>
      <c r="B4557" s="53" t="s">
        <v>165</v>
      </c>
      <c r="C4557" t="s">
        <v>166</v>
      </c>
      <c r="D4557" t="s">
        <v>145</v>
      </c>
      <c r="E4557" s="52">
        <v>50081</v>
      </c>
      <c r="F4557" s="356" t="s">
        <v>1389</v>
      </c>
      <c r="G4557" s="54">
        <v>3</v>
      </c>
      <c r="H4557" t="s">
        <v>146</v>
      </c>
      <c r="I4557" t="str">
        <f t="shared" si="71"/>
        <v>3 Basse-Normandie</v>
      </c>
    </row>
    <row r="4558" spans="1:9" x14ac:dyDescent="0.2">
      <c r="A4558" s="49">
        <v>50601</v>
      </c>
      <c r="B4558" s="50" t="s">
        <v>165</v>
      </c>
      <c r="C4558" t="s">
        <v>166</v>
      </c>
      <c r="D4558" t="s">
        <v>145</v>
      </c>
      <c r="E4558" s="49">
        <v>50086</v>
      </c>
      <c r="F4558" s="355" t="s">
        <v>1393</v>
      </c>
      <c r="G4558" s="51">
        <v>3</v>
      </c>
      <c r="H4558" t="s">
        <v>146</v>
      </c>
      <c r="I4558" t="str">
        <f t="shared" si="71"/>
        <v>3 Basse-Normandie</v>
      </c>
    </row>
    <row r="4559" spans="1:9" x14ac:dyDescent="0.2">
      <c r="A4559" s="52">
        <v>50602</v>
      </c>
      <c r="B4559" s="53" t="s">
        <v>165</v>
      </c>
      <c r="C4559" t="s">
        <v>166</v>
      </c>
      <c r="D4559" t="s">
        <v>145</v>
      </c>
      <c r="E4559" s="52">
        <v>50082</v>
      </c>
      <c r="F4559" s="356" t="s">
        <v>1390</v>
      </c>
      <c r="G4559" s="54">
        <v>3</v>
      </c>
      <c r="H4559" t="s">
        <v>146</v>
      </c>
      <c r="I4559" t="str">
        <f t="shared" si="71"/>
        <v>3 Basse-Normandie</v>
      </c>
    </row>
    <row r="4560" spans="1:9" x14ac:dyDescent="0.2">
      <c r="A4560" s="49">
        <v>50603</v>
      </c>
      <c r="B4560" s="50" t="s">
        <v>165</v>
      </c>
      <c r="C4560" t="s">
        <v>166</v>
      </c>
      <c r="D4560" t="s">
        <v>145</v>
      </c>
      <c r="E4560" s="49">
        <v>50086</v>
      </c>
      <c r="F4560" s="355" t="s">
        <v>1393</v>
      </c>
      <c r="G4560" s="51">
        <v>3</v>
      </c>
      <c r="H4560" t="s">
        <v>146</v>
      </c>
      <c r="I4560" t="str">
        <f t="shared" si="71"/>
        <v>3 Basse-Normandie</v>
      </c>
    </row>
    <row r="4561" spans="1:9" x14ac:dyDescent="0.2">
      <c r="A4561" s="52">
        <v>50604</v>
      </c>
      <c r="B4561" s="53" t="s">
        <v>165</v>
      </c>
      <c r="C4561" t="s">
        <v>166</v>
      </c>
      <c r="D4561" t="s">
        <v>145</v>
      </c>
      <c r="E4561" s="52">
        <v>50082</v>
      </c>
      <c r="F4561" s="356" t="s">
        <v>1390</v>
      </c>
      <c r="G4561" s="54">
        <v>3</v>
      </c>
      <c r="H4561" t="s">
        <v>146</v>
      </c>
      <c r="I4561" t="str">
        <f t="shared" si="71"/>
        <v>3 Basse-Normandie</v>
      </c>
    </row>
    <row r="4562" spans="1:9" x14ac:dyDescent="0.2">
      <c r="A4562" s="49">
        <v>50605</v>
      </c>
      <c r="B4562" s="50" t="s">
        <v>165</v>
      </c>
      <c r="C4562" t="s">
        <v>166</v>
      </c>
      <c r="D4562" t="s">
        <v>145</v>
      </c>
      <c r="E4562" s="49">
        <v>50086</v>
      </c>
      <c r="F4562" s="355" t="s">
        <v>1393</v>
      </c>
      <c r="G4562" s="51">
        <v>3</v>
      </c>
      <c r="H4562" t="s">
        <v>146</v>
      </c>
      <c r="I4562" t="str">
        <f t="shared" si="71"/>
        <v>3 Basse-Normandie</v>
      </c>
    </row>
    <row r="4563" spans="1:9" x14ac:dyDescent="0.2">
      <c r="A4563" s="52">
        <v>50606</v>
      </c>
      <c r="B4563" s="53" t="s">
        <v>165</v>
      </c>
      <c r="C4563" t="s">
        <v>166</v>
      </c>
      <c r="D4563" t="s">
        <v>145</v>
      </c>
      <c r="E4563" s="52">
        <v>50086</v>
      </c>
      <c r="F4563" s="356" t="s">
        <v>1393</v>
      </c>
      <c r="G4563" s="54">
        <v>3</v>
      </c>
      <c r="H4563" t="s">
        <v>146</v>
      </c>
      <c r="I4563" t="str">
        <f t="shared" si="71"/>
        <v>3 Basse-Normandie</v>
      </c>
    </row>
    <row r="4564" spans="1:9" x14ac:dyDescent="0.2">
      <c r="A4564" s="49">
        <v>50607</v>
      </c>
      <c r="B4564" s="50" t="s">
        <v>165</v>
      </c>
      <c r="C4564" t="s">
        <v>166</v>
      </c>
      <c r="D4564" t="s">
        <v>145</v>
      </c>
      <c r="E4564" s="49">
        <v>50086</v>
      </c>
      <c r="F4564" s="355" t="s">
        <v>1393</v>
      </c>
      <c r="G4564" s="51">
        <v>3</v>
      </c>
      <c r="H4564" t="s">
        <v>146</v>
      </c>
      <c r="I4564" t="str">
        <f t="shared" si="71"/>
        <v>3 Basse-Normandie</v>
      </c>
    </row>
    <row r="4565" spans="1:9" x14ac:dyDescent="0.2">
      <c r="A4565" s="52">
        <v>50608</v>
      </c>
      <c r="B4565" s="53" t="s">
        <v>165</v>
      </c>
      <c r="C4565" t="s">
        <v>166</v>
      </c>
      <c r="D4565" t="s">
        <v>145</v>
      </c>
      <c r="E4565" s="52">
        <v>50086</v>
      </c>
      <c r="F4565" s="356" t="s">
        <v>1393</v>
      </c>
      <c r="G4565" s="54">
        <v>3</v>
      </c>
      <c r="H4565" t="s">
        <v>146</v>
      </c>
      <c r="I4565" t="str">
        <f t="shared" si="71"/>
        <v>3 Basse-Normandie</v>
      </c>
    </row>
    <row r="4566" spans="1:9" x14ac:dyDescent="0.2">
      <c r="A4566" s="49">
        <v>50609</v>
      </c>
      <c r="B4566" s="50" t="s">
        <v>165</v>
      </c>
      <c r="C4566" t="s">
        <v>166</v>
      </c>
      <c r="D4566" t="s">
        <v>145</v>
      </c>
      <c r="E4566" s="49">
        <v>50084</v>
      </c>
      <c r="F4566" s="355" t="s">
        <v>1392</v>
      </c>
      <c r="G4566" s="51">
        <v>3</v>
      </c>
      <c r="H4566" t="s">
        <v>146</v>
      </c>
      <c r="I4566" t="str">
        <f t="shared" si="71"/>
        <v>3 Basse-Normandie</v>
      </c>
    </row>
    <row r="4567" spans="1:9" x14ac:dyDescent="0.2">
      <c r="A4567" s="52">
        <v>50610</v>
      </c>
      <c r="B4567" s="53" t="s">
        <v>165</v>
      </c>
      <c r="C4567" t="s">
        <v>166</v>
      </c>
      <c r="D4567" t="s">
        <v>145</v>
      </c>
      <c r="E4567" s="52">
        <v>50084</v>
      </c>
      <c r="F4567" s="356" t="s">
        <v>1392</v>
      </c>
      <c r="G4567" s="54">
        <v>3</v>
      </c>
      <c r="H4567" t="s">
        <v>146</v>
      </c>
      <c r="I4567" t="str">
        <f t="shared" si="71"/>
        <v>3 Basse-Normandie</v>
      </c>
    </row>
    <row r="4568" spans="1:9" x14ac:dyDescent="0.2">
      <c r="A4568" s="49">
        <v>50611</v>
      </c>
      <c r="B4568" s="50" t="s">
        <v>165</v>
      </c>
      <c r="C4568" t="s">
        <v>166</v>
      </c>
      <c r="D4568" t="s">
        <v>145</v>
      </c>
      <c r="E4568" s="49">
        <v>50081</v>
      </c>
      <c r="F4568" s="355" t="s">
        <v>1389</v>
      </c>
      <c r="G4568" s="51">
        <v>3</v>
      </c>
      <c r="H4568" t="s">
        <v>146</v>
      </c>
      <c r="I4568" t="str">
        <f t="shared" si="71"/>
        <v>3 Basse-Normandie</v>
      </c>
    </row>
    <row r="4569" spans="1:9" x14ac:dyDescent="0.2">
      <c r="A4569" s="52">
        <v>50612</v>
      </c>
      <c r="B4569" s="53" t="s">
        <v>165</v>
      </c>
      <c r="C4569" t="s">
        <v>166</v>
      </c>
      <c r="D4569" t="s">
        <v>145</v>
      </c>
      <c r="E4569" s="52">
        <v>50087</v>
      </c>
      <c r="F4569" s="356" t="s">
        <v>1342</v>
      </c>
      <c r="G4569" s="54">
        <v>3</v>
      </c>
      <c r="H4569" t="s">
        <v>146</v>
      </c>
      <c r="I4569" t="str">
        <f t="shared" si="71"/>
        <v>3 Basse-Normandie</v>
      </c>
    </row>
    <row r="4570" spans="1:9" x14ac:dyDescent="0.2">
      <c r="A4570" s="49">
        <v>50613</v>
      </c>
      <c r="B4570" s="50" t="s">
        <v>165</v>
      </c>
      <c r="C4570" t="s">
        <v>166</v>
      </c>
      <c r="D4570" t="s">
        <v>145</v>
      </c>
      <c r="E4570" s="49">
        <v>50083</v>
      </c>
      <c r="F4570" s="355" t="s">
        <v>1391</v>
      </c>
      <c r="G4570" s="51">
        <v>3</v>
      </c>
      <c r="H4570" t="s">
        <v>146</v>
      </c>
      <c r="I4570" t="str">
        <f t="shared" si="71"/>
        <v>3 Basse-Normandie</v>
      </c>
    </row>
    <row r="4571" spans="1:9" x14ac:dyDescent="0.2">
      <c r="A4571" s="52">
        <v>50614</v>
      </c>
      <c r="B4571" s="53" t="s">
        <v>165</v>
      </c>
      <c r="C4571" t="s">
        <v>166</v>
      </c>
      <c r="D4571" t="s">
        <v>145</v>
      </c>
      <c r="E4571" s="52">
        <v>50082</v>
      </c>
      <c r="F4571" s="356" t="s">
        <v>1390</v>
      </c>
      <c r="G4571" s="54">
        <v>3</v>
      </c>
      <c r="H4571" t="s">
        <v>146</v>
      </c>
      <c r="I4571" t="str">
        <f t="shared" si="71"/>
        <v>3 Basse-Normandie</v>
      </c>
    </row>
    <row r="4572" spans="1:9" x14ac:dyDescent="0.2">
      <c r="A4572" s="49">
        <v>50615</v>
      </c>
      <c r="B4572" s="50" t="s">
        <v>165</v>
      </c>
      <c r="C4572" t="s">
        <v>166</v>
      </c>
      <c r="D4572" t="s">
        <v>145</v>
      </c>
      <c r="E4572" s="49">
        <v>50082</v>
      </c>
      <c r="F4572" s="355" t="s">
        <v>1390</v>
      </c>
      <c r="G4572" s="51">
        <v>3</v>
      </c>
      <c r="H4572" t="s">
        <v>146</v>
      </c>
      <c r="I4572" t="str">
        <f t="shared" si="71"/>
        <v>3 Basse-Normandie</v>
      </c>
    </row>
    <row r="4573" spans="1:9" x14ac:dyDescent="0.2">
      <c r="A4573" s="52">
        <v>50616</v>
      </c>
      <c r="B4573" s="53" t="s">
        <v>165</v>
      </c>
      <c r="C4573" t="s">
        <v>166</v>
      </c>
      <c r="D4573" t="s">
        <v>145</v>
      </c>
      <c r="E4573" s="52">
        <v>50087</v>
      </c>
      <c r="F4573" s="356" t="s">
        <v>1342</v>
      </c>
      <c r="G4573" s="54">
        <v>3</v>
      </c>
      <c r="H4573" t="s">
        <v>146</v>
      </c>
      <c r="I4573" t="str">
        <f t="shared" si="71"/>
        <v>3 Basse-Normandie</v>
      </c>
    </row>
    <row r="4574" spans="1:9" x14ac:dyDescent="0.2">
      <c r="A4574" s="49">
        <v>50617</v>
      </c>
      <c r="B4574" s="50" t="s">
        <v>165</v>
      </c>
      <c r="C4574" t="s">
        <v>166</v>
      </c>
      <c r="D4574" t="s">
        <v>145</v>
      </c>
      <c r="E4574" s="49">
        <v>50086</v>
      </c>
      <c r="F4574" s="355" t="s">
        <v>1393</v>
      </c>
      <c r="G4574" s="51">
        <v>3</v>
      </c>
      <c r="H4574" t="s">
        <v>146</v>
      </c>
      <c r="I4574" t="str">
        <f t="shared" si="71"/>
        <v>3 Basse-Normandie</v>
      </c>
    </row>
    <row r="4575" spans="1:9" x14ac:dyDescent="0.2">
      <c r="A4575" s="52">
        <v>50618</v>
      </c>
      <c r="B4575" s="53" t="s">
        <v>165</v>
      </c>
      <c r="C4575" t="s">
        <v>166</v>
      </c>
      <c r="D4575" t="s">
        <v>145</v>
      </c>
      <c r="E4575" s="52">
        <v>50083</v>
      </c>
      <c r="F4575" s="356" t="s">
        <v>1391</v>
      </c>
      <c r="G4575" s="54">
        <v>3</v>
      </c>
      <c r="H4575" t="s">
        <v>146</v>
      </c>
      <c r="I4575" t="str">
        <f t="shared" si="71"/>
        <v>3 Basse-Normandie</v>
      </c>
    </row>
    <row r="4576" spans="1:9" x14ac:dyDescent="0.2">
      <c r="A4576" s="49">
        <v>50619</v>
      </c>
      <c r="B4576" s="50" t="s">
        <v>165</v>
      </c>
      <c r="C4576" t="s">
        <v>166</v>
      </c>
      <c r="D4576" t="s">
        <v>145</v>
      </c>
      <c r="E4576" s="49">
        <v>50083</v>
      </c>
      <c r="F4576" s="355" t="s">
        <v>1391</v>
      </c>
      <c r="G4576" s="51">
        <v>3</v>
      </c>
      <c r="H4576" t="s">
        <v>146</v>
      </c>
      <c r="I4576" t="str">
        <f t="shared" si="71"/>
        <v>3 Basse-Normandie</v>
      </c>
    </row>
    <row r="4577" spans="1:9" x14ac:dyDescent="0.2">
      <c r="A4577" s="52">
        <v>50620</v>
      </c>
      <c r="B4577" s="53" t="s">
        <v>165</v>
      </c>
      <c r="C4577" t="s">
        <v>166</v>
      </c>
      <c r="D4577" t="s">
        <v>145</v>
      </c>
      <c r="E4577" s="52">
        <v>50081</v>
      </c>
      <c r="F4577" s="356" t="s">
        <v>1389</v>
      </c>
      <c r="G4577" s="54">
        <v>3</v>
      </c>
      <c r="H4577" t="s">
        <v>146</v>
      </c>
      <c r="I4577" t="str">
        <f t="shared" si="71"/>
        <v>3 Basse-Normandie</v>
      </c>
    </row>
    <row r="4578" spans="1:9" x14ac:dyDescent="0.2">
      <c r="A4578" s="49">
        <v>50621</v>
      </c>
      <c r="B4578" s="50" t="s">
        <v>165</v>
      </c>
      <c r="C4578" t="s">
        <v>166</v>
      </c>
      <c r="D4578" t="s">
        <v>145</v>
      </c>
      <c r="E4578" s="49">
        <v>50084</v>
      </c>
      <c r="F4578" s="355" t="s">
        <v>1392</v>
      </c>
      <c r="G4578" s="51">
        <v>3</v>
      </c>
      <c r="H4578" t="s">
        <v>146</v>
      </c>
      <c r="I4578" t="str">
        <f t="shared" si="71"/>
        <v>3 Basse-Normandie</v>
      </c>
    </row>
    <row r="4579" spans="1:9" x14ac:dyDescent="0.2">
      <c r="A4579" s="52">
        <v>50622</v>
      </c>
      <c r="B4579" s="53" t="s">
        <v>165</v>
      </c>
      <c r="C4579" t="s">
        <v>166</v>
      </c>
      <c r="D4579" t="s">
        <v>145</v>
      </c>
      <c r="E4579" s="52">
        <v>50086</v>
      </c>
      <c r="F4579" s="356" t="s">
        <v>1393</v>
      </c>
      <c r="G4579" s="54">
        <v>3</v>
      </c>
      <c r="H4579" t="s">
        <v>146</v>
      </c>
      <c r="I4579" t="str">
        <f t="shared" si="71"/>
        <v>3 Basse-Normandie</v>
      </c>
    </row>
    <row r="4580" spans="1:9" x14ac:dyDescent="0.2">
      <c r="A4580" s="49">
        <v>50623</v>
      </c>
      <c r="B4580" s="50" t="s">
        <v>165</v>
      </c>
      <c r="C4580" t="s">
        <v>166</v>
      </c>
      <c r="D4580" t="s">
        <v>145</v>
      </c>
      <c r="E4580" s="49">
        <v>50081</v>
      </c>
      <c r="F4580" s="355" t="s">
        <v>1389</v>
      </c>
      <c r="G4580" s="51">
        <v>3</v>
      </c>
      <c r="H4580" t="s">
        <v>146</v>
      </c>
      <c r="I4580" t="str">
        <f t="shared" si="71"/>
        <v>3 Basse-Normandie</v>
      </c>
    </row>
    <row r="4581" spans="1:9" x14ac:dyDescent="0.2">
      <c r="A4581" s="52">
        <v>50624</v>
      </c>
      <c r="B4581" s="53" t="s">
        <v>165</v>
      </c>
      <c r="C4581" t="s">
        <v>166</v>
      </c>
      <c r="D4581" t="s">
        <v>145</v>
      </c>
      <c r="E4581" s="52">
        <v>50086</v>
      </c>
      <c r="F4581" s="356" t="s">
        <v>1393</v>
      </c>
      <c r="G4581" s="54">
        <v>3</v>
      </c>
      <c r="H4581" t="s">
        <v>146</v>
      </c>
      <c r="I4581" t="str">
        <f t="shared" si="71"/>
        <v>3 Basse-Normandie</v>
      </c>
    </row>
    <row r="4582" spans="1:9" x14ac:dyDescent="0.2">
      <c r="A4582" s="49">
        <v>50625</v>
      </c>
      <c r="B4582" s="50" t="s">
        <v>165</v>
      </c>
      <c r="C4582" t="s">
        <v>166</v>
      </c>
      <c r="D4582" t="s">
        <v>145</v>
      </c>
      <c r="E4582" s="49">
        <v>50354</v>
      </c>
      <c r="F4582" s="355" t="s">
        <v>1386</v>
      </c>
      <c r="G4582" s="51">
        <v>3</v>
      </c>
      <c r="H4582" t="s">
        <v>146</v>
      </c>
      <c r="I4582" t="str">
        <f t="shared" si="71"/>
        <v>3 Basse-Normandie</v>
      </c>
    </row>
    <row r="4583" spans="1:9" x14ac:dyDescent="0.2">
      <c r="A4583" s="52">
        <v>50626</v>
      </c>
      <c r="B4583" s="53" t="s">
        <v>165</v>
      </c>
      <c r="C4583" t="s">
        <v>166</v>
      </c>
      <c r="D4583" t="s">
        <v>145</v>
      </c>
      <c r="E4583" s="52">
        <v>50086</v>
      </c>
      <c r="F4583" s="356" t="s">
        <v>1393</v>
      </c>
      <c r="G4583" s="54">
        <v>3</v>
      </c>
      <c r="H4583" t="s">
        <v>146</v>
      </c>
      <c r="I4583" t="str">
        <f t="shared" si="71"/>
        <v>3 Basse-Normandie</v>
      </c>
    </row>
    <row r="4584" spans="1:9" x14ac:dyDescent="0.2">
      <c r="A4584" s="49">
        <v>50627</v>
      </c>
      <c r="B4584" s="50" t="s">
        <v>165</v>
      </c>
      <c r="C4584" t="s">
        <v>166</v>
      </c>
      <c r="D4584" t="s">
        <v>145</v>
      </c>
      <c r="E4584" s="49">
        <v>50087</v>
      </c>
      <c r="F4584" s="355" t="s">
        <v>1342</v>
      </c>
      <c r="G4584" s="51">
        <v>3</v>
      </c>
      <c r="H4584" t="s">
        <v>146</v>
      </c>
      <c r="I4584" t="str">
        <f t="shared" si="71"/>
        <v>3 Basse-Normandie</v>
      </c>
    </row>
    <row r="4585" spans="1:9" x14ac:dyDescent="0.2">
      <c r="A4585" s="52">
        <v>50628</v>
      </c>
      <c r="B4585" s="53" t="s">
        <v>165</v>
      </c>
      <c r="C4585" t="s">
        <v>166</v>
      </c>
      <c r="D4585" t="s">
        <v>145</v>
      </c>
      <c r="E4585" s="52">
        <v>50087</v>
      </c>
      <c r="F4585" s="356" t="s">
        <v>1342</v>
      </c>
      <c r="G4585" s="54">
        <v>3</v>
      </c>
      <c r="H4585" t="s">
        <v>146</v>
      </c>
      <c r="I4585" t="str">
        <f t="shared" si="71"/>
        <v>3 Basse-Normandie</v>
      </c>
    </row>
    <row r="4586" spans="1:9" x14ac:dyDescent="0.2">
      <c r="A4586" s="49">
        <v>50629</v>
      </c>
      <c r="B4586" s="50" t="s">
        <v>165</v>
      </c>
      <c r="C4586" t="s">
        <v>166</v>
      </c>
      <c r="D4586" t="s">
        <v>145</v>
      </c>
      <c r="E4586" s="49">
        <v>50086</v>
      </c>
      <c r="F4586" s="355" t="s">
        <v>1393</v>
      </c>
      <c r="G4586" s="51">
        <v>3</v>
      </c>
      <c r="H4586" t="s">
        <v>146</v>
      </c>
      <c r="I4586" t="str">
        <f t="shared" si="71"/>
        <v>3 Basse-Normandie</v>
      </c>
    </row>
    <row r="4587" spans="1:9" x14ac:dyDescent="0.2">
      <c r="A4587" s="52">
        <v>50630</v>
      </c>
      <c r="B4587" s="53" t="s">
        <v>165</v>
      </c>
      <c r="C4587" t="s">
        <v>166</v>
      </c>
      <c r="D4587" t="s">
        <v>145</v>
      </c>
      <c r="E4587" s="52">
        <v>50087</v>
      </c>
      <c r="F4587" s="356" t="s">
        <v>1342</v>
      </c>
      <c r="G4587" s="54">
        <v>3</v>
      </c>
      <c r="H4587" t="s">
        <v>146</v>
      </c>
      <c r="I4587" t="str">
        <f t="shared" si="71"/>
        <v>3 Basse-Normandie</v>
      </c>
    </row>
    <row r="4588" spans="1:9" x14ac:dyDescent="0.2">
      <c r="A4588" s="49">
        <v>50631</v>
      </c>
      <c r="B4588" s="50" t="s">
        <v>165</v>
      </c>
      <c r="C4588" t="s">
        <v>166</v>
      </c>
      <c r="D4588" t="s">
        <v>145</v>
      </c>
      <c r="E4588" s="49">
        <v>50084</v>
      </c>
      <c r="F4588" s="355" t="s">
        <v>1392</v>
      </c>
      <c r="G4588" s="51">
        <v>3</v>
      </c>
      <c r="H4588" t="s">
        <v>146</v>
      </c>
      <c r="I4588" t="str">
        <f t="shared" si="71"/>
        <v>3 Basse-Normandie</v>
      </c>
    </row>
    <row r="4589" spans="1:9" x14ac:dyDescent="0.2">
      <c r="A4589" s="52">
        <v>50633</v>
      </c>
      <c r="B4589" s="53" t="s">
        <v>165</v>
      </c>
      <c r="C4589" t="s">
        <v>166</v>
      </c>
      <c r="D4589" t="s">
        <v>145</v>
      </c>
      <c r="E4589" s="52">
        <v>50083</v>
      </c>
      <c r="F4589" s="356" t="s">
        <v>1391</v>
      </c>
      <c r="G4589" s="54">
        <v>3</v>
      </c>
      <c r="H4589" t="s">
        <v>146</v>
      </c>
      <c r="I4589" t="str">
        <f t="shared" si="71"/>
        <v>3 Basse-Normandie</v>
      </c>
    </row>
    <row r="4590" spans="1:9" x14ac:dyDescent="0.2">
      <c r="A4590" s="49">
        <v>50634</v>
      </c>
      <c r="B4590" s="50" t="s">
        <v>165</v>
      </c>
      <c r="C4590" t="s">
        <v>166</v>
      </c>
      <c r="D4590" t="s">
        <v>145</v>
      </c>
      <c r="E4590" s="49">
        <v>50083</v>
      </c>
      <c r="F4590" s="355" t="s">
        <v>1391</v>
      </c>
      <c r="G4590" s="51">
        <v>3</v>
      </c>
      <c r="H4590" t="s">
        <v>146</v>
      </c>
      <c r="I4590" t="str">
        <f t="shared" si="71"/>
        <v>3 Basse-Normandie</v>
      </c>
    </row>
    <row r="4591" spans="1:9" x14ac:dyDescent="0.2">
      <c r="A4591" s="52">
        <v>50635</v>
      </c>
      <c r="B4591" s="53" t="s">
        <v>165</v>
      </c>
      <c r="C4591" t="s">
        <v>166</v>
      </c>
      <c r="D4591" t="s">
        <v>145</v>
      </c>
      <c r="E4591" s="52">
        <v>50086</v>
      </c>
      <c r="F4591" s="356" t="s">
        <v>1393</v>
      </c>
      <c r="G4591" s="54">
        <v>3</v>
      </c>
      <c r="H4591" t="s">
        <v>146</v>
      </c>
      <c r="I4591" t="str">
        <f t="shared" si="71"/>
        <v>3 Basse-Normandie</v>
      </c>
    </row>
    <row r="4592" spans="1:9" x14ac:dyDescent="0.2">
      <c r="A4592" s="49">
        <v>50636</v>
      </c>
      <c r="B4592" s="50" t="s">
        <v>165</v>
      </c>
      <c r="C4592" t="s">
        <v>166</v>
      </c>
      <c r="D4592" t="s">
        <v>145</v>
      </c>
      <c r="E4592" s="49">
        <v>50084</v>
      </c>
      <c r="F4592" s="355" t="s">
        <v>1392</v>
      </c>
      <c r="G4592" s="51">
        <v>3</v>
      </c>
      <c r="H4592" t="s">
        <v>146</v>
      </c>
      <c r="I4592" t="str">
        <f t="shared" si="71"/>
        <v>3 Basse-Normandie</v>
      </c>
    </row>
    <row r="4593" spans="1:9" x14ac:dyDescent="0.2">
      <c r="A4593" s="52">
        <v>50637</v>
      </c>
      <c r="B4593" s="53" t="s">
        <v>165</v>
      </c>
      <c r="C4593" t="s">
        <v>166</v>
      </c>
      <c r="D4593" t="s">
        <v>145</v>
      </c>
      <c r="E4593" s="52">
        <v>50086</v>
      </c>
      <c r="F4593" s="356" t="s">
        <v>1393</v>
      </c>
      <c r="G4593" s="54">
        <v>3</v>
      </c>
      <c r="H4593" t="s">
        <v>146</v>
      </c>
      <c r="I4593" t="str">
        <f t="shared" si="71"/>
        <v>3 Basse-Normandie</v>
      </c>
    </row>
    <row r="4594" spans="1:9" x14ac:dyDescent="0.2">
      <c r="A4594" s="49">
        <v>50638</v>
      </c>
      <c r="B4594" s="50" t="s">
        <v>165</v>
      </c>
      <c r="C4594" t="s">
        <v>166</v>
      </c>
      <c r="D4594" t="s">
        <v>145</v>
      </c>
      <c r="E4594" s="49">
        <v>50354</v>
      </c>
      <c r="F4594" s="355" t="s">
        <v>1386</v>
      </c>
      <c r="G4594" s="51">
        <v>3</v>
      </c>
      <c r="H4594" t="s">
        <v>146</v>
      </c>
      <c r="I4594" t="str">
        <f t="shared" si="71"/>
        <v>3 Basse-Normandie</v>
      </c>
    </row>
    <row r="4595" spans="1:9" x14ac:dyDescent="0.2">
      <c r="A4595" s="52">
        <v>50639</v>
      </c>
      <c r="B4595" s="53" t="s">
        <v>165</v>
      </c>
      <c r="C4595" t="s">
        <v>166</v>
      </c>
      <c r="D4595" t="s">
        <v>145</v>
      </c>
      <c r="E4595" s="52">
        <v>50086</v>
      </c>
      <c r="F4595" s="356" t="s">
        <v>1393</v>
      </c>
      <c r="G4595" s="54">
        <v>3</v>
      </c>
      <c r="H4595" t="s">
        <v>146</v>
      </c>
      <c r="I4595" t="str">
        <f t="shared" si="71"/>
        <v>3 Basse-Normandie</v>
      </c>
    </row>
    <row r="4596" spans="1:9" x14ac:dyDescent="0.2">
      <c r="A4596" s="49">
        <v>50640</v>
      </c>
      <c r="B4596" s="50" t="s">
        <v>165</v>
      </c>
      <c r="C4596" t="s">
        <v>166</v>
      </c>
      <c r="D4596" t="s">
        <v>145</v>
      </c>
      <c r="E4596" s="49">
        <v>50087</v>
      </c>
      <c r="F4596" s="355" t="s">
        <v>1342</v>
      </c>
      <c r="G4596" s="51">
        <v>3</v>
      </c>
      <c r="H4596" t="s">
        <v>146</v>
      </c>
      <c r="I4596" t="str">
        <f t="shared" si="71"/>
        <v>3 Basse-Normandie</v>
      </c>
    </row>
    <row r="4597" spans="1:9" x14ac:dyDescent="0.2">
      <c r="A4597" s="52">
        <v>50641</v>
      </c>
      <c r="B4597" s="53" t="s">
        <v>165</v>
      </c>
      <c r="C4597" t="s">
        <v>166</v>
      </c>
      <c r="D4597" t="s">
        <v>145</v>
      </c>
      <c r="E4597" s="52">
        <v>50086</v>
      </c>
      <c r="F4597" s="356" t="s">
        <v>1393</v>
      </c>
      <c r="G4597" s="54">
        <v>3</v>
      </c>
      <c r="H4597" t="s">
        <v>146</v>
      </c>
      <c r="I4597" t="str">
        <f t="shared" si="71"/>
        <v>3 Basse-Normandie</v>
      </c>
    </row>
    <row r="4598" spans="1:9" x14ac:dyDescent="0.2">
      <c r="A4598" s="49">
        <v>50642</v>
      </c>
      <c r="B4598" s="50" t="s">
        <v>165</v>
      </c>
      <c r="C4598" t="s">
        <v>166</v>
      </c>
      <c r="D4598" t="s">
        <v>145</v>
      </c>
      <c r="E4598" s="49">
        <v>50086</v>
      </c>
      <c r="F4598" s="355" t="s">
        <v>1393</v>
      </c>
      <c r="G4598" s="51">
        <v>3</v>
      </c>
      <c r="H4598" t="s">
        <v>146</v>
      </c>
      <c r="I4598" t="str">
        <f t="shared" si="71"/>
        <v>3 Basse-Normandie</v>
      </c>
    </row>
    <row r="4599" spans="1:9" x14ac:dyDescent="0.2">
      <c r="A4599" s="52">
        <v>50643</v>
      </c>
      <c r="B4599" s="53" t="s">
        <v>165</v>
      </c>
      <c r="C4599" t="s">
        <v>166</v>
      </c>
      <c r="D4599" t="s">
        <v>145</v>
      </c>
      <c r="E4599" s="52">
        <v>50081</v>
      </c>
      <c r="F4599" s="356" t="s">
        <v>1389</v>
      </c>
      <c r="G4599" s="54">
        <v>3</v>
      </c>
      <c r="H4599" t="s">
        <v>146</v>
      </c>
      <c r="I4599" t="str">
        <f t="shared" si="71"/>
        <v>3 Basse-Normandie</v>
      </c>
    </row>
    <row r="4600" spans="1:9" x14ac:dyDescent="0.2">
      <c r="A4600" s="49">
        <v>50644</v>
      </c>
      <c r="B4600" s="50" t="s">
        <v>165</v>
      </c>
      <c r="C4600" t="s">
        <v>166</v>
      </c>
      <c r="D4600" t="s">
        <v>145</v>
      </c>
      <c r="E4600" s="49">
        <v>50354</v>
      </c>
      <c r="F4600" s="355" t="s">
        <v>1386</v>
      </c>
      <c r="G4600" s="51">
        <v>3</v>
      </c>
      <c r="H4600" t="s">
        <v>146</v>
      </c>
      <c r="I4600" t="str">
        <f t="shared" si="71"/>
        <v>3 Basse-Normandie</v>
      </c>
    </row>
    <row r="4601" spans="1:9" x14ac:dyDescent="0.2">
      <c r="A4601" s="52">
        <v>50646</v>
      </c>
      <c r="B4601" s="53" t="s">
        <v>165</v>
      </c>
      <c r="C4601" t="s">
        <v>166</v>
      </c>
      <c r="D4601" t="s">
        <v>145</v>
      </c>
      <c r="E4601" s="52">
        <v>50082</v>
      </c>
      <c r="F4601" s="356" t="s">
        <v>1390</v>
      </c>
      <c r="G4601" s="54">
        <v>3</v>
      </c>
      <c r="H4601" t="s">
        <v>146</v>
      </c>
      <c r="I4601" t="str">
        <f t="shared" si="71"/>
        <v>3 Basse-Normandie</v>
      </c>
    </row>
    <row r="4602" spans="1:9" x14ac:dyDescent="0.2">
      <c r="A4602" s="49">
        <v>50647</v>
      </c>
      <c r="B4602" s="50" t="s">
        <v>165</v>
      </c>
      <c r="C4602" t="s">
        <v>166</v>
      </c>
      <c r="D4602" t="s">
        <v>145</v>
      </c>
      <c r="E4602" s="49">
        <v>50087</v>
      </c>
      <c r="F4602" s="355" t="s">
        <v>1342</v>
      </c>
      <c r="G4602" s="51">
        <v>3</v>
      </c>
      <c r="H4602" t="s">
        <v>146</v>
      </c>
      <c r="I4602" t="str">
        <f t="shared" si="71"/>
        <v>3 Basse-Normandie</v>
      </c>
    </row>
    <row r="4603" spans="1:9" x14ac:dyDescent="0.2">
      <c r="A4603" s="52">
        <v>50648</v>
      </c>
      <c r="B4603" s="53" t="s">
        <v>165</v>
      </c>
      <c r="C4603" t="s">
        <v>166</v>
      </c>
      <c r="D4603" t="s">
        <v>145</v>
      </c>
      <c r="E4603" s="52">
        <v>50082</v>
      </c>
      <c r="F4603" s="356" t="s">
        <v>1390</v>
      </c>
      <c r="G4603" s="54">
        <v>3</v>
      </c>
      <c r="H4603" t="s">
        <v>146</v>
      </c>
      <c r="I4603" t="str">
        <f t="shared" si="71"/>
        <v>3 Basse-Normandie</v>
      </c>
    </row>
    <row r="4604" spans="1:9" x14ac:dyDescent="0.2">
      <c r="A4604" s="49">
        <v>53001</v>
      </c>
      <c r="B4604" s="50" t="s">
        <v>167</v>
      </c>
      <c r="C4604" t="s">
        <v>168</v>
      </c>
      <c r="D4604" t="s">
        <v>159</v>
      </c>
      <c r="E4604" s="49">
        <v>53356</v>
      </c>
      <c r="F4604" s="355" t="s">
        <v>1405</v>
      </c>
      <c r="G4604" s="51">
        <v>2</v>
      </c>
      <c r="H4604" t="s">
        <v>160</v>
      </c>
      <c r="I4604" t="str">
        <f t="shared" si="71"/>
        <v>2 Pays de la Loire</v>
      </c>
    </row>
    <row r="4605" spans="1:9" x14ac:dyDescent="0.2">
      <c r="A4605" s="52">
        <v>53002</v>
      </c>
      <c r="B4605" s="53" t="s">
        <v>167</v>
      </c>
      <c r="C4605" t="s">
        <v>168</v>
      </c>
      <c r="D4605" t="s">
        <v>159</v>
      </c>
      <c r="E4605" s="52">
        <v>53357</v>
      </c>
      <c r="F4605" s="356" t="s">
        <v>1395</v>
      </c>
      <c r="G4605" s="54">
        <v>3</v>
      </c>
      <c r="H4605" t="s">
        <v>146</v>
      </c>
      <c r="I4605" t="str">
        <f t="shared" si="71"/>
        <v>3 Pays de la Loire</v>
      </c>
    </row>
    <row r="4606" spans="1:9" x14ac:dyDescent="0.2">
      <c r="A4606" s="49">
        <v>53003</v>
      </c>
      <c r="B4606" s="50" t="s">
        <v>167</v>
      </c>
      <c r="C4606" t="s">
        <v>168</v>
      </c>
      <c r="D4606" t="s">
        <v>159</v>
      </c>
      <c r="E4606" s="49">
        <v>53357</v>
      </c>
      <c r="F4606" s="355" t="s">
        <v>1395</v>
      </c>
      <c r="G4606" s="51">
        <v>3</v>
      </c>
      <c r="H4606" t="s">
        <v>146</v>
      </c>
      <c r="I4606" t="str">
        <f t="shared" si="71"/>
        <v>3 Pays de la Loire</v>
      </c>
    </row>
    <row r="4607" spans="1:9" x14ac:dyDescent="0.2">
      <c r="A4607" s="52">
        <v>53004</v>
      </c>
      <c r="B4607" s="53" t="s">
        <v>167</v>
      </c>
      <c r="C4607" t="s">
        <v>168</v>
      </c>
      <c r="D4607" t="s">
        <v>159</v>
      </c>
      <c r="E4607" s="52">
        <v>53356</v>
      </c>
      <c r="F4607" s="356" t="s">
        <v>1405</v>
      </c>
      <c r="G4607" s="54">
        <v>2</v>
      </c>
      <c r="H4607" t="s">
        <v>160</v>
      </c>
      <c r="I4607" t="str">
        <f t="shared" si="71"/>
        <v>2 Pays de la Loire</v>
      </c>
    </row>
    <row r="4608" spans="1:9" x14ac:dyDescent="0.2">
      <c r="A4608" s="49">
        <v>53005</v>
      </c>
      <c r="B4608" s="50" t="s">
        <v>167</v>
      </c>
      <c r="C4608" t="s">
        <v>168</v>
      </c>
      <c r="D4608" t="s">
        <v>159</v>
      </c>
      <c r="E4608" s="49">
        <v>53096</v>
      </c>
      <c r="F4608" s="355" t="s">
        <v>1411</v>
      </c>
      <c r="G4608" s="51">
        <v>2</v>
      </c>
      <c r="H4608" t="s">
        <v>160</v>
      </c>
      <c r="I4608" t="str">
        <f t="shared" si="71"/>
        <v>2 Pays de la Loire</v>
      </c>
    </row>
    <row r="4609" spans="1:9" x14ac:dyDescent="0.2">
      <c r="A4609" s="52">
        <v>53006</v>
      </c>
      <c r="B4609" s="53" t="s">
        <v>167</v>
      </c>
      <c r="C4609" t="s">
        <v>168</v>
      </c>
      <c r="D4609" t="s">
        <v>159</v>
      </c>
      <c r="E4609" s="52">
        <v>53356</v>
      </c>
      <c r="F4609" s="356" t="s">
        <v>1405</v>
      </c>
      <c r="G4609" s="54">
        <v>2</v>
      </c>
      <c r="H4609" t="s">
        <v>160</v>
      </c>
      <c r="I4609" t="str">
        <f t="shared" si="71"/>
        <v>2 Pays de la Loire</v>
      </c>
    </row>
    <row r="4610" spans="1:9" x14ac:dyDescent="0.2">
      <c r="A4610" s="49">
        <v>53007</v>
      </c>
      <c r="B4610" s="50" t="s">
        <v>167</v>
      </c>
      <c r="C4610" t="s">
        <v>168</v>
      </c>
      <c r="D4610" t="s">
        <v>159</v>
      </c>
      <c r="E4610" s="49">
        <v>53096</v>
      </c>
      <c r="F4610" s="355" t="s">
        <v>1411</v>
      </c>
      <c r="G4610" s="51">
        <v>2</v>
      </c>
      <c r="H4610" t="s">
        <v>160</v>
      </c>
      <c r="I4610" t="str">
        <f t="shared" si="71"/>
        <v>2 Pays de la Loire</v>
      </c>
    </row>
    <row r="4611" spans="1:9" x14ac:dyDescent="0.2">
      <c r="A4611" s="52">
        <v>53008</v>
      </c>
      <c r="B4611" s="53" t="s">
        <v>167</v>
      </c>
      <c r="C4611" t="s">
        <v>168</v>
      </c>
      <c r="D4611" t="s">
        <v>159</v>
      </c>
      <c r="E4611" s="52">
        <v>53357</v>
      </c>
      <c r="F4611" s="356" t="s">
        <v>1395</v>
      </c>
      <c r="G4611" s="54">
        <v>3</v>
      </c>
      <c r="H4611" t="s">
        <v>146</v>
      </c>
      <c r="I4611" t="str">
        <f t="shared" si="71"/>
        <v>3 Pays de la Loire</v>
      </c>
    </row>
    <row r="4612" spans="1:9" x14ac:dyDescent="0.2">
      <c r="A4612" s="49">
        <v>53009</v>
      </c>
      <c r="B4612" s="50" t="s">
        <v>167</v>
      </c>
      <c r="C4612" t="s">
        <v>168</v>
      </c>
      <c r="D4612" t="s">
        <v>159</v>
      </c>
      <c r="E4612" s="49">
        <v>53095</v>
      </c>
      <c r="F4612" s="355" t="s">
        <v>1394</v>
      </c>
      <c r="G4612" s="51">
        <v>3</v>
      </c>
      <c r="H4612" t="s">
        <v>146</v>
      </c>
      <c r="I4612" t="str">
        <f t="shared" si="71"/>
        <v>3 Pays de la Loire</v>
      </c>
    </row>
    <row r="4613" spans="1:9" x14ac:dyDescent="0.2">
      <c r="A4613" s="52">
        <v>53010</v>
      </c>
      <c r="B4613" s="53" t="s">
        <v>167</v>
      </c>
      <c r="C4613" t="s">
        <v>168</v>
      </c>
      <c r="D4613" t="s">
        <v>159</v>
      </c>
      <c r="E4613" s="52">
        <v>53095</v>
      </c>
      <c r="F4613" s="356" t="s">
        <v>1394</v>
      </c>
      <c r="G4613" s="54">
        <v>3</v>
      </c>
      <c r="H4613" t="s">
        <v>146</v>
      </c>
      <c r="I4613" t="str">
        <f t="shared" si="71"/>
        <v>3 Pays de la Loire</v>
      </c>
    </row>
    <row r="4614" spans="1:9" x14ac:dyDescent="0.2">
      <c r="A4614" s="49">
        <v>53011</v>
      </c>
      <c r="B4614" s="50" t="s">
        <v>167</v>
      </c>
      <c r="C4614" t="s">
        <v>168</v>
      </c>
      <c r="D4614" t="s">
        <v>159</v>
      </c>
      <c r="E4614" s="49">
        <v>53356</v>
      </c>
      <c r="F4614" s="355" t="s">
        <v>1405</v>
      </c>
      <c r="G4614" s="51">
        <v>2</v>
      </c>
      <c r="H4614" t="s">
        <v>160</v>
      </c>
      <c r="I4614" t="str">
        <f t="shared" si="71"/>
        <v>2 Pays de la Loire</v>
      </c>
    </row>
    <row r="4615" spans="1:9" x14ac:dyDescent="0.2">
      <c r="A4615" s="52">
        <v>53012</v>
      </c>
      <c r="B4615" s="53" t="s">
        <v>167</v>
      </c>
      <c r="C4615" t="s">
        <v>168</v>
      </c>
      <c r="D4615" t="s">
        <v>159</v>
      </c>
      <c r="E4615" s="52">
        <v>53356</v>
      </c>
      <c r="F4615" s="356" t="s">
        <v>1405</v>
      </c>
      <c r="G4615" s="54">
        <v>2</v>
      </c>
      <c r="H4615" t="s">
        <v>160</v>
      </c>
      <c r="I4615" t="str">
        <f t="shared" si="71"/>
        <v>2 Pays de la Loire</v>
      </c>
    </row>
    <row r="4616" spans="1:9" x14ac:dyDescent="0.2">
      <c r="A4616" s="49">
        <v>53013</v>
      </c>
      <c r="B4616" s="50" t="s">
        <v>167</v>
      </c>
      <c r="C4616" t="s">
        <v>168</v>
      </c>
      <c r="D4616" t="s">
        <v>159</v>
      </c>
      <c r="E4616" s="49">
        <v>53357</v>
      </c>
      <c r="F4616" s="355" t="s">
        <v>1395</v>
      </c>
      <c r="G4616" s="51">
        <v>3</v>
      </c>
      <c r="H4616" t="s">
        <v>146</v>
      </c>
      <c r="I4616" t="str">
        <f t="shared" si="71"/>
        <v>3 Pays de la Loire</v>
      </c>
    </row>
    <row r="4617" spans="1:9" x14ac:dyDescent="0.2">
      <c r="A4617" s="52">
        <v>53014</v>
      </c>
      <c r="B4617" s="53" t="s">
        <v>167</v>
      </c>
      <c r="C4617" t="s">
        <v>168</v>
      </c>
      <c r="D4617" t="s">
        <v>159</v>
      </c>
      <c r="E4617" s="52">
        <v>53356</v>
      </c>
      <c r="F4617" s="356" t="s">
        <v>1405</v>
      </c>
      <c r="G4617" s="54">
        <v>2</v>
      </c>
      <c r="H4617" t="s">
        <v>160</v>
      </c>
      <c r="I4617" t="str">
        <f t="shared" si="71"/>
        <v>2 Pays de la Loire</v>
      </c>
    </row>
    <row r="4618" spans="1:9" x14ac:dyDescent="0.2">
      <c r="A4618" s="49">
        <v>53015</v>
      </c>
      <c r="B4618" s="50" t="s">
        <v>167</v>
      </c>
      <c r="C4618" t="s">
        <v>168</v>
      </c>
      <c r="D4618" t="s">
        <v>159</v>
      </c>
      <c r="E4618" s="49">
        <v>53096</v>
      </c>
      <c r="F4618" s="355" t="s">
        <v>1411</v>
      </c>
      <c r="G4618" s="51">
        <v>2</v>
      </c>
      <c r="H4618" t="s">
        <v>160</v>
      </c>
      <c r="I4618" t="str">
        <f t="shared" si="71"/>
        <v>2 Pays de la Loire</v>
      </c>
    </row>
    <row r="4619" spans="1:9" x14ac:dyDescent="0.2">
      <c r="A4619" s="52">
        <v>53016</v>
      </c>
      <c r="B4619" s="53" t="s">
        <v>167</v>
      </c>
      <c r="C4619" t="s">
        <v>168</v>
      </c>
      <c r="D4619" t="s">
        <v>159</v>
      </c>
      <c r="E4619" s="52">
        <v>53357</v>
      </c>
      <c r="F4619" s="356" t="s">
        <v>1395</v>
      </c>
      <c r="G4619" s="54">
        <v>3</v>
      </c>
      <c r="H4619" t="s">
        <v>146</v>
      </c>
      <c r="I4619" t="str">
        <f t="shared" ref="I4619:I4682" si="72">$G4619&amp;" "&amp;$D4619</f>
        <v>3 Pays de la Loire</v>
      </c>
    </row>
    <row r="4620" spans="1:9" x14ac:dyDescent="0.2">
      <c r="A4620" s="49">
        <v>53017</v>
      </c>
      <c r="B4620" s="50" t="s">
        <v>167</v>
      </c>
      <c r="C4620" t="s">
        <v>168</v>
      </c>
      <c r="D4620" t="s">
        <v>159</v>
      </c>
      <c r="E4620" s="49">
        <v>53095</v>
      </c>
      <c r="F4620" s="355" t="s">
        <v>1394</v>
      </c>
      <c r="G4620" s="51">
        <v>3</v>
      </c>
      <c r="H4620" t="s">
        <v>146</v>
      </c>
      <c r="I4620" t="str">
        <f t="shared" si="72"/>
        <v>3 Pays de la Loire</v>
      </c>
    </row>
    <row r="4621" spans="1:9" x14ac:dyDescent="0.2">
      <c r="A4621" s="52">
        <v>53018</v>
      </c>
      <c r="B4621" s="53" t="s">
        <v>167</v>
      </c>
      <c r="C4621" t="s">
        <v>168</v>
      </c>
      <c r="D4621" t="s">
        <v>159</v>
      </c>
      <c r="E4621" s="52">
        <v>53356</v>
      </c>
      <c r="F4621" s="356" t="s">
        <v>1405</v>
      </c>
      <c r="G4621" s="54">
        <v>2</v>
      </c>
      <c r="H4621" t="s">
        <v>160</v>
      </c>
      <c r="I4621" t="str">
        <f t="shared" si="72"/>
        <v>2 Pays de la Loire</v>
      </c>
    </row>
    <row r="4622" spans="1:9" x14ac:dyDescent="0.2">
      <c r="A4622" s="49">
        <v>53019</v>
      </c>
      <c r="B4622" s="50" t="s">
        <v>167</v>
      </c>
      <c r="C4622" t="s">
        <v>168</v>
      </c>
      <c r="D4622" t="s">
        <v>159</v>
      </c>
      <c r="E4622" s="49">
        <v>53095</v>
      </c>
      <c r="F4622" s="355" t="s">
        <v>1394</v>
      </c>
      <c r="G4622" s="51">
        <v>3</v>
      </c>
      <c r="H4622" t="s">
        <v>146</v>
      </c>
      <c r="I4622" t="str">
        <f t="shared" si="72"/>
        <v>3 Pays de la Loire</v>
      </c>
    </row>
    <row r="4623" spans="1:9" x14ac:dyDescent="0.2">
      <c r="A4623" s="52">
        <v>53021</v>
      </c>
      <c r="B4623" s="53" t="s">
        <v>167</v>
      </c>
      <c r="C4623" t="s">
        <v>168</v>
      </c>
      <c r="D4623" t="s">
        <v>159</v>
      </c>
      <c r="E4623" s="52">
        <v>53357</v>
      </c>
      <c r="F4623" s="356" t="s">
        <v>1395</v>
      </c>
      <c r="G4623" s="54">
        <v>3</v>
      </c>
      <c r="H4623" t="s">
        <v>146</v>
      </c>
      <c r="I4623" t="str">
        <f t="shared" si="72"/>
        <v>3 Pays de la Loire</v>
      </c>
    </row>
    <row r="4624" spans="1:9" x14ac:dyDescent="0.2">
      <c r="A4624" s="49">
        <v>53022</v>
      </c>
      <c r="B4624" s="50" t="s">
        <v>167</v>
      </c>
      <c r="C4624" t="s">
        <v>168</v>
      </c>
      <c r="D4624" t="s">
        <v>159</v>
      </c>
      <c r="E4624" s="49">
        <v>53095</v>
      </c>
      <c r="F4624" s="355" t="s">
        <v>1394</v>
      </c>
      <c r="G4624" s="51">
        <v>3</v>
      </c>
      <c r="H4624" t="s">
        <v>146</v>
      </c>
      <c r="I4624" t="str">
        <f t="shared" si="72"/>
        <v>3 Pays de la Loire</v>
      </c>
    </row>
    <row r="4625" spans="1:9" x14ac:dyDescent="0.2">
      <c r="A4625" s="52">
        <v>53023</v>
      </c>
      <c r="B4625" s="53" t="s">
        <v>167</v>
      </c>
      <c r="C4625" t="s">
        <v>168</v>
      </c>
      <c r="D4625" t="s">
        <v>159</v>
      </c>
      <c r="E4625" s="52">
        <v>53357</v>
      </c>
      <c r="F4625" s="356" t="s">
        <v>1395</v>
      </c>
      <c r="G4625" s="54">
        <v>3</v>
      </c>
      <c r="H4625" t="s">
        <v>146</v>
      </c>
      <c r="I4625" t="str">
        <f t="shared" si="72"/>
        <v>3 Pays de la Loire</v>
      </c>
    </row>
    <row r="4626" spans="1:9" x14ac:dyDescent="0.2">
      <c r="A4626" s="49">
        <v>53025</v>
      </c>
      <c r="B4626" s="50" t="s">
        <v>167</v>
      </c>
      <c r="C4626" t="s">
        <v>168</v>
      </c>
      <c r="D4626" t="s">
        <v>159</v>
      </c>
      <c r="E4626" s="49">
        <v>53095</v>
      </c>
      <c r="F4626" s="355" t="s">
        <v>1394</v>
      </c>
      <c r="G4626" s="51">
        <v>3</v>
      </c>
      <c r="H4626" t="s">
        <v>146</v>
      </c>
      <c r="I4626" t="str">
        <f t="shared" si="72"/>
        <v>3 Pays de la Loire</v>
      </c>
    </row>
    <row r="4627" spans="1:9" x14ac:dyDescent="0.2">
      <c r="A4627" s="52">
        <v>53026</v>
      </c>
      <c r="B4627" s="53" t="s">
        <v>167</v>
      </c>
      <c r="C4627" t="s">
        <v>168</v>
      </c>
      <c r="D4627" t="s">
        <v>159</v>
      </c>
      <c r="E4627" s="52">
        <v>53356</v>
      </c>
      <c r="F4627" s="356" t="s">
        <v>1405</v>
      </c>
      <c r="G4627" s="54">
        <v>2</v>
      </c>
      <c r="H4627" t="s">
        <v>160</v>
      </c>
      <c r="I4627" t="str">
        <f t="shared" si="72"/>
        <v>2 Pays de la Loire</v>
      </c>
    </row>
    <row r="4628" spans="1:9" x14ac:dyDescent="0.2">
      <c r="A4628" s="49">
        <v>53027</v>
      </c>
      <c r="B4628" s="50" t="s">
        <v>167</v>
      </c>
      <c r="C4628" t="s">
        <v>168</v>
      </c>
      <c r="D4628" t="s">
        <v>159</v>
      </c>
      <c r="E4628" s="49">
        <v>53095</v>
      </c>
      <c r="F4628" s="355" t="s">
        <v>1394</v>
      </c>
      <c r="G4628" s="51">
        <v>3</v>
      </c>
      <c r="H4628" t="s">
        <v>146</v>
      </c>
      <c r="I4628" t="str">
        <f t="shared" si="72"/>
        <v>3 Pays de la Loire</v>
      </c>
    </row>
    <row r="4629" spans="1:9" x14ac:dyDescent="0.2">
      <c r="A4629" s="52">
        <v>53028</v>
      </c>
      <c r="B4629" s="53" t="s">
        <v>167</v>
      </c>
      <c r="C4629" t="s">
        <v>168</v>
      </c>
      <c r="D4629" t="s">
        <v>159</v>
      </c>
      <c r="E4629" s="52">
        <v>53357</v>
      </c>
      <c r="F4629" s="356" t="s">
        <v>1395</v>
      </c>
      <c r="G4629" s="54">
        <v>3</v>
      </c>
      <c r="H4629" t="s">
        <v>146</v>
      </c>
      <c r="I4629" t="str">
        <f t="shared" si="72"/>
        <v>3 Pays de la Loire</v>
      </c>
    </row>
    <row r="4630" spans="1:9" x14ac:dyDescent="0.2">
      <c r="A4630" s="49">
        <v>53029</v>
      </c>
      <c r="B4630" s="50" t="s">
        <v>167</v>
      </c>
      <c r="C4630" t="s">
        <v>168</v>
      </c>
      <c r="D4630" t="s">
        <v>159</v>
      </c>
      <c r="E4630" s="49">
        <v>53356</v>
      </c>
      <c r="F4630" s="355" t="s">
        <v>1405</v>
      </c>
      <c r="G4630" s="51">
        <v>2</v>
      </c>
      <c r="H4630" t="s">
        <v>160</v>
      </c>
      <c r="I4630" t="str">
        <f t="shared" si="72"/>
        <v>2 Pays de la Loire</v>
      </c>
    </row>
    <row r="4631" spans="1:9" x14ac:dyDescent="0.2">
      <c r="A4631" s="52">
        <v>53030</v>
      </c>
      <c r="B4631" s="53" t="s">
        <v>167</v>
      </c>
      <c r="C4631" t="s">
        <v>168</v>
      </c>
      <c r="D4631" t="s">
        <v>159</v>
      </c>
      <c r="E4631" s="52">
        <v>53356</v>
      </c>
      <c r="F4631" s="356" t="s">
        <v>1405</v>
      </c>
      <c r="G4631" s="54">
        <v>2</v>
      </c>
      <c r="H4631" t="s">
        <v>160</v>
      </c>
      <c r="I4631" t="str">
        <f t="shared" si="72"/>
        <v>2 Pays de la Loire</v>
      </c>
    </row>
    <row r="4632" spans="1:9" x14ac:dyDescent="0.2">
      <c r="A4632" s="49">
        <v>53031</v>
      </c>
      <c r="B4632" s="50" t="s">
        <v>167</v>
      </c>
      <c r="C4632" t="s">
        <v>168</v>
      </c>
      <c r="D4632" t="s">
        <v>159</v>
      </c>
      <c r="E4632" s="49">
        <v>53357</v>
      </c>
      <c r="F4632" s="355" t="s">
        <v>1395</v>
      </c>
      <c r="G4632" s="51">
        <v>3</v>
      </c>
      <c r="H4632" t="s">
        <v>146</v>
      </c>
      <c r="I4632" t="str">
        <f t="shared" si="72"/>
        <v>3 Pays de la Loire</v>
      </c>
    </row>
    <row r="4633" spans="1:9" x14ac:dyDescent="0.2">
      <c r="A4633" s="52">
        <v>53032</v>
      </c>
      <c r="B4633" s="53" t="s">
        <v>167</v>
      </c>
      <c r="C4633" t="s">
        <v>168</v>
      </c>
      <c r="D4633" t="s">
        <v>159</v>
      </c>
      <c r="E4633" s="52">
        <v>53095</v>
      </c>
      <c r="F4633" s="356" t="s">
        <v>1394</v>
      </c>
      <c r="G4633" s="54">
        <v>3</v>
      </c>
      <c r="H4633" t="s">
        <v>146</v>
      </c>
      <c r="I4633" t="str">
        <f t="shared" si="72"/>
        <v>3 Pays de la Loire</v>
      </c>
    </row>
    <row r="4634" spans="1:9" x14ac:dyDescent="0.2">
      <c r="A4634" s="49">
        <v>53033</v>
      </c>
      <c r="B4634" s="50" t="s">
        <v>167</v>
      </c>
      <c r="C4634" t="s">
        <v>168</v>
      </c>
      <c r="D4634" t="s">
        <v>159</v>
      </c>
      <c r="E4634" s="49">
        <v>53356</v>
      </c>
      <c r="F4634" s="355" t="s">
        <v>1405</v>
      </c>
      <c r="G4634" s="51">
        <v>2</v>
      </c>
      <c r="H4634" t="s">
        <v>160</v>
      </c>
      <c r="I4634" t="str">
        <f t="shared" si="72"/>
        <v>2 Pays de la Loire</v>
      </c>
    </row>
    <row r="4635" spans="1:9" x14ac:dyDescent="0.2">
      <c r="A4635" s="52">
        <v>53034</v>
      </c>
      <c r="B4635" s="53" t="s">
        <v>167</v>
      </c>
      <c r="C4635" t="s">
        <v>168</v>
      </c>
      <c r="D4635" t="s">
        <v>159</v>
      </c>
      <c r="E4635" s="52">
        <v>53096</v>
      </c>
      <c r="F4635" s="356" t="s">
        <v>1411</v>
      </c>
      <c r="G4635" s="54">
        <v>2</v>
      </c>
      <c r="H4635" t="s">
        <v>160</v>
      </c>
      <c r="I4635" t="str">
        <f t="shared" si="72"/>
        <v>2 Pays de la Loire</v>
      </c>
    </row>
    <row r="4636" spans="1:9" x14ac:dyDescent="0.2">
      <c r="A4636" s="49">
        <v>53035</v>
      </c>
      <c r="B4636" s="50" t="s">
        <v>167</v>
      </c>
      <c r="C4636" t="s">
        <v>168</v>
      </c>
      <c r="D4636" t="s">
        <v>159</v>
      </c>
      <c r="E4636" s="49">
        <v>53356</v>
      </c>
      <c r="F4636" s="355" t="s">
        <v>1405</v>
      </c>
      <c r="G4636" s="51">
        <v>2</v>
      </c>
      <c r="H4636" t="s">
        <v>160</v>
      </c>
      <c r="I4636" t="str">
        <f t="shared" si="72"/>
        <v>2 Pays de la Loire</v>
      </c>
    </row>
    <row r="4637" spans="1:9" x14ac:dyDescent="0.2">
      <c r="A4637" s="52">
        <v>53036</v>
      </c>
      <c r="B4637" s="53" t="s">
        <v>167</v>
      </c>
      <c r="C4637" t="s">
        <v>168</v>
      </c>
      <c r="D4637" t="s">
        <v>159</v>
      </c>
      <c r="E4637" s="52">
        <v>53095</v>
      </c>
      <c r="F4637" s="356" t="s">
        <v>1394</v>
      </c>
      <c r="G4637" s="54">
        <v>3</v>
      </c>
      <c r="H4637" t="s">
        <v>146</v>
      </c>
      <c r="I4637" t="str">
        <f t="shared" si="72"/>
        <v>3 Pays de la Loire</v>
      </c>
    </row>
    <row r="4638" spans="1:9" x14ac:dyDescent="0.2">
      <c r="A4638" s="49">
        <v>53037</v>
      </c>
      <c r="B4638" s="50" t="s">
        <v>167</v>
      </c>
      <c r="C4638" t="s">
        <v>168</v>
      </c>
      <c r="D4638" t="s">
        <v>159</v>
      </c>
      <c r="E4638" s="49">
        <v>53095</v>
      </c>
      <c r="F4638" s="355" t="s">
        <v>1394</v>
      </c>
      <c r="G4638" s="51">
        <v>3</v>
      </c>
      <c r="H4638" t="s">
        <v>146</v>
      </c>
      <c r="I4638" t="str">
        <f t="shared" si="72"/>
        <v>3 Pays de la Loire</v>
      </c>
    </row>
    <row r="4639" spans="1:9" x14ac:dyDescent="0.2">
      <c r="A4639" s="52">
        <v>53038</v>
      </c>
      <c r="B4639" s="53" t="s">
        <v>167</v>
      </c>
      <c r="C4639" t="s">
        <v>168</v>
      </c>
      <c r="D4639" t="s">
        <v>159</v>
      </c>
      <c r="E4639" s="52">
        <v>53357</v>
      </c>
      <c r="F4639" s="356" t="s">
        <v>1395</v>
      </c>
      <c r="G4639" s="54">
        <v>3</v>
      </c>
      <c r="H4639" t="s">
        <v>146</v>
      </c>
      <c r="I4639" t="str">
        <f t="shared" si="72"/>
        <v>3 Pays de la Loire</v>
      </c>
    </row>
    <row r="4640" spans="1:9" x14ac:dyDescent="0.2">
      <c r="A4640" s="49">
        <v>53039</v>
      </c>
      <c r="B4640" s="50" t="s">
        <v>167</v>
      </c>
      <c r="C4640" t="s">
        <v>168</v>
      </c>
      <c r="D4640" t="s">
        <v>159</v>
      </c>
      <c r="E4640" s="49">
        <v>53096</v>
      </c>
      <c r="F4640" s="355" t="s">
        <v>1411</v>
      </c>
      <c r="G4640" s="51">
        <v>2</v>
      </c>
      <c r="H4640" t="s">
        <v>160</v>
      </c>
      <c r="I4640" t="str">
        <f t="shared" si="72"/>
        <v>2 Pays de la Loire</v>
      </c>
    </row>
    <row r="4641" spans="1:9" x14ac:dyDescent="0.2">
      <c r="A4641" s="52">
        <v>53040</v>
      </c>
      <c r="B4641" s="53" t="s">
        <v>167</v>
      </c>
      <c r="C4641" t="s">
        <v>168</v>
      </c>
      <c r="D4641" t="s">
        <v>159</v>
      </c>
      <c r="E4641" s="52">
        <v>53096</v>
      </c>
      <c r="F4641" s="356" t="s">
        <v>1411</v>
      </c>
      <c r="G4641" s="54">
        <v>2</v>
      </c>
      <c r="H4641" t="s">
        <v>160</v>
      </c>
      <c r="I4641" t="str">
        <f t="shared" si="72"/>
        <v>2 Pays de la Loire</v>
      </c>
    </row>
    <row r="4642" spans="1:9" x14ac:dyDescent="0.2">
      <c r="A4642" s="49">
        <v>53041</v>
      </c>
      <c r="B4642" s="50" t="s">
        <v>167</v>
      </c>
      <c r="C4642" t="s">
        <v>168</v>
      </c>
      <c r="D4642" t="s">
        <v>159</v>
      </c>
      <c r="E4642" s="49">
        <v>53356</v>
      </c>
      <c r="F4642" s="355" t="s">
        <v>1405</v>
      </c>
      <c r="G4642" s="51">
        <v>2</v>
      </c>
      <c r="H4642" t="s">
        <v>160</v>
      </c>
      <c r="I4642" t="str">
        <f t="shared" si="72"/>
        <v>2 Pays de la Loire</v>
      </c>
    </row>
    <row r="4643" spans="1:9" x14ac:dyDescent="0.2">
      <c r="A4643" s="52">
        <v>53042</v>
      </c>
      <c r="B4643" s="53" t="s">
        <v>167</v>
      </c>
      <c r="C4643" t="s">
        <v>168</v>
      </c>
      <c r="D4643" t="s">
        <v>159</v>
      </c>
      <c r="E4643" s="52">
        <v>53357</v>
      </c>
      <c r="F4643" s="356" t="s">
        <v>1395</v>
      </c>
      <c r="G4643" s="54">
        <v>3</v>
      </c>
      <c r="H4643" t="s">
        <v>146</v>
      </c>
      <c r="I4643" t="str">
        <f t="shared" si="72"/>
        <v>3 Pays de la Loire</v>
      </c>
    </row>
    <row r="4644" spans="1:9" x14ac:dyDescent="0.2">
      <c r="A4644" s="49">
        <v>53043</v>
      </c>
      <c r="B4644" s="50" t="s">
        <v>167</v>
      </c>
      <c r="C4644" t="s">
        <v>168</v>
      </c>
      <c r="D4644" t="s">
        <v>159</v>
      </c>
      <c r="E4644" s="49">
        <v>53095</v>
      </c>
      <c r="F4644" s="355" t="s">
        <v>1394</v>
      </c>
      <c r="G4644" s="51">
        <v>3</v>
      </c>
      <c r="H4644" t="s">
        <v>146</v>
      </c>
      <c r="I4644" t="str">
        <f t="shared" si="72"/>
        <v>3 Pays de la Loire</v>
      </c>
    </row>
    <row r="4645" spans="1:9" x14ac:dyDescent="0.2">
      <c r="A4645" s="52">
        <v>53045</v>
      </c>
      <c r="B4645" s="53" t="s">
        <v>167</v>
      </c>
      <c r="C4645" t="s">
        <v>168</v>
      </c>
      <c r="D4645" t="s">
        <v>159</v>
      </c>
      <c r="E4645" s="52">
        <v>53096</v>
      </c>
      <c r="F4645" s="356" t="s">
        <v>1411</v>
      </c>
      <c r="G4645" s="54">
        <v>2</v>
      </c>
      <c r="H4645" t="s">
        <v>160</v>
      </c>
      <c r="I4645" t="str">
        <f t="shared" si="72"/>
        <v>2 Pays de la Loire</v>
      </c>
    </row>
    <row r="4646" spans="1:9" x14ac:dyDescent="0.2">
      <c r="A4646" s="49">
        <v>53046</v>
      </c>
      <c r="B4646" s="50" t="s">
        <v>167</v>
      </c>
      <c r="C4646" t="s">
        <v>168</v>
      </c>
      <c r="D4646" t="s">
        <v>159</v>
      </c>
      <c r="E4646" s="49">
        <v>53095</v>
      </c>
      <c r="F4646" s="355" t="s">
        <v>1394</v>
      </c>
      <c r="G4646" s="51">
        <v>3</v>
      </c>
      <c r="H4646" t="s">
        <v>146</v>
      </c>
      <c r="I4646" t="str">
        <f t="shared" si="72"/>
        <v>3 Pays de la Loire</v>
      </c>
    </row>
    <row r="4647" spans="1:9" x14ac:dyDescent="0.2">
      <c r="A4647" s="52">
        <v>53047</v>
      </c>
      <c r="B4647" s="53" t="s">
        <v>167</v>
      </c>
      <c r="C4647" t="s">
        <v>168</v>
      </c>
      <c r="D4647" t="s">
        <v>159</v>
      </c>
      <c r="E4647" s="52">
        <v>53357</v>
      </c>
      <c r="F4647" s="356" t="s">
        <v>1395</v>
      </c>
      <c r="G4647" s="54">
        <v>3</v>
      </c>
      <c r="H4647" t="s">
        <v>146</v>
      </c>
      <c r="I4647" t="str">
        <f t="shared" si="72"/>
        <v>3 Pays de la Loire</v>
      </c>
    </row>
    <row r="4648" spans="1:9" x14ac:dyDescent="0.2">
      <c r="A4648" s="49">
        <v>53048</v>
      </c>
      <c r="B4648" s="50" t="s">
        <v>167</v>
      </c>
      <c r="C4648" t="s">
        <v>168</v>
      </c>
      <c r="D4648" t="s">
        <v>159</v>
      </c>
      <c r="E4648" s="49">
        <v>53357</v>
      </c>
      <c r="F4648" s="355" t="s">
        <v>1395</v>
      </c>
      <c r="G4648" s="51">
        <v>3</v>
      </c>
      <c r="H4648" t="s">
        <v>146</v>
      </c>
      <c r="I4648" t="str">
        <f t="shared" si="72"/>
        <v>3 Pays de la Loire</v>
      </c>
    </row>
    <row r="4649" spans="1:9" x14ac:dyDescent="0.2">
      <c r="A4649" s="52">
        <v>53049</v>
      </c>
      <c r="B4649" s="53" t="s">
        <v>167</v>
      </c>
      <c r="C4649" t="s">
        <v>168</v>
      </c>
      <c r="D4649" t="s">
        <v>159</v>
      </c>
      <c r="E4649" s="52">
        <v>53096</v>
      </c>
      <c r="F4649" s="356" t="s">
        <v>1411</v>
      </c>
      <c r="G4649" s="54">
        <v>2</v>
      </c>
      <c r="H4649" t="s">
        <v>160</v>
      </c>
      <c r="I4649" t="str">
        <f t="shared" si="72"/>
        <v>2 Pays de la Loire</v>
      </c>
    </row>
    <row r="4650" spans="1:9" x14ac:dyDescent="0.2">
      <c r="A4650" s="49">
        <v>53050</v>
      </c>
      <c r="B4650" s="50" t="s">
        <v>167</v>
      </c>
      <c r="C4650" t="s">
        <v>168</v>
      </c>
      <c r="D4650" t="s">
        <v>159</v>
      </c>
      <c r="E4650" s="49">
        <v>53095</v>
      </c>
      <c r="F4650" s="355" t="s">
        <v>1394</v>
      </c>
      <c r="G4650" s="51">
        <v>3</v>
      </c>
      <c r="H4650" t="s">
        <v>146</v>
      </c>
      <c r="I4650" t="str">
        <f t="shared" si="72"/>
        <v>3 Pays de la Loire</v>
      </c>
    </row>
    <row r="4651" spans="1:9" x14ac:dyDescent="0.2">
      <c r="A4651" s="52">
        <v>53051</v>
      </c>
      <c r="B4651" s="53" t="s">
        <v>167</v>
      </c>
      <c r="C4651" t="s">
        <v>168</v>
      </c>
      <c r="D4651" t="s">
        <v>159</v>
      </c>
      <c r="E4651" s="52">
        <v>53357</v>
      </c>
      <c r="F4651" s="356" t="s">
        <v>1395</v>
      </c>
      <c r="G4651" s="54">
        <v>3</v>
      </c>
      <c r="H4651" t="s">
        <v>146</v>
      </c>
      <c r="I4651" t="str">
        <f t="shared" si="72"/>
        <v>3 Pays de la Loire</v>
      </c>
    </row>
    <row r="4652" spans="1:9" x14ac:dyDescent="0.2">
      <c r="A4652" s="49">
        <v>53052</v>
      </c>
      <c r="B4652" s="50" t="s">
        <v>167</v>
      </c>
      <c r="C4652" t="s">
        <v>168</v>
      </c>
      <c r="D4652" t="s">
        <v>159</v>
      </c>
      <c r="E4652" s="49">
        <v>53357</v>
      </c>
      <c r="F4652" s="355" t="s">
        <v>1395</v>
      </c>
      <c r="G4652" s="51">
        <v>3</v>
      </c>
      <c r="H4652" t="s">
        <v>146</v>
      </c>
      <c r="I4652" t="str">
        <f t="shared" si="72"/>
        <v>3 Pays de la Loire</v>
      </c>
    </row>
    <row r="4653" spans="1:9" x14ac:dyDescent="0.2">
      <c r="A4653" s="52">
        <v>53053</v>
      </c>
      <c r="B4653" s="53" t="s">
        <v>167</v>
      </c>
      <c r="C4653" t="s">
        <v>168</v>
      </c>
      <c r="D4653" t="s">
        <v>159</v>
      </c>
      <c r="E4653" s="52">
        <v>53357</v>
      </c>
      <c r="F4653" s="356" t="s">
        <v>1395</v>
      </c>
      <c r="G4653" s="54">
        <v>3</v>
      </c>
      <c r="H4653" t="s">
        <v>146</v>
      </c>
      <c r="I4653" t="str">
        <f t="shared" si="72"/>
        <v>3 Pays de la Loire</v>
      </c>
    </row>
    <row r="4654" spans="1:9" x14ac:dyDescent="0.2">
      <c r="A4654" s="49">
        <v>53054</v>
      </c>
      <c r="B4654" s="50" t="s">
        <v>167</v>
      </c>
      <c r="C4654" t="s">
        <v>168</v>
      </c>
      <c r="D4654" t="s">
        <v>159</v>
      </c>
      <c r="E4654" s="49">
        <v>53096</v>
      </c>
      <c r="F4654" s="355" t="s">
        <v>1411</v>
      </c>
      <c r="G4654" s="51">
        <v>2</v>
      </c>
      <c r="H4654" t="s">
        <v>160</v>
      </c>
      <c r="I4654" t="str">
        <f t="shared" si="72"/>
        <v>2 Pays de la Loire</v>
      </c>
    </row>
    <row r="4655" spans="1:9" x14ac:dyDescent="0.2">
      <c r="A4655" s="52">
        <v>53055</v>
      </c>
      <c r="B4655" s="53" t="s">
        <v>167</v>
      </c>
      <c r="C4655" t="s">
        <v>168</v>
      </c>
      <c r="D4655" t="s">
        <v>159</v>
      </c>
      <c r="E4655" s="52">
        <v>53357</v>
      </c>
      <c r="F4655" s="356" t="s">
        <v>1395</v>
      </c>
      <c r="G4655" s="54">
        <v>3</v>
      </c>
      <c r="H4655" t="s">
        <v>146</v>
      </c>
      <c r="I4655" t="str">
        <f t="shared" si="72"/>
        <v>3 Pays de la Loire</v>
      </c>
    </row>
    <row r="4656" spans="1:9" x14ac:dyDescent="0.2">
      <c r="A4656" s="49">
        <v>53056</v>
      </c>
      <c r="B4656" s="50" t="s">
        <v>167</v>
      </c>
      <c r="C4656" t="s">
        <v>168</v>
      </c>
      <c r="D4656" t="s">
        <v>159</v>
      </c>
      <c r="E4656" s="49">
        <v>53096</v>
      </c>
      <c r="F4656" s="355" t="s">
        <v>1411</v>
      </c>
      <c r="G4656" s="51">
        <v>2</v>
      </c>
      <c r="H4656" t="s">
        <v>160</v>
      </c>
      <c r="I4656" t="str">
        <f t="shared" si="72"/>
        <v>2 Pays de la Loire</v>
      </c>
    </row>
    <row r="4657" spans="1:9" x14ac:dyDescent="0.2">
      <c r="A4657" s="52">
        <v>53057</v>
      </c>
      <c r="B4657" s="53" t="s">
        <v>167</v>
      </c>
      <c r="C4657" t="s">
        <v>168</v>
      </c>
      <c r="D4657" t="s">
        <v>159</v>
      </c>
      <c r="E4657" s="52">
        <v>53357</v>
      </c>
      <c r="F4657" s="356" t="s">
        <v>1395</v>
      </c>
      <c r="G4657" s="54">
        <v>3</v>
      </c>
      <c r="H4657" t="s">
        <v>146</v>
      </c>
      <c r="I4657" t="str">
        <f t="shared" si="72"/>
        <v>3 Pays de la Loire</v>
      </c>
    </row>
    <row r="4658" spans="1:9" x14ac:dyDescent="0.2">
      <c r="A4658" s="49">
        <v>53058</v>
      </c>
      <c r="B4658" s="50" t="s">
        <v>167</v>
      </c>
      <c r="C4658" t="s">
        <v>168</v>
      </c>
      <c r="D4658" t="s">
        <v>159</v>
      </c>
      <c r="E4658" s="49">
        <v>53356</v>
      </c>
      <c r="F4658" s="355" t="s">
        <v>1405</v>
      </c>
      <c r="G4658" s="51">
        <v>2</v>
      </c>
      <c r="H4658" t="s">
        <v>160</v>
      </c>
      <c r="I4658" t="str">
        <f t="shared" si="72"/>
        <v>2 Pays de la Loire</v>
      </c>
    </row>
    <row r="4659" spans="1:9" x14ac:dyDescent="0.2">
      <c r="A4659" s="52">
        <v>53059</v>
      </c>
      <c r="B4659" s="53" t="s">
        <v>167</v>
      </c>
      <c r="C4659" t="s">
        <v>168</v>
      </c>
      <c r="D4659" t="s">
        <v>159</v>
      </c>
      <c r="E4659" s="52">
        <v>53095</v>
      </c>
      <c r="F4659" s="356" t="s">
        <v>1394</v>
      </c>
      <c r="G4659" s="54">
        <v>3</v>
      </c>
      <c r="H4659" t="s">
        <v>146</v>
      </c>
      <c r="I4659" t="str">
        <f t="shared" si="72"/>
        <v>3 Pays de la Loire</v>
      </c>
    </row>
    <row r="4660" spans="1:9" x14ac:dyDescent="0.2">
      <c r="A4660" s="49">
        <v>53061</v>
      </c>
      <c r="B4660" s="50" t="s">
        <v>167</v>
      </c>
      <c r="C4660" t="s">
        <v>168</v>
      </c>
      <c r="D4660" t="s">
        <v>159</v>
      </c>
      <c r="E4660" s="49">
        <v>53357</v>
      </c>
      <c r="F4660" s="355" t="s">
        <v>1395</v>
      </c>
      <c r="G4660" s="51">
        <v>3</v>
      </c>
      <c r="H4660" t="s">
        <v>146</v>
      </c>
      <c r="I4660" t="str">
        <f t="shared" si="72"/>
        <v>3 Pays de la Loire</v>
      </c>
    </row>
    <row r="4661" spans="1:9" x14ac:dyDescent="0.2">
      <c r="A4661" s="52">
        <v>53062</v>
      </c>
      <c r="B4661" s="53" t="s">
        <v>167</v>
      </c>
      <c r="C4661" t="s">
        <v>168</v>
      </c>
      <c r="D4661" t="s">
        <v>159</v>
      </c>
      <c r="E4661" s="52">
        <v>53356</v>
      </c>
      <c r="F4661" s="356" t="s">
        <v>1405</v>
      </c>
      <c r="G4661" s="54">
        <v>2</v>
      </c>
      <c r="H4661" t="s">
        <v>160</v>
      </c>
      <c r="I4661" t="str">
        <f t="shared" si="72"/>
        <v>2 Pays de la Loire</v>
      </c>
    </row>
    <row r="4662" spans="1:9" x14ac:dyDescent="0.2">
      <c r="A4662" s="49">
        <v>53063</v>
      </c>
      <c r="B4662" s="50" t="s">
        <v>167</v>
      </c>
      <c r="C4662" t="s">
        <v>168</v>
      </c>
      <c r="D4662" t="s">
        <v>159</v>
      </c>
      <c r="E4662" s="49">
        <v>53356</v>
      </c>
      <c r="F4662" s="355" t="s">
        <v>1405</v>
      </c>
      <c r="G4662" s="51">
        <v>2</v>
      </c>
      <c r="H4662" t="s">
        <v>160</v>
      </c>
      <c r="I4662" t="str">
        <f t="shared" si="72"/>
        <v>2 Pays de la Loire</v>
      </c>
    </row>
    <row r="4663" spans="1:9" x14ac:dyDescent="0.2">
      <c r="A4663" s="52">
        <v>53064</v>
      </c>
      <c r="B4663" s="53" t="s">
        <v>167</v>
      </c>
      <c r="C4663" t="s">
        <v>168</v>
      </c>
      <c r="D4663" t="s">
        <v>159</v>
      </c>
      <c r="E4663" s="52">
        <v>53357</v>
      </c>
      <c r="F4663" s="356" t="s">
        <v>1395</v>
      </c>
      <c r="G4663" s="54">
        <v>3</v>
      </c>
      <c r="H4663" t="s">
        <v>146</v>
      </c>
      <c r="I4663" t="str">
        <f t="shared" si="72"/>
        <v>3 Pays de la Loire</v>
      </c>
    </row>
    <row r="4664" spans="1:9" x14ac:dyDescent="0.2">
      <c r="A4664" s="49">
        <v>53065</v>
      </c>
      <c r="B4664" s="50" t="s">
        <v>167</v>
      </c>
      <c r="C4664" t="s">
        <v>168</v>
      </c>
      <c r="D4664" t="s">
        <v>159</v>
      </c>
      <c r="E4664" s="49">
        <v>53095</v>
      </c>
      <c r="F4664" s="355" t="s">
        <v>1394</v>
      </c>
      <c r="G4664" s="51">
        <v>3</v>
      </c>
      <c r="H4664" t="s">
        <v>146</v>
      </c>
      <c r="I4664" t="str">
        <f t="shared" si="72"/>
        <v>3 Pays de la Loire</v>
      </c>
    </row>
    <row r="4665" spans="1:9" x14ac:dyDescent="0.2">
      <c r="A4665" s="52">
        <v>53066</v>
      </c>
      <c r="B4665" s="53" t="s">
        <v>167</v>
      </c>
      <c r="C4665" t="s">
        <v>168</v>
      </c>
      <c r="D4665" t="s">
        <v>159</v>
      </c>
      <c r="E4665" s="52">
        <v>53356</v>
      </c>
      <c r="F4665" s="356" t="s">
        <v>1405</v>
      </c>
      <c r="G4665" s="54">
        <v>2</v>
      </c>
      <c r="H4665" t="s">
        <v>160</v>
      </c>
      <c r="I4665" t="str">
        <f t="shared" si="72"/>
        <v>2 Pays de la Loire</v>
      </c>
    </row>
    <row r="4666" spans="1:9" x14ac:dyDescent="0.2">
      <c r="A4666" s="49">
        <v>53067</v>
      </c>
      <c r="B4666" s="50" t="s">
        <v>167</v>
      </c>
      <c r="C4666" t="s">
        <v>168</v>
      </c>
      <c r="D4666" t="s">
        <v>159</v>
      </c>
      <c r="E4666" s="49">
        <v>53095</v>
      </c>
      <c r="F4666" s="355" t="s">
        <v>1394</v>
      </c>
      <c r="G4666" s="51">
        <v>3</v>
      </c>
      <c r="H4666" t="s">
        <v>146</v>
      </c>
      <c r="I4666" t="str">
        <f t="shared" si="72"/>
        <v>3 Pays de la Loire</v>
      </c>
    </row>
    <row r="4667" spans="1:9" x14ac:dyDescent="0.2">
      <c r="A4667" s="52">
        <v>53068</v>
      </c>
      <c r="B4667" s="53" t="s">
        <v>167</v>
      </c>
      <c r="C4667" t="s">
        <v>168</v>
      </c>
      <c r="D4667" t="s">
        <v>159</v>
      </c>
      <c r="E4667" s="52">
        <v>53356</v>
      </c>
      <c r="F4667" s="356" t="s">
        <v>1405</v>
      </c>
      <c r="G4667" s="54">
        <v>2</v>
      </c>
      <c r="H4667" t="s">
        <v>160</v>
      </c>
      <c r="I4667" t="str">
        <f t="shared" si="72"/>
        <v>2 Pays de la Loire</v>
      </c>
    </row>
    <row r="4668" spans="1:9" x14ac:dyDescent="0.2">
      <c r="A4668" s="49">
        <v>53069</v>
      </c>
      <c r="B4668" s="50" t="s">
        <v>167</v>
      </c>
      <c r="C4668" t="s">
        <v>168</v>
      </c>
      <c r="D4668" t="s">
        <v>159</v>
      </c>
      <c r="E4668" s="49">
        <v>53357</v>
      </c>
      <c r="F4668" s="355" t="s">
        <v>1395</v>
      </c>
      <c r="G4668" s="51">
        <v>3</v>
      </c>
      <c r="H4668" t="s">
        <v>146</v>
      </c>
      <c r="I4668" t="str">
        <f t="shared" si="72"/>
        <v>3 Pays de la Loire</v>
      </c>
    </row>
    <row r="4669" spans="1:9" x14ac:dyDescent="0.2">
      <c r="A4669" s="52">
        <v>53071</v>
      </c>
      <c r="B4669" s="53" t="s">
        <v>167</v>
      </c>
      <c r="C4669" t="s">
        <v>168</v>
      </c>
      <c r="D4669" t="s">
        <v>159</v>
      </c>
      <c r="E4669" s="52">
        <v>53357</v>
      </c>
      <c r="F4669" s="356" t="s">
        <v>1395</v>
      </c>
      <c r="G4669" s="54">
        <v>3</v>
      </c>
      <c r="H4669" t="s">
        <v>146</v>
      </c>
      <c r="I4669" t="str">
        <f t="shared" si="72"/>
        <v>3 Pays de la Loire</v>
      </c>
    </row>
    <row r="4670" spans="1:9" x14ac:dyDescent="0.2">
      <c r="A4670" s="49">
        <v>53072</v>
      </c>
      <c r="B4670" s="50" t="s">
        <v>167</v>
      </c>
      <c r="C4670" t="s">
        <v>168</v>
      </c>
      <c r="D4670" t="s">
        <v>159</v>
      </c>
      <c r="E4670" s="49">
        <v>53357</v>
      </c>
      <c r="F4670" s="355" t="s">
        <v>1395</v>
      </c>
      <c r="G4670" s="51">
        <v>3</v>
      </c>
      <c r="H4670" t="s">
        <v>146</v>
      </c>
      <c r="I4670" t="str">
        <f t="shared" si="72"/>
        <v>3 Pays de la Loire</v>
      </c>
    </row>
    <row r="4671" spans="1:9" x14ac:dyDescent="0.2">
      <c r="A4671" s="52">
        <v>53073</v>
      </c>
      <c r="B4671" s="53" t="s">
        <v>167</v>
      </c>
      <c r="C4671" t="s">
        <v>168</v>
      </c>
      <c r="D4671" t="s">
        <v>159</v>
      </c>
      <c r="E4671" s="52">
        <v>53356</v>
      </c>
      <c r="F4671" s="356" t="s">
        <v>1405</v>
      </c>
      <c r="G4671" s="54">
        <v>2</v>
      </c>
      <c r="H4671" t="s">
        <v>160</v>
      </c>
      <c r="I4671" t="str">
        <f t="shared" si="72"/>
        <v>2 Pays de la Loire</v>
      </c>
    </row>
    <row r="4672" spans="1:9" x14ac:dyDescent="0.2">
      <c r="A4672" s="49">
        <v>53074</v>
      </c>
      <c r="B4672" s="50" t="s">
        <v>167</v>
      </c>
      <c r="C4672" t="s">
        <v>168</v>
      </c>
      <c r="D4672" t="s">
        <v>159</v>
      </c>
      <c r="E4672" s="49">
        <v>53357</v>
      </c>
      <c r="F4672" s="355" t="s">
        <v>1395</v>
      </c>
      <c r="G4672" s="51">
        <v>3</v>
      </c>
      <c r="H4672" t="s">
        <v>146</v>
      </c>
      <c r="I4672" t="str">
        <f t="shared" si="72"/>
        <v>3 Pays de la Loire</v>
      </c>
    </row>
    <row r="4673" spans="1:9" x14ac:dyDescent="0.2">
      <c r="A4673" s="52">
        <v>53075</v>
      </c>
      <c r="B4673" s="53" t="s">
        <v>167</v>
      </c>
      <c r="C4673" t="s">
        <v>168</v>
      </c>
      <c r="D4673" t="s">
        <v>159</v>
      </c>
      <c r="E4673" s="52">
        <v>53356</v>
      </c>
      <c r="F4673" s="356" t="s">
        <v>1405</v>
      </c>
      <c r="G4673" s="54">
        <v>2</v>
      </c>
      <c r="H4673" t="s">
        <v>160</v>
      </c>
      <c r="I4673" t="str">
        <f t="shared" si="72"/>
        <v>2 Pays de la Loire</v>
      </c>
    </row>
    <row r="4674" spans="1:9" x14ac:dyDescent="0.2">
      <c r="A4674" s="49">
        <v>53076</v>
      </c>
      <c r="B4674" s="50" t="s">
        <v>167</v>
      </c>
      <c r="C4674" t="s">
        <v>168</v>
      </c>
      <c r="D4674" t="s">
        <v>159</v>
      </c>
      <c r="E4674" s="49">
        <v>53095</v>
      </c>
      <c r="F4674" s="355" t="s">
        <v>1394</v>
      </c>
      <c r="G4674" s="51">
        <v>3</v>
      </c>
      <c r="H4674" t="s">
        <v>146</v>
      </c>
      <c r="I4674" t="str">
        <f t="shared" si="72"/>
        <v>3 Pays de la Loire</v>
      </c>
    </row>
    <row r="4675" spans="1:9" x14ac:dyDescent="0.2">
      <c r="A4675" s="52">
        <v>53077</v>
      </c>
      <c r="B4675" s="53" t="s">
        <v>167</v>
      </c>
      <c r="C4675" t="s">
        <v>168</v>
      </c>
      <c r="D4675" t="s">
        <v>159</v>
      </c>
      <c r="E4675" s="52">
        <v>53356</v>
      </c>
      <c r="F4675" s="356" t="s">
        <v>1405</v>
      </c>
      <c r="G4675" s="54">
        <v>2</v>
      </c>
      <c r="H4675" t="s">
        <v>160</v>
      </c>
      <c r="I4675" t="str">
        <f t="shared" si="72"/>
        <v>2 Pays de la Loire</v>
      </c>
    </row>
    <row r="4676" spans="1:9" x14ac:dyDescent="0.2">
      <c r="A4676" s="49">
        <v>53078</v>
      </c>
      <c r="B4676" s="50" t="s">
        <v>167</v>
      </c>
      <c r="C4676" t="s">
        <v>168</v>
      </c>
      <c r="D4676" t="s">
        <v>159</v>
      </c>
      <c r="E4676" s="49">
        <v>53356</v>
      </c>
      <c r="F4676" s="355" t="s">
        <v>1405</v>
      </c>
      <c r="G4676" s="51">
        <v>2</v>
      </c>
      <c r="H4676" t="s">
        <v>160</v>
      </c>
      <c r="I4676" t="str">
        <f t="shared" si="72"/>
        <v>2 Pays de la Loire</v>
      </c>
    </row>
    <row r="4677" spans="1:9" x14ac:dyDescent="0.2">
      <c r="A4677" s="52">
        <v>53079</v>
      </c>
      <c r="B4677" s="53" t="s">
        <v>167</v>
      </c>
      <c r="C4677" t="s">
        <v>168</v>
      </c>
      <c r="D4677" t="s">
        <v>159</v>
      </c>
      <c r="E4677" s="52">
        <v>53357</v>
      </c>
      <c r="F4677" s="356" t="s">
        <v>1395</v>
      </c>
      <c r="G4677" s="54">
        <v>3</v>
      </c>
      <c r="H4677" t="s">
        <v>146</v>
      </c>
      <c r="I4677" t="str">
        <f t="shared" si="72"/>
        <v>3 Pays de la Loire</v>
      </c>
    </row>
    <row r="4678" spans="1:9" x14ac:dyDescent="0.2">
      <c r="A4678" s="49">
        <v>53080</v>
      </c>
      <c r="B4678" s="50" t="s">
        <v>167</v>
      </c>
      <c r="C4678" t="s">
        <v>168</v>
      </c>
      <c r="D4678" t="s">
        <v>159</v>
      </c>
      <c r="E4678" s="49">
        <v>53357</v>
      </c>
      <c r="F4678" s="355" t="s">
        <v>1395</v>
      </c>
      <c r="G4678" s="51">
        <v>3</v>
      </c>
      <c r="H4678" t="s">
        <v>146</v>
      </c>
      <c r="I4678" t="str">
        <f t="shared" si="72"/>
        <v>3 Pays de la Loire</v>
      </c>
    </row>
    <row r="4679" spans="1:9" x14ac:dyDescent="0.2">
      <c r="A4679" s="52">
        <v>53082</v>
      </c>
      <c r="B4679" s="53" t="s">
        <v>167</v>
      </c>
      <c r="C4679" t="s">
        <v>168</v>
      </c>
      <c r="D4679" t="s">
        <v>159</v>
      </c>
      <c r="E4679" s="52">
        <v>53356</v>
      </c>
      <c r="F4679" s="356" t="s">
        <v>1405</v>
      </c>
      <c r="G4679" s="54">
        <v>2</v>
      </c>
      <c r="H4679" t="s">
        <v>160</v>
      </c>
      <c r="I4679" t="str">
        <f t="shared" si="72"/>
        <v>2 Pays de la Loire</v>
      </c>
    </row>
    <row r="4680" spans="1:9" x14ac:dyDescent="0.2">
      <c r="A4680" s="49">
        <v>53083</v>
      </c>
      <c r="B4680" s="50" t="s">
        <v>167</v>
      </c>
      <c r="C4680" t="s">
        <v>168</v>
      </c>
      <c r="D4680" t="s">
        <v>159</v>
      </c>
      <c r="E4680" s="49">
        <v>53357</v>
      </c>
      <c r="F4680" s="355" t="s">
        <v>1395</v>
      </c>
      <c r="G4680" s="51">
        <v>3</v>
      </c>
      <c r="H4680" t="s">
        <v>146</v>
      </c>
      <c r="I4680" t="str">
        <f t="shared" si="72"/>
        <v>3 Pays de la Loire</v>
      </c>
    </row>
    <row r="4681" spans="1:9" x14ac:dyDescent="0.2">
      <c r="A4681" s="52">
        <v>53084</v>
      </c>
      <c r="B4681" s="53" t="s">
        <v>167</v>
      </c>
      <c r="C4681" t="s">
        <v>168</v>
      </c>
      <c r="D4681" t="s">
        <v>159</v>
      </c>
      <c r="E4681" s="52">
        <v>53356</v>
      </c>
      <c r="F4681" s="356" t="s">
        <v>1405</v>
      </c>
      <c r="G4681" s="54">
        <v>2</v>
      </c>
      <c r="H4681" t="s">
        <v>160</v>
      </c>
      <c r="I4681" t="str">
        <f t="shared" si="72"/>
        <v>2 Pays de la Loire</v>
      </c>
    </row>
    <row r="4682" spans="1:9" x14ac:dyDescent="0.2">
      <c r="A4682" s="49">
        <v>53085</v>
      </c>
      <c r="B4682" s="50" t="s">
        <v>167</v>
      </c>
      <c r="C4682" t="s">
        <v>168</v>
      </c>
      <c r="D4682" t="s">
        <v>159</v>
      </c>
      <c r="E4682" s="49">
        <v>53357</v>
      </c>
      <c r="F4682" s="355" t="s">
        <v>1395</v>
      </c>
      <c r="G4682" s="51">
        <v>3</v>
      </c>
      <c r="H4682" t="s">
        <v>146</v>
      </c>
      <c r="I4682" t="str">
        <f t="shared" si="72"/>
        <v>3 Pays de la Loire</v>
      </c>
    </row>
    <row r="4683" spans="1:9" x14ac:dyDescent="0.2">
      <c r="A4683" s="52">
        <v>53086</v>
      </c>
      <c r="B4683" s="53" t="s">
        <v>167</v>
      </c>
      <c r="C4683" t="s">
        <v>168</v>
      </c>
      <c r="D4683" t="s">
        <v>159</v>
      </c>
      <c r="E4683" s="52">
        <v>53096</v>
      </c>
      <c r="F4683" s="356" t="s">
        <v>1411</v>
      </c>
      <c r="G4683" s="54">
        <v>2</v>
      </c>
      <c r="H4683" t="s">
        <v>160</v>
      </c>
      <c r="I4683" t="str">
        <f t="shared" ref="I4683:I4746" si="73">$G4683&amp;" "&amp;$D4683</f>
        <v>2 Pays de la Loire</v>
      </c>
    </row>
    <row r="4684" spans="1:9" x14ac:dyDescent="0.2">
      <c r="A4684" s="49">
        <v>53087</v>
      </c>
      <c r="B4684" s="50" t="s">
        <v>167</v>
      </c>
      <c r="C4684" t="s">
        <v>168</v>
      </c>
      <c r="D4684" t="s">
        <v>159</v>
      </c>
      <c r="E4684" s="49">
        <v>53095</v>
      </c>
      <c r="F4684" s="355" t="s">
        <v>1394</v>
      </c>
      <c r="G4684" s="51">
        <v>3</v>
      </c>
      <c r="H4684" t="s">
        <v>146</v>
      </c>
      <c r="I4684" t="str">
        <f t="shared" si="73"/>
        <v>3 Pays de la Loire</v>
      </c>
    </row>
    <row r="4685" spans="1:9" x14ac:dyDescent="0.2">
      <c r="A4685" s="52">
        <v>53088</v>
      </c>
      <c r="B4685" s="53" t="s">
        <v>167</v>
      </c>
      <c r="C4685" t="s">
        <v>168</v>
      </c>
      <c r="D4685" t="s">
        <v>159</v>
      </c>
      <c r="E4685" s="52">
        <v>53356</v>
      </c>
      <c r="F4685" s="356" t="s">
        <v>1405</v>
      </c>
      <c r="G4685" s="54">
        <v>2</v>
      </c>
      <c r="H4685" t="s">
        <v>160</v>
      </c>
      <c r="I4685" t="str">
        <f t="shared" si="73"/>
        <v>2 Pays de la Loire</v>
      </c>
    </row>
    <row r="4686" spans="1:9" x14ac:dyDescent="0.2">
      <c r="A4686" s="49">
        <v>53089</v>
      </c>
      <c r="B4686" s="50" t="s">
        <v>167</v>
      </c>
      <c r="C4686" t="s">
        <v>168</v>
      </c>
      <c r="D4686" t="s">
        <v>159</v>
      </c>
      <c r="E4686" s="49">
        <v>53356</v>
      </c>
      <c r="F4686" s="355" t="s">
        <v>1405</v>
      </c>
      <c r="G4686" s="51">
        <v>2</v>
      </c>
      <c r="H4686" t="s">
        <v>160</v>
      </c>
      <c r="I4686" t="str">
        <f t="shared" si="73"/>
        <v>2 Pays de la Loire</v>
      </c>
    </row>
    <row r="4687" spans="1:9" x14ac:dyDescent="0.2">
      <c r="A4687" s="52">
        <v>53090</v>
      </c>
      <c r="B4687" s="53" t="s">
        <v>167</v>
      </c>
      <c r="C4687" t="s">
        <v>168</v>
      </c>
      <c r="D4687" t="s">
        <v>159</v>
      </c>
      <c r="E4687" s="52">
        <v>53356</v>
      </c>
      <c r="F4687" s="356" t="s">
        <v>1405</v>
      </c>
      <c r="G4687" s="54">
        <v>2</v>
      </c>
      <c r="H4687" t="s">
        <v>160</v>
      </c>
      <c r="I4687" t="str">
        <f t="shared" si="73"/>
        <v>2 Pays de la Loire</v>
      </c>
    </row>
    <row r="4688" spans="1:9" x14ac:dyDescent="0.2">
      <c r="A4688" s="49">
        <v>53091</v>
      </c>
      <c r="B4688" s="50" t="s">
        <v>167</v>
      </c>
      <c r="C4688" t="s">
        <v>168</v>
      </c>
      <c r="D4688" t="s">
        <v>159</v>
      </c>
      <c r="E4688" s="49">
        <v>53357</v>
      </c>
      <c r="F4688" s="355" t="s">
        <v>1395</v>
      </c>
      <c r="G4688" s="51">
        <v>3</v>
      </c>
      <c r="H4688" t="s">
        <v>146</v>
      </c>
      <c r="I4688" t="str">
        <f t="shared" si="73"/>
        <v>3 Pays de la Loire</v>
      </c>
    </row>
    <row r="4689" spans="1:9" x14ac:dyDescent="0.2">
      <c r="A4689" s="52">
        <v>53092</v>
      </c>
      <c r="B4689" s="53" t="s">
        <v>167</v>
      </c>
      <c r="C4689" t="s">
        <v>168</v>
      </c>
      <c r="D4689" t="s">
        <v>159</v>
      </c>
      <c r="E4689" s="52">
        <v>53357</v>
      </c>
      <c r="F4689" s="356" t="s">
        <v>1395</v>
      </c>
      <c r="G4689" s="54">
        <v>3</v>
      </c>
      <c r="H4689" t="s">
        <v>146</v>
      </c>
      <c r="I4689" t="str">
        <f t="shared" si="73"/>
        <v>3 Pays de la Loire</v>
      </c>
    </row>
    <row r="4690" spans="1:9" x14ac:dyDescent="0.2">
      <c r="A4690" s="49">
        <v>53093</v>
      </c>
      <c r="B4690" s="50" t="s">
        <v>167</v>
      </c>
      <c r="C4690" t="s">
        <v>168</v>
      </c>
      <c r="D4690" t="s">
        <v>159</v>
      </c>
      <c r="E4690" s="49">
        <v>53357</v>
      </c>
      <c r="F4690" s="355" t="s">
        <v>1395</v>
      </c>
      <c r="G4690" s="51">
        <v>3</v>
      </c>
      <c r="H4690" t="s">
        <v>146</v>
      </c>
      <c r="I4690" t="str">
        <f t="shared" si="73"/>
        <v>3 Pays de la Loire</v>
      </c>
    </row>
    <row r="4691" spans="1:9" x14ac:dyDescent="0.2">
      <c r="A4691" s="52">
        <v>53094</v>
      </c>
      <c r="B4691" s="53" t="s">
        <v>167</v>
      </c>
      <c r="C4691" t="s">
        <v>168</v>
      </c>
      <c r="D4691" t="s">
        <v>159</v>
      </c>
      <c r="E4691" s="52">
        <v>53096</v>
      </c>
      <c r="F4691" s="356" t="s">
        <v>1411</v>
      </c>
      <c r="G4691" s="54">
        <v>2</v>
      </c>
      <c r="H4691" t="s">
        <v>160</v>
      </c>
      <c r="I4691" t="str">
        <f t="shared" si="73"/>
        <v>2 Pays de la Loire</v>
      </c>
    </row>
    <row r="4692" spans="1:9" x14ac:dyDescent="0.2">
      <c r="A4692" s="49">
        <v>53095</v>
      </c>
      <c r="B4692" s="50" t="s">
        <v>167</v>
      </c>
      <c r="C4692" t="s">
        <v>168</v>
      </c>
      <c r="D4692" t="s">
        <v>159</v>
      </c>
      <c r="E4692" s="49">
        <v>53095</v>
      </c>
      <c r="F4692" s="355" t="s">
        <v>1394</v>
      </c>
      <c r="G4692" s="51">
        <v>3</v>
      </c>
      <c r="H4692" t="s">
        <v>146</v>
      </c>
      <c r="I4692" t="str">
        <f t="shared" si="73"/>
        <v>3 Pays de la Loire</v>
      </c>
    </row>
    <row r="4693" spans="1:9" x14ac:dyDescent="0.2">
      <c r="A4693" s="52">
        <v>53096</v>
      </c>
      <c r="B4693" s="53" t="s">
        <v>167</v>
      </c>
      <c r="C4693" t="s">
        <v>168</v>
      </c>
      <c r="D4693" t="s">
        <v>159</v>
      </c>
      <c r="E4693" s="52">
        <v>53357</v>
      </c>
      <c r="F4693" s="356" t="s">
        <v>1395</v>
      </c>
      <c r="G4693" s="54">
        <v>3</v>
      </c>
      <c r="H4693" t="s">
        <v>146</v>
      </c>
      <c r="I4693" t="str">
        <f t="shared" si="73"/>
        <v>3 Pays de la Loire</v>
      </c>
    </row>
    <row r="4694" spans="1:9" x14ac:dyDescent="0.2">
      <c r="A4694" s="49">
        <v>53097</v>
      </c>
      <c r="B4694" s="50" t="s">
        <v>167</v>
      </c>
      <c r="C4694" t="s">
        <v>168</v>
      </c>
      <c r="D4694" t="s">
        <v>159</v>
      </c>
      <c r="E4694" s="49">
        <v>53095</v>
      </c>
      <c r="F4694" s="355" t="s">
        <v>1394</v>
      </c>
      <c r="G4694" s="51">
        <v>3</v>
      </c>
      <c r="H4694" t="s">
        <v>146</v>
      </c>
      <c r="I4694" t="str">
        <f t="shared" si="73"/>
        <v>3 Pays de la Loire</v>
      </c>
    </row>
    <row r="4695" spans="1:9" x14ac:dyDescent="0.2">
      <c r="A4695" s="52">
        <v>53098</v>
      </c>
      <c r="B4695" s="53" t="s">
        <v>167</v>
      </c>
      <c r="C4695" t="s">
        <v>168</v>
      </c>
      <c r="D4695" t="s">
        <v>159</v>
      </c>
      <c r="E4695" s="52">
        <v>53356</v>
      </c>
      <c r="F4695" s="356" t="s">
        <v>1405</v>
      </c>
      <c r="G4695" s="54">
        <v>2</v>
      </c>
      <c r="H4695" t="s">
        <v>160</v>
      </c>
      <c r="I4695" t="str">
        <f t="shared" si="73"/>
        <v>2 Pays de la Loire</v>
      </c>
    </row>
    <row r="4696" spans="1:9" x14ac:dyDescent="0.2">
      <c r="A4696" s="49">
        <v>53099</v>
      </c>
      <c r="B4696" s="50" t="s">
        <v>167</v>
      </c>
      <c r="C4696" t="s">
        <v>168</v>
      </c>
      <c r="D4696" t="s">
        <v>159</v>
      </c>
      <c r="E4696" s="49">
        <v>53096</v>
      </c>
      <c r="F4696" s="355" t="s">
        <v>1411</v>
      </c>
      <c r="G4696" s="51">
        <v>2</v>
      </c>
      <c r="H4696" t="s">
        <v>160</v>
      </c>
      <c r="I4696" t="str">
        <f t="shared" si="73"/>
        <v>2 Pays de la Loire</v>
      </c>
    </row>
    <row r="4697" spans="1:9" x14ac:dyDescent="0.2">
      <c r="A4697" s="52">
        <v>53100</v>
      </c>
      <c r="B4697" s="53" t="s">
        <v>167</v>
      </c>
      <c r="C4697" t="s">
        <v>168</v>
      </c>
      <c r="D4697" t="s">
        <v>159</v>
      </c>
      <c r="E4697" s="52">
        <v>53357</v>
      </c>
      <c r="F4697" s="356" t="s">
        <v>1395</v>
      </c>
      <c r="G4697" s="54">
        <v>3</v>
      </c>
      <c r="H4697" t="s">
        <v>146</v>
      </c>
      <c r="I4697" t="str">
        <f t="shared" si="73"/>
        <v>3 Pays de la Loire</v>
      </c>
    </row>
    <row r="4698" spans="1:9" x14ac:dyDescent="0.2">
      <c r="A4698" s="49">
        <v>53101</v>
      </c>
      <c r="B4698" s="50" t="s">
        <v>167</v>
      </c>
      <c r="C4698" t="s">
        <v>168</v>
      </c>
      <c r="D4698" t="s">
        <v>159</v>
      </c>
      <c r="E4698" s="49">
        <v>53356</v>
      </c>
      <c r="F4698" s="355" t="s">
        <v>1405</v>
      </c>
      <c r="G4698" s="51">
        <v>2</v>
      </c>
      <c r="H4698" t="s">
        <v>160</v>
      </c>
      <c r="I4698" t="str">
        <f t="shared" si="73"/>
        <v>2 Pays de la Loire</v>
      </c>
    </row>
    <row r="4699" spans="1:9" x14ac:dyDescent="0.2">
      <c r="A4699" s="52">
        <v>53102</v>
      </c>
      <c r="B4699" s="53" t="s">
        <v>167</v>
      </c>
      <c r="C4699" t="s">
        <v>168</v>
      </c>
      <c r="D4699" t="s">
        <v>159</v>
      </c>
      <c r="E4699" s="52">
        <v>53356</v>
      </c>
      <c r="F4699" s="356" t="s">
        <v>1405</v>
      </c>
      <c r="G4699" s="54">
        <v>2</v>
      </c>
      <c r="H4699" t="s">
        <v>160</v>
      </c>
      <c r="I4699" t="str">
        <f t="shared" si="73"/>
        <v>2 Pays de la Loire</v>
      </c>
    </row>
    <row r="4700" spans="1:9" x14ac:dyDescent="0.2">
      <c r="A4700" s="49">
        <v>53103</v>
      </c>
      <c r="B4700" s="50" t="s">
        <v>167</v>
      </c>
      <c r="C4700" t="s">
        <v>168</v>
      </c>
      <c r="D4700" t="s">
        <v>159</v>
      </c>
      <c r="E4700" s="49">
        <v>53096</v>
      </c>
      <c r="F4700" s="355" t="s">
        <v>1411</v>
      </c>
      <c r="G4700" s="51">
        <v>2</v>
      </c>
      <c r="H4700" t="s">
        <v>160</v>
      </c>
      <c r="I4700" t="str">
        <f t="shared" si="73"/>
        <v>2 Pays de la Loire</v>
      </c>
    </row>
    <row r="4701" spans="1:9" x14ac:dyDescent="0.2">
      <c r="A4701" s="52">
        <v>53104</v>
      </c>
      <c r="B4701" s="53" t="s">
        <v>167</v>
      </c>
      <c r="C4701" t="s">
        <v>168</v>
      </c>
      <c r="D4701" t="s">
        <v>159</v>
      </c>
      <c r="E4701" s="52">
        <v>53356</v>
      </c>
      <c r="F4701" s="356" t="s">
        <v>1405</v>
      </c>
      <c r="G4701" s="54">
        <v>2</v>
      </c>
      <c r="H4701" t="s">
        <v>160</v>
      </c>
      <c r="I4701" t="str">
        <f t="shared" si="73"/>
        <v>2 Pays de la Loire</v>
      </c>
    </row>
    <row r="4702" spans="1:9" x14ac:dyDescent="0.2">
      <c r="A4702" s="49">
        <v>53105</v>
      </c>
      <c r="B4702" s="50" t="s">
        <v>167</v>
      </c>
      <c r="C4702" t="s">
        <v>168</v>
      </c>
      <c r="D4702" t="s">
        <v>159</v>
      </c>
      <c r="E4702" s="49">
        <v>53095</v>
      </c>
      <c r="F4702" s="355" t="s">
        <v>1394</v>
      </c>
      <c r="G4702" s="51">
        <v>3</v>
      </c>
      <c r="H4702" t="s">
        <v>146</v>
      </c>
      <c r="I4702" t="str">
        <f t="shared" si="73"/>
        <v>3 Pays de la Loire</v>
      </c>
    </row>
    <row r="4703" spans="1:9" x14ac:dyDescent="0.2">
      <c r="A4703" s="52">
        <v>53106</v>
      </c>
      <c r="B4703" s="53" t="s">
        <v>167</v>
      </c>
      <c r="C4703" t="s">
        <v>168</v>
      </c>
      <c r="D4703" t="s">
        <v>159</v>
      </c>
      <c r="E4703" s="52">
        <v>53357</v>
      </c>
      <c r="F4703" s="356" t="s">
        <v>1395</v>
      </c>
      <c r="G4703" s="54">
        <v>3</v>
      </c>
      <c r="H4703" t="s">
        <v>146</v>
      </c>
      <c r="I4703" t="str">
        <f t="shared" si="73"/>
        <v>3 Pays de la Loire</v>
      </c>
    </row>
    <row r="4704" spans="1:9" x14ac:dyDescent="0.2">
      <c r="A4704" s="49">
        <v>53107</v>
      </c>
      <c r="B4704" s="50" t="s">
        <v>167</v>
      </c>
      <c r="C4704" t="s">
        <v>168</v>
      </c>
      <c r="D4704" t="s">
        <v>159</v>
      </c>
      <c r="E4704" s="49">
        <v>53357</v>
      </c>
      <c r="F4704" s="355" t="s">
        <v>1395</v>
      </c>
      <c r="G4704" s="51">
        <v>3</v>
      </c>
      <c r="H4704" t="s">
        <v>146</v>
      </c>
      <c r="I4704" t="str">
        <f t="shared" si="73"/>
        <v>3 Pays de la Loire</v>
      </c>
    </row>
    <row r="4705" spans="1:9" x14ac:dyDescent="0.2">
      <c r="A4705" s="52">
        <v>53108</v>
      </c>
      <c r="B4705" s="53" t="s">
        <v>167</v>
      </c>
      <c r="C4705" t="s">
        <v>168</v>
      </c>
      <c r="D4705" t="s">
        <v>159</v>
      </c>
      <c r="E4705" s="52">
        <v>53356</v>
      </c>
      <c r="F4705" s="356" t="s">
        <v>1405</v>
      </c>
      <c r="G4705" s="54">
        <v>2</v>
      </c>
      <c r="H4705" t="s">
        <v>160</v>
      </c>
      <c r="I4705" t="str">
        <f t="shared" si="73"/>
        <v>2 Pays de la Loire</v>
      </c>
    </row>
    <row r="4706" spans="1:9" x14ac:dyDescent="0.2">
      <c r="A4706" s="49">
        <v>53109</v>
      </c>
      <c r="B4706" s="50" t="s">
        <v>167</v>
      </c>
      <c r="C4706" t="s">
        <v>168</v>
      </c>
      <c r="D4706" t="s">
        <v>159</v>
      </c>
      <c r="E4706" s="49">
        <v>53357</v>
      </c>
      <c r="F4706" s="355" t="s">
        <v>1395</v>
      </c>
      <c r="G4706" s="51">
        <v>3</v>
      </c>
      <c r="H4706" t="s">
        <v>146</v>
      </c>
      <c r="I4706" t="str">
        <f t="shared" si="73"/>
        <v>3 Pays de la Loire</v>
      </c>
    </row>
    <row r="4707" spans="1:9" x14ac:dyDescent="0.2">
      <c r="A4707" s="52">
        <v>53110</v>
      </c>
      <c r="B4707" s="53" t="s">
        <v>167</v>
      </c>
      <c r="C4707" t="s">
        <v>168</v>
      </c>
      <c r="D4707" t="s">
        <v>159</v>
      </c>
      <c r="E4707" s="52">
        <v>53095</v>
      </c>
      <c r="F4707" s="356" t="s">
        <v>1394</v>
      </c>
      <c r="G4707" s="54">
        <v>3</v>
      </c>
      <c r="H4707" t="s">
        <v>146</v>
      </c>
      <c r="I4707" t="str">
        <f t="shared" si="73"/>
        <v>3 Pays de la Loire</v>
      </c>
    </row>
    <row r="4708" spans="1:9" x14ac:dyDescent="0.2">
      <c r="A4708" s="49">
        <v>53111</v>
      </c>
      <c r="B4708" s="50" t="s">
        <v>167</v>
      </c>
      <c r="C4708" t="s">
        <v>168</v>
      </c>
      <c r="D4708" t="s">
        <v>159</v>
      </c>
      <c r="E4708" s="49">
        <v>53357</v>
      </c>
      <c r="F4708" s="355" t="s">
        <v>1395</v>
      </c>
      <c r="G4708" s="51">
        <v>3</v>
      </c>
      <c r="H4708" t="s">
        <v>146</v>
      </c>
      <c r="I4708" t="str">
        <f t="shared" si="73"/>
        <v>3 Pays de la Loire</v>
      </c>
    </row>
    <row r="4709" spans="1:9" x14ac:dyDescent="0.2">
      <c r="A4709" s="52">
        <v>53112</v>
      </c>
      <c r="B4709" s="53" t="s">
        <v>167</v>
      </c>
      <c r="C4709" t="s">
        <v>168</v>
      </c>
      <c r="D4709" t="s">
        <v>159</v>
      </c>
      <c r="E4709" s="52">
        <v>53357</v>
      </c>
      <c r="F4709" s="356" t="s">
        <v>1395</v>
      </c>
      <c r="G4709" s="54">
        <v>3</v>
      </c>
      <c r="H4709" t="s">
        <v>146</v>
      </c>
      <c r="I4709" t="str">
        <f t="shared" si="73"/>
        <v>3 Pays de la Loire</v>
      </c>
    </row>
    <row r="4710" spans="1:9" x14ac:dyDescent="0.2">
      <c r="A4710" s="49">
        <v>53113</v>
      </c>
      <c r="B4710" s="50" t="s">
        <v>167</v>
      </c>
      <c r="C4710" t="s">
        <v>168</v>
      </c>
      <c r="D4710" t="s">
        <v>159</v>
      </c>
      <c r="E4710" s="49">
        <v>53357</v>
      </c>
      <c r="F4710" s="355" t="s">
        <v>1395</v>
      </c>
      <c r="G4710" s="51">
        <v>3</v>
      </c>
      <c r="H4710" t="s">
        <v>146</v>
      </c>
      <c r="I4710" t="str">
        <f t="shared" si="73"/>
        <v>3 Pays de la Loire</v>
      </c>
    </row>
    <row r="4711" spans="1:9" x14ac:dyDescent="0.2">
      <c r="A4711" s="52">
        <v>53114</v>
      </c>
      <c r="B4711" s="53" t="s">
        <v>167</v>
      </c>
      <c r="C4711" t="s">
        <v>168</v>
      </c>
      <c r="D4711" t="s">
        <v>159</v>
      </c>
      <c r="E4711" s="52">
        <v>53357</v>
      </c>
      <c r="F4711" s="356" t="s">
        <v>1395</v>
      </c>
      <c r="G4711" s="54">
        <v>3</v>
      </c>
      <c r="H4711" t="s">
        <v>146</v>
      </c>
      <c r="I4711" t="str">
        <f t="shared" si="73"/>
        <v>3 Pays de la Loire</v>
      </c>
    </row>
    <row r="4712" spans="1:9" x14ac:dyDescent="0.2">
      <c r="A4712" s="49">
        <v>53115</v>
      </c>
      <c r="B4712" s="50" t="s">
        <v>167</v>
      </c>
      <c r="C4712" t="s">
        <v>168</v>
      </c>
      <c r="D4712" t="s">
        <v>159</v>
      </c>
      <c r="E4712" s="49">
        <v>53357</v>
      </c>
      <c r="F4712" s="355" t="s">
        <v>1395</v>
      </c>
      <c r="G4712" s="51">
        <v>3</v>
      </c>
      <c r="H4712" t="s">
        <v>146</v>
      </c>
      <c r="I4712" t="str">
        <f t="shared" si="73"/>
        <v>3 Pays de la Loire</v>
      </c>
    </row>
    <row r="4713" spans="1:9" x14ac:dyDescent="0.2">
      <c r="A4713" s="52">
        <v>53116</v>
      </c>
      <c r="B4713" s="53" t="s">
        <v>167</v>
      </c>
      <c r="C4713" t="s">
        <v>168</v>
      </c>
      <c r="D4713" t="s">
        <v>159</v>
      </c>
      <c r="E4713" s="52">
        <v>53357</v>
      </c>
      <c r="F4713" s="356" t="s">
        <v>1395</v>
      </c>
      <c r="G4713" s="54">
        <v>3</v>
      </c>
      <c r="H4713" t="s">
        <v>146</v>
      </c>
      <c r="I4713" t="str">
        <f t="shared" si="73"/>
        <v>3 Pays de la Loire</v>
      </c>
    </row>
    <row r="4714" spans="1:9" x14ac:dyDescent="0.2">
      <c r="A4714" s="49">
        <v>53117</v>
      </c>
      <c r="B4714" s="50" t="s">
        <v>167</v>
      </c>
      <c r="C4714" t="s">
        <v>168</v>
      </c>
      <c r="D4714" t="s">
        <v>159</v>
      </c>
      <c r="E4714" s="49">
        <v>53356</v>
      </c>
      <c r="F4714" s="355" t="s">
        <v>1405</v>
      </c>
      <c r="G4714" s="51">
        <v>2</v>
      </c>
      <c r="H4714" t="s">
        <v>160</v>
      </c>
      <c r="I4714" t="str">
        <f t="shared" si="73"/>
        <v>2 Pays de la Loire</v>
      </c>
    </row>
    <row r="4715" spans="1:9" x14ac:dyDescent="0.2">
      <c r="A4715" s="52">
        <v>53118</v>
      </c>
      <c r="B4715" s="53" t="s">
        <v>167</v>
      </c>
      <c r="C4715" t="s">
        <v>168</v>
      </c>
      <c r="D4715" t="s">
        <v>159</v>
      </c>
      <c r="E4715" s="52">
        <v>53357</v>
      </c>
      <c r="F4715" s="356" t="s">
        <v>1395</v>
      </c>
      <c r="G4715" s="54">
        <v>3</v>
      </c>
      <c r="H4715" t="s">
        <v>146</v>
      </c>
      <c r="I4715" t="str">
        <f t="shared" si="73"/>
        <v>3 Pays de la Loire</v>
      </c>
    </row>
    <row r="4716" spans="1:9" x14ac:dyDescent="0.2">
      <c r="A4716" s="49">
        <v>53119</v>
      </c>
      <c r="B4716" s="50" t="s">
        <v>167</v>
      </c>
      <c r="C4716" t="s">
        <v>168</v>
      </c>
      <c r="D4716" t="s">
        <v>159</v>
      </c>
      <c r="E4716" s="49">
        <v>53096</v>
      </c>
      <c r="F4716" s="355" t="s">
        <v>1411</v>
      </c>
      <c r="G4716" s="51">
        <v>2</v>
      </c>
      <c r="H4716" t="s">
        <v>160</v>
      </c>
      <c r="I4716" t="str">
        <f t="shared" si="73"/>
        <v>2 Pays de la Loire</v>
      </c>
    </row>
    <row r="4717" spans="1:9" x14ac:dyDescent="0.2">
      <c r="A4717" s="52">
        <v>53120</v>
      </c>
      <c r="B4717" s="53" t="s">
        <v>167</v>
      </c>
      <c r="C4717" t="s">
        <v>168</v>
      </c>
      <c r="D4717" t="s">
        <v>159</v>
      </c>
      <c r="E4717" s="52">
        <v>53357</v>
      </c>
      <c r="F4717" s="356" t="s">
        <v>1395</v>
      </c>
      <c r="G4717" s="54">
        <v>3</v>
      </c>
      <c r="H4717" t="s">
        <v>146</v>
      </c>
      <c r="I4717" t="str">
        <f t="shared" si="73"/>
        <v>3 Pays de la Loire</v>
      </c>
    </row>
    <row r="4718" spans="1:9" x14ac:dyDescent="0.2">
      <c r="A4718" s="49">
        <v>53121</v>
      </c>
      <c r="B4718" s="50" t="s">
        <v>167</v>
      </c>
      <c r="C4718" t="s">
        <v>168</v>
      </c>
      <c r="D4718" t="s">
        <v>159</v>
      </c>
      <c r="E4718" s="49">
        <v>53357</v>
      </c>
      <c r="F4718" s="355" t="s">
        <v>1395</v>
      </c>
      <c r="G4718" s="51">
        <v>3</v>
      </c>
      <c r="H4718" t="s">
        <v>146</v>
      </c>
      <c r="I4718" t="str">
        <f t="shared" si="73"/>
        <v>3 Pays de la Loire</v>
      </c>
    </row>
    <row r="4719" spans="1:9" x14ac:dyDescent="0.2">
      <c r="A4719" s="52">
        <v>53122</v>
      </c>
      <c r="B4719" s="53" t="s">
        <v>167</v>
      </c>
      <c r="C4719" t="s">
        <v>168</v>
      </c>
      <c r="D4719" t="s">
        <v>159</v>
      </c>
      <c r="E4719" s="52">
        <v>53357</v>
      </c>
      <c r="F4719" s="356" t="s">
        <v>1395</v>
      </c>
      <c r="G4719" s="54">
        <v>3</v>
      </c>
      <c r="H4719" t="s">
        <v>146</v>
      </c>
      <c r="I4719" t="str">
        <f t="shared" si="73"/>
        <v>3 Pays de la Loire</v>
      </c>
    </row>
    <row r="4720" spans="1:9" x14ac:dyDescent="0.2">
      <c r="A4720" s="49">
        <v>53123</v>
      </c>
      <c r="B4720" s="50" t="s">
        <v>167</v>
      </c>
      <c r="C4720" t="s">
        <v>168</v>
      </c>
      <c r="D4720" t="s">
        <v>159</v>
      </c>
      <c r="E4720" s="49">
        <v>53357</v>
      </c>
      <c r="F4720" s="355" t="s">
        <v>1395</v>
      </c>
      <c r="G4720" s="51">
        <v>3</v>
      </c>
      <c r="H4720" t="s">
        <v>146</v>
      </c>
      <c r="I4720" t="str">
        <f t="shared" si="73"/>
        <v>3 Pays de la Loire</v>
      </c>
    </row>
    <row r="4721" spans="1:9" x14ac:dyDescent="0.2">
      <c r="A4721" s="52">
        <v>53124</v>
      </c>
      <c r="B4721" s="53" t="s">
        <v>167</v>
      </c>
      <c r="C4721" t="s">
        <v>168</v>
      </c>
      <c r="D4721" t="s">
        <v>159</v>
      </c>
      <c r="E4721" s="52">
        <v>53356</v>
      </c>
      <c r="F4721" s="356" t="s">
        <v>1405</v>
      </c>
      <c r="G4721" s="54">
        <v>2</v>
      </c>
      <c r="H4721" t="s">
        <v>160</v>
      </c>
      <c r="I4721" t="str">
        <f t="shared" si="73"/>
        <v>2 Pays de la Loire</v>
      </c>
    </row>
    <row r="4722" spans="1:9" x14ac:dyDescent="0.2">
      <c r="A4722" s="49">
        <v>53125</v>
      </c>
      <c r="B4722" s="50" t="s">
        <v>167</v>
      </c>
      <c r="C4722" t="s">
        <v>168</v>
      </c>
      <c r="D4722" t="s">
        <v>159</v>
      </c>
      <c r="E4722" s="49">
        <v>53357</v>
      </c>
      <c r="F4722" s="355" t="s">
        <v>1395</v>
      </c>
      <c r="G4722" s="51">
        <v>3</v>
      </c>
      <c r="H4722" t="s">
        <v>146</v>
      </c>
      <c r="I4722" t="str">
        <f t="shared" si="73"/>
        <v>3 Pays de la Loire</v>
      </c>
    </row>
    <row r="4723" spans="1:9" x14ac:dyDescent="0.2">
      <c r="A4723" s="52">
        <v>53126</v>
      </c>
      <c r="B4723" s="53" t="s">
        <v>167</v>
      </c>
      <c r="C4723" t="s">
        <v>168</v>
      </c>
      <c r="D4723" t="s">
        <v>159</v>
      </c>
      <c r="E4723" s="52">
        <v>53357</v>
      </c>
      <c r="F4723" s="356" t="s">
        <v>1395</v>
      </c>
      <c r="G4723" s="54">
        <v>3</v>
      </c>
      <c r="H4723" t="s">
        <v>146</v>
      </c>
      <c r="I4723" t="str">
        <f t="shared" si="73"/>
        <v>3 Pays de la Loire</v>
      </c>
    </row>
    <row r="4724" spans="1:9" x14ac:dyDescent="0.2">
      <c r="A4724" s="49">
        <v>53127</v>
      </c>
      <c r="B4724" s="50" t="s">
        <v>167</v>
      </c>
      <c r="C4724" t="s">
        <v>168</v>
      </c>
      <c r="D4724" t="s">
        <v>159</v>
      </c>
      <c r="E4724" s="49">
        <v>53357</v>
      </c>
      <c r="F4724" s="355" t="s">
        <v>1395</v>
      </c>
      <c r="G4724" s="51">
        <v>3</v>
      </c>
      <c r="H4724" t="s">
        <v>146</v>
      </c>
      <c r="I4724" t="str">
        <f t="shared" si="73"/>
        <v>3 Pays de la Loire</v>
      </c>
    </row>
    <row r="4725" spans="1:9" x14ac:dyDescent="0.2">
      <c r="A4725" s="52">
        <v>53128</v>
      </c>
      <c r="B4725" s="53" t="s">
        <v>167</v>
      </c>
      <c r="C4725" t="s">
        <v>168</v>
      </c>
      <c r="D4725" t="s">
        <v>159</v>
      </c>
      <c r="E4725" s="52">
        <v>53356</v>
      </c>
      <c r="F4725" s="356" t="s">
        <v>1405</v>
      </c>
      <c r="G4725" s="54">
        <v>2</v>
      </c>
      <c r="H4725" t="s">
        <v>160</v>
      </c>
      <c r="I4725" t="str">
        <f t="shared" si="73"/>
        <v>2 Pays de la Loire</v>
      </c>
    </row>
    <row r="4726" spans="1:9" x14ac:dyDescent="0.2">
      <c r="A4726" s="49">
        <v>53129</v>
      </c>
      <c r="B4726" s="50" t="s">
        <v>167</v>
      </c>
      <c r="C4726" t="s">
        <v>168</v>
      </c>
      <c r="D4726" t="s">
        <v>159</v>
      </c>
      <c r="E4726" s="49">
        <v>53096</v>
      </c>
      <c r="F4726" s="355" t="s">
        <v>1411</v>
      </c>
      <c r="G4726" s="51">
        <v>2</v>
      </c>
      <c r="H4726" t="s">
        <v>160</v>
      </c>
      <c r="I4726" t="str">
        <f t="shared" si="73"/>
        <v>2 Pays de la Loire</v>
      </c>
    </row>
    <row r="4727" spans="1:9" x14ac:dyDescent="0.2">
      <c r="A4727" s="52">
        <v>53130</v>
      </c>
      <c r="B4727" s="53" t="s">
        <v>167</v>
      </c>
      <c r="C4727" t="s">
        <v>168</v>
      </c>
      <c r="D4727" t="s">
        <v>159</v>
      </c>
      <c r="E4727" s="52">
        <v>53096</v>
      </c>
      <c r="F4727" s="356" t="s">
        <v>1411</v>
      </c>
      <c r="G4727" s="54">
        <v>2</v>
      </c>
      <c r="H4727" t="s">
        <v>160</v>
      </c>
      <c r="I4727" t="str">
        <f t="shared" si="73"/>
        <v>2 Pays de la Loire</v>
      </c>
    </row>
    <row r="4728" spans="1:9" x14ac:dyDescent="0.2">
      <c r="A4728" s="49">
        <v>53131</v>
      </c>
      <c r="B4728" s="50" t="s">
        <v>167</v>
      </c>
      <c r="C4728" t="s">
        <v>168</v>
      </c>
      <c r="D4728" t="s">
        <v>159</v>
      </c>
      <c r="E4728" s="49">
        <v>53357</v>
      </c>
      <c r="F4728" s="355" t="s">
        <v>1395</v>
      </c>
      <c r="G4728" s="51">
        <v>3</v>
      </c>
      <c r="H4728" t="s">
        <v>146</v>
      </c>
      <c r="I4728" t="str">
        <f t="shared" si="73"/>
        <v>3 Pays de la Loire</v>
      </c>
    </row>
    <row r="4729" spans="1:9" x14ac:dyDescent="0.2">
      <c r="A4729" s="52">
        <v>53132</v>
      </c>
      <c r="B4729" s="53" t="s">
        <v>167</v>
      </c>
      <c r="C4729" t="s">
        <v>168</v>
      </c>
      <c r="D4729" t="s">
        <v>159</v>
      </c>
      <c r="E4729" s="52">
        <v>53357</v>
      </c>
      <c r="F4729" s="356" t="s">
        <v>1395</v>
      </c>
      <c r="G4729" s="54">
        <v>3</v>
      </c>
      <c r="H4729" t="s">
        <v>146</v>
      </c>
      <c r="I4729" t="str">
        <f t="shared" si="73"/>
        <v>3 Pays de la Loire</v>
      </c>
    </row>
    <row r="4730" spans="1:9" x14ac:dyDescent="0.2">
      <c r="A4730" s="49">
        <v>53133</v>
      </c>
      <c r="B4730" s="50" t="s">
        <v>167</v>
      </c>
      <c r="C4730" t="s">
        <v>168</v>
      </c>
      <c r="D4730" t="s">
        <v>159</v>
      </c>
      <c r="E4730" s="49">
        <v>53357</v>
      </c>
      <c r="F4730" s="355" t="s">
        <v>1395</v>
      </c>
      <c r="G4730" s="51">
        <v>3</v>
      </c>
      <c r="H4730" t="s">
        <v>146</v>
      </c>
      <c r="I4730" t="str">
        <f t="shared" si="73"/>
        <v>3 Pays de la Loire</v>
      </c>
    </row>
    <row r="4731" spans="1:9" x14ac:dyDescent="0.2">
      <c r="A4731" s="52">
        <v>53134</v>
      </c>
      <c r="B4731" s="53" t="s">
        <v>167</v>
      </c>
      <c r="C4731" t="s">
        <v>168</v>
      </c>
      <c r="D4731" t="s">
        <v>159</v>
      </c>
      <c r="E4731" s="52">
        <v>53095</v>
      </c>
      <c r="F4731" s="356" t="s">
        <v>1394</v>
      </c>
      <c r="G4731" s="54">
        <v>3</v>
      </c>
      <c r="H4731" t="s">
        <v>146</v>
      </c>
      <c r="I4731" t="str">
        <f t="shared" si="73"/>
        <v>3 Pays de la Loire</v>
      </c>
    </row>
    <row r="4732" spans="1:9" x14ac:dyDescent="0.2">
      <c r="A4732" s="49">
        <v>53135</v>
      </c>
      <c r="B4732" s="50" t="s">
        <v>167</v>
      </c>
      <c r="C4732" t="s">
        <v>168</v>
      </c>
      <c r="D4732" t="s">
        <v>159</v>
      </c>
      <c r="E4732" s="49">
        <v>53356</v>
      </c>
      <c r="F4732" s="355" t="s">
        <v>1405</v>
      </c>
      <c r="G4732" s="51">
        <v>2</v>
      </c>
      <c r="H4732" t="s">
        <v>160</v>
      </c>
      <c r="I4732" t="str">
        <f t="shared" si="73"/>
        <v>2 Pays de la Loire</v>
      </c>
    </row>
    <row r="4733" spans="1:9" x14ac:dyDescent="0.2">
      <c r="A4733" s="52">
        <v>53136</v>
      </c>
      <c r="B4733" s="53" t="s">
        <v>167</v>
      </c>
      <c r="C4733" t="s">
        <v>168</v>
      </c>
      <c r="D4733" t="s">
        <v>159</v>
      </c>
      <c r="E4733" s="52">
        <v>53356</v>
      </c>
      <c r="F4733" s="356" t="s">
        <v>1405</v>
      </c>
      <c r="G4733" s="54">
        <v>2</v>
      </c>
      <c r="H4733" t="s">
        <v>160</v>
      </c>
      <c r="I4733" t="str">
        <f t="shared" si="73"/>
        <v>2 Pays de la Loire</v>
      </c>
    </row>
    <row r="4734" spans="1:9" x14ac:dyDescent="0.2">
      <c r="A4734" s="49">
        <v>53137</v>
      </c>
      <c r="B4734" s="50" t="s">
        <v>167</v>
      </c>
      <c r="C4734" t="s">
        <v>168</v>
      </c>
      <c r="D4734" t="s">
        <v>159</v>
      </c>
      <c r="E4734" s="49">
        <v>53096</v>
      </c>
      <c r="F4734" s="355" t="s">
        <v>1411</v>
      </c>
      <c r="G4734" s="51">
        <v>2</v>
      </c>
      <c r="H4734" t="s">
        <v>160</v>
      </c>
      <c r="I4734" t="str">
        <f t="shared" si="73"/>
        <v>2 Pays de la Loire</v>
      </c>
    </row>
    <row r="4735" spans="1:9" x14ac:dyDescent="0.2">
      <c r="A4735" s="52">
        <v>53138</v>
      </c>
      <c r="B4735" s="53" t="s">
        <v>167</v>
      </c>
      <c r="C4735" t="s">
        <v>168</v>
      </c>
      <c r="D4735" t="s">
        <v>159</v>
      </c>
      <c r="E4735" s="52">
        <v>53356</v>
      </c>
      <c r="F4735" s="356" t="s">
        <v>1405</v>
      </c>
      <c r="G4735" s="54">
        <v>2</v>
      </c>
      <c r="H4735" t="s">
        <v>160</v>
      </c>
      <c r="I4735" t="str">
        <f t="shared" si="73"/>
        <v>2 Pays de la Loire</v>
      </c>
    </row>
    <row r="4736" spans="1:9" x14ac:dyDescent="0.2">
      <c r="A4736" s="49">
        <v>53139</v>
      </c>
      <c r="B4736" s="50" t="s">
        <v>167</v>
      </c>
      <c r="C4736" t="s">
        <v>168</v>
      </c>
      <c r="D4736" t="s">
        <v>159</v>
      </c>
      <c r="E4736" s="49">
        <v>53357</v>
      </c>
      <c r="F4736" s="355" t="s">
        <v>1395</v>
      </c>
      <c r="G4736" s="51">
        <v>3</v>
      </c>
      <c r="H4736" t="s">
        <v>146</v>
      </c>
      <c r="I4736" t="str">
        <f t="shared" si="73"/>
        <v>3 Pays de la Loire</v>
      </c>
    </row>
    <row r="4737" spans="1:9" x14ac:dyDescent="0.2">
      <c r="A4737" s="52">
        <v>53140</v>
      </c>
      <c r="B4737" s="53" t="s">
        <v>167</v>
      </c>
      <c r="C4737" t="s">
        <v>168</v>
      </c>
      <c r="D4737" t="s">
        <v>159</v>
      </c>
      <c r="E4737" s="52">
        <v>53096</v>
      </c>
      <c r="F4737" s="356" t="s">
        <v>1411</v>
      </c>
      <c r="G4737" s="54">
        <v>2</v>
      </c>
      <c r="H4737" t="s">
        <v>160</v>
      </c>
      <c r="I4737" t="str">
        <f t="shared" si="73"/>
        <v>2 Pays de la Loire</v>
      </c>
    </row>
    <row r="4738" spans="1:9" x14ac:dyDescent="0.2">
      <c r="A4738" s="49">
        <v>53141</v>
      </c>
      <c r="B4738" s="50" t="s">
        <v>167</v>
      </c>
      <c r="C4738" t="s">
        <v>168</v>
      </c>
      <c r="D4738" t="s">
        <v>159</v>
      </c>
      <c r="E4738" s="49">
        <v>53096</v>
      </c>
      <c r="F4738" s="355" t="s">
        <v>1411</v>
      </c>
      <c r="G4738" s="51">
        <v>2</v>
      </c>
      <c r="H4738" t="s">
        <v>160</v>
      </c>
      <c r="I4738" t="str">
        <f t="shared" si="73"/>
        <v>2 Pays de la Loire</v>
      </c>
    </row>
    <row r="4739" spans="1:9" x14ac:dyDescent="0.2">
      <c r="A4739" s="52">
        <v>53142</v>
      </c>
      <c r="B4739" s="53" t="s">
        <v>167</v>
      </c>
      <c r="C4739" t="s">
        <v>168</v>
      </c>
      <c r="D4739" t="s">
        <v>159</v>
      </c>
      <c r="E4739" s="52">
        <v>53357</v>
      </c>
      <c r="F4739" s="356" t="s">
        <v>1395</v>
      </c>
      <c r="G4739" s="54">
        <v>3</v>
      </c>
      <c r="H4739" t="s">
        <v>146</v>
      </c>
      <c r="I4739" t="str">
        <f t="shared" si="73"/>
        <v>3 Pays de la Loire</v>
      </c>
    </row>
    <row r="4740" spans="1:9" x14ac:dyDescent="0.2">
      <c r="A4740" s="49">
        <v>53143</v>
      </c>
      <c r="B4740" s="50" t="s">
        <v>167</v>
      </c>
      <c r="C4740" t="s">
        <v>168</v>
      </c>
      <c r="D4740" t="s">
        <v>159</v>
      </c>
      <c r="E4740" s="49">
        <v>53356</v>
      </c>
      <c r="F4740" s="355" t="s">
        <v>1405</v>
      </c>
      <c r="G4740" s="51">
        <v>2</v>
      </c>
      <c r="H4740" t="s">
        <v>160</v>
      </c>
      <c r="I4740" t="str">
        <f t="shared" si="73"/>
        <v>2 Pays de la Loire</v>
      </c>
    </row>
    <row r="4741" spans="1:9" x14ac:dyDescent="0.2">
      <c r="A4741" s="52">
        <v>53144</v>
      </c>
      <c r="B4741" s="53" t="s">
        <v>167</v>
      </c>
      <c r="C4741" t="s">
        <v>168</v>
      </c>
      <c r="D4741" t="s">
        <v>159</v>
      </c>
      <c r="E4741" s="52">
        <v>53357</v>
      </c>
      <c r="F4741" s="356" t="s">
        <v>1395</v>
      </c>
      <c r="G4741" s="54">
        <v>3</v>
      </c>
      <c r="H4741" t="s">
        <v>146</v>
      </c>
      <c r="I4741" t="str">
        <f t="shared" si="73"/>
        <v>3 Pays de la Loire</v>
      </c>
    </row>
    <row r="4742" spans="1:9" x14ac:dyDescent="0.2">
      <c r="A4742" s="49">
        <v>53145</v>
      </c>
      <c r="B4742" s="50" t="s">
        <v>167</v>
      </c>
      <c r="C4742" t="s">
        <v>168</v>
      </c>
      <c r="D4742" t="s">
        <v>159</v>
      </c>
      <c r="E4742" s="49">
        <v>53356</v>
      </c>
      <c r="F4742" s="355" t="s">
        <v>1405</v>
      </c>
      <c r="G4742" s="51">
        <v>2</v>
      </c>
      <c r="H4742" t="s">
        <v>160</v>
      </c>
      <c r="I4742" t="str">
        <f t="shared" si="73"/>
        <v>2 Pays de la Loire</v>
      </c>
    </row>
    <row r="4743" spans="1:9" x14ac:dyDescent="0.2">
      <c r="A4743" s="52">
        <v>53146</v>
      </c>
      <c r="B4743" s="53" t="s">
        <v>167</v>
      </c>
      <c r="C4743" t="s">
        <v>168</v>
      </c>
      <c r="D4743" t="s">
        <v>159</v>
      </c>
      <c r="E4743" s="52">
        <v>53357</v>
      </c>
      <c r="F4743" s="356" t="s">
        <v>1395</v>
      </c>
      <c r="G4743" s="54">
        <v>3</v>
      </c>
      <c r="H4743" t="s">
        <v>146</v>
      </c>
      <c r="I4743" t="str">
        <f t="shared" si="73"/>
        <v>3 Pays de la Loire</v>
      </c>
    </row>
    <row r="4744" spans="1:9" x14ac:dyDescent="0.2">
      <c r="A4744" s="49">
        <v>53147</v>
      </c>
      <c r="B4744" s="50" t="s">
        <v>167</v>
      </c>
      <c r="C4744" t="s">
        <v>168</v>
      </c>
      <c r="D4744" t="s">
        <v>159</v>
      </c>
      <c r="E4744" s="49">
        <v>53357</v>
      </c>
      <c r="F4744" s="355" t="s">
        <v>1395</v>
      </c>
      <c r="G4744" s="51">
        <v>3</v>
      </c>
      <c r="H4744" t="s">
        <v>146</v>
      </c>
      <c r="I4744" t="str">
        <f t="shared" si="73"/>
        <v>3 Pays de la Loire</v>
      </c>
    </row>
    <row r="4745" spans="1:9" x14ac:dyDescent="0.2">
      <c r="A4745" s="52">
        <v>53148</v>
      </c>
      <c r="B4745" s="53" t="s">
        <v>167</v>
      </c>
      <c r="C4745" t="s">
        <v>168</v>
      </c>
      <c r="D4745" t="s">
        <v>159</v>
      </c>
      <c r="E4745" s="52">
        <v>53356</v>
      </c>
      <c r="F4745" s="356" t="s">
        <v>1405</v>
      </c>
      <c r="G4745" s="54">
        <v>2</v>
      </c>
      <c r="H4745" t="s">
        <v>160</v>
      </c>
      <c r="I4745" t="str">
        <f t="shared" si="73"/>
        <v>2 Pays de la Loire</v>
      </c>
    </row>
    <row r="4746" spans="1:9" x14ac:dyDescent="0.2">
      <c r="A4746" s="49">
        <v>53150</v>
      </c>
      <c r="B4746" s="50" t="s">
        <v>167</v>
      </c>
      <c r="C4746" t="s">
        <v>168</v>
      </c>
      <c r="D4746" t="s">
        <v>159</v>
      </c>
      <c r="E4746" s="49">
        <v>53356</v>
      </c>
      <c r="F4746" s="355" t="s">
        <v>1405</v>
      </c>
      <c r="G4746" s="51">
        <v>2</v>
      </c>
      <c r="H4746" t="s">
        <v>160</v>
      </c>
      <c r="I4746" t="str">
        <f t="shared" si="73"/>
        <v>2 Pays de la Loire</v>
      </c>
    </row>
    <row r="4747" spans="1:9" x14ac:dyDescent="0.2">
      <c r="A4747" s="52">
        <v>53151</v>
      </c>
      <c r="B4747" s="53" t="s">
        <v>167</v>
      </c>
      <c r="C4747" t="s">
        <v>168</v>
      </c>
      <c r="D4747" t="s">
        <v>159</v>
      </c>
      <c r="E4747" s="52">
        <v>53356</v>
      </c>
      <c r="F4747" s="356" t="s">
        <v>1405</v>
      </c>
      <c r="G4747" s="54">
        <v>2</v>
      </c>
      <c r="H4747" t="s">
        <v>160</v>
      </c>
      <c r="I4747" t="str">
        <f t="shared" ref="I4747:I4810" si="74">$G4747&amp;" "&amp;$D4747</f>
        <v>2 Pays de la Loire</v>
      </c>
    </row>
    <row r="4748" spans="1:9" x14ac:dyDescent="0.2">
      <c r="A4748" s="49">
        <v>53152</v>
      </c>
      <c r="B4748" s="50" t="s">
        <v>167</v>
      </c>
      <c r="C4748" t="s">
        <v>168</v>
      </c>
      <c r="D4748" t="s">
        <v>159</v>
      </c>
      <c r="E4748" s="49">
        <v>53095</v>
      </c>
      <c r="F4748" s="355" t="s">
        <v>1394</v>
      </c>
      <c r="G4748" s="51">
        <v>3</v>
      </c>
      <c r="H4748" t="s">
        <v>146</v>
      </c>
      <c r="I4748" t="str">
        <f t="shared" si="74"/>
        <v>3 Pays de la Loire</v>
      </c>
    </row>
    <row r="4749" spans="1:9" x14ac:dyDescent="0.2">
      <c r="A4749" s="52">
        <v>53153</v>
      </c>
      <c r="B4749" s="53" t="s">
        <v>167</v>
      </c>
      <c r="C4749" t="s">
        <v>168</v>
      </c>
      <c r="D4749" t="s">
        <v>159</v>
      </c>
      <c r="E4749" s="52">
        <v>53357</v>
      </c>
      <c r="F4749" s="356" t="s">
        <v>1395</v>
      </c>
      <c r="G4749" s="54">
        <v>3</v>
      </c>
      <c r="H4749" t="s">
        <v>146</v>
      </c>
      <c r="I4749" t="str">
        <f t="shared" si="74"/>
        <v>3 Pays de la Loire</v>
      </c>
    </row>
    <row r="4750" spans="1:9" x14ac:dyDescent="0.2">
      <c r="A4750" s="49">
        <v>53154</v>
      </c>
      <c r="B4750" s="50" t="s">
        <v>167</v>
      </c>
      <c r="C4750" t="s">
        <v>168</v>
      </c>
      <c r="D4750" t="s">
        <v>159</v>
      </c>
      <c r="E4750" s="49">
        <v>53357</v>
      </c>
      <c r="F4750" s="355" t="s">
        <v>1395</v>
      </c>
      <c r="G4750" s="51">
        <v>3</v>
      </c>
      <c r="H4750" t="s">
        <v>146</v>
      </c>
      <c r="I4750" t="str">
        <f t="shared" si="74"/>
        <v>3 Pays de la Loire</v>
      </c>
    </row>
    <row r="4751" spans="1:9" x14ac:dyDescent="0.2">
      <c r="A4751" s="52">
        <v>53155</v>
      </c>
      <c r="B4751" s="53" t="s">
        <v>167</v>
      </c>
      <c r="C4751" t="s">
        <v>168</v>
      </c>
      <c r="D4751" t="s">
        <v>159</v>
      </c>
      <c r="E4751" s="52">
        <v>53357</v>
      </c>
      <c r="F4751" s="356" t="s">
        <v>1395</v>
      </c>
      <c r="G4751" s="54">
        <v>3</v>
      </c>
      <c r="H4751" t="s">
        <v>146</v>
      </c>
      <c r="I4751" t="str">
        <f t="shared" si="74"/>
        <v>3 Pays de la Loire</v>
      </c>
    </row>
    <row r="4752" spans="1:9" x14ac:dyDescent="0.2">
      <c r="A4752" s="49">
        <v>53156</v>
      </c>
      <c r="B4752" s="50" t="s">
        <v>167</v>
      </c>
      <c r="C4752" t="s">
        <v>168</v>
      </c>
      <c r="D4752" t="s">
        <v>159</v>
      </c>
      <c r="E4752" s="49">
        <v>53096</v>
      </c>
      <c r="F4752" s="355" t="s">
        <v>1411</v>
      </c>
      <c r="G4752" s="51">
        <v>2</v>
      </c>
      <c r="H4752" t="s">
        <v>160</v>
      </c>
      <c r="I4752" t="str">
        <f t="shared" si="74"/>
        <v>2 Pays de la Loire</v>
      </c>
    </row>
    <row r="4753" spans="1:9" x14ac:dyDescent="0.2">
      <c r="A4753" s="52">
        <v>53157</v>
      </c>
      <c r="B4753" s="53" t="s">
        <v>167</v>
      </c>
      <c r="C4753" t="s">
        <v>168</v>
      </c>
      <c r="D4753" t="s">
        <v>159</v>
      </c>
      <c r="E4753" s="52">
        <v>53096</v>
      </c>
      <c r="F4753" s="356" t="s">
        <v>1411</v>
      </c>
      <c r="G4753" s="54">
        <v>2</v>
      </c>
      <c r="H4753" t="s">
        <v>160</v>
      </c>
      <c r="I4753" t="str">
        <f t="shared" si="74"/>
        <v>2 Pays de la Loire</v>
      </c>
    </row>
    <row r="4754" spans="1:9" x14ac:dyDescent="0.2">
      <c r="A4754" s="49">
        <v>53158</v>
      </c>
      <c r="B4754" s="50" t="s">
        <v>167</v>
      </c>
      <c r="C4754" t="s">
        <v>168</v>
      </c>
      <c r="D4754" t="s">
        <v>159</v>
      </c>
      <c r="E4754" s="49">
        <v>53356</v>
      </c>
      <c r="F4754" s="355" t="s">
        <v>1405</v>
      </c>
      <c r="G4754" s="51">
        <v>2</v>
      </c>
      <c r="H4754" t="s">
        <v>160</v>
      </c>
      <c r="I4754" t="str">
        <f t="shared" si="74"/>
        <v>2 Pays de la Loire</v>
      </c>
    </row>
    <row r="4755" spans="1:9" x14ac:dyDescent="0.2">
      <c r="A4755" s="52">
        <v>53159</v>
      </c>
      <c r="B4755" s="53" t="s">
        <v>167</v>
      </c>
      <c r="C4755" t="s">
        <v>168</v>
      </c>
      <c r="D4755" t="s">
        <v>159</v>
      </c>
      <c r="E4755" s="52">
        <v>53357</v>
      </c>
      <c r="F4755" s="356" t="s">
        <v>1395</v>
      </c>
      <c r="G4755" s="54">
        <v>3</v>
      </c>
      <c r="H4755" t="s">
        <v>146</v>
      </c>
      <c r="I4755" t="str">
        <f t="shared" si="74"/>
        <v>3 Pays de la Loire</v>
      </c>
    </row>
    <row r="4756" spans="1:9" x14ac:dyDescent="0.2">
      <c r="A4756" s="49">
        <v>53160</v>
      </c>
      <c r="B4756" s="50" t="s">
        <v>167</v>
      </c>
      <c r="C4756" t="s">
        <v>168</v>
      </c>
      <c r="D4756" t="s">
        <v>159</v>
      </c>
      <c r="E4756" s="49">
        <v>53357</v>
      </c>
      <c r="F4756" s="355" t="s">
        <v>1395</v>
      </c>
      <c r="G4756" s="51">
        <v>3</v>
      </c>
      <c r="H4756" t="s">
        <v>146</v>
      </c>
      <c r="I4756" t="str">
        <f t="shared" si="74"/>
        <v>3 Pays de la Loire</v>
      </c>
    </row>
    <row r="4757" spans="1:9" x14ac:dyDescent="0.2">
      <c r="A4757" s="52">
        <v>53161</v>
      </c>
      <c r="B4757" s="53" t="s">
        <v>167</v>
      </c>
      <c r="C4757" t="s">
        <v>168</v>
      </c>
      <c r="D4757" t="s">
        <v>159</v>
      </c>
      <c r="E4757" s="52">
        <v>53095</v>
      </c>
      <c r="F4757" s="356" t="s">
        <v>1394</v>
      </c>
      <c r="G4757" s="54">
        <v>3</v>
      </c>
      <c r="H4757" t="s">
        <v>146</v>
      </c>
      <c r="I4757" t="str">
        <f t="shared" si="74"/>
        <v>3 Pays de la Loire</v>
      </c>
    </row>
    <row r="4758" spans="1:9" x14ac:dyDescent="0.2">
      <c r="A4758" s="49">
        <v>53162</v>
      </c>
      <c r="B4758" s="50" t="s">
        <v>167</v>
      </c>
      <c r="C4758" t="s">
        <v>168</v>
      </c>
      <c r="D4758" t="s">
        <v>159</v>
      </c>
      <c r="E4758" s="49">
        <v>53357</v>
      </c>
      <c r="F4758" s="355" t="s">
        <v>1395</v>
      </c>
      <c r="G4758" s="51">
        <v>3</v>
      </c>
      <c r="H4758" t="s">
        <v>146</v>
      </c>
      <c r="I4758" t="str">
        <f t="shared" si="74"/>
        <v>3 Pays de la Loire</v>
      </c>
    </row>
    <row r="4759" spans="1:9" x14ac:dyDescent="0.2">
      <c r="A4759" s="52">
        <v>53163</v>
      </c>
      <c r="B4759" s="53" t="s">
        <v>167</v>
      </c>
      <c r="C4759" t="s">
        <v>168</v>
      </c>
      <c r="D4759" t="s">
        <v>159</v>
      </c>
      <c r="E4759" s="52">
        <v>53095</v>
      </c>
      <c r="F4759" s="356" t="s">
        <v>1394</v>
      </c>
      <c r="G4759" s="54">
        <v>3</v>
      </c>
      <c r="H4759" t="s">
        <v>146</v>
      </c>
      <c r="I4759" t="str">
        <f t="shared" si="74"/>
        <v>3 Pays de la Loire</v>
      </c>
    </row>
    <row r="4760" spans="1:9" x14ac:dyDescent="0.2">
      <c r="A4760" s="49">
        <v>53164</v>
      </c>
      <c r="B4760" s="50" t="s">
        <v>167</v>
      </c>
      <c r="C4760" t="s">
        <v>168</v>
      </c>
      <c r="D4760" t="s">
        <v>159</v>
      </c>
      <c r="E4760" s="49">
        <v>53357</v>
      </c>
      <c r="F4760" s="355" t="s">
        <v>1395</v>
      </c>
      <c r="G4760" s="51">
        <v>3</v>
      </c>
      <c r="H4760" t="s">
        <v>146</v>
      </c>
      <c r="I4760" t="str">
        <f t="shared" si="74"/>
        <v>3 Pays de la Loire</v>
      </c>
    </row>
    <row r="4761" spans="1:9" x14ac:dyDescent="0.2">
      <c r="A4761" s="52">
        <v>53165</v>
      </c>
      <c r="B4761" s="53" t="s">
        <v>167</v>
      </c>
      <c r="C4761" t="s">
        <v>168</v>
      </c>
      <c r="D4761" t="s">
        <v>159</v>
      </c>
      <c r="E4761" s="52">
        <v>53356</v>
      </c>
      <c r="F4761" s="356" t="s">
        <v>1405</v>
      </c>
      <c r="G4761" s="54">
        <v>2</v>
      </c>
      <c r="H4761" t="s">
        <v>160</v>
      </c>
      <c r="I4761" t="str">
        <f t="shared" si="74"/>
        <v>2 Pays de la Loire</v>
      </c>
    </row>
    <row r="4762" spans="1:9" x14ac:dyDescent="0.2">
      <c r="A4762" s="49">
        <v>53168</v>
      </c>
      <c r="B4762" s="50" t="s">
        <v>167</v>
      </c>
      <c r="C4762" t="s">
        <v>168</v>
      </c>
      <c r="D4762" t="s">
        <v>159</v>
      </c>
      <c r="E4762" s="49">
        <v>53356</v>
      </c>
      <c r="F4762" s="355" t="s">
        <v>1405</v>
      </c>
      <c r="G4762" s="51">
        <v>2</v>
      </c>
      <c r="H4762" t="s">
        <v>160</v>
      </c>
      <c r="I4762" t="str">
        <f t="shared" si="74"/>
        <v>2 Pays de la Loire</v>
      </c>
    </row>
    <row r="4763" spans="1:9" x14ac:dyDescent="0.2">
      <c r="A4763" s="52">
        <v>53169</v>
      </c>
      <c r="B4763" s="53" t="s">
        <v>167</v>
      </c>
      <c r="C4763" t="s">
        <v>168</v>
      </c>
      <c r="D4763" t="s">
        <v>159</v>
      </c>
      <c r="E4763" s="52">
        <v>53096</v>
      </c>
      <c r="F4763" s="356" t="s">
        <v>1411</v>
      </c>
      <c r="G4763" s="54">
        <v>2</v>
      </c>
      <c r="H4763" t="s">
        <v>160</v>
      </c>
      <c r="I4763" t="str">
        <f t="shared" si="74"/>
        <v>2 Pays de la Loire</v>
      </c>
    </row>
    <row r="4764" spans="1:9" x14ac:dyDescent="0.2">
      <c r="A4764" s="49">
        <v>53170</v>
      </c>
      <c r="B4764" s="50" t="s">
        <v>167</v>
      </c>
      <c r="C4764" t="s">
        <v>168</v>
      </c>
      <c r="D4764" t="s">
        <v>159</v>
      </c>
      <c r="E4764" s="49">
        <v>53357</v>
      </c>
      <c r="F4764" s="355" t="s">
        <v>1395</v>
      </c>
      <c r="G4764" s="51">
        <v>3</v>
      </c>
      <c r="H4764" t="s">
        <v>146</v>
      </c>
      <c r="I4764" t="str">
        <f t="shared" si="74"/>
        <v>3 Pays de la Loire</v>
      </c>
    </row>
    <row r="4765" spans="1:9" x14ac:dyDescent="0.2">
      <c r="A4765" s="52">
        <v>53172</v>
      </c>
      <c r="B4765" s="53" t="s">
        <v>167</v>
      </c>
      <c r="C4765" t="s">
        <v>168</v>
      </c>
      <c r="D4765" t="s">
        <v>159</v>
      </c>
      <c r="E4765" s="52">
        <v>53356</v>
      </c>
      <c r="F4765" s="356" t="s">
        <v>1405</v>
      </c>
      <c r="G4765" s="54">
        <v>2</v>
      </c>
      <c r="H4765" t="s">
        <v>160</v>
      </c>
      <c r="I4765" t="str">
        <f t="shared" si="74"/>
        <v>2 Pays de la Loire</v>
      </c>
    </row>
    <row r="4766" spans="1:9" x14ac:dyDescent="0.2">
      <c r="A4766" s="49">
        <v>53173</v>
      </c>
      <c r="B4766" s="50" t="s">
        <v>167</v>
      </c>
      <c r="C4766" t="s">
        <v>168</v>
      </c>
      <c r="D4766" t="s">
        <v>159</v>
      </c>
      <c r="E4766" s="49">
        <v>53357</v>
      </c>
      <c r="F4766" s="355" t="s">
        <v>1395</v>
      </c>
      <c r="G4766" s="51">
        <v>3</v>
      </c>
      <c r="H4766" t="s">
        <v>146</v>
      </c>
      <c r="I4766" t="str">
        <f t="shared" si="74"/>
        <v>3 Pays de la Loire</v>
      </c>
    </row>
    <row r="4767" spans="1:9" x14ac:dyDescent="0.2">
      <c r="A4767" s="52">
        <v>53174</v>
      </c>
      <c r="B4767" s="53" t="s">
        <v>167</v>
      </c>
      <c r="C4767" t="s">
        <v>168</v>
      </c>
      <c r="D4767" t="s">
        <v>159</v>
      </c>
      <c r="E4767" s="52">
        <v>53357</v>
      </c>
      <c r="F4767" s="356" t="s">
        <v>1395</v>
      </c>
      <c r="G4767" s="54">
        <v>3</v>
      </c>
      <c r="H4767" t="s">
        <v>146</v>
      </c>
      <c r="I4767" t="str">
        <f t="shared" si="74"/>
        <v>3 Pays de la Loire</v>
      </c>
    </row>
    <row r="4768" spans="1:9" x14ac:dyDescent="0.2">
      <c r="A4768" s="49">
        <v>53175</v>
      </c>
      <c r="B4768" s="50" t="s">
        <v>167</v>
      </c>
      <c r="C4768" t="s">
        <v>168</v>
      </c>
      <c r="D4768" t="s">
        <v>159</v>
      </c>
      <c r="E4768" s="49">
        <v>53096</v>
      </c>
      <c r="F4768" s="355" t="s">
        <v>1411</v>
      </c>
      <c r="G4768" s="51">
        <v>2</v>
      </c>
      <c r="H4768" t="s">
        <v>160</v>
      </c>
      <c r="I4768" t="str">
        <f t="shared" si="74"/>
        <v>2 Pays de la Loire</v>
      </c>
    </row>
    <row r="4769" spans="1:9" x14ac:dyDescent="0.2">
      <c r="A4769" s="52">
        <v>53176</v>
      </c>
      <c r="B4769" s="53" t="s">
        <v>167</v>
      </c>
      <c r="C4769" t="s">
        <v>168</v>
      </c>
      <c r="D4769" t="s">
        <v>159</v>
      </c>
      <c r="E4769" s="52">
        <v>53357</v>
      </c>
      <c r="F4769" s="356" t="s">
        <v>1395</v>
      </c>
      <c r="G4769" s="54">
        <v>3</v>
      </c>
      <c r="H4769" t="s">
        <v>146</v>
      </c>
      <c r="I4769" t="str">
        <f t="shared" si="74"/>
        <v>3 Pays de la Loire</v>
      </c>
    </row>
    <row r="4770" spans="1:9" x14ac:dyDescent="0.2">
      <c r="A4770" s="49">
        <v>53177</v>
      </c>
      <c r="B4770" s="50" t="s">
        <v>167</v>
      </c>
      <c r="C4770" t="s">
        <v>168</v>
      </c>
      <c r="D4770" t="s">
        <v>159</v>
      </c>
      <c r="E4770" s="49">
        <v>53357</v>
      </c>
      <c r="F4770" s="355" t="s">
        <v>1395</v>
      </c>
      <c r="G4770" s="51">
        <v>3</v>
      </c>
      <c r="H4770" t="s">
        <v>146</v>
      </c>
      <c r="I4770" t="str">
        <f t="shared" si="74"/>
        <v>3 Pays de la Loire</v>
      </c>
    </row>
    <row r="4771" spans="1:9" x14ac:dyDescent="0.2">
      <c r="A4771" s="52">
        <v>53178</v>
      </c>
      <c r="B4771" s="53" t="s">
        <v>167</v>
      </c>
      <c r="C4771" t="s">
        <v>168</v>
      </c>
      <c r="D4771" t="s">
        <v>159</v>
      </c>
      <c r="E4771" s="52">
        <v>53356</v>
      </c>
      <c r="F4771" s="356" t="s">
        <v>1405</v>
      </c>
      <c r="G4771" s="54">
        <v>2</v>
      </c>
      <c r="H4771" t="s">
        <v>160</v>
      </c>
      <c r="I4771" t="str">
        <f t="shared" si="74"/>
        <v>2 Pays de la Loire</v>
      </c>
    </row>
    <row r="4772" spans="1:9" x14ac:dyDescent="0.2">
      <c r="A4772" s="49">
        <v>53179</v>
      </c>
      <c r="B4772" s="50" t="s">
        <v>167</v>
      </c>
      <c r="C4772" t="s">
        <v>168</v>
      </c>
      <c r="D4772" t="s">
        <v>159</v>
      </c>
      <c r="E4772" s="49">
        <v>53357</v>
      </c>
      <c r="F4772" s="355" t="s">
        <v>1395</v>
      </c>
      <c r="G4772" s="51">
        <v>3</v>
      </c>
      <c r="H4772" t="s">
        <v>146</v>
      </c>
      <c r="I4772" t="str">
        <f t="shared" si="74"/>
        <v>3 Pays de la Loire</v>
      </c>
    </row>
    <row r="4773" spans="1:9" x14ac:dyDescent="0.2">
      <c r="A4773" s="52">
        <v>53180</v>
      </c>
      <c r="B4773" s="53" t="s">
        <v>167</v>
      </c>
      <c r="C4773" t="s">
        <v>168</v>
      </c>
      <c r="D4773" t="s">
        <v>159</v>
      </c>
      <c r="E4773" s="52">
        <v>53356</v>
      </c>
      <c r="F4773" s="356" t="s">
        <v>1405</v>
      </c>
      <c r="G4773" s="54">
        <v>2</v>
      </c>
      <c r="H4773" t="s">
        <v>160</v>
      </c>
      <c r="I4773" t="str">
        <f t="shared" si="74"/>
        <v>2 Pays de la Loire</v>
      </c>
    </row>
    <row r="4774" spans="1:9" x14ac:dyDescent="0.2">
      <c r="A4774" s="49">
        <v>53181</v>
      </c>
      <c r="B4774" s="50" t="s">
        <v>167</v>
      </c>
      <c r="C4774" t="s">
        <v>168</v>
      </c>
      <c r="D4774" t="s">
        <v>159</v>
      </c>
      <c r="E4774" s="49">
        <v>53357</v>
      </c>
      <c r="F4774" s="355" t="s">
        <v>1395</v>
      </c>
      <c r="G4774" s="51">
        <v>3</v>
      </c>
      <c r="H4774" t="s">
        <v>146</v>
      </c>
      <c r="I4774" t="str">
        <f t="shared" si="74"/>
        <v>3 Pays de la Loire</v>
      </c>
    </row>
    <row r="4775" spans="1:9" x14ac:dyDescent="0.2">
      <c r="A4775" s="52">
        <v>53182</v>
      </c>
      <c r="B4775" s="53" t="s">
        <v>167</v>
      </c>
      <c r="C4775" t="s">
        <v>168</v>
      </c>
      <c r="D4775" t="s">
        <v>159</v>
      </c>
      <c r="E4775" s="52">
        <v>53096</v>
      </c>
      <c r="F4775" s="356" t="s">
        <v>1411</v>
      </c>
      <c r="G4775" s="54">
        <v>2</v>
      </c>
      <c r="H4775" t="s">
        <v>160</v>
      </c>
      <c r="I4775" t="str">
        <f t="shared" si="74"/>
        <v>2 Pays de la Loire</v>
      </c>
    </row>
    <row r="4776" spans="1:9" x14ac:dyDescent="0.2">
      <c r="A4776" s="49">
        <v>53184</v>
      </c>
      <c r="B4776" s="50" t="s">
        <v>167</v>
      </c>
      <c r="C4776" t="s">
        <v>168</v>
      </c>
      <c r="D4776" t="s">
        <v>159</v>
      </c>
      <c r="E4776" s="49">
        <v>53095</v>
      </c>
      <c r="F4776" s="355" t="s">
        <v>1394</v>
      </c>
      <c r="G4776" s="51">
        <v>3</v>
      </c>
      <c r="H4776" t="s">
        <v>146</v>
      </c>
      <c r="I4776" t="str">
        <f t="shared" si="74"/>
        <v>3 Pays de la Loire</v>
      </c>
    </row>
    <row r="4777" spans="1:9" x14ac:dyDescent="0.2">
      <c r="A4777" s="52">
        <v>53185</v>
      </c>
      <c r="B4777" s="53" t="s">
        <v>167</v>
      </c>
      <c r="C4777" t="s">
        <v>168</v>
      </c>
      <c r="D4777" t="s">
        <v>159</v>
      </c>
      <c r="E4777" s="52">
        <v>53357</v>
      </c>
      <c r="F4777" s="356" t="s">
        <v>1395</v>
      </c>
      <c r="G4777" s="54">
        <v>3</v>
      </c>
      <c r="H4777" t="s">
        <v>146</v>
      </c>
      <c r="I4777" t="str">
        <f t="shared" si="74"/>
        <v>3 Pays de la Loire</v>
      </c>
    </row>
    <row r="4778" spans="1:9" x14ac:dyDescent="0.2">
      <c r="A4778" s="49">
        <v>53186</v>
      </c>
      <c r="B4778" s="50" t="s">
        <v>167</v>
      </c>
      <c r="C4778" t="s">
        <v>168</v>
      </c>
      <c r="D4778" t="s">
        <v>159</v>
      </c>
      <c r="E4778" s="49">
        <v>53356</v>
      </c>
      <c r="F4778" s="355" t="s">
        <v>1405</v>
      </c>
      <c r="G4778" s="51">
        <v>2</v>
      </c>
      <c r="H4778" t="s">
        <v>160</v>
      </c>
      <c r="I4778" t="str">
        <f t="shared" si="74"/>
        <v>2 Pays de la Loire</v>
      </c>
    </row>
    <row r="4779" spans="1:9" x14ac:dyDescent="0.2">
      <c r="A4779" s="52">
        <v>53187</v>
      </c>
      <c r="B4779" s="53" t="s">
        <v>167</v>
      </c>
      <c r="C4779" t="s">
        <v>168</v>
      </c>
      <c r="D4779" t="s">
        <v>159</v>
      </c>
      <c r="E4779" s="52">
        <v>53357</v>
      </c>
      <c r="F4779" s="356" t="s">
        <v>1395</v>
      </c>
      <c r="G4779" s="54">
        <v>3</v>
      </c>
      <c r="H4779" t="s">
        <v>146</v>
      </c>
      <c r="I4779" t="str">
        <f t="shared" si="74"/>
        <v>3 Pays de la Loire</v>
      </c>
    </row>
    <row r="4780" spans="1:9" x14ac:dyDescent="0.2">
      <c r="A4780" s="49">
        <v>53188</v>
      </c>
      <c r="B4780" s="50" t="s">
        <v>167</v>
      </c>
      <c r="C4780" t="s">
        <v>168</v>
      </c>
      <c r="D4780" t="s">
        <v>159</v>
      </c>
      <c r="E4780" s="49">
        <v>53356</v>
      </c>
      <c r="F4780" s="355" t="s">
        <v>1405</v>
      </c>
      <c r="G4780" s="51">
        <v>2</v>
      </c>
      <c r="H4780" t="s">
        <v>160</v>
      </c>
      <c r="I4780" t="str">
        <f t="shared" si="74"/>
        <v>2 Pays de la Loire</v>
      </c>
    </row>
    <row r="4781" spans="1:9" x14ac:dyDescent="0.2">
      <c r="A4781" s="52">
        <v>53189</v>
      </c>
      <c r="B4781" s="53" t="s">
        <v>167</v>
      </c>
      <c r="C4781" t="s">
        <v>168</v>
      </c>
      <c r="D4781" t="s">
        <v>159</v>
      </c>
      <c r="E4781" s="52">
        <v>53357</v>
      </c>
      <c r="F4781" s="356" t="s">
        <v>1395</v>
      </c>
      <c r="G4781" s="54">
        <v>3</v>
      </c>
      <c r="H4781" t="s">
        <v>146</v>
      </c>
      <c r="I4781" t="str">
        <f t="shared" si="74"/>
        <v>3 Pays de la Loire</v>
      </c>
    </row>
    <row r="4782" spans="1:9" x14ac:dyDescent="0.2">
      <c r="A4782" s="49">
        <v>53190</v>
      </c>
      <c r="B4782" s="50" t="s">
        <v>167</v>
      </c>
      <c r="C4782" t="s">
        <v>168</v>
      </c>
      <c r="D4782" t="s">
        <v>159</v>
      </c>
      <c r="E4782" s="49">
        <v>53357</v>
      </c>
      <c r="F4782" s="355" t="s">
        <v>1395</v>
      </c>
      <c r="G4782" s="51">
        <v>3</v>
      </c>
      <c r="H4782" t="s">
        <v>146</v>
      </c>
      <c r="I4782" t="str">
        <f t="shared" si="74"/>
        <v>3 Pays de la Loire</v>
      </c>
    </row>
    <row r="4783" spans="1:9" x14ac:dyDescent="0.2">
      <c r="A4783" s="52">
        <v>53191</v>
      </c>
      <c r="B4783" s="53" t="s">
        <v>167</v>
      </c>
      <c r="C4783" t="s">
        <v>168</v>
      </c>
      <c r="D4783" t="s">
        <v>159</v>
      </c>
      <c r="E4783" s="52">
        <v>53356</v>
      </c>
      <c r="F4783" s="356" t="s">
        <v>1405</v>
      </c>
      <c r="G4783" s="54">
        <v>2</v>
      </c>
      <c r="H4783" t="s">
        <v>160</v>
      </c>
      <c r="I4783" t="str">
        <f t="shared" si="74"/>
        <v>2 Pays de la Loire</v>
      </c>
    </row>
    <row r="4784" spans="1:9" x14ac:dyDescent="0.2">
      <c r="A4784" s="49">
        <v>53192</v>
      </c>
      <c r="B4784" s="50" t="s">
        <v>167</v>
      </c>
      <c r="C4784" t="s">
        <v>168</v>
      </c>
      <c r="D4784" t="s">
        <v>159</v>
      </c>
      <c r="E4784" s="49">
        <v>53356</v>
      </c>
      <c r="F4784" s="355" t="s">
        <v>1405</v>
      </c>
      <c r="G4784" s="51">
        <v>2</v>
      </c>
      <c r="H4784" t="s">
        <v>160</v>
      </c>
      <c r="I4784" t="str">
        <f t="shared" si="74"/>
        <v>2 Pays de la Loire</v>
      </c>
    </row>
    <row r="4785" spans="1:9" x14ac:dyDescent="0.2">
      <c r="A4785" s="52">
        <v>53193</v>
      </c>
      <c r="B4785" s="53" t="s">
        <v>167</v>
      </c>
      <c r="C4785" t="s">
        <v>168</v>
      </c>
      <c r="D4785" t="s">
        <v>159</v>
      </c>
      <c r="E4785" s="52">
        <v>53356</v>
      </c>
      <c r="F4785" s="356" t="s">
        <v>1405</v>
      </c>
      <c r="G4785" s="54">
        <v>2</v>
      </c>
      <c r="H4785" t="s">
        <v>160</v>
      </c>
      <c r="I4785" t="str">
        <f t="shared" si="74"/>
        <v>2 Pays de la Loire</v>
      </c>
    </row>
    <row r="4786" spans="1:9" x14ac:dyDescent="0.2">
      <c r="A4786" s="49">
        <v>53194</v>
      </c>
      <c r="B4786" s="50" t="s">
        <v>167</v>
      </c>
      <c r="C4786" t="s">
        <v>168</v>
      </c>
      <c r="D4786" t="s">
        <v>159</v>
      </c>
      <c r="E4786" s="49">
        <v>53096</v>
      </c>
      <c r="F4786" s="355" t="s">
        <v>1411</v>
      </c>
      <c r="G4786" s="51">
        <v>2</v>
      </c>
      <c r="H4786" t="s">
        <v>160</v>
      </c>
      <c r="I4786" t="str">
        <f t="shared" si="74"/>
        <v>2 Pays de la Loire</v>
      </c>
    </row>
    <row r="4787" spans="1:9" x14ac:dyDescent="0.2">
      <c r="A4787" s="52">
        <v>53195</v>
      </c>
      <c r="B4787" s="53" t="s">
        <v>167</v>
      </c>
      <c r="C4787" t="s">
        <v>168</v>
      </c>
      <c r="D4787" t="s">
        <v>159</v>
      </c>
      <c r="E4787" s="52">
        <v>53357</v>
      </c>
      <c r="F4787" s="356" t="s">
        <v>1395</v>
      </c>
      <c r="G4787" s="54">
        <v>3</v>
      </c>
      <c r="H4787" t="s">
        <v>146</v>
      </c>
      <c r="I4787" t="str">
        <f t="shared" si="74"/>
        <v>3 Pays de la Loire</v>
      </c>
    </row>
    <row r="4788" spans="1:9" x14ac:dyDescent="0.2">
      <c r="A4788" s="49">
        <v>53196</v>
      </c>
      <c r="B4788" s="50" t="s">
        <v>167</v>
      </c>
      <c r="C4788" t="s">
        <v>168</v>
      </c>
      <c r="D4788" t="s">
        <v>159</v>
      </c>
      <c r="E4788" s="49">
        <v>53357</v>
      </c>
      <c r="F4788" s="355" t="s">
        <v>1395</v>
      </c>
      <c r="G4788" s="51">
        <v>3</v>
      </c>
      <c r="H4788" t="s">
        <v>146</v>
      </c>
      <c r="I4788" t="str">
        <f t="shared" si="74"/>
        <v>3 Pays de la Loire</v>
      </c>
    </row>
    <row r="4789" spans="1:9" x14ac:dyDescent="0.2">
      <c r="A4789" s="52">
        <v>53197</v>
      </c>
      <c r="B4789" s="53" t="s">
        <v>167</v>
      </c>
      <c r="C4789" t="s">
        <v>168</v>
      </c>
      <c r="D4789" t="s">
        <v>159</v>
      </c>
      <c r="E4789" s="52">
        <v>53356</v>
      </c>
      <c r="F4789" s="356" t="s">
        <v>1405</v>
      </c>
      <c r="G4789" s="54">
        <v>2</v>
      </c>
      <c r="H4789" t="s">
        <v>160</v>
      </c>
      <c r="I4789" t="str">
        <f t="shared" si="74"/>
        <v>2 Pays de la Loire</v>
      </c>
    </row>
    <row r="4790" spans="1:9" x14ac:dyDescent="0.2">
      <c r="A4790" s="49">
        <v>53198</v>
      </c>
      <c r="B4790" s="50" t="s">
        <v>167</v>
      </c>
      <c r="C4790" t="s">
        <v>168</v>
      </c>
      <c r="D4790" t="s">
        <v>159</v>
      </c>
      <c r="E4790" s="49">
        <v>53357</v>
      </c>
      <c r="F4790" s="355" t="s">
        <v>1395</v>
      </c>
      <c r="G4790" s="51">
        <v>3</v>
      </c>
      <c r="H4790" t="s">
        <v>146</v>
      </c>
      <c r="I4790" t="str">
        <f t="shared" si="74"/>
        <v>3 Pays de la Loire</v>
      </c>
    </row>
    <row r="4791" spans="1:9" x14ac:dyDescent="0.2">
      <c r="A4791" s="52">
        <v>53199</v>
      </c>
      <c r="B4791" s="53" t="s">
        <v>167</v>
      </c>
      <c r="C4791" t="s">
        <v>168</v>
      </c>
      <c r="D4791" t="s">
        <v>159</v>
      </c>
      <c r="E4791" s="52">
        <v>53357</v>
      </c>
      <c r="F4791" s="356" t="s">
        <v>1395</v>
      </c>
      <c r="G4791" s="54">
        <v>3</v>
      </c>
      <c r="H4791" t="s">
        <v>146</v>
      </c>
      <c r="I4791" t="str">
        <f t="shared" si="74"/>
        <v>3 Pays de la Loire</v>
      </c>
    </row>
    <row r="4792" spans="1:9" x14ac:dyDescent="0.2">
      <c r="A4792" s="49">
        <v>53200</v>
      </c>
      <c r="B4792" s="50" t="s">
        <v>167</v>
      </c>
      <c r="C4792" t="s">
        <v>168</v>
      </c>
      <c r="D4792" t="s">
        <v>159</v>
      </c>
      <c r="E4792" s="49">
        <v>53357</v>
      </c>
      <c r="F4792" s="355" t="s">
        <v>1395</v>
      </c>
      <c r="G4792" s="51">
        <v>3</v>
      </c>
      <c r="H4792" t="s">
        <v>146</v>
      </c>
      <c r="I4792" t="str">
        <f t="shared" si="74"/>
        <v>3 Pays de la Loire</v>
      </c>
    </row>
    <row r="4793" spans="1:9" x14ac:dyDescent="0.2">
      <c r="A4793" s="52">
        <v>53201</v>
      </c>
      <c r="B4793" s="53" t="s">
        <v>167</v>
      </c>
      <c r="C4793" t="s">
        <v>168</v>
      </c>
      <c r="D4793" t="s">
        <v>159</v>
      </c>
      <c r="E4793" s="52">
        <v>53096</v>
      </c>
      <c r="F4793" s="356" t="s">
        <v>1411</v>
      </c>
      <c r="G4793" s="54">
        <v>2</v>
      </c>
      <c r="H4793" t="s">
        <v>160</v>
      </c>
      <c r="I4793" t="str">
        <f t="shared" si="74"/>
        <v>2 Pays de la Loire</v>
      </c>
    </row>
    <row r="4794" spans="1:9" x14ac:dyDescent="0.2">
      <c r="A4794" s="49">
        <v>53202</v>
      </c>
      <c r="B4794" s="50" t="s">
        <v>167</v>
      </c>
      <c r="C4794" t="s">
        <v>168</v>
      </c>
      <c r="D4794" t="s">
        <v>159</v>
      </c>
      <c r="E4794" s="49">
        <v>53357</v>
      </c>
      <c r="F4794" s="355" t="s">
        <v>1395</v>
      </c>
      <c r="G4794" s="51">
        <v>3</v>
      </c>
      <c r="H4794" t="s">
        <v>146</v>
      </c>
      <c r="I4794" t="str">
        <f t="shared" si="74"/>
        <v>3 Pays de la Loire</v>
      </c>
    </row>
    <row r="4795" spans="1:9" x14ac:dyDescent="0.2">
      <c r="A4795" s="52">
        <v>53203</v>
      </c>
      <c r="B4795" s="53" t="s">
        <v>167</v>
      </c>
      <c r="C4795" t="s">
        <v>168</v>
      </c>
      <c r="D4795" t="s">
        <v>159</v>
      </c>
      <c r="E4795" s="52">
        <v>53095</v>
      </c>
      <c r="F4795" s="356" t="s">
        <v>1394</v>
      </c>
      <c r="G4795" s="54">
        <v>3</v>
      </c>
      <c r="H4795" t="s">
        <v>146</v>
      </c>
      <c r="I4795" t="str">
        <f t="shared" si="74"/>
        <v>3 Pays de la Loire</v>
      </c>
    </row>
    <row r="4796" spans="1:9" x14ac:dyDescent="0.2">
      <c r="A4796" s="49">
        <v>53204</v>
      </c>
      <c r="B4796" s="50" t="s">
        <v>167</v>
      </c>
      <c r="C4796" t="s">
        <v>168</v>
      </c>
      <c r="D4796" t="s">
        <v>159</v>
      </c>
      <c r="E4796" s="49">
        <v>53357</v>
      </c>
      <c r="F4796" s="355" t="s">
        <v>1395</v>
      </c>
      <c r="G4796" s="51">
        <v>3</v>
      </c>
      <c r="H4796" t="s">
        <v>146</v>
      </c>
      <c r="I4796" t="str">
        <f t="shared" si="74"/>
        <v>3 Pays de la Loire</v>
      </c>
    </row>
    <row r="4797" spans="1:9" x14ac:dyDescent="0.2">
      <c r="A4797" s="52">
        <v>53205</v>
      </c>
      <c r="B4797" s="53" t="s">
        <v>167</v>
      </c>
      <c r="C4797" t="s">
        <v>168</v>
      </c>
      <c r="D4797" t="s">
        <v>159</v>
      </c>
      <c r="E4797" s="52">
        <v>53095</v>
      </c>
      <c r="F4797" s="356" t="s">
        <v>1394</v>
      </c>
      <c r="G4797" s="54">
        <v>3</v>
      </c>
      <c r="H4797" t="s">
        <v>146</v>
      </c>
      <c r="I4797" t="str">
        <f t="shared" si="74"/>
        <v>3 Pays de la Loire</v>
      </c>
    </row>
    <row r="4798" spans="1:9" x14ac:dyDescent="0.2">
      <c r="A4798" s="49">
        <v>53206</v>
      </c>
      <c r="B4798" s="50" t="s">
        <v>167</v>
      </c>
      <c r="C4798" t="s">
        <v>168</v>
      </c>
      <c r="D4798" t="s">
        <v>159</v>
      </c>
      <c r="E4798" s="49">
        <v>53095</v>
      </c>
      <c r="F4798" s="355" t="s">
        <v>1394</v>
      </c>
      <c r="G4798" s="51">
        <v>3</v>
      </c>
      <c r="H4798" t="s">
        <v>146</v>
      </c>
      <c r="I4798" t="str">
        <f t="shared" si="74"/>
        <v>3 Pays de la Loire</v>
      </c>
    </row>
    <row r="4799" spans="1:9" x14ac:dyDescent="0.2">
      <c r="A4799" s="52">
        <v>53207</v>
      </c>
      <c r="B4799" s="53" t="s">
        <v>167</v>
      </c>
      <c r="C4799" t="s">
        <v>168</v>
      </c>
      <c r="D4799" t="s">
        <v>159</v>
      </c>
      <c r="E4799" s="52">
        <v>53095</v>
      </c>
      <c r="F4799" s="356" t="s">
        <v>1394</v>
      </c>
      <c r="G4799" s="54">
        <v>3</v>
      </c>
      <c r="H4799" t="s">
        <v>146</v>
      </c>
      <c r="I4799" t="str">
        <f t="shared" si="74"/>
        <v>3 Pays de la Loire</v>
      </c>
    </row>
    <row r="4800" spans="1:9" x14ac:dyDescent="0.2">
      <c r="A4800" s="49">
        <v>53208</v>
      </c>
      <c r="B4800" s="50" t="s">
        <v>167</v>
      </c>
      <c r="C4800" t="s">
        <v>168</v>
      </c>
      <c r="D4800" t="s">
        <v>159</v>
      </c>
      <c r="E4800" s="49">
        <v>53357</v>
      </c>
      <c r="F4800" s="355" t="s">
        <v>1395</v>
      </c>
      <c r="G4800" s="51">
        <v>3</v>
      </c>
      <c r="H4800" t="s">
        <v>146</v>
      </c>
      <c r="I4800" t="str">
        <f t="shared" si="74"/>
        <v>3 Pays de la Loire</v>
      </c>
    </row>
    <row r="4801" spans="1:9" x14ac:dyDescent="0.2">
      <c r="A4801" s="52">
        <v>53209</v>
      </c>
      <c r="B4801" s="53" t="s">
        <v>167</v>
      </c>
      <c r="C4801" t="s">
        <v>168</v>
      </c>
      <c r="D4801" t="s">
        <v>159</v>
      </c>
      <c r="E4801" s="52">
        <v>53356</v>
      </c>
      <c r="F4801" s="356" t="s">
        <v>1405</v>
      </c>
      <c r="G4801" s="54">
        <v>2</v>
      </c>
      <c r="H4801" t="s">
        <v>160</v>
      </c>
      <c r="I4801" t="str">
        <f t="shared" si="74"/>
        <v>2 Pays de la Loire</v>
      </c>
    </row>
    <row r="4802" spans="1:9" x14ac:dyDescent="0.2">
      <c r="A4802" s="49">
        <v>53210</v>
      </c>
      <c r="B4802" s="50" t="s">
        <v>167</v>
      </c>
      <c r="C4802" t="s">
        <v>168</v>
      </c>
      <c r="D4802" t="s">
        <v>159</v>
      </c>
      <c r="E4802" s="49">
        <v>53356</v>
      </c>
      <c r="F4802" s="355" t="s">
        <v>1405</v>
      </c>
      <c r="G4802" s="51">
        <v>2</v>
      </c>
      <c r="H4802" t="s">
        <v>160</v>
      </c>
      <c r="I4802" t="str">
        <f t="shared" si="74"/>
        <v>2 Pays de la Loire</v>
      </c>
    </row>
    <row r="4803" spans="1:9" x14ac:dyDescent="0.2">
      <c r="A4803" s="52">
        <v>53211</v>
      </c>
      <c r="B4803" s="53" t="s">
        <v>167</v>
      </c>
      <c r="C4803" t="s">
        <v>168</v>
      </c>
      <c r="D4803" t="s">
        <v>159</v>
      </c>
      <c r="E4803" s="52">
        <v>53357</v>
      </c>
      <c r="F4803" s="356" t="s">
        <v>1395</v>
      </c>
      <c r="G4803" s="54">
        <v>3</v>
      </c>
      <c r="H4803" t="s">
        <v>146</v>
      </c>
      <c r="I4803" t="str">
        <f t="shared" si="74"/>
        <v>3 Pays de la Loire</v>
      </c>
    </row>
    <row r="4804" spans="1:9" x14ac:dyDescent="0.2">
      <c r="A4804" s="49">
        <v>53212</v>
      </c>
      <c r="B4804" s="50" t="s">
        <v>167</v>
      </c>
      <c r="C4804" t="s">
        <v>168</v>
      </c>
      <c r="D4804" t="s">
        <v>159</v>
      </c>
      <c r="E4804" s="49">
        <v>53095</v>
      </c>
      <c r="F4804" s="355" t="s">
        <v>1394</v>
      </c>
      <c r="G4804" s="51">
        <v>3</v>
      </c>
      <c r="H4804" t="s">
        <v>146</v>
      </c>
      <c r="I4804" t="str">
        <f t="shared" si="74"/>
        <v>3 Pays de la Loire</v>
      </c>
    </row>
    <row r="4805" spans="1:9" x14ac:dyDescent="0.2">
      <c r="A4805" s="52">
        <v>53213</v>
      </c>
      <c r="B4805" s="53" t="s">
        <v>167</v>
      </c>
      <c r="C4805" t="s">
        <v>168</v>
      </c>
      <c r="D4805" t="s">
        <v>159</v>
      </c>
      <c r="E4805" s="52">
        <v>53357</v>
      </c>
      <c r="F4805" s="356" t="s">
        <v>1395</v>
      </c>
      <c r="G4805" s="54">
        <v>3</v>
      </c>
      <c r="H4805" t="s">
        <v>146</v>
      </c>
      <c r="I4805" t="str">
        <f t="shared" si="74"/>
        <v>3 Pays de la Loire</v>
      </c>
    </row>
    <row r="4806" spans="1:9" x14ac:dyDescent="0.2">
      <c r="A4806" s="49">
        <v>53214</v>
      </c>
      <c r="B4806" s="50" t="s">
        <v>167</v>
      </c>
      <c r="C4806" t="s">
        <v>168</v>
      </c>
      <c r="D4806" t="s">
        <v>159</v>
      </c>
      <c r="E4806" s="49">
        <v>53356</v>
      </c>
      <c r="F4806" s="355" t="s">
        <v>1405</v>
      </c>
      <c r="G4806" s="51">
        <v>2</v>
      </c>
      <c r="H4806" t="s">
        <v>160</v>
      </c>
      <c r="I4806" t="str">
        <f t="shared" si="74"/>
        <v>2 Pays de la Loire</v>
      </c>
    </row>
    <row r="4807" spans="1:9" x14ac:dyDescent="0.2">
      <c r="A4807" s="52">
        <v>53215</v>
      </c>
      <c r="B4807" s="53" t="s">
        <v>167</v>
      </c>
      <c r="C4807" t="s">
        <v>168</v>
      </c>
      <c r="D4807" t="s">
        <v>159</v>
      </c>
      <c r="E4807" s="52">
        <v>53356</v>
      </c>
      <c r="F4807" s="356" t="s">
        <v>1405</v>
      </c>
      <c r="G4807" s="54">
        <v>2</v>
      </c>
      <c r="H4807" t="s">
        <v>160</v>
      </c>
      <c r="I4807" t="str">
        <f t="shared" si="74"/>
        <v>2 Pays de la Loire</v>
      </c>
    </row>
    <row r="4808" spans="1:9" x14ac:dyDescent="0.2">
      <c r="A4808" s="49">
        <v>53216</v>
      </c>
      <c r="B4808" s="50" t="s">
        <v>167</v>
      </c>
      <c r="C4808" t="s">
        <v>168</v>
      </c>
      <c r="D4808" t="s">
        <v>159</v>
      </c>
      <c r="E4808" s="49">
        <v>53357</v>
      </c>
      <c r="F4808" s="355" t="s">
        <v>1395</v>
      </c>
      <c r="G4808" s="51">
        <v>3</v>
      </c>
      <c r="H4808" t="s">
        <v>146</v>
      </c>
      <c r="I4808" t="str">
        <f t="shared" si="74"/>
        <v>3 Pays de la Loire</v>
      </c>
    </row>
    <row r="4809" spans="1:9" x14ac:dyDescent="0.2">
      <c r="A4809" s="52">
        <v>53218</v>
      </c>
      <c r="B4809" s="53" t="s">
        <v>167</v>
      </c>
      <c r="C4809" t="s">
        <v>168</v>
      </c>
      <c r="D4809" t="s">
        <v>159</v>
      </c>
      <c r="E4809" s="52">
        <v>53357</v>
      </c>
      <c r="F4809" s="356" t="s">
        <v>1395</v>
      </c>
      <c r="G4809" s="54">
        <v>3</v>
      </c>
      <c r="H4809" t="s">
        <v>146</v>
      </c>
      <c r="I4809" t="str">
        <f t="shared" si="74"/>
        <v>3 Pays de la Loire</v>
      </c>
    </row>
    <row r="4810" spans="1:9" x14ac:dyDescent="0.2">
      <c r="A4810" s="49">
        <v>53219</v>
      </c>
      <c r="B4810" s="50" t="s">
        <v>167</v>
      </c>
      <c r="C4810" t="s">
        <v>168</v>
      </c>
      <c r="D4810" t="s">
        <v>159</v>
      </c>
      <c r="E4810" s="49">
        <v>53357</v>
      </c>
      <c r="F4810" s="355" t="s">
        <v>1395</v>
      </c>
      <c r="G4810" s="51">
        <v>3</v>
      </c>
      <c r="H4810" t="s">
        <v>146</v>
      </c>
      <c r="I4810" t="str">
        <f t="shared" si="74"/>
        <v>3 Pays de la Loire</v>
      </c>
    </row>
    <row r="4811" spans="1:9" x14ac:dyDescent="0.2">
      <c r="A4811" s="52">
        <v>53220</v>
      </c>
      <c r="B4811" s="53" t="s">
        <v>167</v>
      </c>
      <c r="C4811" t="s">
        <v>168</v>
      </c>
      <c r="D4811" t="s">
        <v>159</v>
      </c>
      <c r="E4811" s="52">
        <v>53095</v>
      </c>
      <c r="F4811" s="356" t="s">
        <v>1394</v>
      </c>
      <c r="G4811" s="54">
        <v>3</v>
      </c>
      <c r="H4811" t="s">
        <v>146</v>
      </c>
      <c r="I4811" t="str">
        <f t="shared" ref="I4811:I4874" si="75">$G4811&amp;" "&amp;$D4811</f>
        <v>3 Pays de la Loire</v>
      </c>
    </row>
    <row r="4812" spans="1:9" x14ac:dyDescent="0.2">
      <c r="A4812" s="49">
        <v>53221</v>
      </c>
      <c r="B4812" s="50" t="s">
        <v>167</v>
      </c>
      <c r="C4812" t="s">
        <v>168</v>
      </c>
      <c r="D4812" t="s">
        <v>159</v>
      </c>
      <c r="E4812" s="49">
        <v>53357</v>
      </c>
      <c r="F4812" s="355" t="s">
        <v>1395</v>
      </c>
      <c r="G4812" s="51">
        <v>3</v>
      </c>
      <c r="H4812" t="s">
        <v>146</v>
      </c>
      <c r="I4812" t="str">
        <f t="shared" si="75"/>
        <v>3 Pays de la Loire</v>
      </c>
    </row>
    <row r="4813" spans="1:9" x14ac:dyDescent="0.2">
      <c r="A4813" s="52">
        <v>53222</v>
      </c>
      <c r="B4813" s="53" t="s">
        <v>167</v>
      </c>
      <c r="C4813" t="s">
        <v>168</v>
      </c>
      <c r="D4813" t="s">
        <v>159</v>
      </c>
      <c r="E4813" s="52">
        <v>53357</v>
      </c>
      <c r="F4813" s="356" t="s">
        <v>1395</v>
      </c>
      <c r="G4813" s="54">
        <v>3</v>
      </c>
      <c r="H4813" t="s">
        <v>146</v>
      </c>
      <c r="I4813" t="str">
        <f t="shared" si="75"/>
        <v>3 Pays de la Loire</v>
      </c>
    </row>
    <row r="4814" spans="1:9" x14ac:dyDescent="0.2">
      <c r="A4814" s="49">
        <v>53223</v>
      </c>
      <c r="B4814" s="50" t="s">
        <v>167</v>
      </c>
      <c r="C4814" t="s">
        <v>168</v>
      </c>
      <c r="D4814" t="s">
        <v>159</v>
      </c>
      <c r="E4814" s="49">
        <v>53357</v>
      </c>
      <c r="F4814" s="355" t="s">
        <v>1395</v>
      </c>
      <c r="G4814" s="51">
        <v>3</v>
      </c>
      <c r="H4814" t="s">
        <v>146</v>
      </c>
      <c r="I4814" t="str">
        <f t="shared" si="75"/>
        <v>3 Pays de la Loire</v>
      </c>
    </row>
    <row r="4815" spans="1:9" x14ac:dyDescent="0.2">
      <c r="A4815" s="52">
        <v>53224</v>
      </c>
      <c r="B4815" s="53" t="s">
        <v>167</v>
      </c>
      <c r="C4815" t="s">
        <v>168</v>
      </c>
      <c r="D4815" t="s">
        <v>159</v>
      </c>
      <c r="E4815" s="52">
        <v>53096</v>
      </c>
      <c r="F4815" s="356" t="s">
        <v>1411</v>
      </c>
      <c r="G4815" s="54">
        <v>2</v>
      </c>
      <c r="H4815" t="s">
        <v>160</v>
      </c>
      <c r="I4815" t="str">
        <f t="shared" si="75"/>
        <v>2 Pays de la Loire</v>
      </c>
    </row>
    <row r="4816" spans="1:9" x14ac:dyDescent="0.2">
      <c r="A4816" s="49">
        <v>53225</v>
      </c>
      <c r="B4816" s="50" t="s">
        <v>167</v>
      </c>
      <c r="C4816" t="s">
        <v>168</v>
      </c>
      <c r="D4816" t="s">
        <v>159</v>
      </c>
      <c r="E4816" s="49">
        <v>53357</v>
      </c>
      <c r="F4816" s="355" t="s">
        <v>1395</v>
      </c>
      <c r="G4816" s="51">
        <v>3</v>
      </c>
      <c r="H4816" t="s">
        <v>146</v>
      </c>
      <c r="I4816" t="str">
        <f t="shared" si="75"/>
        <v>3 Pays de la Loire</v>
      </c>
    </row>
    <row r="4817" spans="1:9" x14ac:dyDescent="0.2">
      <c r="A4817" s="52">
        <v>53226</v>
      </c>
      <c r="B4817" s="53" t="s">
        <v>167</v>
      </c>
      <c r="C4817" t="s">
        <v>168</v>
      </c>
      <c r="D4817" t="s">
        <v>159</v>
      </c>
      <c r="E4817" s="52">
        <v>53357</v>
      </c>
      <c r="F4817" s="356" t="s">
        <v>1395</v>
      </c>
      <c r="G4817" s="54">
        <v>3</v>
      </c>
      <c r="H4817" t="s">
        <v>146</v>
      </c>
      <c r="I4817" t="str">
        <f t="shared" si="75"/>
        <v>3 Pays de la Loire</v>
      </c>
    </row>
    <row r="4818" spans="1:9" x14ac:dyDescent="0.2">
      <c r="A4818" s="49">
        <v>53228</v>
      </c>
      <c r="B4818" s="50" t="s">
        <v>167</v>
      </c>
      <c r="C4818" t="s">
        <v>168</v>
      </c>
      <c r="D4818" t="s">
        <v>159</v>
      </c>
      <c r="E4818" s="49">
        <v>53095</v>
      </c>
      <c r="F4818" s="355" t="s">
        <v>1394</v>
      </c>
      <c r="G4818" s="51">
        <v>3</v>
      </c>
      <c r="H4818" t="s">
        <v>146</v>
      </c>
      <c r="I4818" t="str">
        <f t="shared" si="75"/>
        <v>3 Pays de la Loire</v>
      </c>
    </row>
    <row r="4819" spans="1:9" x14ac:dyDescent="0.2">
      <c r="A4819" s="52">
        <v>53229</v>
      </c>
      <c r="B4819" s="53" t="s">
        <v>167</v>
      </c>
      <c r="C4819" t="s">
        <v>168</v>
      </c>
      <c r="D4819" t="s">
        <v>159</v>
      </c>
      <c r="E4819" s="52">
        <v>53096</v>
      </c>
      <c r="F4819" s="356" t="s">
        <v>1411</v>
      </c>
      <c r="G4819" s="54">
        <v>2</v>
      </c>
      <c r="H4819" t="s">
        <v>160</v>
      </c>
      <c r="I4819" t="str">
        <f t="shared" si="75"/>
        <v>2 Pays de la Loire</v>
      </c>
    </row>
    <row r="4820" spans="1:9" x14ac:dyDescent="0.2">
      <c r="A4820" s="49">
        <v>53230</v>
      </c>
      <c r="B4820" s="50" t="s">
        <v>167</v>
      </c>
      <c r="C4820" t="s">
        <v>168</v>
      </c>
      <c r="D4820" t="s">
        <v>159</v>
      </c>
      <c r="E4820" s="49">
        <v>53357</v>
      </c>
      <c r="F4820" s="355" t="s">
        <v>1395</v>
      </c>
      <c r="G4820" s="51">
        <v>3</v>
      </c>
      <c r="H4820" t="s">
        <v>146</v>
      </c>
      <c r="I4820" t="str">
        <f t="shared" si="75"/>
        <v>3 Pays de la Loire</v>
      </c>
    </row>
    <row r="4821" spans="1:9" x14ac:dyDescent="0.2">
      <c r="A4821" s="52">
        <v>53231</v>
      </c>
      <c r="B4821" s="53" t="s">
        <v>167</v>
      </c>
      <c r="C4821" t="s">
        <v>168</v>
      </c>
      <c r="D4821" t="s">
        <v>159</v>
      </c>
      <c r="E4821" s="52">
        <v>53356</v>
      </c>
      <c r="F4821" s="356" t="s">
        <v>1405</v>
      </c>
      <c r="G4821" s="54">
        <v>2</v>
      </c>
      <c r="H4821" t="s">
        <v>160</v>
      </c>
      <c r="I4821" t="str">
        <f t="shared" si="75"/>
        <v>2 Pays de la Loire</v>
      </c>
    </row>
    <row r="4822" spans="1:9" x14ac:dyDescent="0.2">
      <c r="A4822" s="49">
        <v>53232</v>
      </c>
      <c r="B4822" s="50" t="s">
        <v>167</v>
      </c>
      <c r="C4822" t="s">
        <v>168</v>
      </c>
      <c r="D4822" t="s">
        <v>159</v>
      </c>
      <c r="E4822" s="49">
        <v>53095</v>
      </c>
      <c r="F4822" s="355" t="s">
        <v>1394</v>
      </c>
      <c r="G4822" s="51">
        <v>3</v>
      </c>
      <c r="H4822" t="s">
        <v>146</v>
      </c>
      <c r="I4822" t="str">
        <f t="shared" si="75"/>
        <v>3 Pays de la Loire</v>
      </c>
    </row>
    <row r="4823" spans="1:9" x14ac:dyDescent="0.2">
      <c r="A4823" s="52">
        <v>53233</v>
      </c>
      <c r="B4823" s="53" t="s">
        <v>167</v>
      </c>
      <c r="C4823" t="s">
        <v>168</v>
      </c>
      <c r="D4823" t="s">
        <v>159</v>
      </c>
      <c r="E4823" s="52">
        <v>53095</v>
      </c>
      <c r="F4823" s="356" t="s">
        <v>1394</v>
      </c>
      <c r="G4823" s="54">
        <v>3</v>
      </c>
      <c r="H4823" t="s">
        <v>146</v>
      </c>
      <c r="I4823" t="str">
        <f t="shared" si="75"/>
        <v>3 Pays de la Loire</v>
      </c>
    </row>
    <row r="4824" spans="1:9" x14ac:dyDescent="0.2">
      <c r="A4824" s="49">
        <v>53234</v>
      </c>
      <c r="B4824" s="50" t="s">
        <v>167</v>
      </c>
      <c r="C4824" t="s">
        <v>168</v>
      </c>
      <c r="D4824" t="s">
        <v>159</v>
      </c>
      <c r="E4824" s="49">
        <v>53357</v>
      </c>
      <c r="F4824" s="355" t="s">
        <v>1395</v>
      </c>
      <c r="G4824" s="51">
        <v>3</v>
      </c>
      <c r="H4824" t="s">
        <v>146</v>
      </c>
      <c r="I4824" t="str">
        <f t="shared" si="75"/>
        <v>3 Pays de la Loire</v>
      </c>
    </row>
    <row r="4825" spans="1:9" x14ac:dyDescent="0.2">
      <c r="A4825" s="52">
        <v>53235</v>
      </c>
      <c r="B4825" s="53" t="s">
        <v>167</v>
      </c>
      <c r="C4825" t="s">
        <v>168</v>
      </c>
      <c r="D4825" t="s">
        <v>159</v>
      </c>
      <c r="E4825" s="52">
        <v>53357</v>
      </c>
      <c r="F4825" s="356" t="s">
        <v>1395</v>
      </c>
      <c r="G4825" s="54">
        <v>3</v>
      </c>
      <c r="H4825" t="s">
        <v>146</v>
      </c>
      <c r="I4825" t="str">
        <f t="shared" si="75"/>
        <v>3 Pays de la Loire</v>
      </c>
    </row>
    <row r="4826" spans="1:9" x14ac:dyDescent="0.2">
      <c r="A4826" s="49">
        <v>53236</v>
      </c>
      <c r="B4826" s="50" t="s">
        <v>167</v>
      </c>
      <c r="C4826" t="s">
        <v>168</v>
      </c>
      <c r="D4826" t="s">
        <v>159</v>
      </c>
      <c r="E4826" s="49">
        <v>53357</v>
      </c>
      <c r="F4826" s="355" t="s">
        <v>1395</v>
      </c>
      <c r="G4826" s="51">
        <v>3</v>
      </c>
      <c r="H4826" t="s">
        <v>146</v>
      </c>
      <c r="I4826" t="str">
        <f t="shared" si="75"/>
        <v>3 Pays de la Loire</v>
      </c>
    </row>
    <row r="4827" spans="1:9" x14ac:dyDescent="0.2">
      <c r="A4827" s="52">
        <v>53237</v>
      </c>
      <c r="B4827" s="53" t="s">
        <v>167</v>
      </c>
      <c r="C4827" t="s">
        <v>168</v>
      </c>
      <c r="D4827" t="s">
        <v>159</v>
      </c>
      <c r="E4827" s="52">
        <v>53357</v>
      </c>
      <c r="F4827" s="356" t="s">
        <v>1395</v>
      </c>
      <c r="G4827" s="54">
        <v>3</v>
      </c>
      <c r="H4827" t="s">
        <v>146</v>
      </c>
      <c r="I4827" t="str">
        <f t="shared" si="75"/>
        <v>3 Pays de la Loire</v>
      </c>
    </row>
    <row r="4828" spans="1:9" x14ac:dyDescent="0.2">
      <c r="A4828" s="49">
        <v>53238</v>
      </c>
      <c r="B4828" s="50" t="s">
        <v>167</v>
      </c>
      <c r="C4828" t="s">
        <v>168</v>
      </c>
      <c r="D4828" t="s">
        <v>159</v>
      </c>
      <c r="E4828" s="49">
        <v>53357</v>
      </c>
      <c r="F4828" s="355" t="s">
        <v>1395</v>
      </c>
      <c r="G4828" s="51">
        <v>3</v>
      </c>
      <c r="H4828" t="s">
        <v>146</v>
      </c>
      <c r="I4828" t="str">
        <f t="shared" si="75"/>
        <v>3 Pays de la Loire</v>
      </c>
    </row>
    <row r="4829" spans="1:9" x14ac:dyDescent="0.2">
      <c r="A4829" s="52">
        <v>53239</v>
      </c>
      <c r="B4829" s="53" t="s">
        <v>167</v>
      </c>
      <c r="C4829" t="s">
        <v>168</v>
      </c>
      <c r="D4829" t="s">
        <v>159</v>
      </c>
      <c r="E4829" s="52">
        <v>53357</v>
      </c>
      <c r="F4829" s="356" t="s">
        <v>1395</v>
      </c>
      <c r="G4829" s="54">
        <v>3</v>
      </c>
      <c r="H4829" t="s">
        <v>146</v>
      </c>
      <c r="I4829" t="str">
        <f t="shared" si="75"/>
        <v>3 Pays de la Loire</v>
      </c>
    </row>
    <row r="4830" spans="1:9" x14ac:dyDescent="0.2">
      <c r="A4830" s="49">
        <v>53240</v>
      </c>
      <c r="B4830" s="50" t="s">
        <v>167</v>
      </c>
      <c r="C4830" t="s">
        <v>168</v>
      </c>
      <c r="D4830" t="s">
        <v>159</v>
      </c>
      <c r="E4830" s="49">
        <v>53356</v>
      </c>
      <c r="F4830" s="355" t="s">
        <v>1405</v>
      </c>
      <c r="G4830" s="51">
        <v>2</v>
      </c>
      <c r="H4830" t="s">
        <v>160</v>
      </c>
      <c r="I4830" t="str">
        <f t="shared" si="75"/>
        <v>2 Pays de la Loire</v>
      </c>
    </row>
    <row r="4831" spans="1:9" x14ac:dyDescent="0.2">
      <c r="A4831" s="52">
        <v>53241</v>
      </c>
      <c r="B4831" s="53" t="s">
        <v>167</v>
      </c>
      <c r="C4831" t="s">
        <v>168</v>
      </c>
      <c r="D4831" t="s">
        <v>159</v>
      </c>
      <c r="E4831" s="52">
        <v>53356</v>
      </c>
      <c r="F4831" s="356" t="s">
        <v>1405</v>
      </c>
      <c r="G4831" s="54">
        <v>2</v>
      </c>
      <c r="H4831" t="s">
        <v>160</v>
      </c>
      <c r="I4831" t="str">
        <f t="shared" si="75"/>
        <v>2 Pays de la Loire</v>
      </c>
    </row>
    <row r="4832" spans="1:9" x14ac:dyDescent="0.2">
      <c r="A4832" s="49">
        <v>53242</v>
      </c>
      <c r="B4832" s="50" t="s">
        <v>167</v>
      </c>
      <c r="C4832" t="s">
        <v>168</v>
      </c>
      <c r="D4832" t="s">
        <v>159</v>
      </c>
      <c r="E4832" s="49">
        <v>53356</v>
      </c>
      <c r="F4832" s="355" t="s">
        <v>1405</v>
      </c>
      <c r="G4832" s="51">
        <v>2</v>
      </c>
      <c r="H4832" t="s">
        <v>160</v>
      </c>
      <c r="I4832" t="str">
        <f t="shared" si="75"/>
        <v>2 Pays de la Loire</v>
      </c>
    </row>
    <row r="4833" spans="1:9" x14ac:dyDescent="0.2">
      <c r="A4833" s="52">
        <v>53243</v>
      </c>
      <c r="B4833" s="53" t="s">
        <v>167</v>
      </c>
      <c r="C4833" t="s">
        <v>168</v>
      </c>
      <c r="D4833" t="s">
        <v>159</v>
      </c>
      <c r="E4833" s="52">
        <v>53096</v>
      </c>
      <c r="F4833" s="356" t="s">
        <v>1411</v>
      </c>
      <c r="G4833" s="54">
        <v>2</v>
      </c>
      <c r="H4833" t="s">
        <v>160</v>
      </c>
      <c r="I4833" t="str">
        <f t="shared" si="75"/>
        <v>2 Pays de la Loire</v>
      </c>
    </row>
    <row r="4834" spans="1:9" x14ac:dyDescent="0.2">
      <c r="A4834" s="49">
        <v>53244</v>
      </c>
      <c r="B4834" s="50" t="s">
        <v>167</v>
      </c>
      <c r="C4834" t="s">
        <v>168</v>
      </c>
      <c r="D4834" t="s">
        <v>159</v>
      </c>
      <c r="E4834" s="49">
        <v>53357</v>
      </c>
      <c r="F4834" s="355" t="s">
        <v>1395</v>
      </c>
      <c r="G4834" s="51">
        <v>3</v>
      </c>
      <c r="H4834" t="s">
        <v>146</v>
      </c>
      <c r="I4834" t="str">
        <f t="shared" si="75"/>
        <v>3 Pays de la Loire</v>
      </c>
    </row>
    <row r="4835" spans="1:9" x14ac:dyDescent="0.2">
      <c r="A4835" s="52">
        <v>53245</v>
      </c>
      <c r="B4835" s="53" t="s">
        <v>167</v>
      </c>
      <c r="C4835" t="s">
        <v>168</v>
      </c>
      <c r="D4835" t="s">
        <v>159</v>
      </c>
      <c r="E4835" s="52">
        <v>53357</v>
      </c>
      <c r="F4835" s="356" t="s">
        <v>1395</v>
      </c>
      <c r="G4835" s="54">
        <v>3</v>
      </c>
      <c r="H4835" t="s">
        <v>146</v>
      </c>
      <c r="I4835" t="str">
        <f t="shared" si="75"/>
        <v>3 Pays de la Loire</v>
      </c>
    </row>
    <row r="4836" spans="1:9" x14ac:dyDescent="0.2">
      <c r="A4836" s="49">
        <v>53246</v>
      </c>
      <c r="B4836" s="50" t="s">
        <v>167</v>
      </c>
      <c r="C4836" t="s">
        <v>168</v>
      </c>
      <c r="D4836" t="s">
        <v>159</v>
      </c>
      <c r="E4836" s="49">
        <v>53357</v>
      </c>
      <c r="F4836" s="355" t="s">
        <v>1395</v>
      </c>
      <c r="G4836" s="51">
        <v>3</v>
      </c>
      <c r="H4836" t="s">
        <v>146</v>
      </c>
      <c r="I4836" t="str">
        <f t="shared" si="75"/>
        <v>3 Pays de la Loire</v>
      </c>
    </row>
    <row r="4837" spans="1:9" x14ac:dyDescent="0.2">
      <c r="A4837" s="52">
        <v>53247</v>
      </c>
      <c r="B4837" s="53" t="s">
        <v>167</v>
      </c>
      <c r="C4837" t="s">
        <v>168</v>
      </c>
      <c r="D4837" t="s">
        <v>159</v>
      </c>
      <c r="E4837" s="52">
        <v>53096</v>
      </c>
      <c r="F4837" s="356" t="s">
        <v>1411</v>
      </c>
      <c r="G4837" s="54">
        <v>2</v>
      </c>
      <c r="H4837" t="s">
        <v>160</v>
      </c>
      <c r="I4837" t="str">
        <f t="shared" si="75"/>
        <v>2 Pays de la Loire</v>
      </c>
    </row>
    <row r="4838" spans="1:9" x14ac:dyDescent="0.2">
      <c r="A4838" s="49">
        <v>53248</v>
      </c>
      <c r="B4838" s="50" t="s">
        <v>167</v>
      </c>
      <c r="C4838" t="s">
        <v>168</v>
      </c>
      <c r="D4838" t="s">
        <v>159</v>
      </c>
      <c r="E4838" s="49">
        <v>53095</v>
      </c>
      <c r="F4838" s="355" t="s">
        <v>1394</v>
      </c>
      <c r="G4838" s="51">
        <v>3</v>
      </c>
      <c r="H4838" t="s">
        <v>146</v>
      </c>
      <c r="I4838" t="str">
        <f t="shared" si="75"/>
        <v>3 Pays de la Loire</v>
      </c>
    </row>
    <row r="4839" spans="1:9" x14ac:dyDescent="0.2">
      <c r="A4839" s="52">
        <v>53249</v>
      </c>
      <c r="B4839" s="53" t="s">
        <v>167</v>
      </c>
      <c r="C4839" t="s">
        <v>168</v>
      </c>
      <c r="D4839" t="s">
        <v>159</v>
      </c>
      <c r="E4839" s="52">
        <v>53357</v>
      </c>
      <c r="F4839" s="356" t="s">
        <v>1395</v>
      </c>
      <c r="G4839" s="54">
        <v>3</v>
      </c>
      <c r="H4839" t="s">
        <v>146</v>
      </c>
      <c r="I4839" t="str">
        <f t="shared" si="75"/>
        <v>3 Pays de la Loire</v>
      </c>
    </row>
    <row r="4840" spans="1:9" x14ac:dyDescent="0.2">
      <c r="A4840" s="49">
        <v>53250</v>
      </c>
      <c r="B4840" s="50" t="s">
        <v>167</v>
      </c>
      <c r="C4840" t="s">
        <v>168</v>
      </c>
      <c r="D4840" t="s">
        <v>159</v>
      </c>
      <c r="E4840" s="49">
        <v>53356</v>
      </c>
      <c r="F4840" s="355" t="s">
        <v>1405</v>
      </c>
      <c r="G4840" s="51">
        <v>2</v>
      </c>
      <c r="H4840" t="s">
        <v>160</v>
      </c>
      <c r="I4840" t="str">
        <f t="shared" si="75"/>
        <v>2 Pays de la Loire</v>
      </c>
    </row>
    <row r="4841" spans="1:9" x14ac:dyDescent="0.2">
      <c r="A4841" s="52">
        <v>53251</v>
      </c>
      <c r="B4841" s="53" t="s">
        <v>167</v>
      </c>
      <c r="C4841" t="s">
        <v>168</v>
      </c>
      <c r="D4841" t="s">
        <v>159</v>
      </c>
      <c r="E4841" s="52">
        <v>53356</v>
      </c>
      <c r="F4841" s="356" t="s">
        <v>1405</v>
      </c>
      <c r="G4841" s="54">
        <v>2</v>
      </c>
      <c r="H4841" t="s">
        <v>160</v>
      </c>
      <c r="I4841" t="str">
        <f t="shared" si="75"/>
        <v>2 Pays de la Loire</v>
      </c>
    </row>
    <row r="4842" spans="1:9" x14ac:dyDescent="0.2">
      <c r="A4842" s="49">
        <v>53252</v>
      </c>
      <c r="B4842" s="50" t="s">
        <v>167</v>
      </c>
      <c r="C4842" t="s">
        <v>168</v>
      </c>
      <c r="D4842" t="s">
        <v>159</v>
      </c>
      <c r="E4842" s="49">
        <v>53357</v>
      </c>
      <c r="F4842" s="355" t="s">
        <v>1395</v>
      </c>
      <c r="G4842" s="51">
        <v>3</v>
      </c>
      <c r="H4842" t="s">
        <v>146</v>
      </c>
      <c r="I4842" t="str">
        <f t="shared" si="75"/>
        <v>3 Pays de la Loire</v>
      </c>
    </row>
    <row r="4843" spans="1:9" x14ac:dyDescent="0.2">
      <c r="A4843" s="52">
        <v>53253</v>
      </c>
      <c r="B4843" s="53" t="s">
        <v>167</v>
      </c>
      <c r="C4843" t="s">
        <v>168</v>
      </c>
      <c r="D4843" t="s">
        <v>159</v>
      </c>
      <c r="E4843" s="52">
        <v>53356</v>
      </c>
      <c r="F4843" s="356" t="s">
        <v>1405</v>
      </c>
      <c r="G4843" s="54">
        <v>2</v>
      </c>
      <c r="H4843" t="s">
        <v>160</v>
      </c>
      <c r="I4843" t="str">
        <f t="shared" si="75"/>
        <v>2 Pays de la Loire</v>
      </c>
    </row>
    <row r="4844" spans="1:9" x14ac:dyDescent="0.2">
      <c r="A4844" s="49">
        <v>53254</v>
      </c>
      <c r="B4844" s="50" t="s">
        <v>167</v>
      </c>
      <c r="C4844" t="s">
        <v>168</v>
      </c>
      <c r="D4844" t="s">
        <v>159</v>
      </c>
      <c r="E4844" s="49">
        <v>53356</v>
      </c>
      <c r="F4844" s="355" t="s">
        <v>1405</v>
      </c>
      <c r="G4844" s="51">
        <v>2</v>
      </c>
      <c r="H4844" t="s">
        <v>160</v>
      </c>
      <c r="I4844" t="str">
        <f t="shared" si="75"/>
        <v>2 Pays de la Loire</v>
      </c>
    </row>
    <row r="4845" spans="1:9" x14ac:dyDescent="0.2">
      <c r="A4845" s="52">
        <v>53255</v>
      </c>
      <c r="B4845" s="53" t="s">
        <v>167</v>
      </c>
      <c r="C4845" t="s">
        <v>168</v>
      </c>
      <c r="D4845" t="s">
        <v>159</v>
      </c>
      <c r="E4845" s="52">
        <v>53095</v>
      </c>
      <c r="F4845" s="356" t="s">
        <v>1394</v>
      </c>
      <c r="G4845" s="54">
        <v>3</v>
      </c>
      <c r="H4845" t="s">
        <v>146</v>
      </c>
      <c r="I4845" t="str">
        <f t="shared" si="75"/>
        <v>3 Pays de la Loire</v>
      </c>
    </row>
    <row r="4846" spans="1:9" x14ac:dyDescent="0.2">
      <c r="A4846" s="49">
        <v>53256</v>
      </c>
      <c r="B4846" s="50" t="s">
        <v>167</v>
      </c>
      <c r="C4846" t="s">
        <v>168</v>
      </c>
      <c r="D4846" t="s">
        <v>159</v>
      </c>
      <c r="E4846" s="49">
        <v>53357</v>
      </c>
      <c r="F4846" s="355" t="s">
        <v>1395</v>
      </c>
      <c r="G4846" s="51">
        <v>3</v>
      </c>
      <c r="H4846" t="s">
        <v>146</v>
      </c>
      <c r="I4846" t="str">
        <f t="shared" si="75"/>
        <v>3 Pays de la Loire</v>
      </c>
    </row>
    <row r="4847" spans="1:9" x14ac:dyDescent="0.2">
      <c r="A4847" s="52">
        <v>53257</v>
      </c>
      <c r="B4847" s="53" t="s">
        <v>167</v>
      </c>
      <c r="C4847" t="s">
        <v>168</v>
      </c>
      <c r="D4847" t="s">
        <v>159</v>
      </c>
      <c r="E4847" s="52">
        <v>53095</v>
      </c>
      <c r="F4847" s="356" t="s">
        <v>1394</v>
      </c>
      <c r="G4847" s="54">
        <v>3</v>
      </c>
      <c r="H4847" t="s">
        <v>146</v>
      </c>
      <c r="I4847" t="str">
        <f t="shared" si="75"/>
        <v>3 Pays de la Loire</v>
      </c>
    </row>
    <row r="4848" spans="1:9" x14ac:dyDescent="0.2">
      <c r="A4848" s="49">
        <v>53258</v>
      </c>
      <c r="B4848" s="50" t="s">
        <v>167</v>
      </c>
      <c r="C4848" t="s">
        <v>168</v>
      </c>
      <c r="D4848" t="s">
        <v>159</v>
      </c>
      <c r="E4848" s="49">
        <v>53356</v>
      </c>
      <c r="F4848" s="355" t="s">
        <v>1405</v>
      </c>
      <c r="G4848" s="51">
        <v>2</v>
      </c>
      <c r="H4848" t="s">
        <v>160</v>
      </c>
      <c r="I4848" t="str">
        <f t="shared" si="75"/>
        <v>2 Pays de la Loire</v>
      </c>
    </row>
    <row r="4849" spans="1:9" x14ac:dyDescent="0.2">
      <c r="A4849" s="52">
        <v>53259</v>
      </c>
      <c r="B4849" s="53" t="s">
        <v>167</v>
      </c>
      <c r="C4849" t="s">
        <v>168</v>
      </c>
      <c r="D4849" t="s">
        <v>159</v>
      </c>
      <c r="E4849" s="52">
        <v>53356</v>
      </c>
      <c r="F4849" s="356" t="s">
        <v>1405</v>
      </c>
      <c r="G4849" s="54">
        <v>2</v>
      </c>
      <c r="H4849" t="s">
        <v>160</v>
      </c>
      <c r="I4849" t="str">
        <f t="shared" si="75"/>
        <v>2 Pays de la Loire</v>
      </c>
    </row>
    <row r="4850" spans="1:9" x14ac:dyDescent="0.2">
      <c r="A4850" s="49">
        <v>53260</v>
      </c>
      <c r="B4850" s="50" t="s">
        <v>167</v>
      </c>
      <c r="C4850" t="s">
        <v>168</v>
      </c>
      <c r="D4850" t="s">
        <v>159</v>
      </c>
      <c r="E4850" s="49">
        <v>53356</v>
      </c>
      <c r="F4850" s="355" t="s">
        <v>1405</v>
      </c>
      <c r="G4850" s="51">
        <v>2</v>
      </c>
      <c r="H4850" t="s">
        <v>160</v>
      </c>
      <c r="I4850" t="str">
        <f t="shared" si="75"/>
        <v>2 Pays de la Loire</v>
      </c>
    </row>
    <row r="4851" spans="1:9" x14ac:dyDescent="0.2">
      <c r="A4851" s="52">
        <v>53261</v>
      </c>
      <c r="B4851" s="53" t="s">
        <v>167</v>
      </c>
      <c r="C4851" t="s">
        <v>168</v>
      </c>
      <c r="D4851" t="s">
        <v>159</v>
      </c>
      <c r="E4851" s="52">
        <v>53357</v>
      </c>
      <c r="F4851" s="356" t="s">
        <v>1395</v>
      </c>
      <c r="G4851" s="54">
        <v>3</v>
      </c>
      <c r="H4851" t="s">
        <v>146</v>
      </c>
      <c r="I4851" t="str">
        <f t="shared" si="75"/>
        <v>3 Pays de la Loire</v>
      </c>
    </row>
    <row r="4852" spans="1:9" x14ac:dyDescent="0.2">
      <c r="A4852" s="49">
        <v>53262</v>
      </c>
      <c r="B4852" s="50" t="s">
        <v>167</v>
      </c>
      <c r="C4852" t="s">
        <v>168</v>
      </c>
      <c r="D4852" t="s">
        <v>159</v>
      </c>
      <c r="E4852" s="49">
        <v>53095</v>
      </c>
      <c r="F4852" s="355" t="s">
        <v>1394</v>
      </c>
      <c r="G4852" s="51">
        <v>3</v>
      </c>
      <c r="H4852" t="s">
        <v>146</v>
      </c>
      <c r="I4852" t="str">
        <f t="shared" si="75"/>
        <v>3 Pays de la Loire</v>
      </c>
    </row>
    <row r="4853" spans="1:9" x14ac:dyDescent="0.2">
      <c r="A4853" s="52">
        <v>53263</v>
      </c>
      <c r="B4853" s="53" t="s">
        <v>167</v>
      </c>
      <c r="C4853" t="s">
        <v>168</v>
      </c>
      <c r="D4853" t="s">
        <v>159</v>
      </c>
      <c r="E4853" s="52">
        <v>53357</v>
      </c>
      <c r="F4853" s="356" t="s">
        <v>1395</v>
      </c>
      <c r="G4853" s="54">
        <v>3</v>
      </c>
      <c r="H4853" t="s">
        <v>146</v>
      </c>
      <c r="I4853" t="str">
        <f t="shared" si="75"/>
        <v>3 Pays de la Loire</v>
      </c>
    </row>
    <row r="4854" spans="1:9" x14ac:dyDescent="0.2">
      <c r="A4854" s="49">
        <v>53264</v>
      </c>
      <c r="B4854" s="50" t="s">
        <v>167</v>
      </c>
      <c r="C4854" t="s">
        <v>168</v>
      </c>
      <c r="D4854" t="s">
        <v>159</v>
      </c>
      <c r="E4854" s="49">
        <v>53095</v>
      </c>
      <c r="F4854" s="355" t="s">
        <v>1394</v>
      </c>
      <c r="G4854" s="51">
        <v>3</v>
      </c>
      <c r="H4854" t="s">
        <v>146</v>
      </c>
      <c r="I4854" t="str">
        <f t="shared" si="75"/>
        <v>3 Pays de la Loire</v>
      </c>
    </row>
    <row r="4855" spans="1:9" x14ac:dyDescent="0.2">
      <c r="A4855" s="52">
        <v>53265</v>
      </c>
      <c r="B4855" s="53" t="s">
        <v>167</v>
      </c>
      <c r="C4855" t="s">
        <v>168</v>
      </c>
      <c r="D4855" t="s">
        <v>159</v>
      </c>
      <c r="E4855" s="52">
        <v>53095</v>
      </c>
      <c r="F4855" s="356" t="s">
        <v>1394</v>
      </c>
      <c r="G4855" s="54">
        <v>3</v>
      </c>
      <c r="H4855" t="s">
        <v>146</v>
      </c>
      <c r="I4855" t="str">
        <f t="shared" si="75"/>
        <v>3 Pays de la Loire</v>
      </c>
    </row>
    <row r="4856" spans="1:9" x14ac:dyDescent="0.2">
      <c r="A4856" s="49">
        <v>53266</v>
      </c>
      <c r="B4856" s="50" t="s">
        <v>167</v>
      </c>
      <c r="C4856" t="s">
        <v>168</v>
      </c>
      <c r="D4856" t="s">
        <v>159</v>
      </c>
      <c r="E4856" s="49">
        <v>53357</v>
      </c>
      <c r="F4856" s="355" t="s">
        <v>1395</v>
      </c>
      <c r="G4856" s="51">
        <v>3</v>
      </c>
      <c r="H4856" t="s">
        <v>146</v>
      </c>
      <c r="I4856" t="str">
        <f t="shared" si="75"/>
        <v>3 Pays de la Loire</v>
      </c>
    </row>
    <row r="4857" spans="1:9" x14ac:dyDescent="0.2">
      <c r="A4857" s="52">
        <v>53267</v>
      </c>
      <c r="B4857" s="53" t="s">
        <v>167</v>
      </c>
      <c r="C4857" t="s">
        <v>168</v>
      </c>
      <c r="D4857" t="s">
        <v>159</v>
      </c>
      <c r="E4857" s="52">
        <v>53095</v>
      </c>
      <c r="F4857" s="356" t="s">
        <v>1394</v>
      </c>
      <c r="G4857" s="54">
        <v>3</v>
      </c>
      <c r="H4857" t="s">
        <v>146</v>
      </c>
      <c r="I4857" t="str">
        <f t="shared" si="75"/>
        <v>3 Pays de la Loire</v>
      </c>
    </row>
    <row r="4858" spans="1:9" x14ac:dyDescent="0.2">
      <c r="A4858" s="49">
        <v>53269</v>
      </c>
      <c r="B4858" s="50" t="s">
        <v>167</v>
      </c>
      <c r="C4858" t="s">
        <v>168</v>
      </c>
      <c r="D4858" t="s">
        <v>159</v>
      </c>
      <c r="E4858" s="49">
        <v>53357</v>
      </c>
      <c r="F4858" s="355" t="s">
        <v>1395</v>
      </c>
      <c r="G4858" s="51">
        <v>3</v>
      </c>
      <c r="H4858" t="s">
        <v>146</v>
      </c>
      <c r="I4858" t="str">
        <f t="shared" si="75"/>
        <v>3 Pays de la Loire</v>
      </c>
    </row>
    <row r="4859" spans="1:9" x14ac:dyDescent="0.2">
      <c r="A4859" s="52">
        <v>53270</v>
      </c>
      <c r="B4859" s="53" t="s">
        <v>167</v>
      </c>
      <c r="C4859" t="s">
        <v>168</v>
      </c>
      <c r="D4859" t="s">
        <v>159</v>
      </c>
      <c r="E4859" s="52">
        <v>53357</v>
      </c>
      <c r="F4859" s="356" t="s">
        <v>1395</v>
      </c>
      <c r="G4859" s="54">
        <v>3</v>
      </c>
      <c r="H4859" t="s">
        <v>146</v>
      </c>
      <c r="I4859" t="str">
        <f t="shared" si="75"/>
        <v>3 Pays de la Loire</v>
      </c>
    </row>
    <row r="4860" spans="1:9" x14ac:dyDescent="0.2">
      <c r="A4860" s="49">
        <v>53271</v>
      </c>
      <c r="B4860" s="50" t="s">
        <v>167</v>
      </c>
      <c r="C4860" t="s">
        <v>168</v>
      </c>
      <c r="D4860" t="s">
        <v>159</v>
      </c>
      <c r="E4860" s="49">
        <v>53357</v>
      </c>
      <c r="F4860" s="355" t="s">
        <v>1395</v>
      </c>
      <c r="G4860" s="51">
        <v>3</v>
      </c>
      <c r="H4860" t="s">
        <v>146</v>
      </c>
      <c r="I4860" t="str">
        <f t="shared" si="75"/>
        <v>3 Pays de la Loire</v>
      </c>
    </row>
    <row r="4861" spans="1:9" x14ac:dyDescent="0.2">
      <c r="A4861" s="52">
        <v>53272</v>
      </c>
      <c r="B4861" s="53" t="s">
        <v>167</v>
      </c>
      <c r="C4861" t="s">
        <v>168</v>
      </c>
      <c r="D4861" t="s">
        <v>159</v>
      </c>
      <c r="E4861" s="52">
        <v>53357</v>
      </c>
      <c r="F4861" s="356" t="s">
        <v>1395</v>
      </c>
      <c r="G4861" s="54">
        <v>3</v>
      </c>
      <c r="H4861" t="s">
        <v>146</v>
      </c>
      <c r="I4861" t="str">
        <f t="shared" si="75"/>
        <v>3 Pays de la Loire</v>
      </c>
    </row>
    <row r="4862" spans="1:9" x14ac:dyDescent="0.2">
      <c r="A4862" s="49">
        <v>53273</v>
      </c>
      <c r="B4862" s="50" t="s">
        <v>167</v>
      </c>
      <c r="C4862" t="s">
        <v>168</v>
      </c>
      <c r="D4862" t="s">
        <v>159</v>
      </c>
      <c r="E4862" s="49">
        <v>53356</v>
      </c>
      <c r="F4862" s="355" t="s">
        <v>1405</v>
      </c>
      <c r="G4862" s="51">
        <v>2</v>
      </c>
      <c r="H4862" t="s">
        <v>160</v>
      </c>
      <c r="I4862" t="str">
        <f t="shared" si="75"/>
        <v>2 Pays de la Loire</v>
      </c>
    </row>
    <row r="4863" spans="1:9" x14ac:dyDescent="0.2">
      <c r="A4863" s="52">
        <v>53274</v>
      </c>
      <c r="B4863" s="53" t="s">
        <v>167</v>
      </c>
      <c r="C4863" t="s">
        <v>168</v>
      </c>
      <c r="D4863" t="s">
        <v>159</v>
      </c>
      <c r="E4863" s="52">
        <v>53357</v>
      </c>
      <c r="F4863" s="356" t="s">
        <v>1395</v>
      </c>
      <c r="G4863" s="54">
        <v>3</v>
      </c>
      <c r="H4863" t="s">
        <v>146</v>
      </c>
      <c r="I4863" t="str">
        <f t="shared" si="75"/>
        <v>3 Pays de la Loire</v>
      </c>
    </row>
    <row r="4864" spans="1:9" x14ac:dyDescent="0.2">
      <c r="A4864" s="49">
        <v>53276</v>
      </c>
      <c r="B4864" s="50" t="s">
        <v>167</v>
      </c>
      <c r="C4864" t="s">
        <v>168</v>
      </c>
      <c r="D4864" t="s">
        <v>159</v>
      </c>
      <c r="E4864" s="49">
        <v>53095</v>
      </c>
      <c r="F4864" s="355" t="s">
        <v>1394</v>
      </c>
      <c r="G4864" s="51">
        <v>3</v>
      </c>
      <c r="H4864" t="s">
        <v>146</v>
      </c>
      <c r="I4864" t="str">
        <f t="shared" si="75"/>
        <v>3 Pays de la Loire</v>
      </c>
    </row>
    <row r="4865" spans="1:9" x14ac:dyDescent="0.2">
      <c r="A4865" s="52">
        <v>54001</v>
      </c>
      <c r="B4865" s="53" t="s">
        <v>169</v>
      </c>
      <c r="C4865" t="s">
        <v>170</v>
      </c>
      <c r="D4865" t="s">
        <v>171</v>
      </c>
      <c r="E4865" s="52">
        <v>54306</v>
      </c>
      <c r="F4865" s="356" t="s">
        <v>1366</v>
      </c>
      <c r="G4865" s="54">
        <v>4</v>
      </c>
      <c r="H4865" t="s">
        <v>172</v>
      </c>
      <c r="I4865" t="str">
        <f t="shared" si="75"/>
        <v>4 Lorraine</v>
      </c>
    </row>
    <row r="4866" spans="1:9" x14ac:dyDescent="0.2">
      <c r="A4866" s="49">
        <v>54002</v>
      </c>
      <c r="B4866" s="50" t="s">
        <v>169</v>
      </c>
      <c r="C4866" t="s">
        <v>170</v>
      </c>
      <c r="D4866" t="s">
        <v>171</v>
      </c>
      <c r="E4866" s="49">
        <v>54308</v>
      </c>
      <c r="F4866" s="355" t="s">
        <v>1343</v>
      </c>
      <c r="G4866" s="51">
        <v>1</v>
      </c>
      <c r="H4866" t="s">
        <v>152</v>
      </c>
      <c r="I4866" t="str">
        <f t="shared" si="75"/>
        <v>1 Lorraine</v>
      </c>
    </row>
    <row r="4867" spans="1:9" x14ac:dyDescent="0.2">
      <c r="A4867" s="52">
        <v>54003</v>
      </c>
      <c r="B4867" s="53" t="s">
        <v>169</v>
      </c>
      <c r="C4867" t="s">
        <v>170</v>
      </c>
      <c r="D4867" t="s">
        <v>171</v>
      </c>
      <c r="E4867" s="52">
        <v>54305</v>
      </c>
      <c r="F4867" s="356" t="s">
        <v>1362</v>
      </c>
      <c r="G4867" s="54">
        <v>1</v>
      </c>
      <c r="H4867" t="s">
        <v>152</v>
      </c>
      <c r="I4867" t="str">
        <f t="shared" si="75"/>
        <v>1 Lorraine</v>
      </c>
    </row>
    <row r="4868" spans="1:9" x14ac:dyDescent="0.2">
      <c r="A4868" s="49">
        <v>54004</v>
      </c>
      <c r="B4868" s="50" t="s">
        <v>169</v>
      </c>
      <c r="C4868" t="s">
        <v>170</v>
      </c>
      <c r="D4868" t="s">
        <v>171</v>
      </c>
      <c r="E4868" s="49">
        <v>54316</v>
      </c>
      <c r="F4868" s="355" t="s">
        <v>1382</v>
      </c>
      <c r="G4868" s="51">
        <v>4</v>
      </c>
      <c r="H4868" t="s">
        <v>172</v>
      </c>
      <c r="I4868" t="str">
        <f t="shared" si="75"/>
        <v>4 Lorraine</v>
      </c>
    </row>
    <row r="4869" spans="1:9" x14ac:dyDescent="0.2">
      <c r="A4869" s="52">
        <v>54005</v>
      </c>
      <c r="B4869" s="53" t="s">
        <v>169</v>
      </c>
      <c r="C4869" t="s">
        <v>170</v>
      </c>
      <c r="D4869" t="s">
        <v>171</v>
      </c>
      <c r="E4869" s="52">
        <v>54306</v>
      </c>
      <c r="F4869" s="356" t="s">
        <v>1366</v>
      </c>
      <c r="G4869" s="54">
        <v>4</v>
      </c>
      <c r="H4869" t="s">
        <v>172</v>
      </c>
      <c r="I4869" t="str">
        <f t="shared" si="75"/>
        <v>4 Lorraine</v>
      </c>
    </row>
    <row r="4870" spans="1:9" x14ac:dyDescent="0.2">
      <c r="A4870" s="49">
        <v>54006</v>
      </c>
      <c r="B4870" s="50" t="s">
        <v>169</v>
      </c>
      <c r="C4870" t="s">
        <v>170</v>
      </c>
      <c r="D4870" t="s">
        <v>171</v>
      </c>
      <c r="E4870" s="49">
        <v>54306</v>
      </c>
      <c r="F4870" s="355" t="s">
        <v>1366</v>
      </c>
      <c r="G4870" s="51">
        <v>4</v>
      </c>
      <c r="H4870" t="s">
        <v>172</v>
      </c>
      <c r="I4870" t="str">
        <f t="shared" si="75"/>
        <v>4 Lorraine</v>
      </c>
    </row>
    <row r="4871" spans="1:9" x14ac:dyDescent="0.2">
      <c r="A4871" s="52">
        <v>54007</v>
      </c>
      <c r="B4871" s="53" t="s">
        <v>169</v>
      </c>
      <c r="C4871" t="s">
        <v>170</v>
      </c>
      <c r="D4871" t="s">
        <v>171</v>
      </c>
      <c r="E4871" s="52">
        <v>54305</v>
      </c>
      <c r="F4871" s="356" t="s">
        <v>1362</v>
      </c>
      <c r="G4871" s="54">
        <v>1</v>
      </c>
      <c r="H4871" t="s">
        <v>152</v>
      </c>
      <c r="I4871" t="str">
        <f t="shared" si="75"/>
        <v>1 Lorraine</v>
      </c>
    </row>
    <row r="4872" spans="1:9" x14ac:dyDescent="0.2">
      <c r="A4872" s="49">
        <v>54008</v>
      </c>
      <c r="B4872" s="50" t="s">
        <v>169</v>
      </c>
      <c r="C4872" t="s">
        <v>170</v>
      </c>
      <c r="D4872" t="s">
        <v>171</v>
      </c>
      <c r="E4872" s="49">
        <v>54305</v>
      </c>
      <c r="F4872" s="355" t="s">
        <v>1362</v>
      </c>
      <c r="G4872" s="51">
        <v>1</v>
      </c>
      <c r="H4872" t="s">
        <v>152</v>
      </c>
      <c r="I4872" t="str">
        <f t="shared" si="75"/>
        <v>1 Lorraine</v>
      </c>
    </row>
    <row r="4873" spans="1:9" x14ac:dyDescent="0.2">
      <c r="A4873" s="52">
        <v>54009</v>
      </c>
      <c r="B4873" s="53" t="s">
        <v>169</v>
      </c>
      <c r="C4873" t="s">
        <v>170</v>
      </c>
      <c r="D4873" t="s">
        <v>171</v>
      </c>
      <c r="E4873" s="52">
        <v>54316</v>
      </c>
      <c r="F4873" s="356" t="s">
        <v>1382</v>
      </c>
      <c r="G4873" s="54">
        <v>4</v>
      </c>
      <c r="H4873" t="s">
        <v>172</v>
      </c>
      <c r="I4873" t="str">
        <f t="shared" si="75"/>
        <v>4 Lorraine</v>
      </c>
    </row>
    <row r="4874" spans="1:9" x14ac:dyDescent="0.2">
      <c r="A4874" s="49">
        <v>54010</v>
      </c>
      <c r="B4874" s="50" t="s">
        <v>169</v>
      </c>
      <c r="C4874" t="s">
        <v>170</v>
      </c>
      <c r="D4874" t="s">
        <v>171</v>
      </c>
      <c r="E4874" s="49">
        <v>54313</v>
      </c>
      <c r="F4874" s="355" t="s">
        <v>1381</v>
      </c>
      <c r="G4874" s="51">
        <v>4</v>
      </c>
      <c r="H4874" t="s">
        <v>172</v>
      </c>
      <c r="I4874" t="str">
        <f t="shared" si="75"/>
        <v>4 Lorraine</v>
      </c>
    </row>
    <row r="4875" spans="1:9" x14ac:dyDescent="0.2">
      <c r="A4875" s="52">
        <v>54011</v>
      </c>
      <c r="B4875" s="53" t="s">
        <v>169</v>
      </c>
      <c r="C4875" t="s">
        <v>170</v>
      </c>
      <c r="D4875" t="s">
        <v>171</v>
      </c>
      <c r="E4875" s="52">
        <v>54308</v>
      </c>
      <c r="F4875" s="356" t="s">
        <v>1343</v>
      </c>
      <c r="G4875" s="54">
        <v>1</v>
      </c>
      <c r="H4875" t="s">
        <v>152</v>
      </c>
      <c r="I4875" t="str">
        <f t="shared" ref="I4875:I4938" si="76">$G4875&amp;" "&amp;$D4875</f>
        <v>1 Lorraine</v>
      </c>
    </row>
    <row r="4876" spans="1:9" x14ac:dyDescent="0.2">
      <c r="A4876" s="49">
        <v>54012</v>
      </c>
      <c r="B4876" s="50" t="s">
        <v>169</v>
      </c>
      <c r="C4876" t="s">
        <v>170</v>
      </c>
      <c r="D4876" t="s">
        <v>171</v>
      </c>
      <c r="E4876" s="49">
        <v>54306</v>
      </c>
      <c r="F4876" s="355" t="s">
        <v>1366</v>
      </c>
      <c r="G4876" s="51">
        <v>4</v>
      </c>
      <c r="H4876" t="s">
        <v>172</v>
      </c>
      <c r="I4876" t="str">
        <f t="shared" si="76"/>
        <v>4 Lorraine</v>
      </c>
    </row>
    <row r="4877" spans="1:9" x14ac:dyDescent="0.2">
      <c r="A4877" s="52">
        <v>54013</v>
      </c>
      <c r="B4877" s="53" t="s">
        <v>169</v>
      </c>
      <c r="C4877" t="s">
        <v>170</v>
      </c>
      <c r="D4877" t="s">
        <v>171</v>
      </c>
      <c r="E4877" s="52">
        <v>54306</v>
      </c>
      <c r="F4877" s="356" t="s">
        <v>1366</v>
      </c>
      <c r="G4877" s="54">
        <v>4</v>
      </c>
      <c r="H4877" t="s">
        <v>172</v>
      </c>
      <c r="I4877" t="str">
        <f t="shared" si="76"/>
        <v>4 Lorraine</v>
      </c>
    </row>
    <row r="4878" spans="1:9" x14ac:dyDescent="0.2">
      <c r="A4878" s="49">
        <v>54014</v>
      </c>
      <c r="B4878" s="50" t="s">
        <v>169</v>
      </c>
      <c r="C4878" t="s">
        <v>170</v>
      </c>
      <c r="D4878" t="s">
        <v>171</v>
      </c>
      <c r="E4878" s="49">
        <v>54306</v>
      </c>
      <c r="F4878" s="355" t="s">
        <v>1366</v>
      </c>
      <c r="G4878" s="51">
        <v>4</v>
      </c>
      <c r="H4878" t="s">
        <v>172</v>
      </c>
      <c r="I4878" t="str">
        <f t="shared" si="76"/>
        <v>4 Lorraine</v>
      </c>
    </row>
    <row r="4879" spans="1:9" x14ac:dyDescent="0.2">
      <c r="A4879" s="52">
        <v>54015</v>
      </c>
      <c r="B4879" s="53" t="s">
        <v>169</v>
      </c>
      <c r="C4879" t="s">
        <v>170</v>
      </c>
      <c r="D4879" t="s">
        <v>171</v>
      </c>
      <c r="E4879" s="52">
        <v>54308</v>
      </c>
      <c r="F4879" s="356" t="s">
        <v>1343</v>
      </c>
      <c r="G4879" s="54">
        <v>1</v>
      </c>
      <c r="H4879" t="s">
        <v>152</v>
      </c>
      <c r="I4879" t="str">
        <f t="shared" si="76"/>
        <v>1 Lorraine</v>
      </c>
    </row>
    <row r="4880" spans="1:9" x14ac:dyDescent="0.2">
      <c r="A4880" s="49">
        <v>54016</v>
      </c>
      <c r="B4880" s="50" t="s">
        <v>169</v>
      </c>
      <c r="C4880" t="s">
        <v>170</v>
      </c>
      <c r="D4880" t="s">
        <v>171</v>
      </c>
      <c r="E4880" s="49">
        <v>54316</v>
      </c>
      <c r="F4880" s="355" t="s">
        <v>1382</v>
      </c>
      <c r="G4880" s="51">
        <v>4</v>
      </c>
      <c r="H4880" t="s">
        <v>172</v>
      </c>
      <c r="I4880" t="str">
        <f t="shared" si="76"/>
        <v>4 Lorraine</v>
      </c>
    </row>
    <row r="4881" spans="1:9" x14ac:dyDescent="0.2">
      <c r="A4881" s="52">
        <v>54017</v>
      </c>
      <c r="B4881" s="53" t="s">
        <v>169</v>
      </c>
      <c r="C4881" t="s">
        <v>170</v>
      </c>
      <c r="D4881" t="s">
        <v>171</v>
      </c>
      <c r="E4881" s="52">
        <v>54307</v>
      </c>
      <c r="F4881" s="356" t="s">
        <v>1332</v>
      </c>
      <c r="G4881" s="54">
        <v>6</v>
      </c>
      <c r="H4881" t="s">
        <v>173</v>
      </c>
      <c r="I4881" t="str">
        <f t="shared" si="76"/>
        <v>6 Lorraine</v>
      </c>
    </row>
    <row r="4882" spans="1:9" x14ac:dyDescent="0.2">
      <c r="A4882" s="49">
        <v>54018</v>
      </c>
      <c r="B4882" s="50" t="s">
        <v>169</v>
      </c>
      <c r="C4882" t="s">
        <v>170</v>
      </c>
      <c r="D4882" t="s">
        <v>171</v>
      </c>
      <c r="E4882" s="49">
        <v>54308</v>
      </c>
      <c r="F4882" s="355" t="s">
        <v>1343</v>
      </c>
      <c r="G4882" s="51">
        <v>1</v>
      </c>
      <c r="H4882" t="s">
        <v>152</v>
      </c>
      <c r="I4882" t="str">
        <f t="shared" si="76"/>
        <v>1 Lorraine</v>
      </c>
    </row>
    <row r="4883" spans="1:9" x14ac:dyDescent="0.2">
      <c r="A4883" s="52">
        <v>54019</v>
      </c>
      <c r="B4883" s="53" t="s">
        <v>169</v>
      </c>
      <c r="C4883" t="s">
        <v>170</v>
      </c>
      <c r="D4883" t="s">
        <v>171</v>
      </c>
      <c r="E4883" s="52">
        <v>54316</v>
      </c>
      <c r="F4883" s="356" t="s">
        <v>1382</v>
      </c>
      <c r="G4883" s="54">
        <v>4</v>
      </c>
      <c r="H4883" t="s">
        <v>172</v>
      </c>
      <c r="I4883" t="str">
        <f t="shared" si="76"/>
        <v>4 Lorraine</v>
      </c>
    </row>
    <row r="4884" spans="1:9" x14ac:dyDescent="0.2">
      <c r="A4884" s="49">
        <v>54020</v>
      </c>
      <c r="B4884" s="50" t="s">
        <v>169</v>
      </c>
      <c r="C4884" t="s">
        <v>170</v>
      </c>
      <c r="D4884" t="s">
        <v>171</v>
      </c>
      <c r="E4884" s="49">
        <v>54306</v>
      </c>
      <c r="F4884" s="355" t="s">
        <v>1366</v>
      </c>
      <c r="G4884" s="51">
        <v>4</v>
      </c>
      <c r="H4884" t="s">
        <v>172</v>
      </c>
      <c r="I4884" t="str">
        <f t="shared" si="76"/>
        <v>4 Lorraine</v>
      </c>
    </row>
    <row r="4885" spans="1:9" x14ac:dyDescent="0.2">
      <c r="A4885" s="52">
        <v>54021</v>
      </c>
      <c r="B4885" s="53" t="s">
        <v>169</v>
      </c>
      <c r="C4885" t="s">
        <v>170</v>
      </c>
      <c r="D4885" t="s">
        <v>171</v>
      </c>
      <c r="E4885" s="52">
        <v>54306</v>
      </c>
      <c r="F4885" s="356" t="s">
        <v>1366</v>
      </c>
      <c r="G4885" s="54">
        <v>4</v>
      </c>
      <c r="H4885" t="s">
        <v>172</v>
      </c>
      <c r="I4885" t="str">
        <f t="shared" si="76"/>
        <v>4 Lorraine</v>
      </c>
    </row>
    <row r="4886" spans="1:9" x14ac:dyDescent="0.2">
      <c r="A4886" s="49">
        <v>54022</v>
      </c>
      <c r="B4886" s="50" t="s">
        <v>169</v>
      </c>
      <c r="C4886" t="s">
        <v>170</v>
      </c>
      <c r="D4886" t="s">
        <v>171</v>
      </c>
      <c r="E4886" s="49">
        <v>54305</v>
      </c>
      <c r="F4886" s="355" t="s">
        <v>1362</v>
      </c>
      <c r="G4886" s="51">
        <v>1</v>
      </c>
      <c r="H4886" t="s">
        <v>152</v>
      </c>
      <c r="I4886" t="str">
        <f t="shared" si="76"/>
        <v>1 Lorraine</v>
      </c>
    </row>
    <row r="4887" spans="1:9" x14ac:dyDescent="0.2">
      <c r="A4887" s="52">
        <v>54023</v>
      </c>
      <c r="B4887" s="53" t="s">
        <v>169</v>
      </c>
      <c r="C4887" t="s">
        <v>170</v>
      </c>
      <c r="D4887" t="s">
        <v>171</v>
      </c>
      <c r="E4887" s="52">
        <v>54306</v>
      </c>
      <c r="F4887" s="356" t="s">
        <v>1366</v>
      </c>
      <c r="G4887" s="54">
        <v>4</v>
      </c>
      <c r="H4887" t="s">
        <v>172</v>
      </c>
      <c r="I4887" t="str">
        <f t="shared" si="76"/>
        <v>4 Lorraine</v>
      </c>
    </row>
    <row r="4888" spans="1:9" x14ac:dyDescent="0.2">
      <c r="A4888" s="49">
        <v>54024</v>
      </c>
      <c r="B4888" s="50" t="s">
        <v>169</v>
      </c>
      <c r="C4888" t="s">
        <v>170</v>
      </c>
      <c r="D4888" t="s">
        <v>171</v>
      </c>
      <c r="E4888" s="49">
        <v>54306</v>
      </c>
      <c r="F4888" s="355" t="s">
        <v>1366</v>
      </c>
      <c r="G4888" s="51">
        <v>4</v>
      </c>
      <c r="H4888" t="s">
        <v>172</v>
      </c>
      <c r="I4888" t="str">
        <f t="shared" si="76"/>
        <v>4 Lorraine</v>
      </c>
    </row>
    <row r="4889" spans="1:9" x14ac:dyDescent="0.2">
      <c r="A4889" s="52">
        <v>54025</v>
      </c>
      <c r="B4889" s="53" t="s">
        <v>169</v>
      </c>
      <c r="C4889" t="s">
        <v>170</v>
      </c>
      <c r="D4889" t="s">
        <v>171</v>
      </c>
      <c r="E4889" s="52">
        <v>54306</v>
      </c>
      <c r="F4889" s="356" t="s">
        <v>1366</v>
      </c>
      <c r="G4889" s="54">
        <v>4</v>
      </c>
      <c r="H4889" t="s">
        <v>172</v>
      </c>
      <c r="I4889" t="str">
        <f t="shared" si="76"/>
        <v>4 Lorraine</v>
      </c>
    </row>
    <row r="4890" spans="1:9" x14ac:dyDescent="0.2">
      <c r="A4890" s="49">
        <v>54026</v>
      </c>
      <c r="B4890" s="50" t="s">
        <v>169</v>
      </c>
      <c r="C4890" t="s">
        <v>170</v>
      </c>
      <c r="D4890" t="s">
        <v>171</v>
      </c>
      <c r="E4890" s="49">
        <v>54306</v>
      </c>
      <c r="F4890" s="355" t="s">
        <v>1366</v>
      </c>
      <c r="G4890" s="51">
        <v>4</v>
      </c>
      <c r="H4890" t="s">
        <v>172</v>
      </c>
      <c r="I4890" t="str">
        <f t="shared" si="76"/>
        <v>4 Lorraine</v>
      </c>
    </row>
    <row r="4891" spans="1:9" x14ac:dyDescent="0.2">
      <c r="A4891" s="52">
        <v>54027</v>
      </c>
      <c r="B4891" s="53" t="s">
        <v>169</v>
      </c>
      <c r="C4891" t="s">
        <v>170</v>
      </c>
      <c r="D4891" t="s">
        <v>171</v>
      </c>
      <c r="E4891" s="52">
        <v>54306</v>
      </c>
      <c r="F4891" s="356" t="s">
        <v>1366</v>
      </c>
      <c r="G4891" s="54">
        <v>4</v>
      </c>
      <c r="H4891" t="s">
        <v>172</v>
      </c>
      <c r="I4891" t="str">
        <f t="shared" si="76"/>
        <v>4 Lorraine</v>
      </c>
    </row>
    <row r="4892" spans="1:9" x14ac:dyDescent="0.2">
      <c r="A4892" s="49">
        <v>54028</v>
      </c>
      <c r="B4892" s="50" t="s">
        <v>169</v>
      </c>
      <c r="C4892" t="s">
        <v>170</v>
      </c>
      <c r="D4892" t="s">
        <v>171</v>
      </c>
      <c r="E4892" s="49">
        <v>54308</v>
      </c>
      <c r="F4892" s="355" t="s">
        <v>1343</v>
      </c>
      <c r="G4892" s="51">
        <v>1</v>
      </c>
      <c r="H4892" t="s">
        <v>152</v>
      </c>
      <c r="I4892" t="str">
        <f t="shared" si="76"/>
        <v>1 Lorraine</v>
      </c>
    </row>
    <row r="4893" spans="1:9" x14ac:dyDescent="0.2">
      <c r="A4893" s="52">
        <v>54029</v>
      </c>
      <c r="B4893" s="53" t="s">
        <v>169</v>
      </c>
      <c r="C4893" t="s">
        <v>170</v>
      </c>
      <c r="D4893" t="s">
        <v>171</v>
      </c>
      <c r="E4893" s="52">
        <v>54308</v>
      </c>
      <c r="F4893" s="356" t="s">
        <v>1343</v>
      </c>
      <c r="G4893" s="54">
        <v>1</v>
      </c>
      <c r="H4893" t="s">
        <v>152</v>
      </c>
      <c r="I4893" t="str">
        <f t="shared" si="76"/>
        <v>1 Lorraine</v>
      </c>
    </row>
    <row r="4894" spans="1:9" x14ac:dyDescent="0.2">
      <c r="A4894" s="49">
        <v>54030</v>
      </c>
      <c r="B4894" s="50" t="s">
        <v>169</v>
      </c>
      <c r="C4894" t="s">
        <v>170</v>
      </c>
      <c r="D4894" t="s">
        <v>171</v>
      </c>
      <c r="E4894" s="49">
        <v>54306</v>
      </c>
      <c r="F4894" s="355" t="s">
        <v>1366</v>
      </c>
      <c r="G4894" s="51">
        <v>4</v>
      </c>
      <c r="H4894" t="s">
        <v>172</v>
      </c>
      <c r="I4894" t="str">
        <f t="shared" si="76"/>
        <v>4 Lorraine</v>
      </c>
    </row>
    <row r="4895" spans="1:9" x14ac:dyDescent="0.2">
      <c r="A4895" s="52">
        <v>54031</v>
      </c>
      <c r="B4895" s="53" t="s">
        <v>169</v>
      </c>
      <c r="C4895" t="s">
        <v>170</v>
      </c>
      <c r="D4895" t="s">
        <v>171</v>
      </c>
      <c r="E4895" s="52">
        <v>54306</v>
      </c>
      <c r="F4895" s="356" t="s">
        <v>1366</v>
      </c>
      <c r="G4895" s="54">
        <v>4</v>
      </c>
      <c r="H4895" t="s">
        <v>172</v>
      </c>
      <c r="I4895" t="str">
        <f t="shared" si="76"/>
        <v>4 Lorraine</v>
      </c>
    </row>
    <row r="4896" spans="1:9" x14ac:dyDescent="0.2">
      <c r="A4896" s="49">
        <v>54032</v>
      </c>
      <c r="B4896" s="50" t="s">
        <v>169</v>
      </c>
      <c r="C4896" t="s">
        <v>170</v>
      </c>
      <c r="D4896" t="s">
        <v>171</v>
      </c>
      <c r="E4896" s="49">
        <v>54306</v>
      </c>
      <c r="F4896" s="355" t="s">
        <v>1366</v>
      </c>
      <c r="G4896" s="51">
        <v>4</v>
      </c>
      <c r="H4896" t="s">
        <v>172</v>
      </c>
      <c r="I4896" t="str">
        <f t="shared" si="76"/>
        <v>4 Lorraine</v>
      </c>
    </row>
    <row r="4897" spans="1:9" x14ac:dyDescent="0.2">
      <c r="A4897" s="52">
        <v>54033</v>
      </c>
      <c r="B4897" s="53" t="s">
        <v>169</v>
      </c>
      <c r="C4897" t="s">
        <v>170</v>
      </c>
      <c r="D4897" t="s">
        <v>171</v>
      </c>
      <c r="E4897" s="52">
        <v>54308</v>
      </c>
      <c r="F4897" s="356" t="s">
        <v>1343</v>
      </c>
      <c r="G4897" s="54">
        <v>1</v>
      </c>
      <c r="H4897" t="s">
        <v>152</v>
      </c>
      <c r="I4897" t="str">
        <f t="shared" si="76"/>
        <v>1 Lorraine</v>
      </c>
    </row>
    <row r="4898" spans="1:9" x14ac:dyDescent="0.2">
      <c r="A4898" s="49">
        <v>54034</v>
      </c>
      <c r="B4898" s="50" t="s">
        <v>169</v>
      </c>
      <c r="C4898" t="s">
        <v>170</v>
      </c>
      <c r="D4898" t="s">
        <v>171</v>
      </c>
      <c r="E4898" s="49">
        <v>54305</v>
      </c>
      <c r="F4898" s="355" t="s">
        <v>1362</v>
      </c>
      <c r="G4898" s="51">
        <v>1</v>
      </c>
      <c r="H4898" t="s">
        <v>152</v>
      </c>
      <c r="I4898" t="str">
        <f t="shared" si="76"/>
        <v>1 Lorraine</v>
      </c>
    </row>
    <row r="4899" spans="1:9" x14ac:dyDescent="0.2">
      <c r="A4899" s="52">
        <v>54035</v>
      </c>
      <c r="B4899" s="53" t="s">
        <v>169</v>
      </c>
      <c r="C4899" t="s">
        <v>170</v>
      </c>
      <c r="D4899" t="s">
        <v>171</v>
      </c>
      <c r="E4899" s="52">
        <v>54306</v>
      </c>
      <c r="F4899" s="356" t="s">
        <v>1366</v>
      </c>
      <c r="G4899" s="54">
        <v>4</v>
      </c>
      <c r="H4899" t="s">
        <v>172</v>
      </c>
      <c r="I4899" t="str">
        <f t="shared" si="76"/>
        <v>4 Lorraine</v>
      </c>
    </row>
    <row r="4900" spans="1:9" x14ac:dyDescent="0.2">
      <c r="A4900" s="49">
        <v>54036</v>
      </c>
      <c r="B4900" s="50" t="s">
        <v>169</v>
      </c>
      <c r="C4900" t="s">
        <v>170</v>
      </c>
      <c r="D4900" t="s">
        <v>171</v>
      </c>
      <c r="E4900" s="49">
        <v>54308</v>
      </c>
      <c r="F4900" s="355" t="s">
        <v>1343</v>
      </c>
      <c r="G4900" s="51">
        <v>1</v>
      </c>
      <c r="H4900" t="s">
        <v>152</v>
      </c>
      <c r="I4900" t="str">
        <f t="shared" si="76"/>
        <v>1 Lorraine</v>
      </c>
    </row>
    <row r="4901" spans="1:9" x14ac:dyDescent="0.2">
      <c r="A4901" s="52">
        <v>54037</v>
      </c>
      <c r="B4901" s="53" t="s">
        <v>169</v>
      </c>
      <c r="C4901" t="s">
        <v>170</v>
      </c>
      <c r="D4901" t="s">
        <v>171</v>
      </c>
      <c r="E4901" s="52">
        <v>54306</v>
      </c>
      <c r="F4901" s="356" t="s">
        <v>1366</v>
      </c>
      <c r="G4901" s="54">
        <v>4</v>
      </c>
      <c r="H4901" t="s">
        <v>172</v>
      </c>
      <c r="I4901" t="str">
        <f t="shared" si="76"/>
        <v>4 Lorraine</v>
      </c>
    </row>
    <row r="4902" spans="1:9" x14ac:dyDescent="0.2">
      <c r="A4902" s="49">
        <v>54038</v>
      </c>
      <c r="B4902" s="50" t="s">
        <v>169</v>
      </c>
      <c r="C4902" t="s">
        <v>170</v>
      </c>
      <c r="D4902" t="s">
        <v>171</v>
      </c>
      <c r="E4902" s="49">
        <v>54306</v>
      </c>
      <c r="F4902" s="355" t="s">
        <v>1366</v>
      </c>
      <c r="G4902" s="51">
        <v>4</v>
      </c>
      <c r="H4902" t="s">
        <v>172</v>
      </c>
      <c r="I4902" t="str">
        <f t="shared" si="76"/>
        <v>4 Lorraine</v>
      </c>
    </row>
    <row r="4903" spans="1:9" x14ac:dyDescent="0.2">
      <c r="A4903" s="52">
        <v>54039</v>
      </c>
      <c r="B4903" s="53" t="s">
        <v>169</v>
      </c>
      <c r="C4903" t="s">
        <v>170</v>
      </c>
      <c r="D4903" t="s">
        <v>171</v>
      </c>
      <c r="E4903" s="52">
        <v>54307</v>
      </c>
      <c r="F4903" s="356" t="s">
        <v>1332</v>
      </c>
      <c r="G4903" s="54">
        <v>6</v>
      </c>
      <c r="H4903" t="s">
        <v>173</v>
      </c>
      <c r="I4903" t="str">
        <f t="shared" si="76"/>
        <v>6 Lorraine</v>
      </c>
    </row>
    <row r="4904" spans="1:9" x14ac:dyDescent="0.2">
      <c r="A4904" s="49">
        <v>54040</v>
      </c>
      <c r="B4904" s="50" t="s">
        <v>169</v>
      </c>
      <c r="C4904" t="s">
        <v>170</v>
      </c>
      <c r="D4904" t="s">
        <v>171</v>
      </c>
      <c r="E4904" s="49">
        <v>54307</v>
      </c>
      <c r="F4904" s="355" t="s">
        <v>1332</v>
      </c>
      <c r="G4904" s="51">
        <v>6</v>
      </c>
      <c r="H4904" t="s">
        <v>173</v>
      </c>
      <c r="I4904" t="str">
        <f t="shared" si="76"/>
        <v>6 Lorraine</v>
      </c>
    </row>
    <row r="4905" spans="1:9" x14ac:dyDescent="0.2">
      <c r="A4905" s="52">
        <v>54041</v>
      </c>
      <c r="B4905" s="53" t="s">
        <v>169</v>
      </c>
      <c r="C4905" t="s">
        <v>170</v>
      </c>
      <c r="D4905" t="s">
        <v>171</v>
      </c>
      <c r="E4905" s="52">
        <v>54305</v>
      </c>
      <c r="F4905" s="356" t="s">
        <v>1362</v>
      </c>
      <c r="G4905" s="54">
        <v>1</v>
      </c>
      <c r="H4905" t="s">
        <v>152</v>
      </c>
      <c r="I4905" t="str">
        <f t="shared" si="76"/>
        <v>1 Lorraine</v>
      </c>
    </row>
    <row r="4906" spans="1:9" x14ac:dyDescent="0.2">
      <c r="A4906" s="49">
        <v>54042</v>
      </c>
      <c r="B4906" s="50" t="s">
        <v>169</v>
      </c>
      <c r="C4906" t="s">
        <v>170</v>
      </c>
      <c r="D4906" t="s">
        <v>171</v>
      </c>
      <c r="E4906" s="49">
        <v>54306</v>
      </c>
      <c r="F4906" s="355" t="s">
        <v>1366</v>
      </c>
      <c r="G4906" s="51">
        <v>4</v>
      </c>
      <c r="H4906" t="s">
        <v>172</v>
      </c>
      <c r="I4906" t="str">
        <f t="shared" si="76"/>
        <v>4 Lorraine</v>
      </c>
    </row>
    <row r="4907" spans="1:9" x14ac:dyDescent="0.2">
      <c r="A4907" s="52">
        <v>54043</v>
      </c>
      <c r="B4907" s="53" t="s">
        <v>169</v>
      </c>
      <c r="C4907" t="s">
        <v>170</v>
      </c>
      <c r="D4907" t="s">
        <v>171</v>
      </c>
      <c r="E4907" s="52">
        <v>54306</v>
      </c>
      <c r="F4907" s="356" t="s">
        <v>1366</v>
      </c>
      <c r="G4907" s="54">
        <v>4</v>
      </c>
      <c r="H4907" t="s">
        <v>172</v>
      </c>
      <c r="I4907" t="str">
        <f t="shared" si="76"/>
        <v>4 Lorraine</v>
      </c>
    </row>
    <row r="4908" spans="1:9" x14ac:dyDescent="0.2">
      <c r="A4908" s="49">
        <v>54044</v>
      </c>
      <c r="B4908" s="50" t="s">
        <v>169</v>
      </c>
      <c r="C4908" t="s">
        <v>170</v>
      </c>
      <c r="D4908" t="s">
        <v>171</v>
      </c>
      <c r="E4908" s="49">
        <v>54306</v>
      </c>
      <c r="F4908" s="355" t="s">
        <v>1366</v>
      </c>
      <c r="G4908" s="51">
        <v>4</v>
      </c>
      <c r="H4908" t="s">
        <v>172</v>
      </c>
      <c r="I4908" t="str">
        <f t="shared" si="76"/>
        <v>4 Lorraine</v>
      </c>
    </row>
    <row r="4909" spans="1:9" x14ac:dyDescent="0.2">
      <c r="A4909" s="52">
        <v>54045</v>
      </c>
      <c r="B4909" s="53" t="s">
        <v>169</v>
      </c>
      <c r="C4909" t="s">
        <v>170</v>
      </c>
      <c r="D4909" t="s">
        <v>171</v>
      </c>
      <c r="E4909" s="52">
        <v>54306</v>
      </c>
      <c r="F4909" s="356" t="s">
        <v>1366</v>
      </c>
      <c r="G4909" s="54">
        <v>4</v>
      </c>
      <c r="H4909" t="s">
        <v>172</v>
      </c>
      <c r="I4909" t="str">
        <f t="shared" si="76"/>
        <v>4 Lorraine</v>
      </c>
    </row>
    <row r="4910" spans="1:9" x14ac:dyDescent="0.2">
      <c r="A4910" s="49">
        <v>54046</v>
      </c>
      <c r="B4910" s="50" t="s">
        <v>169</v>
      </c>
      <c r="C4910" t="s">
        <v>170</v>
      </c>
      <c r="D4910" t="s">
        <v>171</v>
      </c>
      <c r="E4910" s="49">
        <v>54313</v>
      </c>
      <c r="F4910" s="355" t="s">
        <v>1381</v>
      </c>
      <c r="G4910" s="51">
        <v>4</v>
      </c>
      <c r="H4910" t="s">
        <v>172</v>
      </c>
      <c r="I4910" t="str">
        <f t="shared" si="76"/>
        <v>4 Lorraine</v>
      </c>
    </row>
    <row r="4911" spans="1:9" x14ac:dyDescent="0.2">
      <c r="A4911" s="52">
        <v>54047</v>
      </c>
      <c r="B4911" s="53" t="s">
        <v>169</v>
      </c>
      <c r="C4911" t="s">
        <v>170</v>
      </c>
      <c r="D4911" t="s">
        <v>171</v>
      </c>
      <c r="E4911" s="52">
        <v>54313</v>
      </c>
      <c r="F4911" s="356" t="s">
        <v>1381</v>
      </c>
      <c r="G4911" s="54">
        <v>4</v>
      </c>
      <c r="H4911" t="s">
        <v>172</v>
      </c>
      <c r="I4911" t="str">
        <f t="shared" si="76"/>
        <v>4 Lorraine</v>
      </c>
    </row>
    <row r="4912" spans="1:9" x14ac:dyDescent="0.2">
      <c r="A4912" s="49">
        <v>54048</v>
      </c>
      <c r="B4912" s="50" t="s">
        <v>169</v>
      </c>
      <c r="C4912" t="s">
        <v>170</v>
      </c>
      <c r="D4912" t="s">
        <v>171</v>
      </c>
      <c r="E4912" s="49">
        <v>54308</v>
      </c>
      <c r="F4912" s="355" t="s">
        <v>1343</v>
      </c>
      <c r="G4912" s="51">
        <v>1</v>
      </c>
      <c r="H4912" t="s">
        <v>152</v>
      </c>
      <c r="I4912" t="str">
        <f t="shared" si="76"/>
        <v>1 Lorraine</v>
      </c>
    </row>
    <row r="4913" spans="1:9" x14ac:dyDescent="0.2">
      <c r="A4913" s="52">
        <v>54049</v>
      </c>
      <c r="B4913" s="53" t="s">
        <v>169</v>
      </c>
      <c r="C4913" t="s">
        <v>170</v>
      </c>
      <c r="D4913" t="s">
        <v>171</v>
      </c>
      <c r="E4913" s="52">
        <v>54308</v>
      </c>
      <c r="F4913" s="356" t="s">
        <v>1343</v>
      </c>
      <c r="G4913" s="54">
        <v>1</v>
      </c>
      <c r="H4913" t="s">
        <v>152</v>
      </c>
      <c r="I4913" t="str">
        <f t="shared" si="76"/>
        <v>1 Lorraine</v>
      </c>
    </row>
    <row r="4914" spans="1:9" x14ac:dyDescent="0.2">
      <c r="A4914" s="49">
        <v>54050</v>
      </c>
      <c r="B4914" s="50" t="s">
        <v>169</v>
      </c>
      <c r="C4914" t="s">
        <v>170</v>
      </c>
      <c r="D4914" t="s">
        <v>171</v>
      </c>
      <c r="E4914" s="49">
        <v>54306</v>
      </c>
      <c r="F4914" s="355" t="s">
        <v>1366</v>
      </c>
      <c r="G4914" s="51">
        <v>4</v>
      </c>
      <c r="H4914" t="s">
        <v>172</v>
      </c>
      <c r="I4914" t="str">
        <f t="shared" si="76"/>
        <v>4 Lorraine</v>
      </c>
    </row>
    <row r="4915" spans="1:9" x14ac:dyDescent="0.2">
      <c r="A4915" s="52">
        <v>54051</v>
      </c>
      <c r="B4915" s="53" t="s">
        <v>169</v>
      </c>
      <c r="C4915" t="s">
        <v>170</v>
      </c>
      <c r="D4915" t="s">
        <v>171</v>
      </c>
      <c r="E4915" s="52">
        <v>54308</v>
      </c>
      <c r="F4915" s="356" t="s">
        <v>1343</v>
      </c>
      <c r="G4915" s="54">
        <v>1</v>
      </c>
      <c r="H4915" t="s">
        <v>152</v>
      </c>
      <c r="I4915" t="str">
        <f t="shared" si="76"/>
        <v>1 Lorraine</v>
      </c>
    </row>
    <row r="4916" spans="1:9" x14ac:dyDescent="0.2">
      <c r="A4916" s="49">
        <v>54052</v>
      </c>
      <c r="B4916" s="50" t="s">
        <v>169</v>
      </c>
      <c r="C4916" t="s">
        <v>170</v>
      </c>
      <c r="D4916" t="s">
        <v>171</v>
      </c>
      <c r="E4916" s="49">
        <v>54306</v>
      </c>
      <c r="F4916" s="355" t="s">
        <v>1366</v>
      </c>
      <c r="G4916" s="51">
        <v>4</v>
      </c>
      <c r="H4916" t="s">
        <v>172</v>
      </c>
      <c r="I4916" t="str">
        <f t="shared" si="76"/>
        <v>4 Lorraine</v>
      </c>
    </row>
    <row r="4917" spans="1:9" x14ac:dyDescent="0.2">
      <c r="A4917" s="52">
        <v>54053</v>
      </c>
      <c r="B4917" s="53" t="s">
        <v>169</v>
      </c>
      <c r="C4917" t="s">
        <v>170</v>
      </c>
      <c r="D4917" t="s">
        <v>171</v>
      </c>
      <c r="E4917" s="52">
        <v>54306</v>
      </c>
      <c r="F4917" s="356" t="s">
        <v>1366</v>
      </c>
      <c r="G4917" s="54">
        <v>4</v>
      </c>
      <c r="H4917" t="s">
        <v>172</v>
      </c>
      <c r="I4917" t="str">
        <f t="shared" si="76"/>
        <v>4 Lorraine</v>
      </c>
    </row>
    <row r="4918" spans="1:9" x14ac:dyDescent="0.2">
      <c r="A4918" s="49">
        <v>54054</v>
      </c>
      <c r="B4918" s="50" t="s">
        <v>169</v>
      </c>
      <c r="C4918" t="s">
        <v>170</v>
      </c>
      <c r="D4918" t="s">
        <v>171</v>
      </c>
      <c r="E4918" s="49">
        <v>54306</v>
      </c>
      <c r="F4918" s="355" t="s">
        <v>1366</v>
      </c>
      <c r="G4918" s="51">
        <v>4</v>
      </c>
      <c r="H4918" t="s">
        <v>172</v>
      </c>
      <c r="I4918" t="str">
        <f t="shared" si="76"/>
        <v>4 Lorraine</v>
      </c>
    </row>
    <row r="4919" spans="1:9" x14ac:dyDescent="0.2">
      <c r="A4919" s="52">
        <v>54055</v>
      </c>
      <c r="B4919" s="53" t="s">
        <v>169</v>
      </c>
      <c r="C4919" t="s">
        <v>170</v>
      </c>
      <c r="D4919" t="s">
        <v>171</v>
      </c>
      <c r="E4919" s="52">
        <v>54305</v>
      </c>
      <c r="F4919" s="356" t="s">
        <v>1362</v>
      </c>
      <c r="G4919" s="54">
        <v>1</v>
      </c>
      <c r="H4919" t="s">
        <v>152</v>
      </c>
      <c r="I4919" t="str">
        <f t="shared" si="76"/>
        <v>1 Lorraine</v>
      </c>
    </row>
    <row r="4920" spans="1:9" x14ac:dyDescent="0.2">
      <c r="A4920" s="49">
        <v>54056</v>
      </c>
      <c r="B4920" s="50" t="s">
        <v>169</v>
      </c>
      <c r="C4920" t="s">
        <v>170</v>
      </c>
      <c r="D4920" t="s">
        <v>171</v>
      </c>
      <c r="E4920" s="49">
        <v>54308</v>
      </c>
      <c r="F4920" s="355" t="s">
        <v>1343</v>
      </c>
      <c r="G4920" s="51">
        <v>1</v>
      </c>
      <c r="H4920" t="s">
        <v>152</v>
      </c>
      <c r="I4920" t="str">
        <f t="shared" si="76"/>
        <v>1 Lorraine</v>
      </c>
    </row>
    <row r="4921" spans="1:9" x14ac:dyDescent="0.2">
      <c r="A4921" s="52">
        <v>54057</v>
      </c>
      <c r="B4921" s="53" t="s">
        <v>169</v>
      </c>
      <c r="C4921" t="s">
        <v>170</v>
      </c>
      <c r="D4921" t="s">
        <v>171</v>
      </c>
      <c r="E4921" s="52">
        <v>54316</v>
      </c>
      <c r="F4921" s="356" t="s">
        <v>1382</v>
      </c>
      <c r="G4921" s="54">
        <v>4</v>
      </c>
      <c r="H4921" t="s">
        <v>172</v>
      </c>
      <c r="I4921" t="str">
        <f t="shared" si="76"/>
        <v>4 Lorraine</v>
      </c>
    </row>
    <row r="4922" spans="1:9" x14ac:dyDescent="0.2">
      <c r="A4922" s="49">
        <v>54058</v>
      </c>
      <c r="B4922" s="50" t="s">
        <v>169</v>
      </c>
      <c r="C4922" t="s">
        <v>170</v>
      </c>
      <c r="D4922" t="s">
        <v>171</v>
      </c>
      <c r="E4922" s="49">
        <v>54316</v>
      </c>
      <c r="F4922" s="355" t="s">
        <v>1382</v>
      </c>
      <c r="G4922" s="51">
        <v>4</v>
      </c>
      <c r="H4922" t="s">
        <v>172</v>
      </c>
      <c r="I4922" t="str">
        <f t="shared" si="76"/>
        <v>4 Lorraine</v>
      </c>
    </row>
    <row r="4923" spans="1:9" x14ac:dyDescent="0.2">
      <c r="A4923" s="52">
        <v>54059</v>
      </c>
      <c r="B4923" s="53" t="s">
        <v>169</v>
      </c>
      <c r="C4923" t="s">
        <v>170</v>
      </c>
      <c r="D4923" t="s">
        <v>171</v>
      </c>
      <c r="E4923" s="52">
        <v>54306</v>
      </c>
      <c r="F4923" s="356" t="s">
        <v>1366</v>
      </c>
      <c r="G4923" s="54">
        <v>4</v>
      </c>
      <c r="H4923" t="s">
        <v>172</v>
      </c>
      <c r="I4923" t="str">
        <f t="shared" si="76"/>
        <v>4 Lorraine</v>
      </c>
    </row>
    <row r="4924" spans="1:9" x14ac:dyDescent="0.2">
      <c r="A4924" s="49">
        <v>54060</v>
      </c>
      <c r="B4924" s="50" t="s">
        <v>169</v>
      </c>
      <c r="C4924" t="s">
        <v>170</v>
      </c>
      <c r="D4924" t="s">
        <v>171</v>
      </c>
      <c r="E4924" s="49">
        <v>54306</v>
      </c>
      <c r="F4924" s="355" t="s">
        <v>1366</v>
      </c>
      <c r="G4924" s="51">
        <v>4</v>
      </c>
      <c r="H4924" t="s">
        <v>172</v>
      </c>
      <c r="I4924" t="str">
        <f t="shared" si="76"/>
        <v>4 Lorraine</v>
      </c>
    </row>
    <row r="4925" spans="1:9" x14ac:dyDescent="0.2">
      <c r="A4925" s="52">
        <v>54061</v>
      </c>
      <c r="B4925" s="53" t="s">
        <v>169</v>
      </c>
      <c r="C4925" t="s">
        <v>170</v>
      </c>
      <c r="D4925" t="s">
        <v>171</v>
      </c>
      <c r="E4925" s="52">
        <v>54306</v>
      </c>
      <c r="F4925" s="356" t="s">
        <v>1366</v>
      </c>
      <c r="G4925" s="54">
        <v>4</v>
      </c>
      <c r="H4925" t="s">
        <v>172</v>
      </c>
      <c r="I4925" t="str">
        <f t="shared" si="76"/>
        <v>4 Lorraine</v>
      </c>
    </row>
    <row r="4926" spans="1:9" x14ac:dyDescent="0.2">
      <c r="A4926" s="49">
        <v>54062</v>
      </c>
      <c r="B4926" s="50" t="s">
        <v>169</v>
      </c>
      <c r="C4926" t="s">
        <v>170</v>
      </c>
      <c r="D4926" t="s">
        <v>171</v>
      </c>
      <c r="E4926" s="49">
        <v>54306</v>
      </c>
      <c r="F4926" s="355" t="s">
        <v>1366</v>
      </c>
      <c r="G4926" s="51">
        <v>4</v>
      </c>
      <c r="H4926" t="s">
        <v>172</v>
      </c>
      <c r="I4926" t="str">
        <f t="shared" si="76"/>
        <v>4 Lorraine</v>
      </c>
    </row>
    <row r="4927" spans="1:9" x14ac:dyDescent="0.2">
      <c r="A4927" s="52">
        <v>54063</v>
      </c>
      <c r="B4927" s="53" t="s">
        <v>169</v>
      </c>
      <c r="C4927" t="s">
        <v>170</v>
      </c>
      <c r="D4927" t="s">
        <v>171</v>
      </c>
      <c r="E4927" s="52">
        <v>54316</v>
      </c>
      <c r="F4927" s="356" t="s">
        <v>1382</v>
      </c>
      <c r="G4927" s="54">
        <v>4</v>
      </c>
      <c r="H4927" t="s">
        <v>172</v>
      </c>
      <c r="I4927" t="str">
        <f t="shared" si="76"/>
        <v>4 Lorraine</v>
      </c>
    </row>
    <row r="4928" spans="1:9" x14ac:dyDescent="0.2">
      <c r="A4928" s="49">
        <v>54064</v>
      </c>
      <c r="B4928" s="50" t="s">
        <v>169</v>
      </c>
      <c r="C4928" t="s">
        <v>170</v>
      </c>
      <c r="D4928" t="s">
        <v>171</v>
      </c>
      <c r="E4928" s="49">
        <v>54307</v>
      </c>
      <c r="F4928" s="355" t="s">
        <v>1332</v>
      </c>
      <c r="G4928" s="51">
        <v>6</v>
      </c>
      <c r="H4928" t="s">
        <v>173</v>
      </c>
      <c r="I4928" t="str">
        <f t="shared" si="76"/>
        <v>6 Lorraine</v>
      </c>
    </row>
    <row r="4929" spans="1:9" x14ac:dyDescent="0.2">
      <c r="A4929" s="52">
        <v>54065</v>
      </c>
      <c r="B4929" s="53" t="s">
        <v>169</v>
      </c>
      <c r="C4929" t="s">
        <v>170</v>
      </c>
      <c r="D4929" t="s">
        <v>171</v>
      </c>
      <c r="E4929" s="52">
        <v>54307</v>
      </c>
      <c r="F4929" s="356" t="s">
        <v>1332</v>
      </c>
      <c r="G4929" s="54">
        <v>6</v>
      </c>
      <c r="H4929" t="s">
        <v>173</v>
      </c>
      <c r="I4929" t="str">
        <f t="shared" si="76"/>
        <v>6 Lorraine</v>
      </c>
    </row>
    <row r="4930" spans="1:9" x14ac:dyDescent="0.2">
      <c r="A4930" s="49">
        <v>54066</v>
      </c>
      <c r="B4930" s="50" t="s">
        <v>169</v>
      </c>
      <c r="C4930" t="s">
        <v>170</v>
      </c>
      <c r="D4930" t="s">
        <v>171</v>
      </c>
      <c r="E4930" s="49">
        <v>54308</v>
      </c>
      <c r="F4930" s="355" t="s">
        <v>1343</v>
      </c>
      <c r="G4930" s="51">
        <v>1</v>
      </c>
      <c r="H4930" t="s">
        <v>152</v>
      </c>
      <c r="I4930" t="str">
        <f t="shared" si="76"/>
        <v>1 Lorraine</v>
      </c>
    </row>
    <row r="4931" spans="1:9" x14ac:dyDescent="0.2">
      <c r="A4931" s="52">
        <v>54067</v>
      </c>
      <c r="B4931" s="53" t="s">
        <v>169</v>
      </c>
      <c r="C4931" t="s">
        <v>170</v>
      </c>
      <c r="D4931" t="s">
        <v>171</v>
      </c>
      <c r="E4931" s="52">
        <v>54308</v>
      </c>
      <c r="F4931" s="356" t="s">
        <v>1343</v>
      </c>
      <c r="G4931" s="54">
        <v>1</v>
      </c>
      <c r="H4931" t="s">
        <v>152</v>
      </c>
      <c r="I4931" t="str">
        <f t="shared" si="76"/>
        <v>1 Lorraine</v>
      </c>
    </row>
    <row r="4932" spans="1:9" x14ac:dyDescent="0.2">
      <c r="A4932" s="49">
        <v>54068</v>
      </c>
      <c r="B4932" s="50" t="s">
        <v>169</v>
      </c>
      <c r="C4932" t="s">
        <v>170</v>
      </c>
      <c r="D4932" t="s">
        <v>171</v>
      </c>
      <c r="E4932" s="49">
        <v>54305</v>
      </c>
      <c r="F4932" s="355" t="s">
        <v>1362</v>
      </c>
      <c r="G4932" s="51">
        <v>1</v>
      </c>
      <c r="H4932" t="s">
        <v>152</v>
      </c>
      <c r="I4932" t="str">
        <f t="shared" si="76"/>
        <v>1 Lorraine</v>
      </c>
    </row>
    <row r="4933" spans="1:9" x14ac:dyDescent="0.2">
      <c r="A4933" s="52">
        <v>54069</v>
      </c>
      <c r="B4933" s="53" t="s">
        <v>169</v>
      </c>
      <c r="C4933" t="s">
        <v>170</v>
      </c>
      <c r="D4933" t="s">
        <v>171</v>
      </c>
      <c r="E4933" s="52">
        <v>54308</v>
      </c>
      <c r="F4933" s="356" t="s">
        <v>1343</v>
      </c>
      <c r="G4933" s="54">
        <v>1</v>
      </c>
      <c r="H4933" t="s">
        <v>152</v>
      </c>
      <c r="I4933" t="str">
        <f t="shared" si="76"/>
        <v>1 Lorraine</v>
      </c>
    </row>
    <row r="4934" spans="1:9" x14ac:dyDescent="0.2">
      <c r="A4934" s="49">
        <v>54070</v>
      </c>
      <c r="B4934" s="50" t="s">
        <v>169</v>
      </c>
      <c r="C4934" t="s">
        <v>170</v>
      </c>
      <c r="D4934" t="s">
        <v>171</v>
      </c>
      <c r="E4934" s="49">
        <v>54306</v>
      </c>
      <c r="F4934" s="355" t="s">
        <v>1366</v>
      </c>
      <c r="G4934" s="51">
        <v>4</v>
      </c>
      <c r="H4934" t="s">
        <v>172</v>
      </c>
      <c r="I4934" t="str">
        <f t="shared" si="76"/>
        <v>4 Lorraine</v>
      </c>
    </row>
    <row r="4935" spans="1:9" x14ac:dyDescent="0.2">
      <c r="A4935" s="52">
        <v>54071</v>
      </c>
      <c r="B4935" s="53" t="s">
        <v>169</v>
      </c>
      <c r="C4935" t="s">
        <v>170</v>
      </c>
      <c r="D4935" t="s">
        <v>171</v>
      </c>
      <c r="E4935" s="52">
        <v>54306</v>
      </c>
      <c r="F4935" s="356" t="s">
        <v>1366</v>
      </c>
      <c r="G4935" s="54">
        <v>4</v>
      </c>
      <c r="H4935" t="s">
        <v>172</v>
      </c>
      <c r="I4935" t="str">
        <f t="shared" si="76"/>
        <v>4 Lorraine</v>
      </c>
    </row>
    <row r="4936" spans="1:9" x14ac:dyDescent="0.2">
      <c r="A4936" s="49">
        <v>54072</v>
      </c>
      <c r="B4936" s="50" t="s">
        <v>169</v>
      </c>
      <c r="C4936" t="s">
        <v>170</v>
      </c>
      <c r="D4936" t="s">
        <v>171</v>
      </c>
      <c r="E4936" s="49">
        <v>54306</v>
      </c>
      <c r="F4936" s="355" t="s">
        <v>1366</v>
      </c>
      <c r="G4936" s="51">
        <v>4</v>
      </c>
      <c r="H4936" t="s">
        <v>172</v>
      </c>
      <c r="I4936" t="str">
        <f t="shared" si="76"/>
        <v>4 Lorraine</v>
      </c>
    </row>
    <row r="4937" spans="1:9" x14ac:dyDescent="0.2">
      <c r="A4937" s="52">
        <v>54073</v>
      </c>
      <c r="B4937" s="53" t="s">
        <v>169</v>
      </c>
      <c r="C4937" t="s">
        <v>170</v>
      </c>
      <c r="D4937" t="s">
        <v>171</v>
      </c>
      <c r="E4937" s="52">
        <v>54305</v>
      </c>
      <c r="F4937" s="356" t="s">
        <v>1362</v>
      </c>
      <c r="G4937" s="54">
        <v>1</v>
      </c>
      <c r="H4937" t="s">
        <v>152</v>
      </c>
      <c r="I4937" t="str">
        <f t="shared" si="76"/>
        <v>1 Lorraine</v>
      </c>
    </row>
    <row r="4938" spans="1:9" x14ac:dyDescent="0.2">
      <c r="A4938" s="49">
        <v>54074</v>
      </c>
      <c r="B4938" s="50" t="s">
        <v>169</v>
      </c>
      <c r="C4938" t="s">
        <v>170</v>
      </c>
      <c r="D4938" t="s">
        <v>171</v>
      </c>
      <c r="E4938" s="49">
        <v>54306</v>
      </c>
      <c r="F4938" s="355" t="s">
        <v>1366</v>
      </c>
      <c r="G4938" s="51">
        <v>4</v>
      </c>
      <c r="H4938" t="s">
        <v>172</v>
      </c>
      <c r="I4938" t="str">
        <f t="shared" si="76"/>
        <v>4 Lorraine</v>
      </c>
    </row>
    <row r="4939" spans="1:9" x14ac:dyDescent="0.2">
      <c r="A4939" s="52">
        <v>54075</v>
      </c>
      <c r="B4939" s="53" t="s">
        <v>169</v>
      </c>
      <c r="C4939" t="s">
        <v>170</v>
      </c>
      <c r="D4939" t="s">
        <v>171</v>
      </c>
      <c r="E4939" s="52">
        <v>54307</v>
      </c>
      <c r="F4939" s="356" t="s">
        <v>1332</v>
      </c>
      <c r="G4939" s="54">
        <v>6</v>
      </c>
      <c r="H4939" t="s">
        <v>173</v>
      </c>
      <c r="I4939" t="str">
        <f t="shared" ref="I4939:I5002" si="77">$G4939&amp;" "&amp;$D4939</f>
        <v>6 Lorraine</v>
      </c>
    </row>
    <row r="4940" spans="1:9" x14ac:dyDescent="0.2">
      <c r="A4940" s="49">
        <v>54076</v>
      </c>
      <c r="B4940" s="50" t="s">
        <v>169</v>
      </c>
      <c r="C4940" t="s">
        <v>170</v>
      </c>
      <c r="D4940" t="s">
        <v>171</v>
      </c>
      <c r="E4940" s="49">
        <v>54306</v>
      </c>
      <c r="F4940" s="355" t="s">
        <v>1366</v>
      </c>
      <c r="G4940" s="51">
        <v>4</v>
      </c>
      <c r="H4940" t="s">
        <v>172</v>
      </c>
      <c r="I4940" t="str">
        <f t="shared" si="77"/>
        <v>4 Lorraine</v>
      </c>
    </row>
    <row r="4941" spans="1:9" x14ac:dyDescent="0.2">
      <c r="A4941" s="52">
        <v>54077</v>
      </c>
      <c r="B4941" s="53" t="s">
        <v>169</v>
      </c>
      <c r="C4941" t="s">
        <v>170</v>
      </c>
      <c r="D4941" t="s">
        <v>171</v>
      </c>
      <c r="E4941" s="52">
        <v>54306</v>
      </c>
      <c r="F4941" s="356" t="s">
        <v>1366</v>
      </c>
      <c r="G4941" s="54">
        <v>4</v>
      </c>
      <c r="H4941" t="s">
        <v>172</v>
      </c>
      <c r="I4941" t="str">
        <f t="shared" si="77"/>
        <v>4 Lorraine</v>
      </c>
    </row>
    <row r="4942" spans="1:9" x14ac:dyDescent="0.2">
      <c r="A4942" s="49">
        <v>54078</v>
      </c>
      <c r="B4942" s="50" t="s">
        <v>169</v>
      </c>
      <c r="C4942" t="s">
        <v>170</v>
      </c>
      <c r="D4942" t="s">
        <v>171</v>
      </c>
      <c r="E4942" s="49">
        <v>54306</v>
      </c>
      <c r="F4942" s="355" t="s">
        <v>1366</v>
      </c>
      <c r="G4942" s="51">
        <v>4</v>
      </c>
      <c r="H4942" t="s">
        <v>172</v>
      </c>
      <c r="I4942" t="str">
        <f t="shared" si="77"/>
        <v>4 Lorraine</v>
      </c>
    </row>
    <row r="4943" spans="1:9" x14ac:dyDescent="0.2">
      <c r="A4943" s="52">
        <v>54079</v>
      </c>
      <c r="B4943" s="53" t="s">
        <v>169</v>
      </c>
      <c r="C4943" t="s">
        <v>170</v>
      </c>
      <c r="D4943" t="s">
        <v>171</v>
      </c>
      <c r="E4943" s="52">
        <v>54306</v>
      </c>
      <c r="F4943" s="356" t="s">
        <v>1366</v>
      </c>
      <c r="G4943" s="54">
        <v>4</v>
      </c>
      <c r="H4943" t="s">
        <v>172</v>
      </c>
      <c r="I4943" t="str">
        <f t="shared" si="77"/>
        <v>4 Lorraine</v>
      </c>
    </row>
    <row r="4944" spans="1:9" x14ac:dyDescent="0.2">
      <c r="A4944" s="49">
        <v>54080</v>
      </c>
      <c r="B4944" s="50" t="s">
        <v>169</v>
      </c>
      <c r="C4944" t="s">
        <v>170</v>
      </c>
      <c r="D4944" t="s">
        <v>171</v>
      </c>
      <c r="E4944" s="49">
        <v>54313</v>
      </c>
      <c r="F4944" s="355" t="s">
        <v>1381</v>
      </c>
      <c r="G4944" s="51">
        <v>4</v>
      </c>
      <c r="H4944" t="s">
        <v>172</v>
      </c>
      <c r="I4944" t="str">
        <f t="shared" si="77"/>
        <v>4 Lorraine</v>
      </c>
    </row>
    <row r="4945" spans="1:9" x14ac:dyDescent="0.2">
      <c r="A4945" s="52">
        <v>54081</v>
      </c>
      <c r="B4945" s="53" t="s">
        <v>169</v>
      </c>
      <c r="C4945" t="s">
        <v>170</v>
      </c>
      <c r="D4945" t="s">
        <v>171</v>
      </c>
      <c r="E4945" s="52">
        <v>54308</v>
      </c>
      <c r="F4945" s="356" t="s">
        <v>1343</v>
      </c>
      <c r="G4945" s="54">
        <v>1</v>
      </c>
      <c r="H4945" t="s">
        <v>152</v>
      </c>
      <c r="I4945" t="str">
        <f t="shared" si="77"/>
        <v>1 Lorraine</v>
      </c>
    </row>
    <row r="4946" spans="1:9" x14ac:dyDescent="0.2">
      <c r="A4946" s="49">
        <v>54082</v>
      </c>
      <c r="B4946" s="50" t="s">
        <v>169</v>
      </c>
      <c r="C4946" t="s">
        <v>170</v>
      </c>
      <c r="D4946" t="s">
        <v>171</v>
      </c>
      <c r="E4946" s="49">
        <v>54316</v>
      </c>
      <c r="F4946" s="355" t="s">
        <v>1382</v>
      </c>
      <c r="G4946" s="51">
        <v>4</v>
      </c>
      <c r="H4946" t="s">
        <v>172</v>
      </c>
      <c r="I4946" t="str">
        <f t="shared" si="77"/>
        <v>4 Lorraine</v>
      </c>
    </row>
    <row r="4947" spans="1:9" x14ac:dyDescent="0.2">
      <c r="A4947" s="52">
        <v>54083</v>
      </c>
      <c r="B4947" s="53" t="s">
        <v>169</v>
      </c>
      <c r="C4947" t="s">
        <v>170</v>
      </c>
      <c r="D4947" t="s">
        <v>171</v>
      </c>
      <c r="E4947" s="52">
        <v>54306</v>
      </c>
      <c r="F4947" s="356" t="s">
        <v>1366</v>
      </c>
      <c r="G4947" s="54">
        <v>4</v>
      </c>
      <c r="H4947" t="s">
        <v>172</v>
      </c>
      <c r="I4947" t="str">
        <f t="shared" si="77"/>
        <v>4 Lorraine</v>
      </c>
    </row>
    <row r="4948" spans="1:9" x14ac:dyDescent="0.2">
      <c r="A4948" s="49">
        <v>54084</v>
      </c>
      <c r="B4948" s="50" t="s">
        <v>169</v>
      </c>
      <c r="C4948" t="s">
        <v>170</v>
      </c>
      <c r="D4948" t="s">
        <v>171</v>
      </c>
      <c r="E4948" s="49">
        <v>54308</v>
      </c>
      <c r="F4948" s="355" t="s">
        <v>1343</v>
      </c>
      <c r="G4948" s="51">
        <v>1</v>
      </c>
      <c r="H4948" t="s">
        <v>152</v>
      </c>
      <c r="I4948" t="str">
        <f t="shared" si="77"/>
        <v>1 Lorraine</v>
      </c>
    </row>
    <row r="4949" spans="1:9" x14ac:dyDescent="0.2">
      <c r="A4949" s="52">
        <v>54085</v>
      </c>
      <c r="B4949" s="53" t="s">
        <v>169</v>
      </c>
      <c r="C4949" t="s">
        <v>170</v>
      </c>
      <c r="D4949" t="s">
        <v>171</v>
      </c>
      <c r="E4949" s="52">
        <v>54306</v>
      </c>
      <c r="F4949" s="356" t="s">
        <v>1366</v>
      </c>
      <c r="G4949" s="54">
        <v>4</v>
      </c>
      <c r="H4949" t="s">
        <v>172</v>
      </c>
      <c r="I4949" t="str">
        <f t="shared" si="77"/>
        <v>4 Lorraine</v>
      </c>
    </row>
    <row r="4950" spans="1:9" x14ac:dyDescent="0.2">
      <c r="A4950" s="49">
        <v>54086</v>
      </c>
      <c r="B4950" s="50" t="s">
        <v>169</v>
      </c>
      <c r="C4950" t="s">
        <v>170</v>
      </c>
      <c r="D4950" t="s">
        <v>171</v>
      </c>
      <c r="E4950" s="49">
        <v>54316</v>
      </c>
      <c r="F4950" s="355" t="s">
        <v>1382</v>
      </c>
      <c r="G4950" s="51">
        <v>4</v>
      </c>
      <c r="H4950" t="s">
        <v>172</v>
      </c>
      <c r="I4950" t="str">
        <f t="shared" si="77"/>
        <v>4 Lorraine</v>
      </c>
    </row>
    <row r="4951" spans="1:9" x14ac:dyDescent="0.2">
      <c r="A4951" s="52">
        <v>54087</v>
      </c>
      <c r="B4951" s="53" t="s">
        <v>169</v>
      </c>
      <c r="C4951" t="s">
        <v>170</v>
      </c>
      <c r="D4951" t="s">
        <v>171</v>
      </c>
      <c r="E4951" s="52">
        <v>54305</v>
      </c>
      <c r="F4951" s="356" t="s">
        <v>1362</v>
      </c>
      <c r="G4951" s="54">
        <v>1</v>
      </c>
      <c r="H4951" t="s">
        <v>152</v>
      </c>
      <c r="I4951" t="str">
        <f t="shared" si="77"/>
        <v>1 Lorraine</v>
      </c>
    </row>
    <row r="4952" spans="1:9" x14ac:dyDescent="0.2">
      <c r="A4952" s="49">
        <v>54088</v>
      </c>
      <c r="B4952" s="50" t="s">
        <v>169</v>
      </c>
      <c r="C4952" t="s">
        <v>170</v>
      </c>
      <c r="D4952" t="s">
        <v>171</v>
      </c>
      <c r="E4952" s="49">
        <v>54316</v>
      </c>
      <c r="F4952" s="355" t="s">
        <v>1382</v>
      </c>
      <c r="G4952" s="51">
        <v>4</v>
      </c>
      <c r="H4952" t="s">
        <v>172</v>
      </c>
      <c r="I4952" t="str">
        <f t="shared" si="77"/>
        <v>4 Lorraine</v>
      </c>
    </row>
    <row r="4953" spans="1:9" x14ac:dyDescent="0.2">
      <c r="A4953" s="52">
        <v>54089</v>
      </c>
      <c r="B4953" s="53" t="s">
        <v>169</v>
      </c>
      <c r="C4953" t="s">
        <v>170</v>
      </c>
      <c r="D4953" t="s">
        <v>171</v>
      </c>
      <c r="E4953" s="52">
        <v>54306</v>
      </c>
      <c r="F4953" s="356" t="s">
        <v>1366</v>
      </c>
      <c r="G4953" s="54">
        <v>4</v>
      </c>
      <c r="H4953" t="s">
        <v>172</v>
      </c>
      <c r="I4953" t="str">
        <f t="shared" si="77"/>
        <v>4 Lorraine</v>
      </c>
    </row>
    <row r="4954" spans="1:9" x14ac:dyDescent="0.2">
      <c r="A4954" s="49">
        <v>54090</v>
      </c>
      <c r="B4954" s="50" t="s">
        <v>169</v>
      </c>
      <c r="C4954" t="s">
        <v>170</v>
      </c>
      <c r="D4954" t="s">
        <v>171</v>
      </c>
      <c r="E4954" s="49">
        <v>54306</v>
      </c>
      <c r="F4954" s="355" t="s">
        <v>1366</v>
      </c>
      <c r="G4954" s="51">
        <v>4</v>
      </c>
      <c r="H4954" t="s">
        <v>172</v>
      </c>
      <c r="I4954" t="str">
        <f t="shared" si="77"/>
        <v>4 Lorraine</v>
      </c>
    </row>
    <row r="4955" spans="1:9" x14ac:dyDescent="0.2">
      <c r="A4955" s="52">
        <v>54091</v>
      </c>
      <c r="B4955" s="53" t="s">
        <v>169</v>
      </c>
      <c r="C4955" t="s">
        <v>170</v>
      </c>
      <c r="D4955" t="s">
        <v>171</v>
      </c>
      <c r="E4955" s="52">
        <v>54306</v>
      </c>
      <c r="F4955" s="356" t="s">
        <v>1366</v>
      </c>
      <c r="G4955" s="54">
        <v>4</v>
      </c>
      <c r="H4955" t="s">
        <v>172</v>
      </c>
      <c r="I4955" t="str">
        <f t="shared" si="77"/>
        <v>4 Lorraine</v>
      </c>
    </row>
    <row r="4956" spans="1:9" x14ac:dyDescent="0.2">
      <c r="A4956" s="49">
        <v>54092</v>
      </c>
      <c r="B4956" s="50" t="s">
        <v>169</v>
      </c>
      <c r="C4956" t="s">
        <v>170</v>
      </c>
      <c r="D4956" t="s">
        <v>171</v>
      </c>
      <c r="E4956" s="49">
        <v>54306</v>
      </c>
      <c r="F4956" s="355" t="s">
        <v>1366</v>
      </c>
      <c r="G4956" s="51">
        <v>4</v>
      </c>
      <c r="H4956" t="s">
        <v>172</v>
      </c>
      <c r="I4956" t="str">
        <f t="shared" si="77"/>
        <v>4 Lorraine</v>
      </c>
    </row>
    <row r="4957" spans="1:9" x14ac:dyDescent="0.2">
      <c r="A4957" s="52">
        <v>54093</v>
      </c>
      <c r="B4957" s="53" t="s">
        <v>169</v>
      </c>
      <c r="C4957" t="s">
        <v>170</v>
      </c>
      <c r="D4957" t="s">
        <v>171</v>
      </c>
      <c r="E4957" s="52">
        <v>54316</v>
      </c>
      <c r="F4957" s="356" t="s">
        <v>1382</v>
      </c>
      <c r="G4957" s="54">
        <v>4</v>
      </c>
      <c r="H4957" t="s">
        <v>172</v>
      </c>
      <c r="I4957" t="str">
        <f t="shared" si="77"/>
        <v>4 Lorraine</v>
      </c>
    </row>
    <row r="4958" spans="1:9" x14ac:dyDescent="0.2">
      <c r="A4958" s="49">
        <v>54094</v>
      </c>
      <c r="B4958" s="50" t="s">
        <v>169</v>
      </c>
      <c r="C4958" t="s">
        <v>170</v>
      </c>
      <c r="D4958" t="s">
        <v>171</v>
      </c>
      <c r="E4958" s="49">
        <v>54306</v>
      </c>
      <c r="F4958" s="355" t="s">
        <v>1366</v>
      </c>
      <c r="G4958" s="51">
        <v>4</v>
      </c>
      <c r="H4958" t="s">
        <v>172</v>
      </c>
      <c r="I4958" t="str">
        <f t="shared" si="77"/>
        <v>4 Lorraine</v>
      </c>
    </row>
    <row r="4959" spans="1:9" x14ac:dyDescent="0.2">
      <c r="A4959" s="52">
        <v>54095</v>
      </c>
      <c r="B4959" s="53" t="s">
        <v>169</v>
      </c>
      <c r="C4959" t="s">
        <v>170</v>
      </c>
      <c r="D4959" t="s">
        <v>171</v>
      </c>
      <c r="E4959" s="52">
        <v>54306</v>
      </c>
      <c r="F4959" s="356" t="s">
        <v>1366</v>
      </c>
      <c r="G4959" s="54">
        <v>4</v>
      </c>
      <c r="H4959" t="s">
        <v>172</v>
      </c>
      <c r="I4959" t="str">
        <f t="shared" si="77"/>
        <v>4 Lorraine</v>
      </c>
    </row>
    <row r="4960" spans="1:9" x14ac:dyDescent="0.2">
      <c r="A4960" s="49">
        <v>54096</v>
      </c>
      <c r="B4960" s="50" t="s">
        <v>169</v>
      </c>
      <c r="C4960" t="s">
        <v>170</v>
      </c>
      <c r="D4960" t="s">
        <v>171</v>
      </c>
      <c r="E4960" s="49">
        <v>54308</v>
      </c>
      <c r="F4960" s="355" t="s">
        <v>1343</v>
      </c>
      <c r="G4960" s="51">
        <v>1</v>
      </c>
      <c r="H4960" t="s">
        <v>152</v>
      </c>
      <c r="I4960" t="str">
        <f t="shared" si="77"/>
        <v>1 Lorraine</v>
      </c>
    </row>
    <row r="4961" spans="1:9" x14ac:dyDescent="0.2">
      <c r="A4961" s="52">
        <v>54097</v>
      </c>
      <c r="B4961" s="53" t="s">
        <v>169</v>
      </c>
      <c r="C4961" t="s">
        <v>170</v>
      </c>
      <c r="D4961" t="s">
        <v>171</v>
      </c>
      <c r="E4961" s="52">
        <v>54307</v>
      </c>
      <c r="F4961" s="356" t="s">
        <v>1332</v>
      </c>
      <c r="G4961" s="54">
        <v>6</v>
      </c>
      <c r="H4961" t="s">
        <v>173</v>
      </c>
      <c r="I4961" t="str">
        <f t="shared" si="77"/>
        <v>6 Lorraine</v>
      </c>
    </row>
    <row r="4962" spans="1:9" x14ac:dyDescent="0.2">
      <c r="A4962" s="49">
        <v>54098</v>
      </c>
      <c r="B4962" s="50" t="s">
        <v>169</v>
      </c>
      <c r="C4962" t="s">
        <v>170</v>
      </c>
      <c r="D4962" t="s">
        <v>171</v>
      </c>
      <c r="E4962" s="49">
        <v>54306</v>
      </c>
      <c r="F4962" s="355" t="s">
        <v>1366</v>
      </c>
      <c r="G4962" s="51">
        <v>4</v>
      </c>
      <c r="H4962" t="s">
        <v>172</v>
      </c>
      <c r="I4962" t="str">
        <f t="shared" si="77"/>
        <v>4 Lorraine</v>
      </c>
    </row>
    <row r="4963" spans="1:9" x14ac:dyDescent="0.2">
      <c r="A4963" s="52">
        <v>54099</v>
      </c>
      <c r="B4963" s="53" t="s">
        <v>169</v>
      </c>
      <c r="C4963" t="s">
        <v>170</v>
      </c>
      <c r="D4963" t="s">
        <v>171</v>
      </c>
      <c r="E4963" s="52">
        <v>54308</v>
      </c>
      <c r="F4963" s="356" t="s">
        <v>1343</v>
      </c>
      <c r="G4963" s="54">
        <v>1</v>
      </c>
      <c r="H4963" t="s">
        <v>152</v>
      </c>
      <c r="I4963" t="str">
        <f t="shared" si="77"/>
        <v>1 Lorraine</v>
      </c>
    </row>
    <row r="4964" spans="1:9" x14ac:dyDescent="0.2">
      <c r="A4964" s="49">
        <v>54100</v>
      </c>
      <c r="B4964" s="50" t="s">
        <v>169</v>
      </c>
      <c r="C4964" t="s">
        <v>170</v>
      </c>
      <c r="D4964" t="s">
        <v>171</v>
      </c>
      <c r="E4964" s="49">
        <v>54306</v>
      </c>
      <c r="F4964" s="355" t="s">
        <v>1366</v>
      </c>
      <c r="G4964" s="51">
        <v>4</v>
      </c>
      <c r="H4964" t="s">
        <v>172</v>
      </c>
      <c r="I4964" t="str">
        <f t="shared" si="77"/>
        <v>4 Lorraine</v>
      </c>
    </row>
    <row r="4965" spans="1:9" x14ac:dyDescent="0.2">
      <c r="A4965" s="52">
        <v>54101</v>
      </c>
      <c r="B4965" s="53" t="s">
        <v>169</v>
      </c>
      <c r="C4965" t="s">
        <v>170</v>
      </c>
      <c r="D4965" t="s">
        <v>171</v>
      </c>
      <c r="E4965" s="52">
        <v>54306</v>
      </c>
      <c r="F4965" s="356" t="s">
        <v>1366</v>
      </c>
      <c r="G4965" s="54">
        <v>4</v>
      </c>
      <c r="H4965" t="s">
        <v>172</v>
      </c>
      <c r="I4965" t="str">
        <f t="shared" si="77"/>
        <v>4 Lorraine</v>
      </c>
    </row>
    <row r="4966" spans="1:9" x14ac:dyDescent="0.2">
      <c r="A4966" s="49">
        <v>54102</v>
      </c>
      <c r="B4966" s="50" t="s">
        <v>169</v>
      </c>
      <c r="C4966" t="s">
        <v>170</v>
      </c>
      <c r="D4966" t="s">
        <v>171</v>
      </c>
      <c r="E4966" s="49">
        <v>54313</v>
      </c>
      <c r="F4966" s="355" t="s">
        <v>1381</v>
      </c>
      <c r="G4966" s="51">
        <v>4</v>
      </c>
      <c r="H4966" t="s">
        <v>172</v>
      </c>
      <c r="I4966" t="str">
        <f t="shared" si="77"/>
        <v>4 Lorraine</v>
      </c>
    </row>
    <row r="4967" spans="1:9" x14ac:dyDescent="0.2">
      <c r="A4967" s="52">
        <v>54103</v>
      </c>
      <c r="B4967" s="53" t="s">
        <v>169</v>
      </c>
      <c r="C4967" t="s">
        <v>170</v>
      </c>
      <c r="D4967" t="s">
        <v>171</v>
      </c>
      <c r="E4967" s="52">
        <v>54308</v>
      </c>
      <c r="F4967" s="356" t="s">
        <v>1343</v>
      </c>
      <c r="G4967" s="54">
        <v>1</v>
      </c>
      <c r="H4967" t="s">
        <v>152</v>
      </c>
      <c r="I4967" t="str">
        <f t="shared" si="77"/>
        <v>1 Lorraine</v>
      </c>
    </row>
    <row r="4968" spans="1:9" x14ac:dyDescent="0.2">
      <c r="A4968" s="49">
        <v>54104</v>
      </c>
      <c r="B4968" s="50" t="s">
        <v>169</v>
      </c>
      <c r="C4968" t="s">
        <v>170</v>
      </c>
      <c r="D4968" t="s">
        <v>171</v>
      </c>
      <c r="E4968" s="49">
        <v>54306</v>
      </c>
      <c r="F4968" s="355" t="s">
        <v>1366</v>
      </c>
      <c r="G4968" s="51">
        <v>4</v>
      </c>
      <c r="H4968" t="s">
        <v>172</v>
      </c>
      <c r="I4968" t="str">
        <f t="shared" si="77"/>
        <v>4 Lorraine</v>
      </c>
    </row>
    <row r="4969" spans="1:9" x14ac:dyDescent="0.2">
      <c r="A4969" s="52">
        <v>54105</v>
      </c>
      <c r="B4969" s="53" t="s">
        <v>169</v>
      </c>
      <c r="C4969" t="s">
        <v>170</v>
      </c>
      <c r="D4969" t="s">
        <v>171</v>
      </c>
      <c r="E4969" s="52">
        <v>54313</v>
      </c>
      <c r="F4969" s="356" t="s">
        <v>1381</v>
      </c>
      <c r="G4969" s="54">
        <v>4</v>
      </c>
      <c r="H4969" t="s">
        <v>172</v>
      </c>
      <c r="I4969" t="str">
        <f t="shared" si="77"/>
        <v>4 Lorraine</v>
      </c>
    </row>
    <row r="4970" spans="1:9" x14ac:dyDescent="0.2">
      <c r="A4970" s="49">
        <v>54106</v>
      </c>
      <c r="B4970" s="50" t="s">
        <v>169</v>
      </c>
      <c r="C4970" t="s">
        <v>170</v>
      </c>
      <c r="D4970" t="s">
        <v>171</v>
      </c>
      <c r="E4970" s="49">
        <v>54306</v>
      </c>
      <c r="F4970" s="355" t="s">
        <v>1366</v>
      </c>
      <c r="G4970" s="51">
        <v>4</v>
      </c>
      <c r="H4970" t="s">
        <v>172</v>
      </c>
      <c r="I4970" t="str">
        <f t="shared" si="77"/>
        <v>4 Lorraine</v>
      </c>
    </row>
    <row r="4971" spans="1:9" x14ac:dyDescent="0.2">
      <c r="A4971" s="52">
        <v>54107</v>
      </c>
      <c r="B4971" s="53" t="s">
        <v>169</v>
      </c>
      <c r="C4971" t="s">
        <v>170</v>
      </c>
      <c r="D4971" t="s">
        <v>171</v>
      </c>
      <c r="E4971" s="52">
        <v>54306</v>
      </c>
      <c r="F4971" s="356" t="s">
        <v>1366</v>
      </c>
      <c r="G4971" s="54">
        <v>4</v>
      </c>
      <c r="H4971" t="s">
        <v>172</v>
      </c>
      <c r="I4971" t="str">
        <f t="shared" si="77"/>
        <v>4 Lorraine</v>
      </c>
    </row>
    <row r="4972" spans="1:9" x14ac:dyDescent="0.2">
      <c r="A4972" s="49">
        <v>54108</v>
      </c>
      <c r="B4972" s="50" t="s">
        <v>169</v>
      </c>
      <c r="C4972" t="s">
        <v>170</v>
      </c>
      <c r="D4972" t="s">
        <v>171</v>
      </c>
      <c r="E4972" s="49">
        <v>54306</v>
      </c>
      <c r="F4972" s="355" t="s">
        <v>1366</v>
      </c>
      <c r="G4972" s="51">
        <v>4</v>
      </c>
      <c r="H4972" t="s">
        <v>172</v>
      </c>
      <c r="I4972" t="str">
        <f t="shared" si="77"/>
        <v>4 Lorraine</v>
      </c>
    </row>
    <row r="4973" spans="1:9" x14ac:dyDescent="0.2">
      <c r="A4973" s="52">
        <v>54109</v>
      </c>
      <c r="B4973" s="53" t="s">
        <v>169</v>
      </c>
      <c r="C4973" t="s">
        <v>170</v>
      </c>
      <c r="D4973" t="s">
        <v>171</v>
      </c>
      <c r="E4973" s="52">
        <v>54306</v>
      </c>
      <c r="F4973" s="356" t="s">
        <v>1366</v>
      </c>
      <c r="G4973" s="54">
        <v>4</v>
      </c>
      <c r="H4973" t="s">
        <v>172</v>
      </c>
      <c r="I4973" t="str">
        <f t="shared" si="77"/>
        <v>4 Lorraine</v>
      </c>
    </row>
    <row r="4974" spans="1:9" x14ac:dyDescent="0.2">
      <c r="A4974" s="49">
        <v>54110</v>
      </c>
      <c r="B4974" s="50" t="s">
        <v>169</v>
      </c>
      <c r="C4974" t="s">
        <v>170</v>
      </c>
      <c r="D4974" t="s">
        <v>171</v>
      </c>
      <c r="E4974" s="49">
        <v>54306</v>
      </c>
      <c r="F4974" s="355" t="s">
        <v>1366</v>
      </c>
      <c r="G4974" s="51">
        <v>4</v>
      </c>
      <c r="H4974" t="s">
        <v>172</v>
      </c>
      <c r="I4974" t="str">
        <f t="shared" si="77"/>
        <v>4 Lorraine</v>
      </c>
    </row>
    <row r="4975" spans="1:9" x14ac:dyDescent="0.2">
      <c r="A4975" s="52">
        <v>54111</v>
      </c>
      <c r="B4975" s="53" t="s">
        <v>169</v>
      </c>
      <c r="C4975" t="s">
        <v>170</v>
      </c>
      <c r="D4975" t="s">
        <v>171</v>
      </c>
      <c r="E4975" s="52">
        <v>54305</v>
      </c>
      <c r="F4975" s="356" t="s">
        <v>1362</v>
      </c>
      <c r="G4975" s="54">
        <v>1</v>
      </c>
      <c r="H4975" t="s">
        <v>152</v>
      </c>
      <c r="I4975" t="str">
        <f t="shared" si="77"/>
        <v>1 Lorraine</v>
      </c>
    </row>
    <row r="4976" spans="1:9" x14ac:dyDescent="0.2">
      <c r="A4976" s="49">
        <v>54112</v>
      </c>
      <c r="B4976" s="50" t="s">
        <v>169</v>
      </c>
      <c r="C4976" t="s">
        <v>170</v>
      </c>
      <c r="D4976" t="s">
        <v>171</v>
      </c>
      <c r="E4976" s="49">
        <v>54305</v>
      </c>
      <c r="F4976" s="355" t="s">
        <v>1362</v>
      </c>
      <c r="G4976" s="51">
        <v>1</v>
      </c>
      <c r="H4976" t="s">
        <v>152</v>
      </c>
      <c r="I4976" t="str">
        <f t="shared" si="77"/>
        <v>1 Lorraine</v>
      </c>
    </row>
    <row r="4977" spans="1:9" x14ac:dyDescent="0.2">
      <c r="A4977" s="52">
        <v>54113</v>
      </c>
      <c r="B4977" s="53" t="s">
        <v>169</v>
      </c>
      <c r="C4977" t="s">
        <v>170</v>
      </c>
      <c r="D4977" t="s">
        <v>171</v>
      </c>
      <c r="E4977" s="52">
        <v>54306</v>
      </c>
      <c r="F4977" s="356" t="s">
        <v>1366</v>
      </c>
      <c r="G4977" s="54">
        <v>4</v>
      </c>
      <c r="H4977" t="s">
        <v>172</v>
      </c>
      <c r="I4977" t="str">
        <f t="shared" si="77"/>
        <v>4 Lorraine</v>
      </c>
    </row>
    <row r="4978" spans="1:9" x14ac:dyDescent="0.2">
      <c r="A4978" s="49">
        <v>54114</v>
      </c>
      <c r="B4978" s="50" t="s">
        <v>169</v>
      </c>
      <c r="C4978" t="s">
        <v>170</v>
      </c>
      <c r="D4978" t="s">
        <v>171</v>
      </c>
      <c r="E4978" s="49">
        <v>54306</v>
      </c>
      <c r="F4978" s="355" t="s">
        <v>1366</v>
      </c>
      <c r="G4978" s="51">
        <v>4</v>
      </c>
      <c r="H4978" t="s">
        <v>172</v>
      </c>
      <c r="I4978" t="str">
        <f t="shared" si="77"/>
        <v>4 Lorraine</v>
      </c>
    </row>
    <row r="4979" spans="1:9" x14ac:dyDescent="0.2">
      <c r="A4979" s="52">
        <v>54115</v>
      </c>
      <c r="B4979" s="53" t="s">
        <v>169</v>
      </c>
      <c r="C4979" t="s">
        <v>170</v>
      </c>
      <c r="D4979" t="s">
        <v>171</v>
      </c>
      <c r="E4979" s="52">
        <v>54306</v>
      </c>
      <c r="F4979" s="356" t="s">
        <v>1366</v>
      </c>
      <c r="G4979" s="54">
        <v>4</v>
      </c>
      <c r="H4979" t="s">
        <v>172</v>
      </c>
      <c r="I4979" t="str">
        <f t="shared" si="77"/>
        <v>4 Lorraine</v>
      </c>
    </row>
    <row r="4980" spans="1:9" x14ac:dyDescent="0.2">
      <c r="A4980" s="49">
        <v>54116</v>
      </c>
      <c r="B4980" s="50" t="s">
        <v>169</v>
      </c>
      <c r="C4980" t="s">
        <v>170</v>
      </c>
      <c r="D4980" t="s">
        <v>171</v>
      </c>
      <c r="E4980" s="49">
        <v>54306</v>
      </c>
      <c r="F4980" s="355" t="s">
        <v>1366</v>
      </c>
      <c r="G4980" s="51">
        <v>4</v>
      </c>
      <c r="H4980" t="s">
        <v>172</v>
      </c>
      <c r="I4980" t="str">
        <f t="shared" si="77"/>
        <v>4 Lorraine</v>
      </c>
    </row>
    <row r="4981" spans="1:9" x14ac:dyDescent="0.2">
      <c r="A4981" s="52">
        <v>54117</v>
      </c>
      <c r="B4981" s="53" t="s">
        <v>169</v>
      </c>
      <c r="C4981" t="s">
        <v>170</v>
      </c>
      <c r="D4981" t="s">
        <v>171</v>
      </c>
      <c r="E4981" s="52">
        <v>54306</v>
      </c>
      <c r="F4981" s="356" t="s">
        <v>1366</v>
      </c>
      <c r="G4981" s="54">
        <v>4</v>
      </c>
      <c r="H4981" t="s">
        <v>172</v>
      </c>
      <c r="I4981" t="str">
        <f t="shared" si="77"/>
        <v>4 Lorraine</v>
      </c>
    </row>
    <row r="4982" spans="1:9" x14ac:dyDescent="0.2">
      <c r="A4982" s="49">
        <v>54118</v>
      </c>
      <c r="B4982" s="50" t="s">
        <v>169</v>
      </c>
      <c r="C4982" t="s">
        <v>170</v>
      </c>
      <c r="D4982" t="s">
        <v>171</v>
      </c>
      <c r="E4982" s="49">
        <v>54308</v>
      </c>
      <c r="F4982" s="355" t="s">
        <v>1343</v>
      </c>
      <c r="G4982" s="51">
        <v>1</v>
      </c>
      <c r="H4982" t="s">
        <v>152</v>
      </c>
      <c r="I4982" t="str">
        <f t="shared" si="77"/>
        <v>1 Lorraine</v>
      </c>
    </row>
    <row r="4983" spans="1:9" x14ac:dyDescent="0.2">
      <c r="A4983" s="52">
        <v>54119</v>
      </c>
      <c r="B4983" s="53" t="s">
        <v>169</v>
      </c>
      <c r="C4983" t="s">
        <v>170</v>
      </c>
      <c r="D4983" t="s">
        <v>171</v>
      </c>
      <c r="E4983" s="52">
        <v>54305</v>
      </c>
      <c r="F4983" s="356" t="s">
        <v>1362</v>
      </c>
      <c r="G4983" s="54">
        <v>1</v>
      </c>
      <c r="H4983" t="s">
        <v>152</v>
      </c>
      <c r="I4983" t="str">
        <f t="shared" si="77"/>
        <v>1 Lorraine</v>
      </c>
    </row>
    <row r="4984" spans="1:9" x14ac:dyDescent="0.2">
      <c r="A4984" s="49">
        <v>54120</v>
      </c>
      <c r="B4984" s="50" t="s">
        <v>169</v>
      </c>
      <c r="C4984" t="s">
        <v>170</v>
      </c>
      <c r="D4984" t="s">
        <v>171</v>
      </c>
      <c r="E4984" s="49">
        <v>54313</v>
      </c>
      <c r="F4984" s="355" t="s">
        <v>1381</v>
      </c>
      <c r="G4984" s="51">
        <v>4</v>
      </c>
      <c r="H4984" t="s">
        <v>172</v>
      </c>
      <c r="I4984" t="str">
        <f t="shared" si="77"/>
        <v>4 Lorraine</v>
      </c>
    </row>
    <row r="4985" spans="1:9" x14ac:dyDescent="0.2">
      <c r="A4985" s="52">
        <v>54121</v>
      </c>
      <c r="B4985" s="53" t="s">
        <v>169</v>
      </c>
      <c r="C4985" t="s">
        <v>170</v>
      </c>
      <c r="D4985" t="s">
        <v>171</v>
      </c>
      <c r="E4985" s="52">
        <v>54306</v>
      </c>
      <c r="F4985" s="356" t="s">
        <v>1366</v>
      </c>
      <c r="G4985" s="54">
        <v>4</v>
      </c>
      <c r="H4985" t="s">
        <v>172</v>
      </c>
      <c r="I4985" t="str">
        <f t="shared" si="77"/>
        <v>4 Lorraine</v>
      </c>
    </row>
    <row r="4986" spans="1:9" x14ac:dyDescent="0.2">
      <c r="A4986" s="49">
        <v>54122</v>
      </c>
      <c r="B4986" s="50" t="s">
        <v>169</v>
      </c>
      <c r="C4986" t="s">
        <v>170</v>
      </c>
      <c r="D4986" t="s">
        <v>171</v>
      </c>
      <c r="E4986" s="49">
        <v>54305</v>
      </c>
      <c r="F4986" s="355" t="s">
        <v>1362</v>
      </c>
      <c r="G4986" s="51">
        <v>1</v>
      </c>
      <c r="H4986" t="s">
        <v>152</v>
      </c>
      <c r="I4986" t="str">
        <f t="shared" si="77"/>
        <v>1 Lorraine</v>
      </c>
    </row>
    <row r="4987" spans="1:9" x14ac:dyDescent="0.2">
      <c r="A4987" s="52">
        <v>54123</v>
      </c>
      <c r="B4987" s="53" t="s">
        <v>169</v>
      </c>
      <c r="C4987" t="s">
        <v>170</v>
      </c>
      <c r="D4987" t="s">
        <v>171</v>
      </c>
      <c r="E4987" s="52">
        <v>54305</v>
      </c>
      <c r="F4987" s="356" t="s">
        <v>1362</v>
      </c>
      <c r="G4987" s="54">
        <v>1</v>
      </c>
      <c r="H4987" t="s">
        <v>152</v>
      </c>
      <c r="I4987" t="str">
        <f t="shared" si="77"/>
        <v>1 Lorraine</v>
      </c>
    </row>
    <row r="4988" spans="1:9" x14ac:dyDescent="0.2">
      <c r="A4988" s="49">
        <v>54124</v>
      </c>
      <c r="B4988" s="50" t="s">
        <v>169</v>
      </c>
      <c r="C4988" t="s">
        <v>170</v>
      </c>
      <c r="D4988" t="s">
        <v>171</v>
      </c>
      <c r="E4988" s="49">
        <v>54306</v>
      </c>
      <c r="F4988" s="355" t="s">
        <v>1366</v>
      </c>
      <c r="G4988" s="51">
        <v>4</v>
      </c>
      <c r="H4988" t="s">
        <v>172</v>
      </c>
      <c r="I4988" t="str">
        <f t="shared" si="77"/>
        <v>4 Lorraine</v>
      </c>
    </row>
    <row r="4989" spans="1:9" x14ac:dyDescent="0.2">
      <c r="A4989" s="52">
        <v>54125</v>
      </c>
      <c r="B4989" s="53" t="s">
        <v>169</v>
      </c>
      <c r="C4989" t="s">
        <v>170</v>
      </c>
      <c r="D4989" t="s">
        <v>171</v>
      </c>
      <c r="E4989" s="52">
        <v>54306</v>
      </c>
      <c r="F4989" s="356" t="s">
        <v>1366</v>
      </c>
      <c r="G4989" s="54">
        <v>4</v>
      </c>
      <c r="H4989" t="s">
        <v>172</v>
      </c>
      <c r="I4989" t="str">
        <f t="shared" si="77"/>
        <v>4 Lorraine</v>
      </c>
    </row>
    <row r="4990" spans="1:9" x14ac:dyDescent="0.2">
      <c r="A4990" s="49">
        <v>54126</v>
      </c>
      <c r="B4990" s="50" t="s">
        <v>169</v>
      </c>
      <c r="C4990" t="s">
        <v>170</v>
      </c>
      <c r="D4990" t="s">
        <v>171</v>
      </c>
      <c r="E4990" s="49">
        <v>54306</v>
      </c>
      <c r="F4990" s="355" t="s">
        <v>1366</v>
      </c>
      <c r="G4990" s="51">
        <v>4</v>
      </c>
      <c r="H4990" t="s">
        <v>172</v>
      </c>
      <c r="I4990" t="str">
        <f t="shared" si="77"/>
        <v>4 Lorraine</v>
      </c>
    </row>
    <row r="4991" spans="1:9" x14ac:dyDescent="0.2">
      <c r="A4991" s="52">
        <v>54127</v>
      </c>
      <c r="B4991" s="53" t="s">
        <v>169</v>
      </c>
      <c r="C4991" t="s">
        <v>170</v>
      </c>
      <c r="D4991" t="s">
        <v>171</v>
      </c>
      <c r="E4991" s="52">
        <v>54308</v>
      </c>
      <c r="F4991" s="356" t="s">
        <v>1343</v>
      </c>
      <c r="G4991" s="54">
        <v>1</v>
      </c>
      <c r="H4991" t="s">
        <v>152</v>
      </c>
      <c r="I4991" t="str">
        <f t="shared" si="77"/>
        <v>1 Lorraine</v>
      </c>
    </row>
    <row r="4992" spans="1:9" x14ac:dyDescent="0.2">
      <c r="A4992" s="49">
        <v>54128</v>
      </c>
      <c r="B4992" s="50" t="s">
        <v>169</v>
      </c>
      <c r="C4992" t="s">
        <v>170</v>
      </c>
      <c r="D4992" t="s">
        <v>171</v>
      </c>
      <c r="E4992" s="49">
        <v>54313</v>
      </c>
      <c r="F4992" s="355" t="s">
        <v>1381</v>
      </c>
      <c r="G4992" s="51">
        <v>4</v>
      </c>
      <c r="H4992" t="s">
        <v>172</v>
      </c>
      <c r="I4992" t="str">
        <f t="shared" si="77"/>
        <v>4 Lorraine</v>
      </c>
    </row>
    <row r="4993" spans="1:9" x14ac:dyDescent="0.2">
      <c r="A4993" s="52">
        <v>54129</v>
      </c>
      <c r="B4993" s="53" t="s">
        <v>169</v>
      </c>
      <c r="C4993" t="s">
        <v>170</v>
      </c>
      <c r="D4993" t="s">
        <v>171</v>
      </c>
      <c r="E4993" s="52">
        <v>54307</v>
      </c>
      <c r="F4993" s="356" t="s">
        <v>1332</v>
      </c>
      <c r="G4993" s="54">
        <v>6</v>
      </c>
      <c r="H4993" t="s">
        <v>173</v>
      </c>
      <c r="I4993" t="str">
        <f t="shared" si="77"/>
        <v>6 Lorraine</v>
      </c>
    </row>
    <row r="4994" spans="1:9" x14ac:dyDescent="0.2">
      <c r="A4994" s="49">
        <v>54130</v>
      </c>
      <c r="B4994" s="50" t="s">
        <v>169</v>
      </c>
      <c r="C4994" t="s">
        <v>170</v>
      </c>
      <c r="D4994" t="s">
        <v>171</v>
      </c>
      <c r="E4994" s="49">
        <v>54306</v>
      </c>
      <c r="F4994" s="355" t="s">
        <v>1366</v>
      </c>
      <c r="G4994" s="51">
        <v>4</v>
      </c>
      <c r="H4994" t="s">
        <v>172</v>
      </c>
      <c r="I4994" t="str">
        <f t="shared" si="77"/>
        <v>4 Lorraine</v>
      </c>
    </row>
    <row r="4995" spans="1:9" x14ac:dyDescent="0.2">
      <c r="A4995" s="52">
        <v>54131</v>
      </c>
      <c r="B4995" s="53" t="s">
        <v>169</v>
      </c>
      <c r="C4995" t="s">
        <v>170</v>
      </c>
      <c r="D4995" t="s">
        <v>171</v>
      </c>
      <c r="E4995" s="52">
        <v>54306</v>
      </c>
      <c r="F4995" s="356" t="s">
        <v>1366</v>
      </c>
      <c r="G4995" s="54">
        <v>4</v>
      </c>
      <c r="H4995" t="s">
        <v>172</v>
      </c>
      <c r="I4995" t="str">
        <f t="shared" si="77"/>
        <v>4 Lorraine</v>
      </c>
    </row>
    <row r="4996" spans="1:9" x14ac:dyDescent="0.2">
      <c r="A4996" s="49">
        <v>54132</v>
      </c>
      <c r="B4996" s="50" t="s">
        <v>169</v>
      </c>
      <c r="C4996" t="s">
        <v>170</v>
      </c>
      <c r="D4996" t="s">
        <v>171</v>
      </c>
      <c r="E4996" s="49">
        <v>54306</v>
      </c>
      <c r="F4996" s="355" t="s">
        <v>1366</v>
      </c>
      <c r="G4996" s="51">
        <v>4</v>
      </c>
      <c r="H4996" t="s">
        <v>172</v>
      </c>
      <c r="I4996" t="str">
        <f t="shared" si="77"/>
        <v>4 Lorraine</v>
      </c>
    </row>
    <row r="4997" spans="1:9" x14ac:dyDescent="0.2">
      <c r="A4997" s="52">
        <v>54133</v>
      </c>
      <c r="B4997" s="53" t="s">
        <v>169</v>
      </c>
      <c r="C4997" t="s">
        <v>170</v>
      </c>
      <c r="D4997" t="s">
        <v>171</v>
      </c>
      <c r="E4997" s="52">
        <v>54306</v>
      </c>
      <c r="F4997" s="356" t="s">
        <v>1366</v>
      </c>
      <c r="G4997" s="54">
        <v>4</v>
      </c>
      <c r="H4997" t="s">
        <v>172</v>
      </c>
      <c r="I4997" t="str">
        <f t="shared" si="77"/>
        <v>4 Lorraine</v>
      </c>
    </row>
    <row r="4998" spans="1:9" x14ac:dyDescent="0.2">
      <c r="A4998" s="49">
        <v>54134</v>
      </c>
      <c r="B4998" s="50" t="s">
        <v>169</v>
      </c>
      <c r="C4998" t="s">
        <v>170</v>
      </c>
      <c r="D4998" t="s">
        <v>171</v>
      </c>
      <c r="E4998" s="49">
        <v>54308</v>
      </c>
      <c r="F4998" s="355" t="s">
        <v>1343</v>
      </c>
      <c r="G4998" s="51">
        <v>1</v>
      </c>
      <c r="H4998" t="s">
        <v>152</v>
      </c>
      <c r="I4998" t="str">
        <f t="shared" si="77"/>
        <v>1 Lorraine</v>
      </c>
    </row>
    <row r="4999" spans="1:9" x14ac:dyDescent="0.2">
      <c r="A4999" s="52">
        <v>54135</v>
      </c>
      <c r="B4999" s="53" t="s">
        <v>169</v>
      </c>
      <c r="C4999" t="s">
        <v>170</v>
      </c>
      <c r="D4999" t="s">
        <v>171</v>
      </c>
      <c r="E4999" s="52">
        <v>54305</v>
      </c>
      <c r="F4999" s="356" t="s">
        <v>1362</v>
      </c>
      <c r="G4999" s="54">
        <v>1</v>
      </c>
      <c r="H4999" t="s">
        <v>152</v>
      </c>
      <c r="I4999" t="str">
        <f t="shared" si="77"/>
        <v>1 Lorraine</v>
      </c>
    </row>
    <row r="5000" spans="1:9" x14ac:dyDescent="0.2">
      <c r="A5000" s="49">
        <v>54136</v>
      </c>
      <c r="B5000" s="50" t="s">
        <v>169</v>
      </c>
      <c r="C5000" t="s">
        <v>170</v>
      </c>
      <c r="D5000" t="s">
        <v>171</v>
      </c>
      <c r="E5000" s="49">
        <v>54308</v>
      </c>
      <c r="F5000" s="355" t="s">
        <v>1343</v>
      </c>
      <c r="G5000" s="51">
        <v>1</v>
      </c>
      <c r="H5000" t="s">
        <v>152</v>
      </c>
      <c r="I5000" t="str">
        <f t="shared" si="77"/>
        <v>1 Lorraine</v>
      </c>
    </row>
    <row r="5001" spans="1:9" x14ac:dyDescent="0.2">
      <c r="A5001" s="52">
        <v>54137</v>
      </c>
      <c r="B5001" s="53" t="s">
        <v>169</v>
      </c>
      <c r="C5001" t="s">
        <v>170</v>
      </c>
      <c r="D5001" t="s">
        <v>171</v>
      </c>
      <c r="E5001" s="52">
        <v>54308</v>
      </c>
      <c r="F5001" s="356" t="s">
        <v>1343</v>
      </c>
      <c r="G5001" s="54">
        <v>1</v>
      </c>
      <c r="H5001" t="s">
        <v>152</v>
      </c>
      <c r="I5001" t="str">
        <f t="shared" si="77"/>
        <v>1 Lorraine</v>
      </c>
    </row>
    <row r="5002" spans="1:9" x14ac:dyDescent="0.2">
      <c r="A5002" s="49">
        <v>54138</v>
      </c>
      <c r="B5002" s="50" t="s">
        <v>169</v>
      </c>
      <c r="C5002" t="s">
        <v>170</v>
      </c>
      <c r="D5002" t="s">
        <v>171</v>
      </c>
      <c r="E5002" s="49">
        <v>54308</v>
      </c>
      <c r="F5002" s="355" t="s">
        <v>1343</v>
      </c>
      <c r="G5002" s="51">
        <v>1</v>
      </c>
      <c r="H5002" t="s">
        <v>152</v>
      </c>
      <c r="I5002" t="str">
        <f t="shared" si="77"/>
        <v>1 Lorraine</v>
      </c>
    </row>
    <row r="5003" spans="1:9" x14ac:dyDescent="0.2">
      <c r="A5003" s="52">
        <v>54139</v>
      </c>
      <c r="B5003" s="53" t="s">
        <v>169</v>
      </c>
      <c r="C5003" t="s">
        <v>170</v>
      </c>
      <c r="D5003" t="s">
        <v>171</v>
      </c>
      <c r="E5003" s="52">
        <v>54306</v>
      </c>
      <c r="F5003" s="356" t="s">
        <v>1366</v>
      </c>
      <c r="G5003" s="54">
        <v>4</v>
      </c>
      <c r="H5003" t="s">
        <v>172</v>
      </c>
      <c r="I5003" t="str">
        <f t="shared" ref="I5003:I5066" si="78">$G5003&amp;" "&amp;$D5003</f>
        <v>4 Lorraine</v>
      </c>
    </row>
    <row r="5004" spans="1:9" x14ac:dyDescent="0.2">
      <c r="A5004" s="49">
        <v>54140</v>
      </c>
      <c r="B5004" s="50" t="s">
        <v>169</v>
      </c>
      <c r="C5004" t="s">
        <v>170</v>
      </c>
      <c r="D5004" t="s">
        <v>171</v>
      </c>
      <c r="E5004" s="49">
        <v>54306</v>
      </c>
      <c r="F5004" s="355" t="s">
        <v>1366</v>
      </c>
      <c r="G5004" s="51">
        <v>4</v>
      </c>
      <c r="H5004" t="s">
        <v>172</v>
      </c>
      <c r="I5004" t="str">
        <f t="shared" si="78"/>
        <v>4 Lorraine</v>
      </c>
    </row>
    <row r="5005" spans="1:9" x14ac:dyDescent="0.2">
      <c r="A5005" s="52">
        <v>54141</v>
      </c>
      <c r="B5005" s="53" t="s">
        <v>169</v>
      </c>
      <c r="C5005" t="s">
        <v>170</v>
      </c>
      <c r="D5005" t="s">
        <v>171</v>
      </c>
      <c r="E5005" s="52">
        <v>54306</v>
      </c>
      <c r="F5005" s="356" t="s">
        <v>1366</v>
      </c>
      <c r="G5005" s="54">
        <v>4</v>
      </c>
      <c r="H5005" t="s">
        <v>172</v>
      </c>
      <c r="I5005" t="str">
        <f t="shared" si="78"/>
        <v>4 Lorraine</v>
      </c>
    </row>
    <row r="5006" spans="1:9" x14ac:dyDescent="0.2">
      <c r="A5006" s="49">
        <v>54142</v>
      </c>
      <c r="B5006" s="50" t="s">
        <v>169</v>
      </c>
      <c r="C5006" t="s">
        <v>170</v>
      </c>
      <c r="D5006" t="s">
        <v>171</v>
      </c>
      <c r="E5006" s="49">
        <v>54306</v>
      </c>
      <c r="F5006" s="355" t="s">
        <v>1366</v>
      </c>
      <c r="G5006" s="51">
        <v>4</v>
      </c>
      <c r="H5006" t="s">
        <v>172</v>
      </c>
      <c r="I5006" t="str">
        <f t="shared" si="78"/>
        <v>4 Lorraine</v>
      </c>
    </row>
    <row r="5007" spans="1:9" x14ac:dyDescent="0.2">
      <c r="A5007" s="52">
        <v>54143</v>
      </c>
      <c r="B5007" s="53" t="s">
        <v>169</v>
      </c>
      <c r="C5007" t="s">
        <v>170</v>
      </c>
      <c r="D5007" t="s">
        <v>171</v>
      </c>
      <c r="E5007" s="52">
        <v>54305</v>
      </c>
      <c r="F5007" s="356" t="s">
        <v>1362</v>
      </c>
      <c r="G5007" s="54">
        <v>1</v>
      </c>
      <c r="H5007" t="s">
        <v>152</v>
      </c>
      <c r="I5007" t="str">
        <f t="shared" si="78"/>
        <v>1 Lorraine</v>
      </c>
    </row>
    <row r="5008" spans="1:9" x14ac:dyDescent="0.2">
      <c r="A5008" s="49">
        <v>54144</v>
      </c>
      <c r="B5008" s="50" t="s">
        <v>169</v>
      </c>
      <c r="C5008" t="s">
        <v>170</v>
      </c>
      <c r="D5008" t="s">
        <v>171</v>
      </c>
      <c r="E5008" s="49">
        <v>54306</v>
      </c>
      <c r="F5008" s="355" t="s">
        <v>1366</v>
      </c>
      <c r="G5008" s="51">
        <v>4</v>
      </c>
      <c r="H5008" t="s">
        <v>172</v>
      </c>
      <c r="I5008" t="str">
        <f t="shared" si="78"/>
        <v>4 Lorraine</v>
      </c>
    </row>
    <row r="5009" spans="1:9" x14ac:dyDescent="0.2">
      <c r="A5009" s="52">
        <v>54145</v>
      </c>
      <c r="B5009" s="53" t="s">
        <v>169</v>
      </c>
      <c r="C5009" t="s">
        <v>170</v>
      </c>
      <c r="D5009" t="s">
        <v>171</v>
      </c>
      <c r="E5009" s="52">
        <v>54306</v>
      </c>
      <c r="F5009" s="356" t="s">
        <v>1366</v>
      </c>
      <c r="G5009" s="54">
        <v>4</v>
      </c>
      <c r="H5009" t="s">
        <v>172</v>
      </c>
      <c r="I5009" t="str">
        <f t="shared" si="78"/>
        <v>4 Lorraine</v>
      </c>
    </row>
    <row r="5010" spans="1:9" x14ac:dyDescent="0.2">
      <c r="A5010" s="49">
        <v>54146</v>
      </c>
      <c r="B5010" s="50" t="s">
        <v>169</v>
      </c>
      <c r="C5010" t="s">
        <v>170</v>
      </c>
      <c r="D5010" t="s">
        <v>171</v>
      </c>
      <c r="E5010" s="49">
        <v>54305</v>
      </c>
      <c r="F5010" s="355" t="s">
        <v>1362</v>
      </c>
      <c r="G5010" s="51">
        <v>1</v>
      </c>
      <c r="H5010" t="s">
        <v>152</v>
      </c>
      <c r="I5010" t="str">
        <f t="shared" si="78"/>
        <v>1 Lorraine</v>
      </c>
    </row>
    <row r="5011" spans="1:9" x14ac:dyDescent="0.2">
      <c r="A5011" s="52">
        <v>54147</v>
      </c>
      <c r="B5011" s="53" t="s">
        <v>169</v>
      </c>
      <c r="C5011" t="s">
        <v>170</v>
      </c>
      <c r="D5011" t="s">
        <v>171</v>
      </c>
      <c r="E5011" s="52">
        <v>54306</v>
      </c>
      <c r="F5011" s="356" t="s">
        <v>1366</v>
      </c>
      <c r="G5011" s="54">
        <v>4</v>
      </c>
      <c r="H5011" t="s">
        <v>172</v>
      </c>
      <c r="I5011" t="str">
        <f t="shared" si="78"/>
        <v>4 Lorraine</v>
      </c>
    </row>
    <row r="5012" spans="1:9" x14ac:dyDescent="0.2">
      <c r="A5012" s="49">
        <v>54148</v>
      </c>
      <c r="B5012" s="50" t="s">
        <v>169</v>
      </c>
      <c r="C5012" t="s">
        <v>170</v>
      </c>
      <c r="D5012" t="s">
        <v>171</v>
      </c>
      <c r="E5012" s="49">
        <v>54306</v>
      </c>
      <c r="F5012" s="355" t="s">
        <v>1366</v>
      </c>
      <c r="G5012" s="51">
        <v>4</v>
      </c>
      <c r="H5012" t="s">
        <v>172</v>
      </c>
      <c r="I5012" t="str">
        <f t="shared" si="78"/>
        <v>4 Lorraine</v>
      </c>
    </row>
    <row r="5013" spans="1:9" x14ac:dyDescent="0.2">
      <c r="A5013" s="52">
        <v>54149</v>
      </c>
      <c r="B5013" s="53" t="s">
        <v>169</v>
      </c>
      <c r="C5013" t="s">
        <v>170</v>
      </c>
      <c r="D5013" t="s">
        <v>171</v>
      </c>
      <c r="E5013" s="52">
        <v>54308</v>
      </c>
      <c r="F5013" s="356" t="s">
        <v>1343</v>
      </c>
      <c r="G5013" s="54">
        <v>1</v>
      </c>
      <c r="H5013" t="s">
        <v>152</v>
      </c>
      <c r="I5013" t="str">
        <f t="shared" si="78"/>
        <v>1 Lorraine</v>
      </c>
    </row>
    <row r="5014" spans="1:9" x14ac:dyDescent="0.2">
      <c r="A5014" s="49">
        <v>54150</v>
      </c>
      <c r="B5014" s="50" t="s">
        <v>169</v>
      </c>
      <c r="C5014" t="s">
        <v>170</v>
      </c>
      <c r="D5014" t="s">
        <v>171</v>
      </c>
      <c r="E5014" s="49">
        <v>54306</v>
      </c>
      <c r="F5014" s="355" t="s">
        <v>1366</v>
      </c>
      <c r="G5014" s="51">
        <v>4</v>
      </c>
      <c r="H5014" t="s">
        <v>172</v>
      </c>
      <c r="I5014" t="str">
        <f t="shared" si="78"/>
        <v>4 Lorraine</v>
      </c>
    </row>
    <row r="5015" spans="1:9" x14ac:dyDescent="0.2">
      <c r="A5015" s="52">
        <v>54151</v>
      </c>
      <c r="B5015" s="53" t="s">
        <v>169</v>
      </c>
      <c r="C5015" t="s">
        <v>170</v>
      </c>
      <c r="D5015" t="s">
        <v>171</v>
      </c>
      <c r="E5015" s="52">
        <v>54308</v>
      </c>
      <c r="F5015" s="356" t="s">
        <v>1343</v>
      </c>
      <c r="G5015" s="54">
        <v>1</v>
      </c>
      <c r="H5015" t="s">
        <v>152</v>
      </c>
      <c r="I5015" t="str">
        <f t="shared" si="78"/>
        <v>1 Lorraine</v>
      </c>
    </row>
    <row r="5016" spans="1:9" x14ac:dyDescent="0.2">
      <c r="A5016" s="49">
        <v>54152</v>
      </c>
      <c r="B5016" s="50" t="s">
        <v>169</v>
      </c>
      <c r="C5016" t="s">
        <v>170</v>
      </c>
      <c r="D5016" t="s">
        <v>171</v>
      </c>
      <c r="E5016" s="49">
        <v>54306</v>
      </c>
      <c r="F5016" s="355" t="s">
        <v>1366</v>
      </c>
      <c r="G5016" s="51">
        <v>4</v>
      </c>
      <c r="H5016" t="s">
        <v>172</v>
      </c>
      <c r="I5016" t="str">
        <f t="shared" si="78"/>
        <v>4 Lorraine</v>
      </c>
    </row>
    <row r="5017" spans="1:9" x14ac:dyDescent="0.2">
      <c r="A5017" s="52">
        <v>54153</v>
      </c>
      <c r="B5017" s="53" t="s">
        <v>169</v>
      </c>
      <c r="C5017" t="s">
        <v>170</v>
      </c>
      <c r="D5017" t="s">
        <v>171</v>
      </c>
      <c r="E5017" s="52">
        <v>54316</v>
      </c>
      <c r="F5017" s="356" t="s">
        <v>1382</v>
      </c>
      <c r="G5017" s="54">
        <v>4</v>
      </c>
      <c r="H5017" t="s">
        <v>172</v>
      </c>
      <c r="I5017" t="str">
        <f t="shared" si="78"/>
        <v>4 Lorraine</v>
      </c>
    </row>
    <row r="5018" spans="1:9" x14ac:dyDescent="0.2">
      <c r="A5018" s="49">
        <v>54154</v>
      </c>
      <c r="B5018" s="50" t="s">
        <v>169</v>
      </c>
      <c r="C5018" t="s">
        <v>170</v>
      </c>
      <c r="D5018" t="s">
        <v>171</v>
      </c>
      <c r="E5018" s="49">
        <v>54307</v>
      </c>
      <c r="F5018" s="355" t="s">
        <v>1332</v>
      </c>
      <c r="G5018" s="51">
        <v>6</v>
      </c>
      <c r="H5018" t="s">
        <v>173</v>
      </c>
      <c r="I5018" t="str">
        <f t="shared" si="78"/>
        <v>6 Lorraine</v>
      </c>
    </row>
    <row r="5019" spans="1:9" x14ac:dyDescent="0.2">
      <c r="A5019" s="52">
        <v>54155</v>
      </c>
      <c r="B5019" s="53" t="s">
        <v>169</v>
      </c>
      <c r="C5019" t="s">
        <v>170</v>
      </c>
      <c r="D5019" t="s">
        <v>171</v>
      </c>
      <c r="E5019" s="52">
        <v>54306</v>
      </c>
      <c r="F5019" s="356" t="s">
        <v>1366</v>
      </c>
      <c r="G5019" s="54">
        <v>4</v>
      </c>
      <c r="H5019" t="s">
        <v>172</v>
      </c>
      <c r="I5019" t="str">
        <f t="shared" si="78"/>
        <v>4 Lorraine</v>
      </c>
    </row>
    <row r="5020" spans="1:9" x14ac:dyDescent="0.2">
      <c r="A5020" s="49">
        <v>54156</v>
      </c>
      <c r="B5020" s="50" t="s">
        <v>169</v>
      </c>
      <c r="C5020" t="s">
        <v>170</v>
      </c>
      <c r="D5020" t="s">
        <v>171</v>
      </c>
      <c r="E5020" s="49">
        <v>54306</v>
      </c>
      <c r="F5020" s="355" t="s">
        <v>1366</v>
      </c>
      <c r="G5020" s="51">
        <v>4</v>
      </c>
      <c r="H5020" t="s">
        <v>172</v>
      </c>
      <c r="I5020" t="str">
        <f t="shared" si="78"/>
        <v>4 Lorraine</v>
      </c>
    </row>
    <row r="5021" spans="1:9" x14ac:dyDescent="0.2">
      <c r="A5021" s="52">
        <v>54157</v>
      </c>
      <c r="B5021" s="53" t="s">
        <v>169</v>
      </c>
      <c r="C5021" t="s">
        <v>170</v>
      </c>
      <c r="D5021" t="s">
        <v>171</v>
      </c>
      <c r="E5021" s="52">
        <v>54306</v>
      </c>
      <c r="F5021" s="356" t="s">
        <v>1366</v>
      </c>
      <c r="G5021" s="54">
        <v>4</v>
      </c>
      <c r="H5021" t="s">
        <v>172</v>
      </c>
      <c r="I5021" t="str">
        <f t="shared" si="78"/>
        <v>4 Lorraine</v>
      </c>
    </row>
    <row r="5022" spans="1:9" x14ac:dyDescent="0.2">
      <c r="A5022" s="49">
        <v>54158</v>
      </c>
      <c r="B5022" s="50" t="s">
        <v>169</v>
      </c>
      <c r="C5022" t="s">
        <v>170</v>
      </c>
      <c r="D5022" t="s">
        <v>171</v>
      </c>
      <c r="E5022" s="49">
        <v>54306</v>
      </c>
      <c r="F5022" s="355" t="s">
        <v>1366</v>
      </c>
      <c r="G5022" s="51">
        <v>4</v>
      </c>
      <c r="H5022" t="s">
        <v>172</v>
      </c>
      <c r="I5022" t="str">
        <f t="shared" si="78"/>
        <v>4 Lorraine</v>
      </c>
    </row>
    <row r="5023" spans="1:9" x14ac:dyDescent="0.2">
      <c r="A5023" s="52">
        <v>54159</v>
      </c>
      <c r="B5023" s="53" t="s">
        <v>169</v>
      </c>
      <c r="C5023" t="s">
        <v>170</v>
      </c>
      <c r="D5023" t="s">
        <v>171</v>
      </c>
      <c r="E5023" s="52">
        <v>54306</v>
      </c>
      <c r="F5023" s="356" t="s">
        <v>1366</v>
      </c>
      <c r="G5023" s="54">
        <v>4</v>
      </c>
      <c r="H5023" t="s">
        <v>172</v>
      </c>
      <c r="I5023" t="str">
        <f t="shared" si="78"/>
        <v>4 Lorraine</v>
      </c>
    </row>
    <row r="5024" spans="1:9" x14ac:dyDescent="0.2">
      <c r="A5024" s="49">
        <v>54160</v>
      </c>
      <c r="B5024" s="50" t="s">
        <v>169</v>
      </c>
      <c r="C5024" t="s">
        <v>170</v>
      </c>
      <c r="D5024" t="s">
        <v>171</v>
      </c>
      <c r="E5024" s="49">
        <v>54305</v>
      </c>
      <c r="F5024" s="355" t="s">
        <v>1362</v>
      </c>
      <c r="G5024" s="51">
        <v>1</v>
      </c>
      <c r="H5024" t="s">
        <v>152</v>
      </c>
      <c r="I5024" t="str">
        <f t="shared" si="78"/>
        <v>1 Lorraine</v>
      </c>
    </row>
    <row r="5025" spans="1:9" x14ac:dyDescent="0.2">
      <c r="A5025" s="52">
        <v>54161</v>
      </c>
      <c r="B5025" s="53" t="s">
        <v>169</v>
      </c>
      <c r="C5025" t="s">
        <v>170</v>
      </c>
      <c r="D5025" t="s">
        <v>171</v>
      </c>
      <c r="E5025" s="52">
        <v>54306</v>
      </c>
      <c r="F5025" s="356" t="s">
        <v>1366</v>
      </c>
      <c r="G5025" s="54">
        <v>4</v>
      </c>
      <c r="H5025" t="s">
        <v>172</v>
      </c>
      <c r="I5025" t="str">
        <f t="shared" si="78"/>
        <v>4 Lorraine</v>
      </c>
    </row>
    <row r="5026" spans="1:9" x14ac:dyDescent="0.2">
      <c r="A5026" s="49">
        <v>54162</v>
      </c>
      <c r="B5026" s="50" t="s">
        <v>169</v>
      </c>
      <c r="C5026" t="s">
        <v>170</v>
      </c>
      <c r="D5026" t="s">
        <v>171</v>
      </c>
      <c r="E5026" s="49">
        <v>54313</v>
      </c>
      <c r="F5026" s="355" t="s">
        <v>1381</v>
      </c>
      <c r="G5026" s="51">
        <v>4</v>
      </c>
      <c r="H5026" t="s">
        <v>172</v>
      </c>
      <c r="I5026" t="str">
        <f t="shared" si="78"/>
        <v>4 Lorraine</v>
      </c>
    </row>
    <row r="5027" spans="1:9" x14ac:dyDescent="0.2">
      <c r="A5027" s="52">
        <v>54163</v>
      </c>
      <c r="B5027" s="53" t="s">
        <v>169</v>
      </c>
      <c r="C5027" t="s">
        <v>170</v>
      </c>
      <c r="D5027" t="s">
        <v>171</v>
      </c>
      <c r="E5027" s="52">
        <v>54306</v>
      </c>
      <c r="F5027" s="356" t="s">
        <v>1366</v>
      </c>
      <c r="G5027" s="54">
        <v>4</v>
      </c>
      <c r="H5027" t="s">
        <v>172</v>
      </c>
      <c r="I5027" t="str">
        <f t="shared" si="78"/>
        <v>4 Lorraine</v>
      </c>
    </row>
    <row r="5028" spans="1:9" x14ac:dyDescent="0.2">
      <c r="A5028" s="49">
        <v>54164</v>
      </c>
      <c r="B5028" s="50" t="s">
        <v>169</v>
      </c>
      <c r="C5028" t="s">
        <v>170</v>
      </c>
      <c r="D5028" t="s">
        <v>171</v>
      </c>
      <c r="E5028" s="49">
        <v>54306</v>
      </c>
      <c r="F5028" s="355" t="s">
        <v>1366</v>
      </c>
      <c r="G5028" s="51">
        <v>4</v>
      </c>
      <c r="H5028" t="s">
        <v>172</v>
      </c>
      <c r="I5028" t="str">
        <f t="shared" si="78"/>
        <v>4 Lorraine</v>
      </c>
    </row>
    <row r="5029" spans="1:9" x14ac:dyDescent="0.2">
      <c r="A5029" s="52">
        <v>54165</v>
      </c>
      <c r="B5029" s="53" t="s">
        <v>169</v>
      </c>
      <c r="C5029" t="s">
        <v>170</v>
      </c>
      <c r="D5029" t="s">
        <v>171</v>
      </c>
      <c r="E5029" s="52">
        <v>54306</v>
      </c>
      <c r="F5029" s="356" t="s">
        <v>1366</v>
      </c>
      <c r="G5029" s="54">
        <v>4</v>
      </c>
      <c r="H5029" t="s">
        <v>172</v>
      </c>
      <c r="I5029" t="str">
        <f t="shared" si="78"/>
        <v>4 Lorraine</v>
      </c>
    </row>
    <row r="5030" spans="1:9" x14ac:dyDescent="0.2">
      <c r="A5030" s="49">
        <v>54166</v>
      </c>
      <c r="B5030" s="50" t="s">
        <v>169</v>
      </c>
      <c r="C5030" t="s">
        <v>170</v>
      </c>
      <c r="D5030" t="s">
        <v>171</v>
      </c>
      <c r="E5030" s="49">
        <v>54316</v>
      </c>
      <c r="F5030" s="355" t="s">
        <v>1382</v>
      </c>
      <c r="G5030" s="51">
        <v>4</v>
      </c>
      <c r="H5030" t="s">
        <v>172</v>
      </c>
      <c r="I5030" t="str">
        <f t="shared" si="78"/>
        <v>4 Lorraine</v>
      </c>
    </row>
    <row r="5031" spans="1:9" x14ac:dyDescent="0.2">
      <c r="A5031" s="52">
        <v>54167</v>
      </c>
      <c r="B5031" s="53" t="s">
        <v>169</v>
      </c>
      <c r="C5031" t="s">
        <v>170</v>
      </c>
      <c r="D5031" t="s">
        <v>171</v>
      </c>
      <c r="E5031" s="52">
        <v>54305</v>
      </c>
      <c r="F5031" s="356" t="s">
        <v>1362</v>
      </c>
      <c r="G5031" s="54">
        <v>1</v>
      </c>
      <c r="H5031" t="s">
        <v>152</v>
      </c>
      <c r="I5031" t="str">
        <f t="shared" si="78"/>
        <v>1 Lorraine</v>
      </c>
    </row>
    <row r="5032" spans="1:9" x14ac:dyDescent="0.2">
      <c r="A5032" s="49">
        <v>54168</v>
      </c>
      <c r="B5032" s="50" t="s">
        <v>169</v>
      </c>
      <c r="C5032" t="s">
        <v>170</v>
      </c>
      <c r="D5032" t="s">
        <v>171</v>
      </c>
      <c r="E5032" s="49">
        <v>54306</v>
      </c>
      <c r="F5032" s="355" t="s">
        <v>1366</v>
      </c>
      <c r="G5032" s="51">
        <v>4</v>
      </c>
      <c r="H5032" t="s">
        <v>172</v>
      </c>
      <c r="I5032" t="str">
        <f t="shared" si="78"/>
        <v>4 Lorraine</v>
      </c>
    </row>
    <row r="5033" spans="1:9" x14ac:dyDescent="0.2">
      <c r="A5033" s="52">
        <v>54169</v>
      </c>
      <c r="B5033" s="53" t="s">
        <v>169</v>
      </c>
      <c r="C5033" t="s">
        <v>170</v>
      </c>
      <c r="D5033" t="s">
        <v>171</v>
      </c>
      <c r="E5033" s="52">
        <v>54308</v>
      </c>
      <c r="F5033" s="356" t="s">
        <v>1343</v>
      </c>
      <c r="G5033" s="54">
        <v>1</v>
      </c>
      <c r="H5033" t="s">
        <v>152</v>
      </c>
      <c r="I5033" t="str">
        <f t="shared" si="78"/>
        <v>1 Lorraine</v>
      </c>
    </row>
    <row r="5034" spans="1:9" x14ac:dyDescent="0.2">
      <c r="A5034" s="49">
        <v>54170</v>
      </c>
      <c r="B5034" s="50" t="s">
        <v>169</v>
      </c>
      <c r="C5034" t="s">
        <v>170</v>
      </c>
      <c r="D5034" t="s">
        <v>171</v>
      </c>
      <c r="E5034" s="49">
        <v>54306</v>
      </c>
      <c r="F5034" s="355" t="s">
        <v>1366</v>
      </c>
      <c r="G5034" s="51">
        <v>4</v>
      </c>
      <c r="H5034" t="s">
        <v>172</v>
      </c>
      <c r="I5034" t="str">
        <f t="shared" si="78"/>
        <v>4 Lorraine</v>
      </c>
    </row>
    <row r="5035" spans="1:9" x14ac:dyDescent="0.2">
      <c r="A5035" s="52">
        <v>54171</v>
      </c>
      <c r="B5035" s="53" t="s">
        <v>169</v>
      </c>
      <c r="C5035" t="s">
        <v>170</v>
      </c>
      <c r="D5035" t="s">
        <v>171</v>
      </c>
      <c r="E5035" s="52">
        <v>54308</v>
      </c>
      <c r="F5035" s="356" t="s">
        <v>1343</v>
      </c>
      <c r="G5035" s="54">
        <v>1</v>
      </c>
      <c r="H5035" t="s">
        <v>152</v>
      </c>
      <c r="I5035" t="str">
        <f t="shared" si="78"/>
        <v>1 Lorraine</v>
      </c>
    </row>
    <row r="5036" spans="1:9" x14ac:dyDescent="0.2">
      <c r="A5036" s="49">
        <v>54172</v>
      </c>
      <c r="B5036" s="50" t="s">
        <v>169</v>
      </c>
      <c r="C5036" t="s">
        <v>170</v>
      </c>
      <c r="D5036" t="s">
        <v>171</v>
      </c>
      <c r="E5036" s="49">
        <v>54308</v>
      </c>
      <c r="F5036" s="355" t="s">
        <v>1343</v>
      </c>
      <c r="G5036" s="51">
        <v>1</v>
      </c>
      <c r="H5036" t="s">
        <v>152</v>
      </c>
      <c r="I5036" t="str">
        <f t="shared" si="78"/>
        <v>1 Lorraine</v>
      </c>
    </row>
    <row r="5037" spans="1:9" x14ac:dyDescent="0.2">
      <c r="A5037" s="52">
        <v>54173</v>
      </c>
      <c r="B5037" s="53" t="s">
        <v>169</v>
      </c>
      <c r="C5037" t="s">
        <v>170</v>
      </c>
      <c r="D5037" t="s">
        <v>171</v>
      </c>
      <c r="E5037" s="52">
        <v>54306</v>
      </c>
      <c r="F5037" s="356" t="s">
        <v>1366</v>
      </c>
      <c r="G5037" s="54">
        <v>4</v>
      </c>
      <c r="H5037" t="s">
        <v>172</v>
      </c>
      <c r="I5037" t="str">
        <f t="shared" si="78"/>
        <v>4 Lorraine</v>
      </c>
    </row>
    <row r="5038" spans="1:9" x14ac:dyDescent="0.2">
      <c r="A5038" s="49">
        <v>54174</v>
      </c>
      <c r="B5038" s="50" t="s">
        <v>169</v>
      </c>
      <c r="C5038" t="s">
        <v>170</v>
      </c>
      <c r="D5038" t="s">
        <v>171</v>
      </c>
      <c r="E5038" s="49">
        <v>54313</v>
      </c>
      <c r="F5038" s="355" t="s">
        <v>1381</v>
      </c>
      <c r="G5038" s="51">
        <v>4</v>
      </c>
      <c r="H5038" t="s">
        <v>172</v>
      </c>
      <c r="I5038" t="str">
        <f t="shared" si="78"/>
        <v>4 Lorraine</v>
      </c>
    </row>
    <row r="5039" spans="1:9" x14ac:dyDescent="0.2">
      <c r="A5039" s="52">
        <v>54175</v>
      </c>
      <c r="B5039" s="53" t="s">
        <v>169</v>
      </c>
      <c r="C5039" t="s">
        <v>170</v>
      </c>
      <c r="D5039" t="s">
        <v>171</v>
      </c>
      <c r="E5039" s="52">
        <v>54306</v>
      </c>
      <c r="F5039" s="356" t="s">
        <v>1366</v>
      </c>
      <c r="G5039" s="54">
        <v>4</v>
      </c>
      <c r="H5039" t="s">
        <v>172</v>
      </c>
      <c r="I5039" t="str">
        <f t="shared" si="78"/>
        <v>4 Lorraine</v>
      </c>
    </row>
    <row r="5040" spans="1:9" x14ac:dyDescent="0.2">
      <c r="A5040" s="49">
        <v>54176</v>
      </c>
      <c r="B5040" s="50" t="s">
        <v>169</v>
      </c>
      <c r="C5040" t="s">
        <v>170</v>
      </c>
      <c r="D5040" t="s">
        <v>171</v>
      </c>
      <c r="E5040" s="49">
        <v>54306</v>
      </c>
      <c r="F5040" s="355" t="s">
        <v>1366</v>
      </c>
      <c r="G5040" s="51">
        <v>4</v>
      </c>
      <c r="H5040" t="s">
        <v>172</v>
      </c>
      <c r="I5040" t="str">
        <f t="shared" si="78"/>
        <v>4 Lorraine</v>
      </c>
    </row>
    <row r="5041" spans="1:9" x14ac:dyDescent="0.2">
      <c r="A5041" s="52">
        <v>54177</v>
      </c>
      <c r="B5041" s="53" t="s">
        <v>169</v>
      </c>
      <c r="C5041" t="s">
        <v>170</v>
      </c>
      <c r="D5041" t="s">
        <v>171</v>
      </c>
      <c r="E5041" s="52">
        <v>54306</v>
      </c>
      <c r="F5041" s="356" t="s">
        <v>1366</v>
      </c>
      <c r="G5041" s="54">
        <v>4</v>
      </c>
      <c r="H5041" t="s">
        <v>172</v>
      </c>
      <c r="I5041" t="str">
        <f t="shared" si="78"/>
        <v>4 Lorraine</v>
      </c>
    </row>
    <row r="5042" spans="1:9" x14ac:dyDescent="0.2">
      <c r="A5042" s="49">
        <v>54178</v>
      </c>
      <c r="B5042" s="50" t="s">
        <v>169</v>
      </c>
      <c r="C5042" t="s">
        <v>170</v>
      </c>
      <c r="D5042" t="s">
        <v>171</v>
      </c>
      <c r="E5042" s="49">
        <v>54308</v>
      </c>
      <c r="F5042" s="355" t="s">
        <v>1343</v>
      </c>
      <c r="G5042" s="51">
        <v>1</v>
      </c>
      <c r="H5042" t="s">
        <v>152</v>
      </c>
      <c r="I5042" t="str">
        <f t="shared" si="78"/>
        <v>1 Lorraine</v>
      </c>
    </row>
    <row r="5043" spans="1:9" x14ac:dyDescent="0.2">
      <c r="A5043" s="52">
        <v>54179</v>
      </c>
      <c r="B5043" s="53" t="s">
        <v>169</v>
      </c>
      <c r="C5043" t="s">
        <v>170</v>
      </c>
      <c r="D5043" t="s">
        <v>171</v>
      </c>
      <c r="E5043" s="52">
        <v>54306</v>
      </c>
      <c r="F5043" s="356" t="s">
        <v>1366</v>
      </c>
      <c r="G5043" s="54">
        <v>4</v>
      </c>
      <c r="H5043" t="s">
        <v>172</v>
      </c>
      <c r="I5043" t="str">
        <f t="shared" si="78"/>
        <v>4 Lorraine</v>
      </c>
    </row>
    <row r="5044" spans="1:9" x14ac:dyDescent="0.2">
      <c r="A5044" s="49">
        <v>54180</v>
      </c>
      <c r="B5044" s="50" t="s">
        <v>169</v>
      </c>
      <c r="C5044" t="s">
        <v>170</v>
      </c>
      <c r="D5044" t="s">
        <v>171</v>
      </c>
      <c r="E5044" s="49">
        <v>54306</v>
      </c>
      <c r="F5044" s="355" t="s">
        <v>1366</v>
      </c>
      <c r="G5044" s="51">
        <v>4</v>
      </c>
      <c r="H5044" t="s">
        <v>172</v>
      </c>
      <c r="I5044" t="str">
        <f t="shared" si="78"/>
        <v>4 Lorraine</v>
      </c>
    </row>
    <row r="5045" spans="1:9" x14ac:dyDescent="0.2">
      <c r="A5045" s="52">
        <v>54181</v>
      </c>
      <c r="B5045" s="53" t="s">
        <v>169</v>
      </c>
      <c r="C5045" t="s">
        <v>170</v>
      </c>
      <c r="D5045" t="s">
        <v>171</v>
      </c>
      <c r="E5045" s="52">
        <v>54308</v>
      </c>
      <c r="F5045" s="356" t="s">
        <v>1343</v>
      </c>
      <c r="G5045" s="54">
        <v>1</v>
      </c>
      <c r="H5045" t="s">
        <v>152</v>
      </c>
      <c r="I5045" t="str">
        <f t="shared" si="78"/>
        <v>1 Lorraine</v>
      </c>
    </row>
    <row r="5046" spans="1:9" x14ac:dyDescent="0.2">
      <c r="A5046" s="49">
        <v>54182</v>
      </c>
      <c r="B5046" s="50" t="s">
        <v>169</v>
      </c>
      <c r="C5046" t="s">
        <v>170</v>
      </c>
      <c r="D5046" t="s">
        <v>171</v>
      </c>
      <c r="E5046" s="49">
        <v>54316</v>
      </c>
      <c r="F5046" s="355" t="s">
        <v>1382</v>
      </c>
      <c r="G5046" s="51">
        <v>4</v>
      </c>
      <c r="H5046" t="s">
        <v>172</v>
      </c>
      <c r="I5046" t="str">
        <f t="shared" si="78"/>
        <v>4 Lorraine</v>
      </c>
    </row>
    <row r="5047" spans="1:9" x14ac:dyDescent="0.2">
      <c r="A5047" s="52">
        <v>54183</v>
      </c>
      <c r="B5047" s="53" t="s">
        <v>169</v>
      </c>
      <c r="C5047" t="s">
        <v>170</v>
      </c>
      <c r="D5047" t="s">
        <v>171</v>
      </c>
      <c r="E5047" s="52">
        <v>54306</v>
      </c>
      <c r="F5047" s="356" t="s">
        <v>1366</v>
      </c>
      <c r="G5047" s="54">
        <v>4</v>
      </c>
      <c r="H5047" t="s">
        <v>172</v>
      </c>
      <c r="I5047" t="str">
        <f t="shared" si="78"/>
        <v>4 Lorraine</v>
      </c>
    </row>
    <row r="5048" spans="1:9" x14ac:dyDescent="0.2">
      <c r="A5048" s="49">
        <v>54184</v>
      </c>
      <c r="B5048" s="50" t="s">
        <v>169</v>
      </c>
      <c r="C5048" t="s">
        <v>170</v>
      </c>
      <c r="D5048" t="s">
        <v>171</v>
      </c>
      <c r="E5048" s="49">
        <v>54306</v>
      </c>
      <c r="F5048" s="355" t="s">
        <v>1366</v>
      </c>
      <c r="G5048" s="51">
        <v>4</v>
      </c>
      <c r="H5048" t="s">
        <v>172</v>
      </c>
      <c r="I5048" t="str">
        <f t="shared" si="78"/>
        <v>4 Lorraine</v>
      </c>
    </row>
    <row r="5049" spans="1:9" x14ac:dyDescent="0.2">
      <c r="A5049" s="52">
        <v>54185</v>
      </c>
      <c r="B5049" s="53" t="s">
        <v>169</v>
      </c>
      <c r="C5049" t="s">
        <v>170</v>
      </c>
      <c r="D5049" t="s">
        <v>171</v>
      </c>
      <c r="E5049" s="52">
        <v>54306</v>
      </c>
      <c r="F5049" s="356" t="s">
        <v>1366</v>
      </c>
      <c r="G5049" s="54">
        <v>4</v>
      </c>
      <c r="H5049" t="s">
        <v>172</v>
      </c>
      <c r="I5049" t="str">
        <f t="shared" si="78"/>
        <v>4 Lorraine</v>
      </c>
    </row>
    <row r="5050" spans="1:9" x14ac:dyDescent="0.2">
      <c r="A5050" s="49">
        <v>54186</v>
      </c>
      <c r="B5050" s="50" t="s">
        <v>169</v>
      </c>
      <c r="C5050" t="s">
        <v>170</v>
      </c>
      <c r="D5050" t="s">
        <v>171</v>
      </c>
      <c r="E5050" s="49">
        <v>54306</v>
      </c>
      <c r="F5050" s="355" t="s">
        <v>1366</v>
      </c>
      <c r="G5050" s="51">
        <v>4</v>
      </c>
      <c r="H5050" t="s">
        <v>172</v>
      </c>
      <c r="I5050" t="str">
        <f t="shared" si="78"/>
        <v>4 Lorraine</v>
      </c>
    </row>
    <row r="5051" spans="1:9" x14ac:dyDescent="0.2">
      <c r="A5051" s="52">
        <v>54187</v>
      </c>
      <c r="B5051" s="53" t="s">
        <v>169</v>
      </c>
      <c r="C5051" t="s">
        <v>170</v>
      </c>
      <c r="D5051" t="s">
        <v>171</v>
      </c>
      <c r="E5051" s="52">
        <v>54305</v>
      </c>
      <c r="F5051" s="356" t="s">
        <v>1362</v>
      </c>
      <c r="G5051" s="54">
        <v>1</v>
      </c>
      <c r="H5051" t="s">
        <v>152</v>
      </c>
      <c r="I5051" t="str">
        <f t="shared" si="78"/>
        <v>1 Lorraine</v>
      </c>
    </row>
    <row r="5052" spans="1:9" x14ac:dyDescent="0.2">
      <c r="A5052" s="49">
        <v>54188</v>
      </c>
      <c r="B5052" s="50" t="s">
        <v>169</v>
      </c>
      <c r="C5052" t="s">
        <v>170</v>
      </c>
      <c r="D5052" t="s">
        <v>171</v>
      </c>
      <c r="E5052" s="49">
        <v>54306</v>
      </c>
      <c r="F5052" s="355" t="s">
        <v>1366</v>
      </c>
      <c r="G5052" s="51">
        <v>4</v>
      </c>
      <c r="H5052" t="s">
        <v>172</v>
      </c>
      <c r="I5052" t="str">
        <f t="shared" si="78"/>
        <v>4 Lorraine</v>
      </c>
    </row>
    <row r="5053" spans="1:9" x14ac:dyDescent="0.2">
      <c r="A5053" s="52">
        <v>54189</v>
      </c>
      <c r="B5053" s="53" t="s">
        <v>169</v>
      </c>
      <c r="C5053" t="s">
        <v>170</v>
      </c>
      <c r="D5053" t="s">
        <v>171</v>
      </c>
      <c r="E5053" s="52">
        <v>54306</v>
      </c>
      <c r="F5053" s="356" t="s">
        <v>1366</v>
      </c>
      <c r="G5053" s="54">
        <v>4</v>
      </c>
      <c r="H5053" t="s">
        <v>172</v>
      </c>
      <c r="I5053" t="str">
        <f t="shared" si="78"/>
        <v>4 Lorraine</v>
      </c>
    </row>
    <row r="5054" spans="1:9" x14ac:dyDescent="0.2">
      <c r="A5054" s="49">
        <v>54190</v>
      </c>
      <c r="B5054" s="50" t="s">
        <v>169</v>
      </c>
      <c r="C5054" t="s">
        <v>170</v>
      </c>
      <c r="D5054" t="s">
        <v>171</v>
      </c>
      <c r="E5054" s="49">
        <v>54306</v>
      </c>
      <c r="F5054" s="355" t="s">
        <v>1366</v>
      </c>
      <c r="G5054" s="51">
        <v>4</v>
      </c>
      <c r="H5054" t="s">
        <v>172</v>
      </c>
      <c r="I5054" t="str">
        <f t="shared" si="78"/>
        <v>4 Lorraine</v>
      </c>
    </row>
    <row r="5055" spans="1:9" x14ac:dyDescent="0.2">
      <c r="A5055" s="52">
        <v>54191</v>
      </c>
      <c r="B5055" s="53" t="s">
        <v>169</v>
      </c>
      <c r="C5055" t="s">
        <v>170</v>
      </c>
      <c r="D5055" t="s">
        <v>171</v>
      </c>
      <c r="E5055" s="52">
        <v>54307</v>
      </c>
      <c r="F5055" s="356" t="s">
        <v>1332</v>
      </c>
      <c r="G5055" s="54">
        <v>6</v>
      </c>
      <c r="H5055" t="s">
        <v>173</v>
      </c>
      <c r="I5055" t="str">
        <f t="shared" si="78"/>
        <v>6 Lorraine</v>
      </c>
    </row>
    <row r="5056" spans="1:9" x14ac:dyDescent="0.2">
      <c r="A5056" s="49">
        <v>54192</v>
      </c>
      <c r="B5056" s="50" t="s">
        <v>169</v>
      </c>
      <c r="C5056" t="s">
        <v>170</v>
      </c>
      <c r="D5056" t="s">
        <v>171</v>
      </c>
      <c r="E5056" s="49">
        <v>54306</v>
      </c>
      <c r="F5056" s="355" t="s">
        <v>1366</v>
      </c>
      <c r="G5056" s="51">
        <v>4</v>
      </c>
      <c r="H5056" t="s">
        <v>172</v>
      </c>
      <c r="I5056" t="str">
        <f t="shared" si="78"/>
        <v>4 Lorraine</v>
      </c>
    </row>
    <row r="5057" spans="1:9" x14ac:dyDescent="0.2">
      <c r="A5057" s="52">
        <v>54193</v>
      </c>
      <c r="B5057" s="53" t="s">
        <v>169</v>
      </c>
      <c r="C5057" t="s">
        <v>170</v>
      </c>
      <c r="D5057" t="s">
        <v>171</v>
      </c>
      <c r="E5057" s="52">
        <v>54305</v>
      </c>
      <c r="F5057" s="356" t="s">
        <v>1362</v>
      </c>
      <c r="G5057" s="54">
        <v>1</v>
      </c>
      <c r="H5057" t="s">
        <v>152</v>
      </c>
      <c r="I5057" t="str">
        <f t="shared" si="78"/>
        <v>1 Lorraine</v>
      </c>
    </row>
    <row r="5058" spans="1:9" x14ac:dyDescent="0.2">
      <c r="A5058" s="49">
        <v>54194</v>
      </c>
      <c r="B5058" s="50" t="s">
        <v>169</v>
      </c>
      <c r="C5058" t="s">
        <v>170</v>
      </c>
      <c r="D5058" t="s">
        <v>171</v>
      </c>
      <c r="E5058" s="49">
        <v>54308</v>
      </c>
      <c r="F5058" s="355" t="s">
        <v>1343</v>
      </c>
      <c r="G5058" s="51">
        <v>1</v>
      </c>
      <c r="H5058" t="s">
        <v>152</v>
      </c>
      <c r="I5058" t="str">
        <f t="shared" si="78"/>
        <v>1 Lorraine</v>
      </c>
    </row>
    <row r="5059" spans="1:9" x14ac:dyDescent="0.2">
      <c r="A5059" s="52">
        <v>54195</v>
      </c>
      <c r="B5059" s="53" t="s">
        <v>169</v>
      </c>
      <c r="C5059" t="s">
        <v>170</v>
      </c>
      <c r="D5059" t="s">
        <v>171</v>
      </c>
      <c r="E5059" s="52">
        <v>54306</v>
      </c>
      <c r="F5059" s="356" t="s">
        <v>1366</v>
      </c>
      <c r="G5059" s="54">
        <v>4</v>
      </c>
      <c r="H5059" t="s">
        <v>172</v>
      </c>
      <c r="I5059" t="str">
        <f t="shared" si="78"/>
        <v>4 Lorraine</v>
      </c>
    </row>
    <row r="5060" spans="1:9" x14ac:dyDescent="0.2">
      <c r="A5060" s="49">
        <v>54196</v>
      </c>
      <c r="B5060" s="50" t="s">
        <v>169</v>
      </c>
      <c r="C5060" t="s">
        <v>170</v>
      </c>
      <c r="D5060" t="s">
        <v>171</v>
      </c>
      <c r="E5060" s="49">
        <v>54306</v>
      </c>
      <c r="F5060" s="355" t="s">
        <v>1366</v>
      </c>
      <c r="G5060" s="51">
        <v>4</v>
      </c>
      <c r="H5060" t="s">
        <v>172</v>
      </c>
      <c r="I5060" t="str">
        <f t="shared" si="78"/>
        <v>4 Lorraine</v>
      </c>
    </row>
    <row r="5061" spans="1:9" x14ac:dyDescent="0.2">
      <c r="A5061" s="52">
        <v>54197</v>
      </c>
      <c r="B5061" s="53" t="s">
        <v>169</v>
      </c>
      <c r="C5061" t="s">
        <v>170</v>
      </c>
      <c r="D5061" t="s">
        <v>171</v>
      </c>
      <c r="E5061" s="52">
        <v>54306</v>
      </c>
      <c r="F5061" s="356" t="s">
        <v>1366</v>
      </c>
      <c r="G5061" s="54">
        <v>4</v>
      </c>
      <c r="H5061" t="s">
        <v>172</v>
      </c>
      <c r="I5061" t="str">
        <f t="shared" si="78"/>
        <v>4 Lorraine</v>
      </c>
    </row>
    <row r="5062" spans="1:9" x14ac:dyDescent="0.2">
      <c r="A5062" s="49">
        <v>54198</v>
      </c>
      <c r="B5062" s="50" t="s">
        <v>169</v>
      </c>
      <c r="C5062" t="s">
        <v>170</v>
      </c>
      <c r="D5062" t="s">
        <v>171</v>
      </c>
      <c r="E5062" s="49">
        <v>54308</v>
      </c>
      <c r="F5062" s="355" t="s">
        <v>1343</v>
      </c>
      <c r="G5062" s="51">
        <v>1</v>
      </c>
      <c r="H5062" t="s">
        <v>152</v>
      </c>
      <c r="I5062" t="str">
        <f t="shared" si="78"/>
        <v>1 Lorraine</v>
      </c>
    </row>
    <row r="5063" spans="1:9" x14ac:dyDescent="0.2">
      <c r="A5063" s="52">
        <v>54199</v>
      </c>
      <c r="B5063" s="53" t="s">
        <v>169</v>
      </c>
      <c r="C5063" t="s">
        <v>170</v>
      </c>
      <c r="D5063" t="s">
        <v>171</v>
      </c>
      <c r="E5063" s="52">
        <v>54306</v>
      </c>
      <c r="F5063" s="356" t="s">
        <v>1366</v>
      </c>
      <c r="G5063" s="54">
        <v>4</v>
      </c>
      <c r="H5063" t="s">
        <v>172</v>
      </c>
      <c r="I5063" t="str">
        <f t="shared" si="78"/>
        <v>4 Lorraine</v>
      </c>
    </row>
    <row r="5064" spans="1:9" x14ac:dyDescent="0.2">
      <c r="A5064" s="49">
        <v>54200</v>
      </c>
      <c r="B5064" s="50" t="s">
        <v>169</v>
      </c>
      <c r="C5064" t="s">
        <v>170</v>
      </c>
      <c r="D5064" t="s">
        <v>171</v>
      </c>
      <c r="E5064" s="49">
        <v>54305</v>
      </c>
      <c r="F5064" s="355" t="s">
        <v>1362</v>
      </c>
      <c r="G5064" s="51">
        <v>1</v>
      </c>
      <c r="H5064" t="s">
        <v>152</v>
      </c>
      <c r="I5064" t="str">
        <f t="shared" si="78"/>
        <v>1 Lorraine</v>
      </c>
    </row>
    <row r="5065" spans="1:9" x14ac:dyDescent="0.2">
      <c r="A5065" s="52">
        <v>54201</v>
      </c>
      <c r="B5065" s="53" t="s">
        <v>169</v>
      </c>
      <c r="C5065" t="s">
        <v>170</v>
      </c>
      <c r="D5065" t="s">
        <v>171</v>
      </c>
      <c r="E5065" s="52">
        <v>54306</v>
      </c>
      <c r="F5065" s="356" t="s">
        <v>1366</v>
      </c>
      <c r="G5065" s="54">
        <v>4</v>
      </c>
      <c r="H5065" t="s">
        <v>172</v>
      </c>
      <c r="I5065" t="str">
        <f t="shared" si="78"/>
        <v>4 Lorraine</v>
      </c>
    </row>
    <row r="5066" spans="1:9" x14ac:dyDescent="0.2">
      <c r="A5066" s="49">
        <v>54202</v>
      </c>
      <c r="B5066" s="50" t="s">
        <v>169</v>
      </c>
      <c r="C5066" t="s">
        <v>170</v>
      </c>
      <c r="D5066" t="s">
        <v>171</v>
      </c>
      <c r="E5066" s="49">
        <v>54305</v>
      </c>
      <c r="F5066" s="355" t="s">
        <v>1362</v>
      </c>
      <c r="G5066" s="51">
        <v>1</v>
      </c>
      <c r="H5066" t="s">
        <v>152</v>
      </c>
      <c r="I5066" t="str">
        <f t="shared" si="78"/>
        <v>1 Lorraine</v>
      </c>
    </row>
    <row r="5067" spans="1:9" x14ac:dyDescent="0.2">
      <c r="A5067" s="52">
        <v>54203</v>
      </c>
      <c r="B5067" s="53" t="s">
        <v>169</v>
      </c>
      <c r="C5067" t="s">
        <v>170</v>
      </c>
      <c r="D5067" t="s">
        <v>171</v>
      </c>
      <c r="E5067" s="52">
        <v>54306</v>
      </c>
      <c r="F5067" s="356" t="s">
        <v>1366</v>
      </c>
      <c r="G5067" s="54">
        <v>4</v>
      </c>
      <c r="H5067" t="s">
        <v>172</v>
      </c>
      <c r="I5067" t="str">
        <f t="shared" ref="I5067:I5130" si="79">$G5067&amp;" "&amp;$D5067</f>
        <v>4 Lorraine</v>
      </c>
    </row>
    <row r="5068" spans="1:9" x14ac:dyDescent="0.2">
      <c r="A5068" s="49">
        <v>54204</v>
      </c>
      <c r="B5068" s="50" t="s">
        <v>169</v>
      </c>
      <c r="C5068" t="s">
        <v>170</v>
      </c>
      <c r="D5068" t="s">
        <v>171</v>
      </c>
      <c r="E5068" s="49">
        <v>54306</v>
      </c>
      <c r="F5068" s="355" t="s">
        <v>1366</v>
      </c>
      <c r="G5068" s="51">
        <v>4</v>
      </c>
      <c r="H5068" t="s">
        <v>172</v>
      </c>
      <c r="I5068" t="str">
        <f t="shared" si="79"/>
        <v>4 Lorraine</v>
      </c>
    </row>
    <row r="5069" spans="1:9" x14ac:dyDescent="0.2">
      <c r="A5069" s="52">
        <v>54205</v>
      </c>
      <c r="B5069" s="53" t="s">
        <v>169</v>
      </c>
      <c r="C5069" t="s">
        <v>170</v>
      </c>
      <c r="D5069" t="s">
        <v>171</v>
      </c>
      <c r="E5069" s="52">
        <v>54313</v>
      </c>
      <c r="F5069" s="356" t="s">
        <v>1381</v>
      </c>
      <c r="G5069" s="54">
        <v>4</v>
      </c>
      <c r="H5069" t="s">
        <v>172</v>
      </c>
      <c r="I5069" t="str">
        <f t="shared" si="79"/>
        <v>4 Lorraine</v>
      </c>
    </row>
    <row r="5070" spans="1:9" x14ac:dyDescent="0.2">
      <c r="A5070" s="49">
        <v>54206</v>
      </c>
      <c r="B5070" s="50" t="s">
        <v>169</v>
      </c>
      <c r="C5070" t="s">
        <v>170</v>
      </c>
      <c r="D5070" t="s">
        <v>171</v>
      </c>
      <c r="E5070" s="49">
        <v>54306</v>
      </c>
      <c r="F5070" s="355" t="s">
        <v>1366</v>
      </c>
      <c r="G5070" s="51">
        <v>4</v>
      </c>
      <c r="H5070" t="s">
        <v>172</v>
      </c>
      <c r="I5070" t="str">
        <f t="shared" si="79"/>
        <v>4 Lorraine</v>
      </c>
    </row>
    <row r="5071" spans="1:9" x14ac:dyDescent="0.2">
      <c r="A5071" s="52">
        <v>54207</v>
      </c>
      <c r="B5071" s="53" t="s">
        <v>169</v>
      </c>
      <c r="C5071" t="s">
        <v>170</v>
      </c>
      <c r="D5071" t="s">
        <v>171</v>
      </c>
      <c r="E5071" s="52">
        <v>54306</v>
      </c>
      <c r="F5071" s="356" t="s">
        <v>1366</v>
      </c>
      <c r="G5071" s="54">
        <v>4</v>
      </c>
      <c r="H5071" t="s">
        <v>172</v>
      </c>
      <c r="I5071" t="str">
        <f t="shared" si="79"/>
        <v>4 Lorraine</v>
      </c>
    </row>
    <row r="5072" spans="1:9" x14ac:dyDescent="0.2">
      <c r="A5072" s="49">
        <v>54208</v>
      </c>
      <c r="B5072" s="50" t="s">
        <v>169</v>
      </c>
      <c r="C5072" t="s">
        <v>170</v>
      </c>
      <c r="D5072" t="s">
        <v>171</v>
      </c>
      <c r="E5072" s="49">
        <v>54316</v>
      </c>
      <c r="F5072" s="355" t="s">
        <v>1382</v>
      </c>
      <c r="G5072" s="51">
        <v>4</v>
      </c>
      <c r="H5072" t="s">
        <v>172</v>
      </c>
      <c r="I5072" t="str">
        <f t="shared" si="79"/>
        <v>4 Lorraine</v>
      </c>
    </row>
    <row r="5073" spans="1:9" x14ac:dyDescent="0.2">
      <c r="A5073" s="52">
        <v>54209</v>
      </c>
      <c r="B5073" s="53" t="s">
        <v>169</v>
      </c>
      <c r="C5073" t="s">
        <v>170</v>
      </c>
      <c r="D5073" t="s">
        <v>171</v>
      </c>
      <c r="E5073" s="52">
        <v>54306</v>
      </c>
      <c r="F5073" s="356" t="s">
        <v>1366</v>
      </c>
      <c r="G5073" s="54">
        <v>4</v>
      </c>
      <c r="H5073" t="s">
        <v>172</v>
      </c>
      <c r="I5073" t="str">
        <f t="shared" si="79"/>
        <v>4 Lorraine</v>
      </c>
    </row>
    <row r="5074" spans="1:9" x14ac:dyDescent="0.2">
      <c r="A5074" s="49">
        <v>54210</v>
      </c>
      <c r="B5074" s="50" t="s">
        <v>169</v>
      </c>
      <c r="C5074" t="s">
        <v>170</v>
      </c>
      <c r="D5074" t="s">
        <v>171</v>
      </c>
      <c r="E5074" s="49">
        <v>54306</v>
      </c>
      <c r="F5074" s="355" t="s">
        <v>1366</v>
      </c>
      <c r="G5074" s="51">
        <v>4</v>
      </c>
      <c r="H5074" t="s">
        <v>172</v>
      </c>
      <c r="I5074" t="str">
        <f t="shared" si="79"/>
        <v>4 Lorraine</v>
      </c>
    </row>
    <row r="5075" spans="1:9" x14ac:dyDescent="0.2">
      <c r="A5075" s="52">
        <v>54211</v>
      </c>
      <c r="B5075" s="53" t="s">
        <v>169</v>
      </c>
      <c r="C5075" t="s">
        <v>170</v>
      </c>
      <c r="D5075" t="s">
        <v>171</v>
      </c>
      <c r="E5075" s="52">
        <v>54306</v>
      </c>
      <c r="F5075" s="356" t="s">
        <v>1366</v>
      </c>
      <c r="G5075" s="54">
        <v>4</v>
      </c>
      <c r="H5075" t="s">
        <v>172</v>
      </c>
      <c r="I5075" t="str">
        <f t="shared" si="79"/>
        <v>4 Lorraine</v>
      </c>
    </row>
    <row r="5076" spans="1:9" x14ac:dyDescent="0.2">
      <c r="A5076" s="49">
        <v>54212</v>
      </c>
      <c r="B5076" s="50" t="s">
        <v>169</v>
      </c>
      <c r="C5076" t="s">
        <v>170</v>
      </c>
      <c r="D5076" t="s">
        <v>171</v>
      </c>
      <c r="E5076" s="49">
        <v>54308</v>
      </c>
      <c r="F5076" s="355" t="s">
        <v>1343</v>
      </c>
      <c r="G5076" s="51">
        <v>1</v>
      </c>
      <c r="H5076" t="s">
        <v>152</v>
      </c>
      <c r="I5076" t="str">
        <f t="shared" si="79"/>
        <v>1 Lorraine</v>
      </c>
    </row>
    <row r="5077" spans="1:9" x14ac:dyDescent="0.2">
      <c r="A5077" s="52">
        <v>54213</v>
      </c>
      <c r="B5077" s="53" t="s">
        <v>169</v>
      </c>
      <c r="C5077" t="s">
        <v>170</v>
      </c>
      <c r="D5077" t="s">
        <v>171</v>
      </c>
      <c r="E5077" s="52">
        <v>54316</v>
      </c>
      <c r="F5077" s="356" t="s">
        <v>1382</v>
      </c>
      <c r="G5077" s="54">
        <v>4</v>
      </c>
      <c r="H5077" t="s">
        <v>172</v>
      </c>
      <c r="I5077" t="str">
        <f t="shared" si="79"/>
        <v>4 Lorraine</v>
      </c>
    </row>
    <row r="5078" spans="1:9" x14ac:dyDescent="0.2">
      <c r="A5078" s="49">
        <v>54214</v>
      </c>
      <c r="B5078" s="50" t="s">
        <v>169</v>
      </c>
      <c r="C5078" t="s">
        <v>170</v>
      </c>
      <c r="D5078" t="s">
        <v>171</v>
      </c>
      <c r="E5078" s="49">
        <v>54306</v>
      </c>
      <c r="F5078" s="355" t="s">
        <v>1366</v>
      </c>
      <c r="G5078" s="51">
        <v>4</v>
      </c>
      <c r="H5078" t="s">
        <v>172</v>
      </c>
      <c r="I5078" t="str">
        <f t="shared" si="79"/>
        <v>4 Lorraine</v>
      </c>
    </row>
    <row r="5079" spans="1:9" x14ac:dyDescent="0.2">
      <c r="A5079" s="52">
        <v>54215</v>
      </c>
      <c r="B5079" s="53" t="s">
        <v>169</v>
      </c>
      <c r="C5079" t="s">
        <v>170</v>
      </c>
      <c r="D5079" t="s">
        <v>171</v>
      </c>
      <c r="E5079" s="52">
        <v>54305</v>
      </c>
      <c r="F5079" s="356" t="s">
        <v>1362</v>
      </c>
      <c r="G5079" s="54">
        <v>1</v>
      </c>
      <c r="H5079" t="s">
        <v>152</v>
      </c>
      <c r="I5079" t="str">
        <f t="shared" si="79"/>
        <v>1 Lorraine</v>
      </c>
    </row>
    <row r="5080" spans="1:9" x14ac:dyDescent="0.2">
      <c r="A5080" s="49">
        <v>54216</v>
      </c>
      <c r="B5080" s="50" t="s">
        <v>169</v>
      </c>
      <c r="C5080" t="s">
        <v>170</v>
      </c>
      <c r="D5080" t="s">
        <v>171</v>
      </c>
      <c r="E5080" s="49">
        <v>54306</v>
      </c>
      <c r="F5080" s="355" t="s">
        <v>1366</v>
      </c>
      <c r="G5080" s="51">
        <v>4</v>
      </c>
      <c r="H5080" t="s">
        <v>172</v>
      </c>
      <c r="I5080" t="str">
        <f t="shared" si="79"/>
        <v>4 Lorraine</v>
      </c>
    </row>
    <row r="5081" spans="1:9" x14ac:dyDescent="0.2">
      <c r="A5081" s="52">
        <v>54217</v>
      </c>
      <c r="B5081" s="53" t="s">
        <v>169</v>
      </c>
      <c r="C5081" t="s">
        <v>170</v>
      </c>
      <c r="D5081" t="s">
        <v>171</v>
      </c>
      <c r="E5081" s="52">
        <v>54306</v>
      </c>
      <c r="F5081" s="356" t="s">
        <v>1366</v>
      </c>
      <c r="G5081" s="54">
        <v>4</v>
      </c>
      <c r="H5081" t="s">
        <v>172</v>
      </c>
      <c r="I5081" t="str">
        <f t="shared" si="79"/>
        <v>4 Lorraine</v>
      </c>
    </row>
    <row r="5082" spans="1:9" x14ac:dyDescent="0.2">
      <c r="A5082" s="49">
        <v>54218</v>
      </c>
      <c r="B5082" s="50" t="s">
        <v>169</v>
      </c>
      <c r="C5082" t="s">
        <v>170</v>
      </c>
      <c r="D5082" t="s">
        <v>171</v>
      </c>
      <c r="E5082" s="49">
        <v>54306</v>
      </c>
      <c r="F5082" s="355" t="s">
        <v>1366</v>
      </c>
      <c r="G5082" s="51">
        <v>4</v>
      </c>
      <c r="H5082" t="s">
        <v>172</v>
      </c>
      <c r="I5082" t="str">
        <f t="shared" si="79"/>
        <v>4 Lorraine</v>
      </c>
    </row>
    <row r="5083" spans="1:9" x14ac:dyDescent="0.2">
      <c r="A5083" s="52">
        <v>54219</v>
      </c>
      <c r="B5083" s="53" t="s">
        <v>169</v>
      </c>
      <c r="C5083" t="s">
        <v>170</v>
      </c>
      <c r="D5083" t="s">
        <v>171</v>
      </c>
      <c r="E5083" s="52">
        <v>54306</v>
      </c>
      <c r="F5083" s="356" t="s">
        <v>1366</v>
      </c>
      <c r="G5083" s="54">
        <v>4</v>
      </c>
      <c r="H5083" t="s">
        <v>172</v>
      </c>
      <c r="I5083" t="str">
        <f t="shared" si="79"/>
        <v>4 Lorraine</v>
      </c>
    </row>
    <row r="5084" spans="1:9" x14ac:dyDescent="0.2">
      <c r="A5084" s="49">
        <v>54220</v>
      </c>
      <c r="B5084" s="50" t="s">
        <v>169</v>
      </c>
      <c r="C5084" t="s">
        <v>170</v>
      </c>
      <c r="D5084" t="s">
        <v>171</v>
      </c>
      <c r="E5084" s="49">
        <v>54305</v>
      </c>
      <c r="F5084" s="355" t="s">
        <v>1362</v>
      </c>
      <c r="G5084" s="51">
        <v>1</v>
      </c>
      <c r="H5084" t="s">
        <v>152</v>
      </c>
      <c r="I5084" t="str">
        <f t="shared" si="79"/>
        <v>1 Lorraine</v>
      </c>
    </row>
    <row r="5085" spans="1:9" x14ac:dyDescent="0.2">
      <c r="A5085" s="52">
        <v>54221</v>
      </c>
      <c r="B5085" s="53" t="s">
        <v>169</v>
      </c>
      <c r="C5085" t="s">
        <v>170</v>
      </c>
      <c r="D5085" t="s">
        <v>171</v>
      </c>
      <c r="E5085" s="52">
        <v>54306</v>
      </c>
      <c r="F5085" s="356" t="s">
        <v>1366</v>
      </c>
      <c r="G5085" s="54">
        <v>4</v>
      </c>
      <c r="H5085" t="s">
        <v>172</v>
      </c>
      <c r="I5085" t="str">
        <f t="shared" si="79"/>
        <v>4 Lorraine</v>
      </c>
    </row>
    <row r="5086" spans="1:9" x14ac:dyDescent="0.2">
      <c r="A5086" s="49">
        <v>54222</v>
      </c>
      <c r="B5086" s="50" t="s">
        <v>169</v>
      </c>
      <c r="C5086" t="s">
        <v>170</v>
      </c>
      <c r="D5086" t="s">
        <v>171</v>
      </c>
      <c r="E5086" s="49">
        <v>54306</v>
      </c>
      <c r="F5086" s="355" t="s">
        <v>1366</v>
      </c>
      <c r="G5086" s="51">
        <v>4</v>
      </c>
      <c r="H5086" t="s">
        <v>172</v>
      </c>
      <c r="I5086" t="str">
        <f t="shared" si="79"/>
        <v>4 Lorraine</v>
      </c>
    </row>
    <row r="5087" spans="1:9" x14ac:dyDescent="0.2">
      <c r="A5087" s="52">
        <v>54223</v>
      </c>
      <c r="B5087" s="53" t="s">
        <v>169</v>
      </c>
      <c r="C5087" t="s">
        <v>170</v>
      </c>
      <c r="D5087" t="s">
        <v>171</v>
      </c>
      <c r="E5087" s="52">
        <v>54305</v>
      </c>
      <c r="F5087" s="356" t="s">
        <v>1362</v>
      </c>
      <c r="G5087" s="54">
        <v>1</v>
      </c>
      <c r="H5087" t="s">
        <v>152</v>
      </c>
      <c r="I5087" t="str">
        <f t="shared" si="79"/>
        <v>1 Lorraine</v>
      </c>
    </row>
    <row r="5088" spans="1:9" x14ac:dyDescent="0.2">
      <c r="A5088" s="49">
        <v>54224</v>
      </c>
      <c r="B5088" s="50" t="s">
        <v>169</v>
      </c>
      <c r="C5088" t="s">
        <v>170</v>
      </c>
      <c r="D5088" t="s">
        <v>171</v>
      </c>
      <c r="E5088" s="49">
        <v>54306</v>
      </c>
      <c r="F5088" s="355" t="s">
        <v>1366</v>
      </c>
      <c r="G5088" s="51">
        <v>4</v>
      </c>
      <c r="H5088" t="s">
        <v>172</v>
      </c>
      <c r="I5088" t="str">
        <f t="shared" si="79"/>
        <v>4 Lorraine</v>
      </c>
    </row>
    <row r="5089" spans="1:9" x14ac:dyDescent="0.2">
      <c r="A5089" s="52">
        <v>54225</v>
      </c>
      <c r="B5089" s="53" t="s">
        <v>169</v>
      </c>
      <c r="C5089" t="s">
        <v>170</v>
      </c>
      <c r="D5089" t="s">
        <v>171</v>
      </c>
      <c r="E5089" s="52">
        <v>54305</v>
      </c>
      <c r="F5089" s="356" t="s">
        <v>1362</v>
      </c>
      <c r="G5089" s="54">
        <v>1</v>
      </c>
      <c r="H5089" t="s">
        <v>152</v>
      </c>
      <c r="I5089" t="str">
        <f t="shared" si="79"/>
        <v>1 Lorraine</v>
      </c>
    </row>
    <row r="5090" spans="1:9" x14ac:dyDescent="0.2">
      <c r="A5090" s="49">
        <v>54226</v>
      </c>
      <c r="B5090" s="50" t="s">
        <v>169</v>
      </c>
      <c r="C5090" t="s">
        <v>170</v>
      </c>
      <c r="D5090" t="s">
        <v>171</v>
      </c>
      <c r="E5090" s="49">
        <v>54313</v>
      </c>
      <c r="F5090" s="355" t="s">
        <v>1381</v>
      </c>
      <c r="G5090" s="51">
        <v>4</v>
      </c>
      <c r="H5090" t="s">
        <v>172</v>
      </c>
      <c r="I5090" t="str">
        <f t="shared" si="79"/>
        <v>4 Lorraine</v>
      </c>
    </row>
    <row r="5091" spans="1:9" x14ac:dyDescent="0.2">
      <c r="A5091" s="52">
        <v>54227</v>
      </c>
      <c r="B5091" s="53" t="s">
        <v>169</v>
      </c>
      <c r="C5091" t="s">
        <v>170</v>
      </c>
      <c r="D5091" t="s">
        <v>171</v>
      </c>
      <c r="E5091" s="52">
        <v>54308</v>
      </c>
      <c r="F5091" s="356" t="s">
        <v>1343</v>
      </c>
      <c r="G5091" s="54">
        <v>1</v>
      </c>
      <c r="H5091" t="s">
        <v>152</v>
      </c>
      <c r="I5091" t="str">
        <f t="shared" si="79"/>
        <v>1 Lorraine</v>
      </c>
    </row>
    <row r="5092" spans="1:9" x14ac:dyDescent="0.2">
      <c r="A5092" s="49">
        <v>54228</v>
      </c>
      <c r="B5092" s="50" t="s">
        <v>169</v>
      </c>
      <c r="C5092" t="s">
        <v>170</v>
      </c>
      <c r="D5092" t="s">
        <v>171</v>
      </c>
      <c r="E5092" s="49">
        <v>54306</v>
      </c>
      <c r="F5092" s="355" t="s">
        <v>1366</v>
      </c>
      <c r="G5092" s="51">
        <v>4</v>
      </c>
      <c r="H5092" t="s">
        <v>172</v>
      </c>
      <c r="I5092" t="str">
        <f t="shared" si="79"/>
        <v>4 Lorraine</v>
      </c>
    </row>
    <row r="5093" spans="1:9" x14ac:dyDescent="0.2">
      <c r="A5093" s="52">
        <v>54229</v>
      </c>
      <c r="B5093" s="53" t="s">
        <v>169</v>
      </c>
      <c r="C5093" t="s">
        <v>170</v>
      </c>
      <c r="D5093" t="s">
        <v>171</v>
      </c>
      <c r="E5093" s="52">
        <v>54306</v>
      </c>
      <c r="F5093" s="356" t="s">
        <v>1366</v>
      </c>
      <c r="G5093" s="54">
        <v>4</v>
      </c>
      <c r="H5093" t="s">
        <v>172</v>
      </c>
      <c r="I5093" t="str">
        <f t="shared" si="79"/>
        <v>4 Lorraine</v>
      </c>
    </row>
    <row r="5094" spans="1:9" x14ac:dyDescent="0.2">
      <c r="A5094" s="49">
        <v>54230</v>
      </c>
      <c r="B5094" s="50" t="s">
        <v>169</v>
      </c>
      <c r="C5094" t="s">
        <v>170</v>
      </c>
      <c r="D5094" t="s">
        <v>171</v>
      </c>
      <c r="E5094" s="49">
        <v>54306</v>
      </c>
      <c r="F5094" s="355" t="s">
        <v>1366</v>
      </c>
      <c r="G5094" s="51">
        <v>4</v>
      </c>
      <c r="H5094" t="s">
        <v>172</v>
      </c>
      <c r="I5094" t="str">
        <f t="shared" si="79"/>
        <v>4 Lorraine</v>
      </c>
    </row>
    <row r="5095" spans="1:9" x14ac:dyDescent="0.2">
      <c r="A5095" s="52">
        <v>54231</v>
      </c>
      <c r="B5095" s="53" t="s">
        <v>169</v>
      </c>
      <c r="C5095" t="s">
        <v>170</v>
      </c>
      <c r="D5095" t="s">
        <v>171</v>
      </c>
      <c r="E5095" s="52">
        <v>54316</v>
      </c>
      <c r="F5095" s="356" t="s">
        <v>1382</v>
      </c>
      <c r="G5095" s="54">
        <v>4</v>
      </c>
      <c r="H5095" t="s">
        <v>172</v>
      </c>
      <c r="I5095" t="str">
        <f t="shared" si="79"/>
        <v>4 Lorraine</v>
      </c>
    </row>
    <row r="5096" spans="1:9" x14ac:dyDescent="0.2">
      <c r="A5096" s="49">
        <v>54232</v>
      </c>
      <c r="B5096" s="50" t="s">
        <v>169</v>
      </c>
      <c r="C5096" t="s">
        <v>170</v>
      </c>
      <c r="D5096" t="s">
        <v>171</v>
      </c>
      <c r="E5096" s="49">
        <v>54305</v>
      </c>
      <c r="F5096" s="355" t="s">
        <v>1362</v>
      </c>
      <c r="G5096" s="51">
        <v>1</v>
      </c>
      <c r="H5096" t="s">
        <v>152</v>
      </c>
      <c r="I5096" t="str">
        <f t="shared" si="79"/>
        <v>1 Lorraine</v>
      </c>
    </row>
    <row r="5097" spans="1:9" x14ac:dyDescent="0.2">
      <c r="A5097" s="52">
        <v>54233</v>
      </c>
      <c r="B5097" s="53" t="s">
        <v>169</v>
      </c>
      <c r="C5097" t="s">
        <v>170</v>
      </c>
      <c r="D5097" t="s">
        <v>171</v>
      </c>
      <c r="E5097" s="52">
        <v>54306</v>
      </c>
      <c r="F5097" s="356" t="s">
        <v>1366</v>
      </c>
      <c r="G5097" s="54">
        <v>4</v>
      </c>
      <c r="H5097" t="s">
        <v>172</v>
      </c>
      <c r="I5097" t="str">
        <f t="shared" si="79"/>
        <v>4 Lorraine</v>
      </c>
    </row>
    <row r="5098" spans="1:9" x14ac:dyDescent="0.2">
      <c r="A5098" s="49">
        <v>54234</v>
      </c>
      <c r="B5098" s="50" t="s">
        <v>169</v>
      </c>
      <c r="C5098" t="s">
        <v>170</v>
      </c>
      <c r="D5098" t="s">
        <v>171</v>
      </c>
      <c r="E5098" s="49">
        <v>54308</v>
      </c>
      <c r="F5098" s="355" t="s">
        <v>1343</v>
      </c>
      <c r="G5098" s="51">
        <v>1</v>
      </c>
      <c r="H5098" t="s">
        <v>152</v>
      </c>
      <c r="I5098" t="str">
        <f t="shared" si="79"/>
        <v>1 Lorraine</v>
      </c>
    </row>
    <row r="5099" spans="1:9" x14ac:dyDescent="0.2">
      <c r="A5099" s="52">
        <v>54235</v>
      </c>
      <c r="B5099" s="53" t="s">
        <v>169</v>
      </c>
      <c r="C5099" t="s">
        <v>170</v>
      </c>
      <c r="D5099" t="s">
        <v>171</v>
      </c>
      <c r="E5099" s="52">
        <v>54306</v>
      </c>
      <c r="F5099" s="356" t="s">
        <v>1366</v>
      </c>
      <c r="G5099" s="54">
        <v>4</v>
      </c>
      <c r="H5099" t="s">
        <v>172</v>
      </c>
      <c r="I5099" t="str">
        <f t="shared" si="79"/>
        <v>4 Lorraine</v>
      </c>
    </row>
    <row r="5100" spans="1:9" x14ac:dyDescent="0.2">
      <c r="A5100" s="49">
        <v>54236</v>
      </c>
      <c r="B5100" s="50" t="s">
        <v>169</v>
      </c>
      <c r="C5100" t="s">
        <v>170</v>
      </c>
      <c r="D5100" t="s">
        <v>171</v>
      </c>
      <c r="E5100" s="49">
        <v>54308</v>
      </c>
      <c r="F5100" s="355" t="s">
        <v>1343</v>
      </c>
      <c r="G5100" s="51">
        <v>1</v>
      </c>
      <c r="H5100" t="s">
        <v>152</v>
      </c>
      <c r="I5100" t="str">
        <f t="shared" si="79"/>
        <v>1 Lorraine</v>
      </c>
    </row>
    <row r="5101" spans="1:9" x14ac:dyDescent="0.2">
      <c r="A5101" s="52">
        <v>54237</v>
      </c>
      <c r="B5101" s="53" t="s">
        <v>169</v>
      </c>
      <c r="C5101" t="s">
        <v>170</v>
      </c>
      <c r="D5101" t="s">
        <v>171</v>
      </c>
      <c r="E5101" s="52">
        <v>54306</v>
      </c>
      <c r="F5101" s="356" t="s">
        <v>1366</v>
      </c>
      <c r="G5101" s="54">
        <v>4</v>
      </c>
      <c r="H5101" t="s">
        <v>172</v>
      </c>
      <c r="I5101" t="str">
        <f t="shared" si="79"/>
        <v>4 Lorraine</v>
      </c>
    </row>
    <row r="5102" spans="1:9" x14ac:dyDescent="0.2">
      <c r="A5102" s="49">
        <v>54238</v>
      </c>
      <c r="B5102" s="50" t="s">
        <v>169</v>
      </c>
      <c r="C5102" t="s">
        <v>170</v>
      </c>
      <c r="D5102" t="s">
        <v>171</v>
      </c>
      <c r="E5102" s="49">
        <v>54306</v>
      </c>
      <c r="F5102" s="355" t="s">
        <v>1366</v>
      </c>
      <c r="G5102" s="51">
        <v>4</v>
      </c>
      <c r="H5102" t="s">
        <v>172</v>
      </c>
      <c r="I5102" t="str">
        <f t="shared" si="79"/>
        <v>4 Lorraine</v>
      </c>
    </row>
    <row r="5103" spans="1:9" x14ac:dyDescent="0.2">
      <c r="A5103" s="52">
        <v>54239</v>
      </c>
      <c r="B5103" s="53" t="s">
        <v>169</v>
      </c>
      <c r="C5103" t="s">
        <v>170</v>
      </c>
      <c r="D5103" t="s">
        <v>171</v>
      </c>
      <c r="E5103" s="52">
        <v>54305</v>
      </c>
      <c r="F5103" s="356" t="s">
        <v>1362</v>
      </c>
      <c r="G5103" s="54">
        <v>1</v>
      </c>
      <c r="H5103" t="s">
        <v>152</v>
      </c>
      <c r="I5103" t="str">
        <f t="shared" si="79"/>
        <v>1 Lorraine</v>
      </c>
    </row>
    <row r="5104" spans="1:9" x14ac:dyDescent="0.2">
      <c r="A5104" s="49">
        <v>54240</v>
      </c>
      <c r="B5104" s="50" t="s">
        <v>169</v>
      </c>
      <c r="C5104" t="s">
        <v>170</v>
      </c>
      <c r="D5104" t="s">
        <v>171</v>
      </c>
      <c r="E5104" s="49">
        <v>54316</v>
      </c>
      <c r="F5104" s="355" t="s">
        <v>1382</v>
      </c>
      <c r="G5104" s="51">
        <v>4</v>
      </c>
      <c r="H5104" t="s">
        <v>172</v>
      </c>
      <c r="I5104" t="str">
        <f t="shared" si="79"/>
        <v>4 Lorraine</v>
      </c>
    </row>
    <row r="5105" spans="1:9" x14ac:dyDescent="0.2">
      <c r="A5105" s="52">
        <v>54241</v>
      </c>
      <c r="B5105" s="53" t="s">
        <v>169</v>
      </c>
      <c r="C5105" t="s">
        <v>170</v>
      </c>
      <c r="D5105" t="s">
        <v>171</v>
      </c>
      <c r="E5105" s="52">
        <v>54306</v>
      </c>
      <c r="F5105" s="356" t="s">
        <v>1366</v>
      </c>
      <c r="G5105" s="54">
        <v>4</v>
      </c>
      <c r="H5105" t="s">
        <v>172</v>
      </c>
      <c r="I5105" t="str">
        <f t="shared" si="79"/>
        <v>4 Lorraine</v>
      </c>
    </row>
    <row r="5106" spans="1:9" x14ac:dyDescent="0.2">
      <c r="A5106" s="49">
        <v>54242</v>
      </c>
      <c r="B5106" s="50" t="s">
        <v>169</v>
      </c>
      <c r="C5106" t="s">
        <v>170</v>
      </c>
      <c r="D5106" t="s">
        <v>171</v>
      </c>
      <c r="E5106" s="49">
        <v>54316</v>
      </c>
      <c r="F5106" s="355" t="s">
        <v>1382</v>
      </c>
      <c r="G5106" s="51">
        <v>4</v>
      </c>
      <c r="H5106" t="s">
        <v>172</v>
      </c>
      <c r="I5106" t="str">
        <f t="shared" si="79"/>
        <v>4 Lorraine</v>
      </c>
    </row>
    <row r="5107" spans="1:9" x14ac:dyDescent="0.2">
      <c r="A5107" s="52">
        <v>54243</v>
      </c>
      <c r="B5107" s="53" t="s">
        <v>169</v>
      </c>
      <c r="C5107" t="s">
        <v>170</v>
      </c>
      <c r="D5107" t="s">
        <v>171</v>
      </c>
      <c r="E5107" s="52">
        <v>54306</v>
      </c>
      <c r="F5107" s="356" t="s">
        <v>1366</v>
      </c>
      <c r="G5107" s="54">
        <v>4</v>
      </c>
      <c r="H5107" t="s">
        <v>172</v>
      </c>
      <c r="I5107" t="str">
        <f t="shared" si="79"/>
        <v>4 Lorraine</v>
      </c>
    </row>
    <row r="5108" spans="1:9" x14ac:dyDescent="0.2">
      <c r="A5108" s="49">
        <v>54244</v>
      </c>
      <c r="B5108" s="50" t="s">
        <v>169</v>
      </c>
      <c r="C5108" t="s">
        <v>170</v>
      </c>
      <c r="D5108" t="s">
        <v>171</v>
      </c>
      <c r="E5108" s="49">
        <v>54316</v>
      </c>
      <c r="F5108" s="355" t="s">
        <v>1382</v>
      </c>
      <c r="G5108" s="51">
        <v>4</v>
      </c>
      <c r="H5108" t="s">
        <v>172</v>
      </c>
      <c r="I5108" t="str">
        <f t="shared" si="79"/>
        <v>4 Lorraine</v>
      </c>
    </row>
    <row r="5109" spans="1:9" x14ac:dyDescent="0.2">
      <c r="A5109" s="52">
        <v>54245</v>
      </c>
      <c r="B5109" s="53" t="s">
        <v>169</v>
      </c>
      <c r="C5109" t="s">
        <v>170</v>
      </c>
      <c r="D5109" t="s">
        <v>171</v>
      </c>
      <c r="E5109" s="52">
        <v>54306</v>
      </c>
      <c r="F5109" s="356" t="s">
        <v>1366</v>
      </c>
      <c r="G5109" s="54">
        <v>4</v>
      </c>
      <c r="H5109" t="s">
        <v>172</v>
      </c>
      <c r="I5109" t="str">
        <f t="shared" si="79"/>
        <v>4 Lorraine</v>
      </c>
    </row>
    <row r="5110" spans="1:9" x14ac:dyDescent="0.2">
      <c r="A5110" s="49">
        <v>54246</v>
      </c>
      <c r="B5110" s="50" t="s">
        <v>169</v>
      </c>
      <c r="C5110" t="s">
        <v>170</v>
      </c>
      <c r="D5110" t="s">
        <v>171</v>
      </c>
      <c r="E5110" s="49">
        <v>54306</v>
      </c>
      <c r="F5110" s="355" t="s">
        <v>1366</v>
      </c>
      <c r="G5110" s="51">
        <v>4</v>
      </c>
      <c r="H5110" t="s">
        <v>172</v>
      </c>
      <c r="I5110" t="str">
        <f t="shared" si="79"/>
        <v>4 Lorraine</v>
      </c>
    </row>
    <row r="5111" spans="1:9" x14ac:dyDescent="0.2">
      <c r="A5111" s="52">
        <v>54247</v>
      </c>
      <c r="B5111" s="53" t="s">
        <v>169</v>
      </c>
      <c r="C5111" t="s">
        <v>170</v>
      </c>
      <c r="D5111" t="s">
        <v>171</v>
      </c>
      <c r="E5111" s="52">
        <v>54306</v>
      </c>
      <c r="F5111" s="356" t="s">
        <v>1366</v>
      </c>
      <c r="G5111" s="54">
        <v>4</v>
      </c>
      <c r="H5111" t="s">
        <v>172</v>
      </c>
      <c r="I5111" t="str">
        <f t="shared" si="79"/>
        <v>4 Lorraine</v>
      </c>
    </row>
    <row r="5112" spans="1:9" x14ac:dyDescent="0.2">
      <c r="A5112" s="49">
        <v>54248</v>
      </c>
      <c r="B5112" s="50" t="s">
        <v>169</v>
      </c>
      <c r="C5112" t="s">
        <v>170</v>
      </c>
      <c r="D5112" t="s">
        <v>171</v>
      </c>
      <c r="E5112" s="49">
        <v>54316</v>
      </c>
      <c r="F5112" s="355" t="s">
        <v>1382</v>
      </c>
      <c r="G5112" s="51">
        <v>4</v>
      </c>
      <c r="H5112" t="s">
        <v>172</v>
      </c>
      <c r="I5112" t="str">
        <f t="shared" si="79"/>
        <v>4 Lorraine</v>
      </c>
    </row>
    <row r="5113" spans="1:9" x14ac:dyDescent="0.2">
      <c r="A5113" s="52">
        <v>54249</v>
      </c>
      <c r="B5113" s="53" t="s">
        <v>169</v>
      </c>
      <c r="C5113" t="s">
        <v>170</v>
      </c>
      <c r="D5113" t="s">
        <v>171</v>
      </c>
      <c r="E5113" s="52">
        <v>54316</v>
      </c>
      <c r="F5113" s="356" t="s">
        <v>1382</v>
      </c>
      <c r="G5113" s="54">
        <v>4</v>
      </c>
      <c r="H5113" t="s">
        <v>172</v>
      </c>
      <c r="I5113" t="str">
        <f t="shared" si="79"/>
        <v>4 Lorraine</v>
      </c>
    </row>
    <row r="5114" spans="1:9" x14ac:dyDescent="0.2">
      <c r="A5114" s="49">
        <v>54250</v>
      </c>
      <c r="B5114" s="50" t="s">
        <v>169</v>
      </c>
      <c r="C5114" t="s">
        <v>170</v>
      </c>
      <c r="D5114" t="s">
        <v>171</v>
      </c>
      <c r="E5114" s="49">
        <v>54306</v>
      </c>
      <c r="F5114" s="355" t="s">
        <v>1366</v>
      </c>
      <c r="G5114" s="51">
        <v>4</v>
      </c>
      <c r="H5114" t="s">
        <v>172</v>
      </c>
      <c r="I5114" t="str">
        <f t="shared" si="79"/>
        <v>4 Lorraine</v>
      </c>
    </row>
    <row r="5115" spans="1:9" x14ac:dyDescent="0.2">
      <c r="A5115" s="52">
        <v>54251</v>
      </c>
      <c r="B5115" s="53" t="s">
        <v>169</v>
      </c>
      <c r="C5115" t="s">
        <v>170</v>
      </c>
      <c r="D5115" t="s">
        <v>171</v>
      </c>
      <c r="E5115" s="52">
        <v>54306</v>
      </c>
      <c r="F5115" s="356" t="s">
        <v>1366</v>
      </c>
      <c r="G5115" s="54">
        <v>4</v>
      </c>
      <c r="H5115" t="s">
        <v>172</v>
      </c>
      <c r="I5115" t="str">
        <f t="shared" si="79"/>
        <v>4 Lorraine</v>
      </c>
    </row>
    <row r="5116" spans="1:9" x14ac:dyDescent="0.2">
      <c r="A5116" s="49">
        <v>54252</v>
      </c>
      <c r="B5116" s="50" t="s">
        <v>169</v>
      </c>
      <c r="C5116" t="s">
        <v>170</v>
      </c>
      <c r="D5116" t="s">
        <v>171</v>
      </c>
      <c r="E5116" s="49">
        <v>54306</v>
      </c>
      <c r="F5116" s="355" t="s">
        <v>1366</v>
      </c>
      <c r="G5116" s="51">
        <v>4</v>
      </c>
      <c r="H5116" t="s">
        <v>172</v>
      </c>
      <c r="I5116" t="str">
        <f t="shared" si="79"/>
        <v>4 Lorraine</v>
      </c>
    </row>
    <row r="5117" spans="1:9" x14ac:dyDescent="0.2">
      <c r="A5117" s="52">
        <v>54253</v>
      </c>
      <c r="B5117" s="53" t="s">
        <v>169</v>
      </c>
      <c r="C5117" t="s">
        <v>170</v>
      </c>
      <c r="D5117" t="s">
        <v>171</v>
      </c>
      <c r="E5117" s="52">
        <v>54308</v>
      </c>
      <c r="F5117" s="356" t="s">
        <v>1343</v>
      </c>
      <c r="G5117" s="54">
        <v>1</v>
      </c>
      <c r="H5117" t="s">
        <v>152</v>
      </c>
      <c r="I5117" t="str">
        <f t="shared" si="79"/>
        <v>1 Lorraine</v>
      </c>
    </row>
    <row r="5118" spans="1:9" x14ac:dyDescent="0.2">
      <c r="A5118" s="49">
        <v>54254</v>
      </c>
      <c r="B5118" s="50" t="s">
        <v>169</v>
      </c>
      <c r="C5118" t="s">
        <v>170</v>
      </c>
      <c r="D5118" t="s">
        <v>171</v>
      </c>
      <c r="E5118" s="49">
        <v>54308</v>
      </c>
      <c r="F5118" s="355" t="s">
        <v>1343</v>
      </c>
      <c r="G5118" s="51">
        <v>1</v>
      </c>
      <c r="H5118" t="s">
        <v>152</v>
      </c>
      <c r="I5118" t="str">
        <f t="shared" si="79"/>
        <v>1 Lorraine</v>
      </c>
    </row>
    <row r="5119" spans="1:9" x14ac:dyDescent="0.2">
      <c r="A5119" s="52">
        <v>54255</v>
      </c>
      <c r="B5119" s="53" t="s">
        <v>169</v>
      </c>
      <c r="C5119" t="s">
        <v>170</v>
      </c>
      <c r="D5119" t="s">
        <v>171</v>
      </c>
      <c r="E5119" s="52">
        <v>54306</v>
      </c>
      <c r="F5119" s="356" t="s">
        <v>1366</v>
      </c>
      <c r="G5119" s="54">
        <v>4</v>
      </c>
      <c r="H5119" t="s">
        <v>172</v>
      </c>
      <c r="I5119" t="str">
        <f t="shared" si="79"/>
        <v>4 Lorraine</v>
      </c>
    </row>
    <row r="5120" spans="1:9" x14ac:dyDescent="0.2">
      <c r="A5120" s="49">
        <v>54256</v>
      </c>
      <c r="B5120" s="50" t="s">
        <v>169</v>
      </c>
      <c r="C5120" t="s">
        <v>170</v>
      </c>
      <c r="D5120" t="s">
        <v>171</v>
      </c>
      <c r="E5120" s="49">
        <v>54306</v>
      </c>
      <c r="F5120" s="355" t="s">
        <v>1366</v>
      </c>
      <c r="G5120" s="51">
        <v>4</v>
      </c>
      <c r="H5120" t="s">
        <v>172</v>
      </c>
      <c r="I5120" t="str">
        <f t="shared" si="79"/>
        <v>4 Lorraine</v>
      </c>
    </row>
    <row r="5121" spans="1:9" x14ac:dyDescent="0.2">
      <c r="A5121" s="52">
        <v>54257</v>
      </c>
      <c r="B5121" s="53" t="s">
        <v>169</v>
      </c>
      <c r="C5121" t="s">
        <v>170</v>
      </c>
      <c r="D5121" t="s">
        <v>171</v>
      </c>
      <c r="E5121" s="52">
        <v>54306</v>
      </c>
      <c r="F5121" s="356" t="s">
        <v>1366</v>
      </c>
      <c r="G5121" s="54">
        <v>4</v>
      </c>
      <c r="H5121" t="s">
        <v>172</v>
      </c>
      <c r="I5121" t="str">
        <f t="shared" si="79"/>
        <v>4 Lorraine</v>
      </c>
    </row>
    <row r="5122" spans="1:9" x14ac:dyDescent="0.2">
      <c r="A5122" s="49">
        <v>54258</v>
      </c>
      <c r="B5122" s="50" t="s">
        <v>169</v>
      </c>
      <c r="C5122" t="s">
        <v>170</v>
      </c>
      <c r="D5122" t="s">
        <v>171</v>
      </c>
      <c r="E5122" s="49">
        <v>54306</v>
      </c>
      <c r="F5122" s="355" t="s">
        <v>1366</v>
      </c>
      <c r="G5122" s="51">
        <v>4</v>
      </c>
      <c r="H5122" t="s">
        <v>172</v>
      </c>
      <c r="I5122" t="str">
        <f t="shared" si="79"/>
        <v>4 Lorraine</v>
      </c>
    </row>
    <row r="5123" spans="1:9" x14ac:dyDescent="0.2">
      <c r="A5123" s="52">
        <v>54259</v>
      </c>
      <c r="B5123" s="53" t="s">
        <v>169</v>
      </c>
      <c r="C5123" t="s">
        <v>170</v>
      </c>
      <c r="D5123" t="s">
        <v>171</v>
      </c>
      <c r="E5123" s="52">
        <v>54306</v>
      </c>
      <c r="F5123" s="356" t="s">
        <v>1366</v>
      </c>
      <c r="G5123" s="54">
        <v>4</v>
      </c>
      <c r="H5123" t="s">
        <v>172</v>
      </c>
      <c r="I5123" t="str">
        <f t="shared" si="79"/>
        <v>4 Lorraine</v>
      </c>
    </row>
    <row r="5124" spans="1:9" x14ac:dyDescent="0.2">
      <c r="A5124" s="49">
        <v>54260</v>
      </c>
      <c r="B5124" s="50" t="s">
        <v>169</v>
      </c>
      <c r="C5124" t="s">
        <v>170</v>
      </c>
      <c r="D5124" t="s">
        <v>171</v>
      </c>
      <c r="E5124" s="49">
        <v>54306</v>
      </c>
      <c r="F5124" s="355" t="s">
        <v>1366</v>
      </c>
      <c r="G5124" s="51">
        <v>4</v>
      </c>
      <c r="H5124" t="s">
        <v>172</v>
      </c>
      <c r="I5124" t="str">
        <f t="shared" si="79"/>
        <v>4 Lorraine</v>
      </c>
    </row>
    <row r="5125" spans="1:9" x14ac:dyDescent="0.2">
      <c r="A5125" s="52">
        <v>54261</v>
      </c>
      <c r="B5125" s="53" t="s">
        <v>169</v>
      </c>
      <c r="C5125" t="s">
        <v>170</v>
      </c>
      <c r="D5125" t="s">
        <v>171</v>
      </c>
      <c r="E5125" s="52">
        <v>54308</v>
      </c>
      <c r="F5125" s="356" t="s">
        <v>1343</v>
      </c>
      <c r="G5125" s="54">
        <v>1</v>
      </c>
      <c r="H5125" t="s">
        <v>152</v>
      </c>
      <c r="I5125" t="str">
        <f t="shared" si="79"/>
        <v>1 Lorraine</v>
      </c>
    </row>
    <row r="5126" spans="1:9" x14ac:dyDescent="0.2">
      <c r="A5126" s="49">
        <v>54262</v>
      </c>
      <c r="B5126" s="50" t="s">
        <v>169</v>
      </c>
      <c r="C5126" t="s">
        <v>170</v>
      </c>
      <c r="D5126" t="s">
        <v>171</v>
      </c>
      <c r="E5126" s="49">
        <v>54306</v>
      </c>
      <c r="F5126" s="355" t="s">
        <v>1366</v>
      </c>
      <c r="G5126" s="51">
        <v>4</v>
      </c>
      <c r="H5126" t="s">
        <v>172</v>
      </c>
      <c r="I5126" t="str">
        <f t="shared" si="79"/>
        <v>4 Lorraine</v>
      </c>
    </row>
    <row r="5127" spans="1:9" x14ac:dyDescent="0.2">
      <c r="A5127" s="52">
        <v>54263</v>
      </c>
      <c r="B5127" s="53" t="s">
        <v>169</v>
      </c>
      <c r="C5127" t="s">
        <v>170</v>
      </c>
      <c r="D5127" t="s">
        <v>171</v>
      </c>
      <c r="E5127" s="52">
        <v>54308</v>
      </c>
      <c r="F5127" s="356" t="s">
        <v>1343</v>
      </c>
      <c r="G5127" s="54">
        <v>1</v>
      </c>
      <c r="H5127" t="s">
        <v>152</v>
      </c>
      <c r="I5127" t="str">
        <f t="shared" si="79"/>
        <v>1 Lorraine</v>
      </c>
    </row>
    <row r="5128" spans="1:9" x14ac:dyDescent="0.2">
      <c r="A5128" s="49">
        <v>54264</v>
      </c>
      <c r="B5128" s="50" t="s">
        <v>169</v>
      </c>
      <c r="C5128" t="s">
        <v>170</v>
      </c>
      <c r="D5128" t="s">
        <v>171</v>
      </c>
      <c r="E5128" s="49">
        <v>54306</v>
      </c>
      <c r="F5128" s="355" t="s">
        <v>1366</v>
      </c>
      <c r="G5128" s="51">
        <v>4</v>
      </c>
      <c r="H5128" t="s">
        <v>172</v>
      </c>
      <c r="I5128" t="str">
        <f t="shared" si="79"/>
        <v>4 Lorraine</v>
      </c>
    </row>
    <row r="5129" spans="1:9" x14ac:dyDescent="0.2">
      <c r="A5129" s="52">
        <v>54265</v>
      </c>
      <c r="B5129" s="53" t="s">
        <v>169</v>
      </c>
      <c r="C5129" t="s">
        <v>170</v>
      </c>
      <c r="D5129" t="s">
        <v>171</v>
      </c>
      <c r="E5129" s="52">
        <v>54306</v>
      </c>
      <c r="F5129" s="356" t="s">
        <v>1366</v>
      </c>
      <c r="G5129" s="54">
        <v>4</v>
      </c>
      <c r="H5129" t="s">
        <v>172</v>
      </c>
      <c r="I5129" t="str">
        <f t="shared" si="79"/>
        <v>4 Lorraine</v>
      </c>
    </row>
    <row r="5130" spans="1:9" x14ac:dyDescent="0.2">
      <c r="A5130" s="49">
        <v>54266</v>
      </c>
      <c r="B5130" s="50" t="s">
        <v>169</v>
      </c>
      <c r="C5130" t="s">
        <v>170</v>
      </c>
      <c r="D5130" t="s">
        <v>171</v>
      </c>
      <c r="E5130" s="49">
        <v>54306</v>
      </c>
      <c r="F5130" s="355" t="s">
        <v>1366</v>
      </c>
      <c r="G5130" s="51">
        <v>4</v>
      </c>
      <c r="H5130" t="s">
        <v>172</v>
      </c>
      <c r="I5130" t="str">
        <f t="shared" si="79"/>
        <v>4 Lorraine</v>
      </c>
    </row>
    <row r="5131" spans="1:9" x14ac:dyDescent="0.2">
      <c r="A5131" s="52">
        <v>54268</v>
      </c>
      <c r="B5131" s="53" t="s">
        <v>169</v>
      </c>
      <c r="C5131" t="s">
        <v>170</v>
      </c>
      <c r="D5131" t="s">
        <v>171</v>
      </c>
      <c r="E5131" s="52">
        <v>54306</v>
      </c>
      <c r="F5131" s="356" t="s">
        <v>1366</v>
      </c>
      <c r="G5131" s="54">
        <v>4</v>
      </c>
      <c r="H5131" t="s">
        <v>172</v>
      </c>
      <c r="I5131" t="str">
        <f t="shared" ref="I5131:I5194" si="80">$G5131&amp;" "&amp;$D5131</f>
        <v>4 Lorraine</v>
      </c>
    </row>
    <row r="5132" spans="1:9" x14ac:dyDescent="0.2">
      <c r="A5132" s="49">
        <v>54269</v>
      </c>
      <c r="B5132" s="50" t="s">
        <v>169</v>
      </c>
      <c r="C5132" t="s">
        <v>170</v>
      </c>
      <c r="D5132" t="s">
        <v>171</v>
      </c>
      <c r="E5132" s="49">
        <v>54306</v>
      </c>
      <c r="F5132" s="355" t="s">
        <v>1366</v>
      </c>
      <c r="G5132" s="51">
        <v>4</v>
      </c>
      <c r="H5132" t="s">
        <v>172</v>
      </c>
      <c r="I5132" t="str">
        <f t="shared" si="80"/>
        <v>4 Lorraine</v>
      </c>
    </row>
    <row r="5133" spans="1:9" x14ac:dyDescent="0.2">
      <c r="A5133" s="52">
        <v>54270</v>
      </c>
      <c r="B5133" s="53" t="s">
        <v>169</v>
      </c>
      <c r="C5133" t="s">
        <v>170</v>
      </c>
      <c r="D5133" t="s">
        <v>171</v>
      </c>
      <c r="E5133" s="52">
        <v>54308</v>
      </c>
      <c r="F5133" s="356" t="s">
        <v>1343</v>
      </c>
      <c r="G5133" s="54">
        <v>1</v>
      </c>
      <c r="H5133" t="s">
        <v>152</v>
      </c>
      <c r="I5133" t="str">
        <f t="shared" si="80"/>
        <v>1 Lorraine</v>
      </c>
    </row>
    <row r="5134" spans="1:9" x14ac:dyDescent="0.2">
      <c r="A5134" s="49">
        <v>54271</v>
      </c>
      <c r="B5134" s="50" t="s">
        <v>169</v>
      </c>
      <c r="C5134" t="s">
        <v>170</v>
      </c>
      <c r="D5134" t="s">
        <v>171</v>
      </c>
      <c r="E5134" s="49">
        <v>54306</v>
      </c>
      <c r="F5134" s="355" t="s">
        <v>1366</v>
      </c>
      <c r="G5134" s="51">
        <v>4</v>
      </c>
      <c r="H5134" t="s">
        <v>172</v>
      </c>
      <c r="I5134" t="str">
        <f t="shared" si="80"/>
        <v>4 Lorraine</v>
      </c>
    </row>
    <row r="5135" spans="1:9" x14ac:dyDescent="0.2">
      <c r="A5135" s="52">
        <v>54272</v>
      </c>
      <c r="B5135" s="53" t="s">
        <v>169</v>
      </c>
      <c r="C5135" t="s">
        <v>170</v>
      </c>
      <c r="D5135" t="s">
        <v>171</v>
      </c>
      <c r="E5135" s="52">
        <v>54305</v>
      </c>
      <c r="F5135" s="356" t="s">
        <v>1362</v>
      </c>
      <c r="G5135" s="54">
        <v>1</v>
      </c>
      <c r="H5135" t="s">
        <v>152</v>
      </c>
      <c r="I5135" t="str">
        <f t="shared" si="80"/>
        <v>1 Lorraine</v>
      </c>
    </row>
    <row r="5136" spans="1:9" x14ac:dyDescent="0.2">
      <c r="A5136" s="49">
        <v>54273</v>
      </c>
      <c r="B5136" s="50" t="s">
        <v>169</v>
      </c>
      <c r="C5136" t="s">
        <v>170</v>
      </c>
      <c r="D5136" t="s">
        <v>171</v>
      </c>
      <c r="E5136" s="49">
        <v>54308</v>
      </c>
      <c r="F5136" s="355" t="s">
        <v>1343</v>
      </c>
      <c r="G5136" s="51">
        <v>1</v>
      </c>
      <c r="H5136" t="s">
        <v>152</v>
      </c>
      <c r="I5136" t="str">
        <f t="shared" si="80"/>
        <v>1 Lorraine</v>
      </c>
    </row>
    <row r="5137" spans="1:9" x14ac:dyDescent="0.2">
      <c r="A5137" s="52">
        <v>54274</v>
      </c>
      <c r="B5137" s="53" t="s">
        <v>169</v>
      </c>
      <c r="C5137" t="s">
        <v>170</v>
      </c>
      <c r="D5137" t="s">
        <v>171</v>
      </c>
      <c r="E5137" s="52">
        <v>54306</v>
      </c>
      <c r="F5137" s="356" t="s">
        <v>1366</v>
      </c>
      <c r="G5137" s="54">
        <v>4</v>
      </c>
      <c r="H5137" t="s">
        <v>172</v>
      </c>
      <c r="I5137" t="str">
        <f t="shared" si="80"/>
        <v>4 Lorraine</v>
      </c>
    </row>
    <row r="5138" spans="1:9" x14ac:dyDescent="0.2">
      <c r="A5138" s="49">
        <v>54275</v>
      </c>
      <c r="B5138" s="50" t="s">
        <v>169</v>
      </c>
      <c r="C5138" t="s">
        <v>170</v>
      </c>
      <c r="D5138" t="s">
        <v>171</v>
      </c>
      <c r="E5138" s="49">
        <v>54305</v>
      </c>
      <c r="F5138" s="355" t="s">
        <v>1362</v>
      </c>
      <c r="G5138" s="51">
        <v>1</v>
      </c>
      <c r="H5138" t="s">
        <v>152</v>
      </c>
      <c r="I5138" t="str">
        <f t="shared" si="80"/>
        <v>1 Lorraine</v>
      </c>
    </row>
    <row r="5139" spans="1:9" x14ac:dyDescent="0.2">
      <c r="A5139" s="52">
        <v>54276</v>
      </c>
      <c r="B5139" s="53" t="s">
        <v>169</v>
      </c>
      <c r="C5139" t="s">
        <v>170</v>
      </c>
      <c r="D5139" t="s">
        <v>171</v>
      </c>
      <c r="E5139" s="52">
        <v>54306</v>
      </c>
      <c r="F5139" s="356" t="s">
        <v>1366</v>
      </c>
      <c r="G5139" s="54">
        <v>4</v>
      </c>
      <c r="H5139" t="s">
        <v>172</v>
      </c>
      <c r="I5139" t="str">
        <f t="shared" si="80"/>
        <v>4 Lorraine</v>
      </c>
    </row>
    <row r="5140" spans="1:9" x14ac:dyDescent="0.2">
      <c r="A5140" s="49">
        <v>54277</v>
      </c>
      <c r="B5140" s="50" t="s">
        <v>169</v>
      </c>
      <c r="C5140" t="s">
        <v>170</v>
      </c>
      <c r="D5140" t="s">
        <v>171</v>
      </c>
      <c r="E5140" s="49">
        <v>54316</v>
      </c>
      <c r="F5140" s="355" t="s">
        <v>1382</v>
      </c>
      <c r="G5140" s="51">
        <v>4</v>
      </c>
      <c r="H5140" t="s">
        <v>172</v>
      </c>
      <c r="I5140" t="str">
        <f t="shared" si="80"/>
        <v>4 Lorraine</v>
      </c>
    </row>
    <row r="5141" spans="1:9" x14ac:dyDescent="0.2">
      <c r="A5141" s="52">
        <v>54278</v>
      </c>
      <c r="B5141" s="53" t="s">
        <v>169</v>
      </c>
      <c r="C5141" t="s">
        <v>170</v>
      </c>
      <c r="D5141" t="s">
        <v>171</v>
      </c>
      <c r="E5141" s="52">
        <v>54306</v>
      </c>
      <c r="F5141" s="356" t="s">
        <v>1366</v>
      </c>
      <c r="G5141" s="54">
        <v>4</v>
      </c>
      <c r="H5141" t="s">
        <v>172</v>
      </c>
      <c r="I5141" t="str">
        <f t="shared" si="80"/>
        <v>4 Lorraine</v>
      </c>
    </row>
    <row r="5142" spans="1:9" x14ac:dyDescent="0.2">
      <c r="A5142" s="49">
        <v>54279</v>
      </c>
      <c r="B5142" s="50" t="s">
        <v>169</v>
      </c>
      <c r="C5142" t="s">
        <v>170</v>
      </c>
      <c r="D5142" t="s">
        <v>171</v>
      </c>
      <c r="E5142" s="49">
        <v>54306</v>
      </c>
      <c r="F5142" s="355" t="s">
        <v>1366</v>
      </c>
      <c r="G5142" s="51">
        <v>4</v>
      </c>
      <c r="H5142" t="s">
        <v>172</v>
      </c>
      <c r="I5142" t="str">
        <f t="shared" si="80"/>
        <v>4 Lorraine</v>
      </c>
    </row>
    <row r="5143" spans="1:9" x14ac:dyDescent="0.2">
      <c r="A5143" s="52">
        <v>54280</v>
      </c>
      <c r="B5143" s="53" t="s">
        <v>169</v>
      </c>
      <c r="C5143" t="s">
        <v>170</v>
      </c>
      <c r="D5143" t="s">
        <v>171</v>
      </c>
      <c r="E5143" s="52">
        <v>54308</v>
      </c>
      <c r="F5143" s="356" t="s">
        <v>1343</v>
      </c>
      <c r="G5143" s="54">
        <v>1</v>
      </c>
      <c r="H5143" t="s">
        <v>152</v>
      </c>
      <c r="I5143" t="str">
        <f t="shared" si="80"/>
        <v>1 Lorraine</v>
      </c>
    </row>
    <row r="5144" spans="1:9" x14ac:dyDescent="0.2">
      <c r="A5144" s="49">
        <v>54281</v>
      </c>
      <c r="B5144" s="50" t="s">
        <v>169</v>
      </c>
      <c r="C5144" t="s">
        <v>170</v>
      </c>
      <c r="D5144" t="s">
        <v>171</v>
      </c>
      <c r="E5144" s="49">
        <v>54306</v>
      </c>
      <c r="F5144" s="355" t="s">
        <v>1366</v>
      </c>
      <c r="G5144" s="51">
        <v>4</v>
      </c>
      <c r="H5144" t="s">
        <v>172</v>
      </c>
      <c r="I5144" t="str">
        <f t="shared" si="80"/>
        <v>4 Lorraine</v>
      </c>
    </row>
    <row r="5145" spans="1:9" x14ac:dyDescent="0.2">
      <c r="A5145" s="52">
        <v>54282</v>
      </c>
      <c r="B5145" s="53" t="s">
        <v>169</v>
      </c>
      <c r="C5145" t="s">
        <v>170</v>
      </c>
      <c r="D5145" t="s">
        <v>171</v>
      </c>
      <c r="E5145" s="52">
        <v>54308</v>
      </c>
      <c r="F5145" s="356" t="s">
        <v>1343</v>
      </c>
      <c r="G5145" s="54">
        <v>1</v>
      </c>
      <c r="H5145" t="s">
        <v>152</v>
      </c>
      <c r="I5145" t="str">
        <f t="shared" si="80"/>
        <v>1 Lorraine</v>
      </c>
    </row>
    <row r="5146" spans="1:9" x14ac:dyDescent="0.2">
      <c r="A5146" s="49">
        <v>54283</v>
      </c>
      <c r="B5146" s="50" t="s">
        <v>169</v>
      </c>
      <c r="C5146" t="s">
        <v>170</v>
      </c>
      <c r="D5146" t="s">
        <v>171</v>
      </c>
      <c r="E5146" s="49">
        <v>54308</v>
      </c>
      <c r="F5146" s="355" t="s">
        <v>1343</v>
      </c>
      <c r="G5146" s="51">
        <v>1</v>
      </c>
      <c r="H5146" t="s">
        <v>152</v>
      </c>
      <c r="I5146" t="str">
        <f t="shared" si="80"/>
        <v>1 Lorraine</v>
      </c>
    </row>
    <row r="5147" spans="1:9" x14ac:dyDescent="0.2">
      <c r="A5147" s="52">
        <v>54284</v>
      </c>
      <c r="B5147" s="53" t="s">
        <v>169</v>
      </c>
      <c r="C5147" t="s">
        <v>170</v>
      </c>
      <c r="D5147" t="s">
        <v>171</v>
      </c>
      <c r="E5147" s="52">
        <v>54308</v>
      </c>
      <c r="F5147" s="356" t="s">
        <v>1343</v>
      </c>
      <c r="G5147" s="54">
        <v>1</v>
      </c>
      <c r="H5147" t="s">
        <v>152</v>
      </c>
      <c r="I5147" t="str">
        <f t="shared" si="80"/>
        <v>1 Lorraine</v>
      </c>
    </row>
    <row r="5148" spans="1:9" x14ac:dyDescent="0.2">
      <c r="A5148" s="49">
        <v>54285</v>
      </c>
      <c r="B5148" s="50" t="s">
        <v>169</v>
      </c>
      <c r="C5148" t="s">
        <v>170</v>
      </c>
      <c r="D5148" t="s">
        <v>171</v>
      </c>
      <c r="E5148" s="49">
        <v>54306</v>
      </c>
      <c r="F5148" s="355" t="s">
        <v>1366</v>
      </c>
      <c r="G5148" s="51">
        <v>4</v>
      </c>
      <c r="H5148" t="s">
        <v>172</v>
      </c>
      <c r="I5148" t="str">
        <f t="shared" si="80"/>
        <v>4 Lorraine</v>
      </c>
    </row>
    <row r="5149" spans="1:9" x14ac:dyDescent="0.2">
      <c r="A5149" s="52">
        <v>54286</v>
      </c>
      <c r="B5149" s="53" t="s">
        <v>169</v>
      </c>
      <c r="C5149" t="s">
        <v>170</v>
      </c>
      <c r="D5149" t="s">
        <v>171</v>
      </c>
      <c r="E5149" s="52">
        <v>54308</v>
      </c>
      <c r="F5149" s="356" t="s">
        <v>1343</v>
      </c>
      <c r="G5149" s="54">
        <v>1</v>
      </c>
      <c r="H5149" t="s">
        <v>152</v>
      </c>
      <c r="I5149" t="str">
        <f t="shared" si="80"/>
        <v>1 Lorraine</v>
      </c>
    </row>
    <row r="5150" spans="1:9" x14ac:dyDescent="0.2">
      <c r="A5150" s="49">
        <v>54287</v>
      </c>
      <c r="B5150" s="50" t="s">
        <v>169</v>
      </c>
      <c r="C5150" t="s">
        <v>170</v>
      </c>
      <c r="D5150" t="s">
        <v>171</v>
      </c>
      <c r="E5150" s="49">
        <v>54307</v>
      </c>
      <c r="F5150" s="355" t="s">
        <v>1332</v>
      </c>
      <c r="G5150" s="51">
        <v>6</v>
      </c>
      <c r="H5150" t="s">
        <v>173</v>
      </c>
      <c r="I5150" t="str">
        <f t="shared" si="80"/>
        <v>6 Lorraine</v>
      </c>
    </row>
    <row r="5151" spans="1:9" x14ac:dyDescent="0.2">
      <c r="A5151" s="52">
        <v>54288</v>
      </c>
      <c r="B5151" s="53" t="s">
        <v>169</v>
      </c>
      <c r="C5151" t="s">
        <v>170</v>
      </c>
      <c r="D5151" t="s">
        <v>171</v>
      </c>
      <c r="E5151" s="52">
        <v>54313</v>
      </c>
      <c r="F5151" s="356" t="s">
        <v>1381</v>
      </c>
      <c r="G5151" s="54">
        <v>4</v>
      </c>
      <c r="H5151" t="s">
        <v>172</v>
      </c>
      <c r="I5151" t="str">
        <f t="shared" si="80"/>
        <v>4 Lorraine</v>
      </c>
    </row>
    <row r="5152" spans="1:9" x14ac:dyDescent="0.2">
      <c r="A5152" s="49">
        <v>54289</v>
      </c>
      <c r="B5152" s="50" t="s">
        <v>169</v>
      </c>
      <c r="C5152" t="s">
        <v>170</v>
      </c>
      <c r="D5152" t="s">
        <v>171</v>
      </c>
      <c r="E5152" s="49">
        <v>54306</v>
      </c>
      <c r="F5152" s="355" t="s">
        <v>1366</v>
      </c>
      <c r="G5152" s="51">
        <v>4</v>
      </c>
      <c r="H5152" t="s">
        <v>172</v>
      </c>
      <c r="I5152" t="str">
        <f t="shared" si="80"/>
        <v>4 Lorraine</v>
      </c>
    </row>
    <row r="5153" spans="1:9" x14ac:dyDescent="0.2">
      <c r="A5153" s="52">
        <v>54290</v>
      </c>
      <c r="B5153" s="53" t="s">
        <v>169</v>
      </c>
      <c r="C5153" t="s">
        <v>170</v>
      </c>
      <c r="D5153" t="s">
        <v>171</v>
      </c>
      <c r="E5153" s="52">
        <v>54308</v>
      </c>
      <c r="F5153" s="356" t="s">
        <v>1343</v>
      </c>
      <c r="G5153" s="54">
        <v>1</v>
      </c>
      <c r="H5153" t="s">
        <v>152</v>
      </c>
      <c r="I5153" t="str">
        <f t="shared" si="80"/>
        <v>1 Lorraine</v>
      </c>
    </row>
    <row r="5154" spans="1:9" x14ac:dyDescent="0.2">
      <c r="A5154" s="49">
        <v>54291</v>
      </c>
      <c r="B5154" s="50" t="s">
        <v>169</v>
      </c>
      <c r="C5154" t="s">
        <v>170</v>
      </c>
      <c r="D5154" t="s">
        <v>171</v>
      </c>
      <c r="E5154" s="49">
        <v>54306</v>
      </c>
      <c r="F5154" s="355" t="s">
        <v>1366</v>
      </c>
      <c r="G5154" s="51">
        <v>4</v>
      </c>
      <c r="H5154" t="s">
        <v>172</v>
      </c>
      <c r="I5154" t="str">
        <f t="shared" si="80"/>
        <v>4 Lorraine</v>
      </c>
    </row>
    <row r="5155" spans="1:9" x14ac:dyDescent="0.2">
      <c r="A5155" s="52">
        <v>54292</v>
      </c>
      <c r="B5155" s="53" t="s">
        <v>169</v>
      </c>
      <c r="C5155" t="s">
        <v>170</v>
      </c>
      <c r="D5155" t="s">
        <v>171</v>
      </c>
      <c r="E5155" s="52">
        <v>54306</v>
      </c>
      <c r="F5155" s="356" t="s">
        <v>1366</v>
      </c>
      <c r="G5155" s="54">
        <v>4</v>
      </c>
      <c r="H5155" t="s">
        <v>172</v>
      </c>
      <c r="I5155" t="str">
        <f t="shared" si="80"/>
        <v>4 Lorraine</v>
      </c>
    </row>
    <row r="5156" spans="1:9" x14ac:dyDescent="0.2">
      <c r="A5156" s="49">
        <v>54293</v>
      </c>
      <c r="B5156" s="50" t="s">
        <v>169</v>
      </c>
      <c r="C5156" t="s">
        <v>170</v>
      </c>
      <c r="D5156" t="s">
        <v>171</v>
      </c>
      <c r="E5156" s="49">
        <v>54306</v>
      </c>
      <c r="F5156" s="355" t="s">
        <v>1366</v>
      </c>
      <c r="G5156" s="51">
        <v>4</v>
      </c>
      <c r="H5156" t="s">
        <v>172</v>
      </c>
      <c r="I5156" t="str">
        <f t="shared" si="80"/>
        <v>4 Lorraine</v>
      </c>
    </row>
    <row r="5157" spans="1:9" x14ac:dyDescent="0.2">
      <c r="A5157" s="52">
        <v>54294</v>
      </c>
      <c r="B5157" s="53" t="s">
        <v>169</v>
      </c>
      <c r="C5157" t="s">
        <v>170</v>
      </c>
      <c r="D5157" t="s">
        <v>171</v>
      </c>
      <c r="E5157" s="52">
        <v>54306</v>
      </c>
      <c r="F5157" s="356" t="s">
        <v>1366</v>
      </c>
      <c r="G5157" s="54">
        <v>4</v>
      </c>
      <c r="H5157" t="s">
        <v>172</v>
      </c>
      <c r="I5157" t="str">
        <f t="shared" si="80"/>
        <v>4 Lorraine</v>
      </c>
    </row>
    <row r="5158" spans="1:9" x14ac:dyDescent="0.2">
      <c r="A5158" s="49">
        <v>54295</v>
      </c>
      <c r="B5158" s="50" t="s">
        <v>169</v>
      </c>
      <c r="C5158" t="s">
        <v>170</v>
      </c>
      <c r="D5158" t="s">
        <v>171</v>
      </c>
      <c r="E5158" s="49">
        <v>54308</v>
      </c>
      <c r="F5158" s="355" t="s">
        <v>1343</v>
      </c>
      <c r="G5158" s="51">
        <v>1</v>
      </c>
      <c r="H5158" t="s">
        <v>152</v>
      </c>
      <c r="I5158" t="str">
        <f t="shared" si="80"/>
        <v>1 Lorraine</v>
      </c>
    </row>
    <row r="5159" spans="1:9" x14ac:dyDescent="0.2">
      <c r="A5159" s="52">
        <v>54296</v>
      </c>
      <c r="B5159" s="53" t="s">
        <v>169</v>
      </c>
      <c r="C5159" t="s">
        <v>170</v>
      </c>
      <c r="D5159" t="s">
        <v>171</v>
      </c>
      <c r="E5159" s="52">
        <v>54306</v>
      </c>
      <c r="F5159" s="356" t="s">
        <v>1366</v>
      </c>
      <c r="G5159" s="54">
        <v>4</v>
      </c>
      <c r="H5159" t="s">
        <v>172</v>
      </c>
      <c r="I5159" t="str">
        <f t="shared" si="80"/>
        <v>4 Lorraine</v>
      </c>
    </row>
    <row r="5160" spans="1:9" x14ac:dyDescent="0.2">
      <c r="A5160" s="49">
        <v>54297</v>
      </c>
      <c r="B5160" s="50" t="s">
        <v>169</v>
      </c>
      <c r="C5160" t="s">
        <v>170</v>
      </c>
      <c r="D5160" t="s">
        <v>171</v>
      </c>
      <c r="E5160" s="49">
        <v>54306</v>
      </c>
      <c r="F5160" s="355" t="s">
        <v>1366</v>
      </c>
      <c r="G5160" s="51">
        <v>4</v>
      </c>
      <c r="H5160" t="s">
        <v>172</v>
      </c>
      <c r="I5160" t="str">
        <f t="shared" si="80"/>
        <v>4 Lorraine</v>
      </c>
    </row>
    <row r="5161" spans="1:9" x14ac:dyDescent="0.2">
      <c r="A5161" s="52">
        <v>54298</v>
      </c>
      <c r="B5161" s="53" t="s">
        <v>169</v>
      </c>
      <c r="C5161" t="s">
        <v>170</v>
      </c>
      <c r="D5161" t="s">
        <v>171</v>
      </c>
      <c r="E5161" s="52">
        <v>54313</v>
      </c>
      <c r="F5161" s="356" t="s">
        <v>1381</v>
      </c>
      <c r="G5161" s="54">
        <v>4</v>
      </c>
      <c r="H5161" t="s">
        <v>172</v>
      </c>
      <c r="I5161" t="str">
        <f t="shared" si="80"/>
        <v>4 Lorraine</v>
      </c>
    </row>
    <row r="5162" spans="1:9" x14ac:dyDescent="0.2">
      <c r="A5162" s="49">
        <v>54299</v>
      </c>
      <c r="B5162" s="50" t="s">
        <v>169</v>
      </c>
      <c r="C5162" t="s">
        <v>170</v>
      </c>
      <c r="D5162" t="s">
        <v>171</v>
      </c>
      <c r="E5162" s="49">
        <v>54306</v>
      </c>
      <c r="F5162" s="355" t="s">
        <v>1366</v>
      </c>
      <c r="G5162" s="51">
        <v>4</v>
      </c>
      <c r="H5162" t="s">
        <v>172</v>
      </c>
      <c r="I5162" t="str">
        <f t="shared" si="80"/>
        <v>4 Lorraine</v>
      </c>
    </row>
    <row r="5163" spans="1:9" x14ac:dyDescent="0.2">
      <c r="A5163" s="52">
        <v>54300</v>
      </c>
      <c r="B5163" s="53" t="s">
        <v>169</v>
      </c>
      <c r="C5163" t="s">
        <v>170</v>
      </c>
      <c r="D5163" t="s">
        <v>171</v>
      </c>
      <c r="E5163" s="52">
        <v>54306</v>
      </c>
      <c r="F5163" s="356" t="s">
        <v>1366</v>
      </c>
      <c r="G5163" s="54">
        <v>4</v>
      </c>
      <c r="H5163" t="s">
        <v>172</v>
      </c>
      <c r="I5163" t="str">
        <f t="shared" si="80"/>
        <v>4 Lorraine</v>
      </c>
    </row>
    <row r="5164" spans="1:9" x14ac:dyDescent="0.2">
      <c r="A5164" s="49">
        <v>54301</v>
      </c>
      <c r="B5164" s="50" t="s">
        <v>169</v>
      </c>
      <c r="C5164" t="s">
        <v>170</v>
      </c>
      <c r="D5164" t="s">
        <v>171</v>
      </c>
      <c r="E5164" s="49">
        <v>54306</v>
      </c>
      <c r="F5164" s="355" t="s">
        <v>1366</v>
      </c>
      <c r="G5164" s="51">
        <v>4</v>
      </c>
      <c r="H5164" t="s">
        <v>172</v>
      </c>
      <c r="I5164" t="str">
        <f t="shared" si="80"/>
        <v>4 Lorraine</v>
      </c>
    </row>
    <row r="5165" spans="1:9" x14ac:dyDescent="0.2">
      <c r="A5165" s="52">
        <v>54302</v>
      </c>
      <c r="B5165" s="53" t="s">
        <v>169</v>
      </c>
      <c r="C5165" t="s">
        <v>170</v>
      </c>
      <c r="D5165" t="s">
        <v>171</v>
      </c>
      <c r="E5165" s="52">
        <v>54308</v>
      </c>
      <c r="F5165" s="356" t="s">
        <v>1343</v>
      </c>
      <c r="G5165" s="54">
        <v>1</v>
      </c>
      <c r="H5165" t="s">
        <v>152</v>
      </c>
      <c r="I5165" t="str">
        <f t="shared" si="80"/>
        <v>1 Lorraine</v>
      </c>
    </row>
    <row r="5166" spans="1:9" x14ac:dyDescent="0.2">
      <c r="A5166" s="49">
        <v>54303</v>
      </c>
      <c r="B5166" s="50" t="s">
        <v>169</v>
      </c>
      <c r="C5166" t="s">
        <v>170</v>
      </c>
      <c r="D5166" t="s">
        <v>171</v>
      </c>
      <c r="E5166" s="49">
        <v>54306</v>
      </c>
      <c r="F5166" s="355" t="s">
        <v>1366</v>
      </c>
      <c r="G5166" s="51">
        <v>4</v>
      </c>
      <c r="H5166" t="s">
        <v>172</v>
      </c>
      <c r="I5166" t="str">
        <f t="shared" si="80"/>
        <v>4 Lorraine</v>
      </c>
    </row>
    <row r="5167" spans="1:9" x14ac:dyDescent="0.2">
      <c r="A5167" s="52">
        <v>54304</v>
      </c>
      <c r="B5167" s="53" t="s">
        <v>169</v>
      </c>
      <c r="C5167" t="s">
        <v>170</v>
      </c>
      <c r="D5167" t="s">
        <v>171</v>
      </c>
      <c r="E5167" s="52">
        <v>54305</v>
      </c>
      <c r="F5167" s="356" t="s">
        <v>1362</v>
      </c>
      <c r="G5167" s="54">
        <v>1</v>
      </c>
      <c r="H5167" t="s">
        <v>152</v>
      </c>
      <c r="I5167" t="str">
        <f t="shared" si="80"/>
        <v>1 Lorraine</v>
      </c>
    </row>
    <row r="5168" spans="1:9" x14ac:dyDescent="0.2">
      <c r="A5168" s="49">
        <v>54305</v>
      </c>
      <c r="B5168" s="50" t="s">
        <v>169</v>
      </c>
      <c r="C5168" t="s">
        <v>170</v>
      </c>
      <c r="D5168" t="s">
        <v>171</v>
      </c>
      <c r="E5168" s="49">
        <v>54306</v>
      </c>
      <c r="F5168" s="355" t="s">
        <v>1366</v>
      </c>
      <c r="G5168" s="51">
        <v>4</v>
      </c>
      <c r="H5168" t="s">
        <v>172</v>
      </c>
      <c r="I5168" t="str">
        <f t="shared" si="80"/>
        <v>4 Lorraine</v>
      </c>
    </row>
    <row r="5169" spans="1:9" x14ac:dyDescent="0.2">
      <c r="A5169" s="52">
        <v>54306</v>
      </c>
      <c r="B5169" s="53" t="s">
        <v>169</v>
      </c>
      <c r="C5169" t="s">
        <v>170</v>
      </c>
      <c r="D5169" t="s">
        <v>171</v>
      </c>
      <c r="E5169" s="52">
        <v>54313</v>
      </c>
      <c r="F5169" s="356" t="s">
        <v>1381</v>
      </c>
      <c r="G5169" s="54">
        <v>4</v>
      </c>
      <c r="H5169" t="s">
        <v>172</v>
      </c>
      <c r="I5169" t="str">
        <f t="shared" si="80"/>
        <v>4 Lorraine</v>
      </c>
    </row>
    <row r="5170" spans="1:9" x14ac:dyDescent="0.2">
      <c r="A5170" s="49">
        <v>54307</v>
      </c>
      <c r="B5170" s="50" t="s">
        <v>169</v>
      </c>
      <c r="C5170" t="s">
        <v>170</v>
      </c>
      <c r="D5170" t="s">
        <v>171</v>
      </c>
      <c r="E5170" s="49">
        <v>54306</v>
      </c>
      <c r="F5170" s="355" t="s">
        <v>1366</v>
      </c>
      <c r="G5170" s="51">
        <v>4</v>
      </c>
      <c r="H5170" t="s">
        <v>172</v>
      </c>
      <c r="I5170" t="str">
        <f t="shared" si="80"/>
        <v>4 Lorraine</v>
      </c>
    </row>
    <row r="5171" spans="1:9" x14ac:dyDescent="0.2">
      <c r="A5171" s="52">
        <v>54308</v>
      </c>
      <c r="B5171" s="53" t="s">
        <v>169</v>
      </c>
      <c r="C5171" t="s">
        <v>170</v>
      </c>
      <c r="D5171" t="s">
        <v>171</v>
      </c>
      <c r="E5171" s="52">
        <v>54306</v>
      </c>
      <c r="F5171" s="356" t="s">
        <v>1366</v>
      </c>
      <c r="G5171" s="54">
        <v>4</v>
      </c>
      <c r="H5171" t="s">
        <v>172</v>
      </c>
      <c r="I5171" t="str">
        <f t="shared" si="80"/>
        <v>4 Lorraine</v>
      </c>
    </row>
    <row r="5172" spans="1:9" x14ac:dyDescent="0.2">
      <c r="A5172" s="49">
        <v>54309</v>
      </c>
      <c r="B5172" s="50" t="s">
        <v>169</v>
      </c>
      <c r="C5172" t="s">
        <v>170</v>
      </c>
      <c r="D5172" t="s">
        <v>171</v>
      </c>
      <c r="E5172" s="49">
        <v>54306</v>
      </c>
      <c r="F5172" s="355" t="s">
        <v>1366</v>
      </c>
      <c r="G5172" s="51">
        <v>4</v>
      </c>
      <c r="H5172" t="s">
        <v>172</v>
      </c>
      <c r="I5172" t="str">
        <f t="shared" si="80"/>
        <v>4 Lorraine</v>
      </c>
    </row>
    <row r="5173" spans="1:9" x14ac:dyDescent="0.2">
      <c r="A5173" s="52">
        <v>54310</v>
      </c>
      <c r="B5173" s="53" t="s">
        <v>169</v>
      </c>
      <c r="C5173" t="s">
        <v>170</v>
      </c>
      <c r="D5173" t="s">
        <v>171</v>
      </c>
      <c r="E5173" s="52">
        <v>54306</v>
      </c>
      <c r="F5173" s="356" t="s">
        <v>1366</v>
      </c>
      <c r="G5173" s="54">
        <v>4</v>
      </c>
      <c r="H5173" t="s">
        <v>172</v>
      </c>
      <c r="I5173" t="str">
        <f t="shared" si="80"/>
        <v>4 Lorraine</v>
      </c>
    </row>
    <row r="5174" spans="1:9" x14ac:dyDescent="0.2">
      <c r="A5174" s="49">
        <v>54311</v>
      </c>
      <c r="B5174" s="50" t="s">
        <v>169</v>
      </c>
      <c r="C5174" t="s">
        <v>170</v>
      </c>
      <c r="D5174" t="s">
        <v>171</v>
      </c>
      <c r="E5174" s="49">
        <v>54306</v>
      </c>
      <c r="F5174" s="355" t="s">
        <v>1366</v>
      </c>
      <c r="G5174" s="51">
        <v>4</v>
      </c>
      <c r="H5174" t="s">
        <v>172</v>
      </c>
      <c r="I5174" t="str">
        <f t="shared" si="80"/>
        <v>4 Lorraine</v>
      </c>
    </row>
    <row r="5175" spans="1:9" x14ac:dyDescent="0.2">
      <c r="A5175" s="52">
        <v>54312</v>
      </c>
      <c r="B5175" s="53" t="s">
        <v>169</v>
      </c>
      <c r="C5175" t="s">
        <v>170</v>
      </c>
      <c r="D5175" t="s">
        <v>171</v>
      </c>
      <c r="E5175" s="52">
        <v>54306</v>
      </c>
      <c r="F5175" s="356" t="s">
        <v>1366</v>
      </c>
      <c r="G5175" s="54">
        <v>4</v>
      </c>
      <c r="H5175" t="s">
        <v>172</v>
      </c>
      <c r="I5175" t="str">
        <f t="shared" si="80"/>
        <v>4 Lorraine</v>
      </c>
    </row>
    <row r="5176" spans="1:9" x14ac:dyDescent="0.2">
      <c r="A5176" s="49">
        <v>54313</v>
      </c>
      <c r="B5176" s="50" t="s">
        <v>169</v>
      </c>
      <c r="C5176" t="s">
        <v>170</v>
      </c>
      <c r="D5176" t="s">
        <v>171</v>
      </c>
      <c r="E5176" s="49">
        <v>54306</v>
      </c>
      <c r="F5176" s="355" t="s">
        <v>1366</v>
      </c>
      <c r="G5176" s="51">
        <v>4</v>
      </c>
      <c r="H5176" t="s">
        <v>172</v>
      </c>
      <c r="I5176" t="str">
        <f t="shared" si="80"/>
        <v>4 Lorraine</v>
      </c>
    </row>
    <row r="5177" spans="1:9" x14ac:dyDescent="0.2">
      <c r="A5177" s="52">
        <v>54314</v>
      </c>
      <c r="B5177" s="53" t="s">
        <v>169</v>
      </c>
      <c r="C5177" t="s">
        <v>170</v>
      </c>
      <c r="D5177" t="s">
        <v>171</v>
      </c>
      <c r="E5177" s="52">
        <v>54308</v>
      </c>
      <c r="F5177" s="356" t="s">
        <v>1343</v>
      </c>
      <c r="G5177" s="54">
        <v>1</v>
      </c>
      <c r="H5177" t="s">
        <v>152</v>
      </c>
      <c r="I5177" t="str">
        <f t="shared" si="80"/>
        <v>1 Lorraine</v>
      </c>
    </row>
    <row r="5178" spans="1:9" x14ac:dyDescent="0.2">
      <c r="A5178" s="49">
        <v>54315</v>
      </c>
      <c r="B5178" s="50" t="s">
        <v>169</v>
      </c>
      <c r="C5178" t="s">
        <v>170</v>
      </c>
      <c r="D5178" t="s">
        <v>171</v>
      </c>
      <c r="E5178" s="49">
        <v>54306</v>
      </c>
      <c r="F5178" s="355" t="s">
        <v>1366</v>
      </c>
      <c r="G5178" s="51">
        <v>4</v>
      </c>
      <c r="H5178" t="s">
        <v>172</v>
      </c>
      <c r="I5178" t="str">
        <f t="shared" si="80"/>
        <v>4 Lorraine</v>
      </c>
    </row>
    <row r="5179" spans="1:9" x14ac:dyDescent="0.2">
      <c r="A5179" s="52">
        <v>54316</v>
      </c>
      <c r="B5179" s="53" t="s">
        <v>169</v>
      </c>
      <c r="C5179" t="s">
        <v>170</v>
      </c>
      <c r="D5179" t="s">
        <v>171</v>
      </c>
      <c r="E5179" s="52">
        <v>54305</v>
      </c>
      <c r="F5179" s="356" t="s">
        <v>1362</v>
      </c>
      <c r="G5179" s="54">
        <v>1</v>
      </c>
      <c r="H5179" t="s">
        <v>152</v>
      </c>
      <c r="I5179" t="str">
        <f t="shared" si="80"/>
        <v>1 Lorraine</v>
      </c>
    </row>
    <row r="5180" spans="1:9" x14ac:dyDescent="0.2">
      <c r="A5180" s="49">
        <v>54317</v>
      </c>
      <c r="B5180" s="50" t="s">
        <v>169</v>
      </c>
      <c r="C5180" t="s">
        <v>170</v>
      </c>
      <c r="D5180" t="s">
        <v>171</v>
      </c>
      <c r="E5180" s="49">
        <v>54305</v>
      </c>
      <c r="F5180" s="355" t="s">
        <v>1362</v>
      </c>
      <c r="G5180" s="51">
        <v>1</v>
      </c>
      <c r="H5180" t="s">
        <v>152</v>
      </c>
      <c r="I5180" t="str">
        <f t="shared" si="80"/>
        <v>1 Lorraine</v>
      </c>
    </row>
    <row r="5181" spans="1:9" x14ac:dyDescent="0.2">
      <c r="A5181" s="52">
        <v>54318</v>
      </c>
      <c r="B5181" s="53" t="s">
        <v>169</v>
      </c>
      <c r="C5181" t="s">
        <v>170</v>
      </c>
      <c r="D5181" t="s">
        <v>171</v>
      </c>
      <c r="E5181" s="52">
        <v>54305</v>
      </c>
      <c r="F5181" s="356" t="s">
        <v>1362</v>
      </c>
      <c r="G5181" s="54">
        <v>1</v>
      </c>
      <c r="H5181" t="s">
        <v>152</v>
      </c>
      <c r="I5181" t="str">
        <f t="shared" si="80"/>
        <v>1 Lorraine</v>
      </c>
    </row>
    <row r="5182" spans="1:9" x14ac:dyDescent="0.2">
      <c r="A5182" s="49">
        <v>54320</v>
      </c>
      <c r="B5182" s="50" t="s">
        <v>169</v>
      </c>
      <c r="C5182" t="s">
        <v>170</v>
      </c>
      <c r="D5182" t="s">
        <v>171</v>
      </c>
      <c r="E5182" s="49">
        <v>54306</v>
      </c>
      <c r="F5182" s="355" t="s">
        <v>1366</v>
      </c>
      <c r="G5182" s="51">
        <v>4</v>
      </c>
      <c r="H5182" t="s">
        <v>172</v>
      </c>
      <c r="I5182" t="str">
        <f t="shared" si="80"/>
        <v>4 Lorraine</v>
      </c>
    </row>
    <row r="5183" spans="1:9" x14ac:dyDescent="0.2">
      <c r="A5183" s="52">
        <v>54321</v>
      </c>
      <c r="B5183" s="53" t="s">
        <v>169</v>
      </c>
      <c r="C5183" t="s">
        <v>170</v>
      </c>
      <c r="D5183" t="s">
        <v>171</v>
      </c>
      <c r="E5183" s="52">
        <v>54308</v>
      </c>
      <c r="F5183" s="356" t="s">
        <v>1343</v>
      </c>
      <c r="G5183" s="54">
        <v>1</v>
      </c>
      <c r="H5183" t="s">
        <v>152</v>
      </c>
      <c r="I5183" t="str">
        <f t="shared" si="80"/>
        <v>1 Lorraine</v>
      </c>
    </row>
    <row r="5184" spans="1:9" x14ac:dyDescent="0.2">
      <c r="A5184" s="49">
        <v>54322</v>
      </c>
      <c r="B5184" s="50" t="s">
        <v>169</v>
      </c>
      <c r="C5184" t="s">
        <v>170</v>
      </c>
      <c r="D5184" t="s">
        <v>171</v>
      </c>
      <c r="E5184" s="49">
        <v>54308</v>
      </c>
      <c r="F5184" s="355" t="s">
        <v>1343</v>
      </c>
      <c r="G5184" s="51">
        <v>1</v>
      </c>
      <c r="H5184" t="s">
        <v>152</v>
      </c>
      <c r="I5184" t="str">
        <f t="shared" si="80"/>
        <v>1 Lorraine</v>
      </c>
    </row>
    <row r="5185" spans="1:9" x14ac:dyDescent="0.2">
      <c r="A5185" s="52">
        <v>54323</v>
      </c>
      <c r="B5185" s="53" t="s">
        <v>169</v>
      </c>
      <c r="C5185" t="s">
        <v>170</v>
      </c>
      <c r="D5185" t="s">
        <v>171</v>
      </c>
      <c r="E5185" s="52">
        <v>54308</v>
      </c>
      <c r="F5185" s="356" t="s">
        <v>1343</v>
      </c>
      <c r="G5185" s="54">
        <v>1</v>
      </c>
      <c r="H5185" t="s">
        <v>152</v>
      </c>
      <c r="I5185" t="str">
        <f t="shared" si="80"/>
        <v>1 Lorraine</v>
      </c>
    </row>
    <row r="5186" spans="1:9" x14ac:dyDescent="0.2">
      <c r="A5186" s="49">
        <v>54324</v>
      </c>
      <c r="B5186" s="50" t="s">
        <v>169</v>
      </c>
      <c r="C5186" t="s">
        <v>170</v>
      </c>
      <c r="D5186" t="s">
        <v>171</v>
      </c>
      <c r="E5186" s="49">
        <v>54306</v>
      </c>
      <c r="F5186" s="355" t="s">
        <v>1366</v>
      </c>
      <c r="G5186" s="51">
        <v>4</v>
      </c>
      <c r="H5186" t="s">
        <v>172</v>
      </c>
      <c r="I5186" t="str">
        <f t="shared" si="80"/>
        <v>4 Lorraine</v>
      </c>
    </row>
    <row r="5187" spans="1:9" x14ac:dyDescent="0.2">
      <c r="A5187" s="52">
        <v>54325</v>
      </c>
      <c r="B5187" s="53" t="s">
        <v>169</v>
      </c>
      <c r="C5187" t="s">
        <v>170</v>
      </c>
      <c r="D5187" t="s">
        <v>171</v>
      </c>
      <c r="E5187" s="52">
        <v>54306</v>
      </c>
      <c r="F5187" s="356" t="s">
        <v>1366</v>
      </c>
      <c r="G5187" s="54">
        <v>4</v>
      </c>
      <c r="H5187" t="s">
        <v>172</v>
      </c>
      <c r="I5187" t="str">
        <f t="shared" si="80"/>
        <v>4 Lorraine</v>
      </c>
    </row>
    <row r="5188" spans="1:9" x14ac:dyDescent="0.2">
      <c r="A5188" s="49">
        <v>54326</v>
      </c>
      <c r="B5188" s="50" t="s">
        <v>169</v>
      </c>
      <c r="C5188" t="s">
        <v>170</v>
      </c>
      <c r="D5188" t="s">
        <v>171</v>
      </c>
      <c r="E5188" s="49">
        <v>54308</v>
      </c>
      <c r="F5188" s="355" t="s">
        <v>1343</v>
      </c>
      <c r="G5188" s="51">
        <v>1</v>
      </c>
      <c r="H5188" t="s">
        <v>152</v>
      </c>
      <c r="I5188" t="str">
        <f t="shared" si="80"/>
        <v>1 Lorraine</v>
      </c>
    </row>
    <row r="5189" spans="1:9" x14ac:dyDescent="0.2">
      <c r="A5189" s="52">
        <v>54327</v>
      </c>
      <c r="B5189" s="53" t="s">
        <v>169</v>
      </c>
      <c r="C5189" t="s">
        <v>170</v>
      </c>
      <c r="D5189" t="s">
        <v>171</v>
      </c>
      <c r="E5189" s="52">
        <v>54313</v>
      </c>
      <c r="F5189" s="356" t="s">
        <v>1381</v>
      </c>
      <c r="G5189" s="54">
        <v>4</v>
      </c>
      <c r="H5189" t="s">
        <v>172</v>
      </c>
      <c r="I5189" t="str">
        <f t="shared" si="80"/>
        <v>4 Lorraine</v>
      </c>
    </row>
    <row r="5190" spans="1:9" x14ac:dyDescent="0.2">
      <c r="A5190" s="49">
        <v>54328</v>
      </c>
      <c r="B5190" s="50" t="s">
        <v>169</v>
      </c>
      <c r="C5190" t="s">
        <v>170</v>
      </c>
      <c r="D5190" t="s">
        <v>171</v>
      </c>
      <c r="E5190" s="49">
        <v>54306</v>
      </c>
      <c r="F5190" s="355" t="s">
        <v>1366</v>
      </c>
      <c r="G5190" s="51">
        <v>4</v>
      </c>
      <c r="H5190" t="s">
        <v>172</v>
      </c>
      <c r="I5190" t="str">
        <f t="shared" si="80"/>
        <v>4 Lorraine</v>
      </c>
    </row>
    <row r="5191" spans="1:9" x14ac:dyDescent="0.2">
      <c r="A5191" s="52">
        <v>54329</v>
      </c>
      <c r="B5191" s="53" t="s">
        <v>169</v>
      </c>
      <c r="C5191" t="s">
        <v>170</v>
      </c>
      <c r="D5191" t="s">
        <v>171</v>
      </c>
      <c r="E5191" s="52">
        <v>54306</v>
      </c>
      <c r="F5191" s="356" t="s">
        <v>1366</v>
      </c>
      <c r="G5191" s="54">
        <v>4</v>
      </c>
      <c r="H5191" t="s">
        <v>172</v>
      </c>
      <c r="I5191" t="str">
        <f t="shared" si="80"/>
        <v>4 Lorraine</v>
      </c>
    </row>
    <row r="5192" spans="1:9" x14ac:dyDescent="0.2">
      <c r="A5192" s="49">
        <v>54330</v>
      </c>
      <c r="B5192" s="50" t="s">
        <v>169</v>
      </c>
      <c r="C5192" t="s">
        <v>170</v>
      </c>
      <c r="D5192" t="s">
        <v>171</v>
      </c>
      <c r="E5192" s="49">
        <v>54306</v>
      </c>
      <c r="F5192" s="355" t="s">
        <v>1366</v>
      </c>
      <c r="G5192" s="51">
        <v>4</v>
      </c>
      <c r="H5192" t="s">
        <v>172</v>
      </c>
      <c r="I5192" t="str">
        <f t="shared" si="80"/>
        <v>4 Lorraine</v>
      </c>
    </row>
    <row r="5193" spans="1:9" x14ac:dyDescent="0.2">
      <c r="A5193" s="52">
        <v>54331</v>
      </c>
      <c r="B5193" s="53" t="s">
        <v>169</v>
      </c>
      <c r="C5193" t="s">
        <v>170</v>
      </c>
      <c r="D5193" t="s">
        <v>171</v>
      </c>
      <c r="E5193" s="52">
        <v>54306</v>
      </c>
      <c r="F5193" s="356" t="s">
        <v>1366</v>
      </c>
      <c r="G5193" s="54">
        <v>4</v>
      </c>
      <c r="H5193" t="s">
        <v>172</v>
      </c>
      <c r="I5193" t="str">
        <f t="shared" si="80"/>
        <v>4 Lorraine</v>
      </c>
    </row>
    <row r="5194" spans="1:9" x14ac:dyDescent="0.2">
      <c r="A5194" s="49">
        <v>54332</v>
      </c>
      <c r="B5194" s="50" t="s">
        <v>169</v>
      </c>
      <c r="C5194" t="s">
        <v>170</v>
      </c>
      <c r="D5194" t="s">
        <v>171</v>
      </c>
      <c r="E5194" s="49">
        <v>54306</v>
      </c>
      <c r="F5194" s="355" t="s">
        <v>1366</v>
      </c>
      <c r="G5194" s="51">
        <v>4</v>
      </c>
      <c r="H5194" t="s">
        <v>172</v>
      </c>
      <c r="I5194" t="str">
        <f t="shared" si="80"/>
        <v>4 Lorraine</v>
      </c>
    </row>
    <row r="5195" spans="1:9" x14ac:dyDescent="0.2">
      <c r="A5195" s="52">
        <v>54333</v>
      </c>
      <c r="B5195" s="53" t="s">
        <v>169</v>
      </c>
      <c r="C5195" t="s">
        <v>170</v>
      </c>
      <c r="D5195" t="s">
        <v>171</v>
      </c>
      <c r="E5195" s="52">
        <v>54306</v>
      </c>
      <c r="F5195" s="356" t="s">
        <v>1366</v>
      </c>
      <c r="G5195" s="54">
        <v>4</v>
      </c>
      <c r="H5195" t="s">
        <v>172</v>
      </c>
      <c r="I5195" t="str">
        <f t="shared" ref="I5195:I5258" si="81">$G5195&amp;" "&amp;$D5195</f>
        <v>4 Lorraine</v>
      </c>
    </row>
    <row r="5196" spans="1:9" x14ac:dyDescent="0.2">
      <c r="A5196" s="49">
        <v>54334</v>
      </c>
      <c r="B5196" s="50" t="s">
        <v>169</v>
      </c>
      <c r="C5196" t="s">
        <v>170</v>
      </c>
      <c r="D5196" t="s">
        <v>171</v>
      </c>
      <c r="E5196" s="49">
        <v>54308</v>
      </c>
      <c r="F5196" s="355" t="s">
        <v>1343</v>
      </c>
      <c r="G5196" s="51">
        <v>1</v>
      </c>
      <c r="H5196" t="s">
        <v>152</v>
      </c>
      <c r="I5196" t="str">
        <f t="shared" si="81"/>
        <v>1 Lorraine</v>
      </c>
    </row>
    <row r="5197" spans="1:9" x14ac:dyDescent="0.2">
      <c r="A5197" s="52">
        <v>54335</v>
      </c>
      <c r="B5197" s="53" t="s">
        <v>169</v>
      </c>
      <c r="C5197" t="s">
        <v>170</v>
      </c>
      <c r="D5197" t="s">
        <v>171</v>
      </c>
      <c r="E5197" s="52">
        <v>54306</v>
      </c>
      <c r="F5197" s="356" t="s">
        <v>1366</v>
      </c>
      <c r="G5197" s="54">
        <v>4</v>
      </c>
      <c r="H5197" t="s">
        <v>172</v>
      </c>
      <c r="I5197" t="str">
        <f t="shared" si="81"/>
        <v>4 Lorraine</v>
      </c>
    </row>
    <row r="5198" spans="1:9" x14ac:dyDescent="0.2">
      <c r="A5198" s="49">
        <v>54336</v>
      </c>
      <c r="B5198" s="50" t="s">
        <v>169</v>
      </c>
      <c r="C5198" t="s">
        <v>170</v>
      </c>
      <c r="D5198" t="s">
        <v>171</v>
      </c>
      <c r="E5198" s="49">
        <v>54306</v>
      </c>
      <c r="F5198" s="355" t="s">
        <v>1366</v>
      </c>
      <c r="G5198" s="51">
        <v>4</v>
      </c>
      <c r="H5198" t="s">
        <v>172</v>
      </c>
      <c r="I5198" t="str">
        <f t="shared" si="81"/>
        <v>4 Lorraine</v>
      </c>
    </row>
    <row r="5199" spans="1:9" x14ac:dyDescent="0.2">
      <c r="A5199" s="52">
        <v>54337</v>
      </c>
      <c r="B5199" s="53" t="s">
        <v>169</v>
      </c>
      <c r="C5199" t="s">
        <v>170</v>
      </c>
      <c r="D5199" t="s">
        <v>171</v>
      </c>
      <c r="E5199" s="52">
        <v>54308</v>
      </c>
      <c r="F5199" s="356" t="s">
        <v>1343</v>
      </c>
      <c r="G5199" s="54">
        <v>1</v>
      </c>
      <c r="H5199" t="s">
        <v>152</v>
      </c>
      <c r="I5199" t="str">
        <f t="shared" si="81"/>
        <v>1 Lorraine</v>
      </c>
    </row>
    <row r="5200" spans="1:9" x14ac:dyDescent="0.2">
      <c r="A5200" s="49">
        <v>54338</v>
      </c>
      <c r="B5200" s="50" t="s">
        <v>169</v>
      </c>
      <c r="C5200" t="s">
        <v>170</v>
      </c>
      <c r="D5200" t="s">
        <v>171</v>
      </c>
      <c r="E5200" s="49">
        <v>54306</v>
      </c>
      <c r="F5200" s="355" t="s">
        <v>1366</v>
      </c>
      <c r="G5200" s="51">
        <v>4</v>
      </c>
      <c r="H5200" t="s">
        <v>172</v>
      </c>
      <c r="I5200" t="str">
        <f t="shared" si="81"/>
        <v>4 Lorraine</v>
      </c>
    </row>
    <row r="5201" spans="1:9" x14ac:dyDescent="0.2">
      <c r="A5201" s="52">
        <v>54339</v>
      </c>
      <c r="B5201" s="53" t="s">
        <v>169</v>
      </c>
      <c r="C5201" t="s">
        <v>170</v>
      </c>
      <c r="D5201" t="s">
        <v>171</v>
      </c>
      <c r="E5201" s="52">
        <v>54306</v>
      </c>
      <c r="F5201" s="356" t="s">
        <v>1366</v>
      </c>
      <c r="G5201" s="54">
        <v>4</v>
      </c>
      <c r="H5201" t="s">
        <v>172</v>
      </c>
      <c r="I5201" t="str">
        <f t="shared" si="81"/>
        <v>4 Lorraine</v>
      </c>
    </row>
    <row r="5202" spans="1:9" x14ac:dyDescent="0.2">
      <c r="A5202" s="49">
        <v>54340</v>
      </c>
      <c r="B5202" s="50" t="s">
        <v>169</v>
      </c>
      <c r="C5202" t="s">
        <v>170</v>
      </c>
      <c r="D5202" t="s">
        <v>171</v>
      </c>
      <c r="E5202" s="49">
        <v>54305</v>
      </c>
      <c r="F5202" s="355" t="s">
        <v>1362</v>
      </c>
      <c r="G5202" s="51">
        <v>1</v>
      </c>
      <c r="H5202" t="s">
        <v>152</v>
      </c>
      <c r="I5202" t="str">
        <f t="shared" si="81"/>
        <v>1 Lorraine</v>
      </c>
    </row>
    <row r="5203" spans="1:9" x14ac:dyDescent="0.2">
      <c r="A5203" s="52">
        <v>54341</v>
      </c>
      <c r="B5203" s="53" t="s">
        <v>169</v>
      </c>
      <c r="C5203" t="s">
        <v>170</v>
      </c>
      <c r="D5203" t="s">
        <v>171</v>
      </c>
      <c r="E5203" s="52">
        <v>54308</v>
      </c>
      <c r="F5203" s="356" t="s">
        <v>1343</v>
      </c>
      <c r="G5203" s="54">
        <v>1</v>
      </c>
      <c r="H5203" t="s">
        <v>152</v>
      </c>
      <c r="I5203" t="str">
        <f t="shared" si="81"/>
        <v>1 Lorraine</v>
      </c>
    </row>
    <row r="5204" spans="1:9" x14ac:dyDescent="0.2">
      <c r="A5204" s="49">
        <v>54342</v>
      </c>
      <c r="B5204" s="50" t="s">
        <v>169</v>
      </c>
      <c r="C5204" t="s">
        <v>170</v>
      </c>
      <c r="D5204" t="s">
        <v>171</v>
      </c>
      <c r="E5204" s="49">
        <v>54308</v>
      </c>
      <c r="F5204" s="355" t="s">
        <v>1343</v>
      </c>
      <c r="G5204" s="51">
        <v>1</v>
      </c>
      <c r="H5204" t="s">
        <v>152</v>
      </c>
      <c r="I5204" t="str">
        <f t="shared" si="81"/>
        <v>1 Lorraine</v>
      </c>
    </row>
    <row r="5205" spans="1:9" x14ac:dyDescent="0.2">
      <c r="A5205" s="52">
        <v>54343</v>
      </c>
      <c r="B5205" s="53" t="s">
        <v>169</v>
      </c>
      <c r="C5205" t="s">
        <v>170</v>
      </c>
      <c r="D5205" t="s">
        <v>171</v>
      </c>
      <c r="E5205" s="52">
        <v>54316</v>
      </c>
      <c r="F5205" s="356" t="s">
        <v>1382</v>
      </c>
      <c r="G5205" s="54">
        <v>4</v>
      </c>
      <c r="H5205" t="s">
        <v>172</v>
      </c>
      <c r="I5205" t="str">
        <f t="shared" si="81"/>
        <v>4 Lorraine</v>
      </c>
    </row>
    <row r="5206" spans="1:9" x14ac:dyDescent="0.2">
      <c r="A5206" s="49">
        <v>54344</v>
      </c>
      <c r="B5206" s="50" t="s">
        <v>169</v>
      </c>
      <c r="C5206" t="s">
        <v>170</v>
      </c>
      <c r="D5206" t="s">
        <v>171</v>
      </c>
      <c r="E5206" s="49">
        <v>54306</v>
      </c>
      <c r="F5206" s="355" t="s">
        <v>1366</v>
      </c>
      <c r="G5206" s="51">
        <v>4</v>
      </c>
      <c r="H5206" t="s">
        <v>172</v>
      </c>
      <c r="I5206" t="str">
        <f t="shared" si="81"/>
        <v>4 Lorraine</v>
      </c>
    </row>
    <row r="5207" spans="1:9" x14ac:dyDescent="0.2">
      <c r="A5207" s="52">
        <v>54345</v>
      </c>
      <c r="B5207" s="53" t="s">
        <v>169</v>
      </c>
      <c r="C5207" t="s">
        <v>170</v>
      </c>
      <c r="D5207" t="s">
        <v>171</v>
      </c>
      <c r="E5207" s="52">
        <v>54306</v>
      </c>
      <c r="F5207" s="356" t="s">
        <v>1366</v>
      </c>
      <c r="G5207" s="54">
        <v>4</v>
      </c>
      <c r="H5207" t="s">
        <v>172</v>
      </c>
      <c r="I5207" t="str">
        <f t="shared" si="81"/>
        <v>4 Lorraine</v>
      </c>
    </row>
    <row r="5208" spans="1:9" x14ac:dyDescent="0.2">
      <c r="A5208" s="49">
        <v>54346</v>
      </c>
      <c r="B5208" s="50" t="s">
        <v>169</v>
      </c>
      <c r="C5208" t="s">
        <v>170</v>
      </c>
      <c r="D5208" t="s">
        <v>171</v>
      </c>
      <c r="E5208" s="49">
        <v>54316</v>
      </c>
      <c r="F5208" s="355" t="s">
        <v>1382</v>
      </c>
      <c r="G5208" s="51">
        <v>4</v>
      </c>
      <c r="H5208" t="s">
        <v>172</v>
      </c>
      <c r="I5208" t="str">
        <f t="shared" si="81"/>
        <v>4 Lorraine</v>
      </c>
    </row>
    <row r="5209" spans="1:9" x14ac:dyDescent="0.2">
      <c r="A5209" s="52">
        <v>54348</v>
      </c>
      <c r="B5209" s="53" t="s">
        <v>169</v>
      </c>
      <c r="C5209" t="s">
        <v>170</v>
      </c>
      <c r="D5209" t="s">
        <v>171</v>
      </c>
      <c r="E5209" s="52">
        <v>54305</v>
      </c>
      <c r="F5209" s="356" t="s">
        <v>1362</v>
      </c>
      <c r="G5209" s="54">
        <v>1</v>
      </c>
      <c r="H5209" t="s">
        <v>152</v>
      </c>
      <c r="I5209" t="str">
        <f t="shared" si="81"/>
        <v>1 Lorraine</v>
      </c>
    </row>
    <row r="5210" spans="1:9" x14ac:dyDescent="0.2">
      <c r="A5210" s="49">
        <v>54349</v>
      </c>
      <c r="B5210" s="50" t="s">
        <v>169</v>
      </c>
      <c r="C5210" t="s">
        <v>170</v>
      </c>
      <c r="D5210" t="s">
        <v>171</v>
      </c>
      <c r="E5210" s="49">
        <v>54306</v>
      </c>
      <c r="F5210" s="355" t="s">
        <v>1366</v>
      </c>
      <c r="G5210" s="51">
        <v>4</v>
      </c>
      <c r="H5210" t="s">
        <v>172</v>
      </c>
      <c r="I5210" t="str">
        <f t="shared" si="81"/>
        <v>4 Lorraine</v>
      </c>
    </row>
    <row r="5211" spans="1:9" x14ac:dyDescent="0.2">
      <c r="A5211" s="52">
        <v>54350</v>
      </c>
      <c r="B5211" s="53" t="s">
        <v>169</v>
      </c>
      <c r="C5211" t="s">
        <v>170</v>
      </c>
      <c r="D5211" t="s">
        <v>171</v>
      </c>
      <c r="E5211" s="52">
        <v>54306</v>
      </c>
      <c r="F5211" s="356" t="s">
        <v>1366</v>
      </c>
      <c r="G5211" s="54">
        <v>4</v>
      </c>
      <c r="H5211" t="s">
        <v>172</v>
      </c>
      <c r="I5211" t="str">
        <f t="shared" si="81"/>
        <v>4 Lorraine</v>
      </c>
    </row>
    <row r="5212" spans="1:9" x14ac:dyDescent="0.2">
      <c r="A5212" s="49">
        <v>54351</v>
      </c>
      <c r="B5212" s="50" t="s">
        <v>169</v>
      </c>
      <c r="C5212" t="s">
        <v>170</v>
      </c>
      <c r="D5212" t="s">
        <v>171</v>
      </c>
      <c r="E5212" s="49">
        <v>54305</v>
      </c>
      <c r="F5212" s="355" t="s">
        <v>1362</v>
      </c>
      <c r="G5212" s="51">
        <v>1</v>
      </c>
      <c r="H5212" t="s">
        <v>152</v>
      </c>
      <c r="I5212" t="str">
        <f t="shared" si="81"/>
        <v>1 Lorraine</v>
      </c>
    </row>
    <row r="5213" spans="1:9" x14ac:dyDescent="0.2">
      <c r="A5213" s="52">
        <v>54352</v>
      </c>
      <c r="B5213" s="53" t="s">
        <v>169</v>
      </c>
      <c r="C5213" t="s">
        <v>170</v>
      </c>
      <c r="D5213" t="s">
        <v>171</v>
      </c>
      <c r="E5213" s="52">
        <v>54305</v>
      </c>
      <c r="F5213" s="356" t="s">
        <v>1362</v>
      </c>
      <c r="G5213" s="54">
        <v>1</v>
      </c>
      <c r="H5213" t="s">
        <v>152</v>
      </c>
      <c r="I5213" t="str">
        <f t="shared" si="81"/>
        <v>1 Lorraine</v>
      </c>
    </row>
    <row r="5214" spans="1:9" x14ac:dyDescent="0.2">
      <c r="A5214" s="49">
        <v>54353</v>
      </c>
      <c r="B5214" s="50" t="s">
        <v>169</v>
      </c>
      <c r="C5214" t="s">
        <v>170</v>
      </c>
      <c r="D5214" t="s">
        <v>171</v>
      </c>
      <c r="E5214" s="49">
        <v>54308</v>
      </c>
      <c r="F5214" s="355" t="s">
        <v>1343</v>
      </c>
      <c r="G5214" s="51">
        <v>1</v>
      </c>
      <c r="H5214" t="s">
        <v>152</v>
      </c>
      <c r="I5214" t="str">
        <f t="shared" si="81"/>
        <v>1 Lorraine</v>
      </c>
    </row>
    <row r="5215" spans="1:9" x14ac:dyDescent="0.2">
      <c r="A5215" s="52">
        <v>54354</v>
      </c>
      <c r="B5215" s="53" t="s">
        <v>169</v>
      </c>
      <c r="C5215" t="s">
        <v>170</v>
      </c>
      <c r="D5215" t="s">
        <v>171</v>
      </c>
      <c r="E5215" s="52">
        <v>54306</v>
      </c>
      <c r="F5215" s="356" t="s">
        <v>1366</v>
      </c>
      <c r="G5215" s="54">
        <v>4</v>
      </c>
      <c r="H5215" t="s">
        <v>172</v>
      </c>
      <c r="I5215" t="str">
        <f t="shared" si="81"/>
        <v>4 Lorraine</v>
      </c>
    </row>
    <row r="5216" spans="1:9" x14ac:dyDescent="0.2">
      <c r="A5216" s="49">
        <v>54355</v>
      </c>
      <c r="B5216" s="50" t="s">
        <v>169</v>
      </c>
      <c r="C5216" t="s">
        <v>170</v>
      </c>
      <c r="D5216" t="s">
        <v>171</v>
      </c>
      <c r="E5216" s="49">
        <v>54305</v>
      </c>
      <c r="F5216" s="355" t="s">
        <v>1362</v>
      </c>
      <c r="G5216" s="51">
        <v>1</v>
      </c>
      <c r="H5216" t="s">
        <v>152</v>
      </c>
      <c r="I5216" t="str">
        <f t="shared" si="81"/>
        <v>1 Lorraine</v>
      </c>
    </row>
    <row r="5217" spans="1:9" x14ac:dyDescent="0.2">
      <c r="A5217" s="52">
        <v>54356</v>
      </c>
      <c r="B5217" s="53" t="s">
        <v>169</v>
      </c>
      <c r="C5217" t="s">
        <v>170</v>
      </c>
      <c r="D5217" t="s">
        <v>171</v>
      </c>
      <c r="E5217" s="52">
        <v>54306</v>
      </c>
      <c r="F5217" s="356" t="s">
        <v>1366</v>
      </c>
      <c r="G5217" s="54">
        <v>4</v>
      </c>
      <c r="H5217" t="s">
        <v>172</v>
      </c>
      <c r="I5217" t="str">
        <f t="shared" si="81"/>
        <v>4 Lorraine</v>
      </c>
    </row>
    <row r="5218" spans="1:9" x14ac:dyDescent="0.2">
      <c r="A5218" s="49">
        <v>54357</v>
      </c>
      <c r="B5218" s="50" t="s">
        <v>169</v>
      </c>
      <c r="C5218" t="s">
        <v>170</v>
      </c>
      <c r="D5218" t="s">
        <v>171</v>
      </c>
      <c r="E5218" s="49">
        <v>54305</v>
      </c>
      <c r="F5218" s="355" t="s">
        <v>1362</v>
      </c>
      <c r="G5218" s="51">
        <v>1</v>
      </c>
      <c r="H5218" t="s">
        <v>152</v>
      </c>
      <c r="I5218" t="str">
        <f t="shared" si="81"/>
        <v>1 Lorraine</v>
      </c>
    </row>
    <row r="5219" spans="1:9" x14ac:dyDescent="0.2">
      <c r="A5219" s="52">
        <v>54358</v>
      </c>
      <c r="B5219" s="53" t="s">
        <v>169</v>
      </c>
      <c r="C5219" t="s">
        <v>170</v>
      </c>
      <c r="D5219" t="s">
        <v>171</v>
      </c>
      <c r="E5219" s="52">
        <v>54306</v>
      </c>
      <c r="F5219" s="356" t="s">
        <v>1366</v>
      </c>
      <c r="G5219" s="54">
        <v>4</v>
      </c>
      <c r="H5219" t="s">
        <v>172</v>
      </c>
      <c r="I5219" t="str">
        <f t="shared" si="81"/>
        <v>4 Lorraine</v>
      </c>
    </row>
    <row r="5220" spans="1:9" x14ac:dyDescent="0.2">
      <c r="A5220" s="49">
        <v>54359</v>
      </c>
      <c r="B5220" s="50" t="s">
        <v>169</v>
      </c>
      <c r="C5220" t="s">
        <v>170</v>
      </c>
      <c r="D5220" t="s">
        <v>171</v>
      </c>
      <c r="E5220" s="49">
        <v>54306</v>
      </c>
      <c r="F5220" s="355" t="s">
        <v>1366</v>
      </c>
      <c r="G5220" s="51">
        <v>4</v>
      </c>
      <c r="H5220" t="s">
        <v>172</v>
      </c>
      <c r="I5220" t="str">
        <f t="shared" si="81"/>
        <v>4 Lorraine</v>
      </c>
    </row>
    <row r="5221" spans="1:9" x14ac:dyDescent="0.2">
      <c r="A5221" s="52">
        <v>54360</v>
      </c>
      <c r="B5221" s="53" t="s">
        <v>169</v>
      </c>
      <c r="C5221" t="s">
        <v>170</v>
      </c>
      <c r="D5221" t="s">
        <v>171</v>
      </c>
      <c r="E5221" s="52">
        <v>54316</v>
      </c>
      <c r="F5221" s="356" t="s">
        <v>1382</v>
      </c>
      <c r="G5221" s="54">
        <v>4</v>
      </c>
      <c r="H5221" t="s">
        <v>172</v>
      </c>
      <c r="I5221" t="str">
        <f t="shared" si="81"/>
        <v>4 Lorraine</v>
      </c>
    </row>
    <row r="5222" spans="1:9" x14ac:dyDescent="0.2">
      <c r="A5222" s="49">
        <v>54362</v>
      </c>
      <c r="B5222" s="50" t="s">
        <v>169</v>
      </c>
      <c r="C5222" t="s">
        <v>170</v>
      </c>
      <c r="D5222" t="s">
        <v>171</v>
      </c>
      <c r="E5222" s="49">
        <v>54308</v>
      </c>
      <c r="F5222" s="355" t="s">
        <v>1343</v>
      </c>
      <c r="G5222" s="51">
        <v>1</v>
      </c>
      <c r="H5222" t="s">
        <v>152</v>
      </c>
      <c r="I5222" t="str">
        <f t="shared" si="81"/>
        <v>1 Lorraine</v>
      </c>
    </row>
    <row r="5223" spans="1:9" x14ac:dyDescent="0.2">
      <c r="A5223" s="52">
        <v>54363</v>
      </c>
      <c r="B5223" s="53" t="s">
        <v>169</v>
      </c>
      <c r="C5223" t="s">
        <v>170</v>
      </c>
      <c r="D5223" t="s">
        <v>171</v>
      </c>
      <c r="E5223" s="52">
        <v>54308</v>
      </c>
      <c r="F5223" s="356" t="s">
        <v>1343</v>
      </c>
      <c r="G5223" s="54">
        <v>1</v>
      </c>
      <c r="H5223" t="s">
        <v>152</v>
      </c>
      <c r="I5223" t="str">
        <f t="shared" si="81"/>
        <v>1 Lorraine</v>
      </c>
    </row>
    <row r="5224" spans="1:9" x14ac:dyDescent="0.2">
      <c r="A5224" s="49">
        <v>54364</v>
      </c>
      <c r="B5224" s="50" t="s">
        <v>169</v>
      </c>
      <c r="C5224" t="s">
        <v>170</v>
      </c>
      <c r="D5224" t="s">
        <v>171</v>
      </c>
      <c r="E5224" s="49">
        <v>54306</v>
      </c>
      <c r="F5224" s="355" t="s">
        <v>1366</v>
      </c>
      <c r="G5224" s="51">
        <v>4</v>
      </c>
      <c r="H5224" t="s">
        <v>172</v>
      </c>
      <c r="I5224" t="str">
        <f t="shared" si="81"/>
        <v>4 Lorraine</v>
      </c>
    </row>
    <row r="5225" spans="1:9" x14ac:dyDescent="0.2">
      <c r="A5225" s="52">
        <v>54365</v>
      </c>
      <c r="B5225" s="53" t="s">
        <v>169</v>
      </c>
      <c r="C5225" t="s">
        <v>170</v>
      </c>
      <c r="D5225" t="s">
        <v>171</v>
      </c>
      <c r="E5225" s="52">
        <v>54307</v>
      </c>
      <c r="F5225" s="356" t="s">
        <v>1332</v>
      </c>
      <c r="G5225" s="54">
        <v>6</v>
      </c>
      <c r="H5225" t="s">
        <v>173</v>
      </c>
      <c r="I5225" t="str">
        <f t="shared" si="81"/>
        <v>6 Lorraine</v>
      </c>
    </row>
    <row r="5226" spans="1:9" x14ac:dyDescent="0.2">
      <c r="A5226" s="49">
        <v>54366</v>
      </c>
      <c r="B5226" s="50" t="s">
        <v>169</v>
      </c>
      <c r="C5226" t="s">
        <v>170</v>
      </c>
      <c r="D5226" t="s">
        <v>171</v>
      </c>
      <c r="E5226" s="49">
        <v>54306</v>
      </c>
      <c r="F5226" s="355" t="s">
        <v>1366</v>
      </c>
      <c r="G5226" s="51">
        <v>4</v>
      </c>
      <c r="H5226" t="s">
        <v>172</v>
      </c>
      <c r="I5226" t="str">
        <f t="shared" si="81"/>
        <v>4 Lorraine</v>
      </c>
    </row>
    <row r="5227" spans="1:9" x14ac:dyDescent="0.2">
      <c r="A5227" s="52">
        <v>54367</v>
      </c>
      <c r="B5227" s="53" t="s">
        <v>169</v>
      </c>
      <c r="C5227" t="s">
        <v>170</v>
      </c>
      <c r="D5227" t="s">
        <v>171</v>
      </c>
      <c r="E5227" s="52">
        <v>54308</v>
      </c>
      <c r="F5227" s="356" t="s">
        <v>1343</v>
      </c>
      <c r="G5227" s="54">
        <v>1</v>
      </c>
      <c r="H5227" t="s">
        <v>152</v>
      </c>
      <c r="I5227" t="str">
        <f t="shared" si="81"/>
        <v>1 Lorraine</v>
      </c>
    </row>
    <row r="5228" spans="1:9" x14ac:dyDescent="0.2">
      <c r="A5228" s="49">
        <v>54368</v>
      </c>
      <c r="B5228" s="50" t="s">
        <v>169</v>
      </c>
      <c r="C5228" t="s">
        <v>170</v>
      </c>
      <c r="D5228" t="s">
        <v>171</v>
      </c>
      <c r="E5228" s="49">
        <v>54306</v>
      </c>
      <c r="F5228" s="355" t="s">
        <v>1366</v>
      </c>
      <c r="G5228" s="51">
        <v>4</v>
      </c>
      <c r="H5228" t="s">
        <v>172</v>
      </c>
      <c r="I5228" t="str">
        <f t="shared" si="81"/>
        <v>4 Lorraine</v>
      </c>
    </row>
    <row r="5229" spans="1:9" x14ac:dyDescent="0.2">
      <c r="A5229" s="52">
        <v>54369</v>
      </c>
      <c r="B5229" s="53" t="s">
        <v>169</v>
      </c>
      <c r="C5229" t="s">
        <v>170</v>
      </c>
      <c r="D5229" t="s">
        <v>171</v>
      </c>
      <c r="E5229" s="52">
        <v>54306</v>
      </c>
      <c r="F5229" s="356" t="s">
        <v>1366</v>
      </c>
      <c r="G5229" s="54">
        <v>4</v>
      </c>
      <c r="H5229" t="s">
        <v>172</v>
      </c>
      <c r="I5229" t="str">
        <f t="shared" si="81"/>
        <v>4 Lorraine</v>
      </c>
    </row>
    <row r="5230" spans="1:9" x14ac:dyDescent="0.2">
      <c r="A5230" s="49">
        <v>54370</v>
      </c>
      <c r="B5230" s="50" t="s">
        <v>169</v>
      </c>
      <c r="C5230" t="s">
        <v>170</v>
      </c>
      <c r="D5230" t="s">
        <v>171</v>
      </c>
      <c r="E5230" s="49">
        <v>54316</v>
      </c>
      <c r="F5230" s="355" t="s">
        <v>1382</v>
      </c>
      <c r="G5230" s="51">
        <v>4</v>
      </c>
      <c r="H5230" t="s">
        <v>172</v>
      </c>
      <c r="I5230" t="str">
        <f t="shared" si="81"/>
        <v>4 Lorraine</v>
      </c>
    </row>
    <row r="5231" spans="1:9" x14ac:dyDescent="0.2">
      <c r="A5231" s="52">
        <v>54371</v>
      </c>
      <c r="B5231" s="53" t="s">
        <v>169</v>
      </c>
      <c r="C5231" t="s">
        <v>170</v>
      </c>
      <c r="D5231" t="s">
        <v>171</v>
      </c>
      <c r="E5231" s="52">
        <v>54308</v>
      </c>
      <c r="F5231" s="356" t="s">
        <v>1343</v>
      </c>
      <c r="G5231" s="54">
        <v>1</v>
      </c>
      <c r="H5231" t="s">
        <v>152</v>
      </c>
      <c r="I5231" t="str">
        <f t="shared" si="81"/>
        <v>1 Lorraine</v>
      </c>
    </row>
    <row r="5232" spans="1:9" x14ac:dyDescent="0.2">
      <c r="A5232" s="49">
        <v>54372</v>
      </c>
      <c r="B5232" s="50" t="s">
        <v>169</v>
      </c>
      <c r="C5232" t="s">
        <v>170</v>
      </c>
      <c r="D5232" t="s">
        <v>171</v>
      </c>
      <c r="E5232" s="49">
        <v>54306</v>
      </c>
      <c r="F5232" s="355" t="s">
        <v>1366</v>
      </c>
      <c r="G5232" s="51">
        <v>4</v>
      </c>
      <c r="H5232" t="s">
        <v>172</v>
      </c>
      <c r="I5232" t="str">
        <f t="shared" si="81"/>
        <v>4 Lorraine</v>
      </c>
    </row>
    <row r="5233" spans="1:9" x14ac:dyDescent="0.2">
      <c r="A5233" s="52">
        <v>54373</v>
      </c>
      <c r="B5233" s="53" t="s">
        <v>169</v>
      </c>
      <c r="C5233" t="s">
        <v>170</v>
      </c>
      <c r="D5233" t="s">
        <v>171</v>
      </c>
      <c r="E5233" s="52">
        <v>54306</v>
      </c>
      <c r="F5233" s="356" t="s">
        <v>1366</v>
      </c>
      <c r="G5233" s="54">
        <v>4</v>
      </c>
      <c r="H5233" t="s">
        <v>172</v>
      </c>
      <c r="I5233" t="str">
        <f t="shared" si="81"/>
        <v>4 Lorraine</v>
      </c>
    </row>
    <row r="5234" spans="1:9" x14ac:dyDescent="0.2">
      <c r="A5234" s="49">
        <v>54374</v>
      </c>
      <c r="B5234" s="50" t="s">
        <v>169</v>
      </c>
      <c r="C5234" t="s">
        <v>170</v>
      </c>
      <c r="D5234" t="s">
        <v>171</v>
      </c>
      <c r="E5234" s="49">
        <v>54306</v>
      </c>
      <c r="F5234" s="355" t="s">
        <v>1366</v>
      </c>
      <c r="G5234" s="51">
        <v>4</v>
      </c>
      <c r="H5234" t="s">
        <v>172</v>
      </c>
      <c r="I5234" t="str">
        <f t="shared" si="81"/>
        <v>4 Lorraine</v>
      </c>
    </row>
    <row r="5235" spans="1:9" x14ac:dyDescent="0.2">
      <c r="A5235" s="52">
        <v>54375</v>
      </c>
      <c r="B5235" s="53" t="s">
        <v>169</v>
      </c>
      <c r="C5235" t="s">
        <v>170</v>
      </c>
      <c r="D5235" t="s">
        <v>171</v>
      </c>
      <c r="E5235" s="52">
        <v>54306</v>
      </c>
      <c r="F5235" s="356" t="s">
        <v>1366</v>
      </c>
      <c r="G5235" s="54">
        <v>4</v>
      </c>
      <c r="H5235" t="s">
        <v>172</v>
      </c>
      <c r="I5235" t="str">
        <f t="shared" si="81"/>
        <v>4 Lorraine</v>
      </c>
    </row>
    <row r="5236" spans="1:9" x14ac:dyDescent="0.2">
      <c r="A5236" s="49">
        <v>54376</v>
      </c>
      <c r="B5236" s="50" t="s">
        <v>169</v>
      </c>
      <c r="C5236" t="s">
        <v>170</v>
      </c>
      <c r="D5236" t="s">
        <v>171</v>
      </c>
      <c r="E5236" s="49">
        <v>54306</v>
      </c>
      <c r="F5236" s="355" t="s">
        <v>1366</v>
      </c>
      <c r="G5236" s="51">
        <v>4</v>
      </c>
      <c r="H5236" t="s">
        <v>172</v>
      </c>
      <c r="I5236" t="str">
        <f t="shared" si="81"/>
        <v>4 Lorraine</v>
      </c>
    </row>
    <row r="5237" spans="1:9" x14ac:dyDescent="0.2">
      <c r="A5237" s="52">
        <v>54377</v>
      </c>
      <c r="B5237" s="53" t="s">
        <v>169</v>
      </c>
      <c r="C5237" t="s">
        <v>170</v>
      </c>
      <c r="D5237" t="s">
        <v>171</v>
      </c>
      <c r="E5237" s="52">
        <v>54306</v>
      </c>
      <c r="F5237" s="356" t="s">
        <v>1366</v>
      </c>
      <c r="G5237" s="54">
        <v>4</v>
      </c>
      <c r="H5237" t="s">
        <v>172</v>
      </c>
      <c r="I5237" t="str">
        <f t="shared" si="81"/>
        <v>4 Lorraine</v>
      </c>
    </row>
    <row r="5238" spans="1:9" x14ac:dyDescent="0.2">
      <c r="A5238" s="49">
        <v>54378</v>
      </c>
      <c r="B5238" s="50" t="s">
        <v>169</v>
      </c>
      <c r="C5238" t="s">
        <v>170</v>
      </c>
      <c r="D5238" t="s">
        <v>171</v>
      </c>
      <c r="E5238" s="49">
        <v>54308</v>
      </c>
      <c r="F5238" s="355" t="s">
        <v>1343</v>
      </c>
      <c r="G5238" s="51">
        <v>1</v>
      </c>
      <c r="H5238" t="s">
        <v>152</v>
      </c>
      <c r="I5238" t="str">
        <f t="shared" si="81"/>
        <v>1 Lorraine</v>
      </c>
    </row>
    <row r="5239" spans="1:9" x14ac:dyDescent="0.2">
      <c r="A5239" s="52">
        <v>54379</v>
      </c>
      <c r="B5239" s="53" t="s">
        <v>169</v>
      </c>
      <c r="C5239" t="s">
        <v>170</v>
      </c>
      <c r="D5239" t="s">
        <v>171</v>
      </c>
      <c r="E5239" s="52">
        <v>54313</v>
      </c>
      <c r="F5239" s="356" t="s">
        <v>1381</v>
      </c>
      <c r="G5239" s="54">
        <v>4</v>
      </c>
      <c r="H5239" t="s">
        <v>172</v>
      </c>
      <c r="I5239" t="str">
        <f t="shared" si="81"/>
        <v>4 Lorraine</v>
      </c>
    </row>
    <row r="5240" spans="1:9" x14ac:dyDescent="0.2">
      <c r="A5240" s="49">
        <v>54380</v>
      </c>
      <c r="B5240" s="50" t="s">
        <v>169</v>
      </c>
      <c r="C5240" t="s">
        <v>170</v>
      </c>
      <c r="D5240" t="s">
        <v>171</v>
      </c>
      <c r="E5240" s="49">
        <v>54313</v>
      </c>
      <c r="F5240" s="355" t="s">
        <v>1381</v>
      </c>
      <c r="G5240" s="51">
        <v>4</v>
      </c>
      <c r="H5240" t="s">
        <v>172</v>
      </c>
      <c r="I5240" t="str">
        <f t="shared" si="81"/>
        <v>4 Lorraine</v>
      </c>
    </row>
    <row r="5241" spans="1:9" x14ac:dyDescent="0.2">
      <c r="A5241" s="52">
        <v>54381</v>
      </c>
      <c r="B5241" s="53" t="s">
        <v>169</v>
      </c>
      <c r="C5241" t="s">
        <v>170</v>
      </c>
      <c r="D5241" t="s">
        <v>171</v>
      </c>
      <c r="E5241" s="52">
        <v>54306</v>
      </c>
      <c r="F5241" s="356" t="s">
        <v>1366</v>
      </c>
      <c r="G5241" s="54">
        <v>4</v>
      </c>
      <c r="H5241" t="s">
        <v>172</v>
      </c>
      <c r="I5241" t="str">
        <f t="shared" si="81"/>
        <v>4 Lorraine</v>
      </c>
    </row>
    <row r="5242" spans="1:9" x14ac:dyDescent="0.2">
      <c r="A5242" s="49">
        <v>54382</v>
      </c>
      <c r="B5242" s="50" t="s">
        <v>169</v>
      </c>
      <c r="C5242" t="s">
        <v>170</v>
      </c>
      <c r="D5242" t="s">
        <v>171</v>
      </c>
      <c r="E5242" s="49">
        <v>54308</v>
      </c>
      <c r="F5242" s="355" t="s">
        <v>1343</v>
      </c>
      <c r="G5242" s="51">
        <v>1</v>
      </c>
      <c r="H5242" t="s">
        <v>152</v>
      </c>
      <c r="I5242" t="str">
        <f t="shared" si="81"/>
        <v>1 Lorraine</v>
      </c>
    </row>
    <row r="5243" spans="1:9" x14ac:dyDescent="0.2">
      <c r="A5243" s="52">
        <v>54383</v>
      </c>
      <c r="B5243" s="53" t="s">
        <v>169</v>
      </c>
      <c r="C5243" t="s">
        <v>170</v>
      </c>
      <c r="D5243" t="s">
        <v>171</v>
      </c>
      <c r="E5243" s="52">
        <v>54306</v>
      </c>
      <c r="F5243" s="356" t="s">
        <v>1366</v>
      </c>
      <c r="G5243" s="54">
        <v>4</v>
      </c>
      <c r="H5243" t="s">
        <v>172</v>
      </c>
      <c r="I5243" t="str">
        <f t="shared" si="81"/>
        <v>4 Lorraine</v>
      </c>
    </row>
    <row r="5244" spans="1:9" x14ac:dyDescent="0.2">
      <c r="A5244" s="49">
        <v>54385</v>
      </c>
      <c r="B5244" s="50" t="s">
        <v>169</v>
      </c>
      <c r="C5244" t="s">
        <v>170</v>
      </c>
      <c r="D5244" t="s">
        <v>171</v>
      </c>
      <c r="E5244" s="49">
        <v>54308</v>
      </c>
      <c r="F5244" s="355" t="s">
        <v>1343</v>
      </c>
      <c r="G5244" s="51">
        <v>1</v>
      </c>
      <c r="H5244" t="s">
        <v>152</v>
      </c>
      <c r="I5244" t="str">
        <f t="shared" si="81"/>
        <v>1 Lorraine</v>
      </c>
    </row>
    <row r="5245" spans="1:9" x14ac:dyDescent="0.2">
      <c r="A5245" s="52">
        <v>54386</v>
      </c>
      <c r="B5245" s="53" t="s">
        <v>169</v>
      </c>
      <c r="C5245" t="s">
        <v>170</v>
      </c>
      <c r="D5245" t="s">
        <v>171</v>
      </c>
      <c r="E5245" s="52">
        <v>54306</v>
      </c>
      <c r="F5245" s="356" t="s">
        <v>1366</v>
      </c>
      <c r="G5245" s="54">
        <v>4</v>
      </c>
      <c r="H5245" t="s">
        <v>172</v>
      </c>
      <c r="I5245" t="str">
        <f t="shared" si="81"/>
        <v>4 Lorraine</v>
      </c>
    </row>
    <row r="5246" spans="1:9" x14ac:dyDescent="0.2">
      <c r="A5246" s="49">
        <v>54387</v>
      </c>
      <c r="B5246" s="50" t="s">
        <v>169</v>
      </c>
      <c r="C5246" t="s">
        <v>170</v>
      </c>
      <c r="D5246" t="s">
        <v>171</v>
      </c>
      <c r="E5246" s="49">
        <v>54306</v>
      </c>
      <c r="F5246" s="355" t="s">
        <v>1366</v>
      </c>
      <c r="G5246" s="51">
        <v>4</v>
      </c>
      <c r="H5246" t="s">
        <v>172</v>
      </c>
      <c r="I5246" t="str">
        <f t="shared" si="81"/>
        <v>4 Lorraine</v>
      </c>
    </row>
    <row r="5247" spans="1:9" x14ac:dyDescent="0.2">
      <c r="A5247" s="52">
        <v>54388</v>
      </c>
      <c r="B5247" s="53" t="s">
        <v>169</v>
      </c>
      <c r="C5247" t="s">
        <v>170</v>
      </c>
      <c r="D5247" t="s">
        <v>171</v>
      </c>
      <c r="E5247" s="52">
        <v>54306</v>
      </c>
      <c r="F5247" s="356" t="s">
        <v>1366</v>
      </c>
      <c r="G5247" s="54">
        <v>4</v>
      </c>
      <c r="H5247" t="s">
        <v>172</v>
      </c>
      <c r="I5247" t="str">
        <f t="shared" si="81"/>
        <v>4 Lorraine</v>
      </c>
    </row>
    <row r="5248" spans="1:9" x14ac:dyDescent="0.2">
      <c r="A5248" s="49">
        <v>54389</v>
      </c>
      <c r="B5248" s="50" t="s">
        <v>169</v>
      </c>
      <c r="C5248" t="s">
        <v>170</v>
      </c>
      <c r="D5248" t="s">
        <v>171</v>
      </c>
      <c r="E5248" s="49">
        <v>54316</v>
      </c>
      <c r="F5248" s="355" t="s">
        <v>1382</v>
      </c>
      <c r="G5248" s="51">
        <v>4</v>
      </c>
      <c r="H5248" t="s">
        <v>172</v>
      </c>
      <c r="I5248" t="str">
        <f t="shared" si="81"/>
        <v>4 Lorraine</v>
      </c>
    </row>
    <row r="5249" spans="1:9" x14ac:dyDescent="0.2">
      <c r="A5249" s="52">
        <v>54390</v>
      </c>
      <c r="B5249" s="53" t="s">
        <v>169</v>
      </c>
      <c r="C5249" t="s">
        <v>170</v>
      </c>
      <c r="D5249" t="s">
        <v>171</v>
      </c>
      <c r="E5249" s="52">
        <v>54306</v>
      </c>
      <c r="F5249" s="356" t="s">
        <v>1366</v>
      </c>
      <c r="G5249" s="54">
        <v>4</v>
      </c>
      <c r="H5249" t="s">
        <v>172</v>
      </c>
      <c r="I5249" t="str">
        <f t="shared" si="81"/>
        <v>4 Lorraine</v>
      </c>
    </row>
    <row r="5250" spans="1:9" x14ac:dyDescent="0.2">
      <c r="A5250" s="49">
        <v>54391</v>
      </c>
      <c r="B5250" s="50" t="s">
        <v>169</v>
      </c>
      <c r="C5250" t="s">
        <v>170</v>
      </c>
      <c r="D5250" t="s">
        <v>171</v>
      </c>
      <c r="E5250" s="49">
        <v>54308</v>
      </c>
      <c r="F5250" s="355" t="s">
        <v>1343</v>
      </c>
      <c r="G5250" s="51">
        <v>1</v>
      </c>
      <c r="H5250" t="s">
        <v>152</v>
      </c>
      <c r="I5250" t="str">
        <f t="shared" si="81"/>
        <v>1 Lorraine</v>
      </c>
    </row>
    <row r="5251" spans="1:9" x14ac:dyDescent="0.2">
      <c r="A5251" s="52">
        <v>54392</v>
      </c>
      <c r="B5251" s="53" t="s">
        <v>169</v>
      </c>
      <c r="C5251" t="s">
        <v>170</v>
      </c>
      <c r="D5251" t="s">
        <v>171</v>
      </c>
      <c r="E5251" s="52">
        <v>54305</v>
      </c>
      <c r="F5251" s="356" t="s">
        <v>1362</v>
      </c>
      <c r="G5251" s="54">
        <v>1</v>
      </c>
      <c r="H5251" t="s">
        <v>152</v>
      </c>
      <c r="I5251" t="str">
        <f t="shared" si="81"/>
        <v>1 Lorraine</v>
      </c>
    </row>
    <row r="5252" spans="1:9" x14ac:dyDescent="0.2">
      <c r="A5252" s="49">
        <v>54393</v>
      </c>
      <c r="B5252" s="50" t="s">
        <v>169</v>
      </c>
      <c r="C5252" t="s">
        <v>170</v>
      </c>
      <c r="D5252" t="s">
        <v>171</v>
      </c>
      <c r="E5252" s="49">
        <v>54306</v>
      </c>
      <c r="F5252" s="355" t="s">
        <v>1366</v>
      </c>
      <c r="G5252" s="51">
        <v>4</v>
      </c>
      <c r="H5252" t="s">
        <v>172</v>
      </c>
      <c r="I5252" t="str">
        <f t="shared" si="81"/>
        <v>4 Lorraine</v>
      </c>
    </row>
    <row r="5253" spans="1:9" x14ac:dyDescent="0.2">
      <c r="A5253" s="52">
        <v>54394</v>
      </c>
      <c r="B5253" s="53" t="s">
        <v>169</v>
      </c>
      <c r="C5253" t="s">
        <v>170</v>
      </c>
      <c r="D5253" t="s">
        <v>171</v>
      </c>
      <c r="E5253" s="52">
        <v>54308</v>
      </c>
      <c r="F5253" s="356" t="s">
        <v>1343</v>
      </c>
      <c r="G5253" s="54">
        <v>1</v>
      </c>
      <c r="H5253" t="s">
        <v>152</v>
      </c>
      <c r="I5253" t="str">
        <f t="shared" si="81"/>
        <v>1 Lorraine</v>
      </c>
    </row>
    <row r="5254" spans="1:9" x14ac:dyDescent="0.2">
      <c r="A5254" s="49">
        <v>54395</v>
      </c>
      <c r="B5254" s="50" t="s">
        <v>169</v>
      </c>
      <c r="C5254" t="s">
        <v>170</v>
      </c>
      <c r="D5254" t="s">
        <v>171</v>
      </c>
      <c r="E5254" s="49">
        <v>54306</v>
      </c>
      <c r="F5254" s="355" t="s">
        <v>1366</v>
      </c>
      <c r="G5254" s="51">
        <v>4</v>
      </c>
      <c r="H5254" t="s">
        <v>172</v>
      </c>
      <c r="I5254" t="str">
        <f t="shared" si="81"/>
        <v>4 Lorraine</v>
      </c>
    </row>
    <row r="5255" spans="1:9" x14ac:dyDescent="0.2">
      <c r="A5255" s="52">
        <v>54396</v>
      </c>
      <c r="B5255" s="53" t="s">
        <v>169</v>
      </c>
      <c r="C5255" t="s">
        <v>170</v>
      </c>
      <c r="D5255" t="s">
        <v>171</v>
      </c>
      <c r="E5255" s="52">
        <v>54307</v>
      </c>
      <c r="F5255" s="356" t="s">
        <v>1332</v>
      </c>
      <c r="G5255" s="54">
        <v>6</v>
      </c>
      <c r="H5255" t="s">
        <v>173</v>
      </c>
      <c r="I5255" t="str">
        <f t="shared" si="81"/>
        <v>6 Lorraine</v>
      </c>
    </row>
    <row r="5256" spans="1:9" x14ac:dyDescent="0.2">
      <c r="A5256" s="49">
        <v>54397</v>
      </c>
      <c r="B5256" s="50" t="s">
        <v>169</v>
      </c>
      <c r="C5256" t="s">
        <v>170</v>
      </c>
      <c r="D5256" t="s">
        <v>171</v>
      </c>
      <c r="E5256" s="49">
        <v>54306</v>
      </c>
      <c r="F5256" s="355" t="s">
        <v>1366</v>
      </c>
      <c r="G5256" s="51">
        <v>4</v>
      </c>
      <c r="H5256" t="s">
        <v>172</v>
      </c>
      <c r="I5256" t="str">
        <f t="shared" si="81"/>
        <v>4 Lorraine</v>
      </c>
    </row>
    <row r="5257" spans="1:9" x14ac:dyDescent="0.2">
      <c r="A5257" s="52">
        <v>54398</v>
      </c>
      <c r="B5257" s="53" t="s">
        <v>169</v>
      </c>
      <c r="C5257" t="s">
        <v>170</v>
      </c>
      <c r="D5257" t="s">
        <v>171</v>
      </c>
      <c r="E5257" s="52">
        <v>54306</v>
      </c>
      <c r="F5257" s="356" t="s">
        <v>1366</v>
      </c>
      <c r="G5257" s="54">
        <v>4</v>
      </c>
      <c r="H5257" t="s">
        <v>172</v>
      </c>
      <c r="I5257" t="str">
        <f t="shared" si="81"/>
        <v>4 Lorraine</v>
      </c>
    </row>
    <row r="5258" spans="1:9" x14ac:dyDescent="0.2">
      <c r="A5258" s="49">
        <v>54399</v>
      </c>
      <c r="B5258" s="50" t="s">
        <v>169</v>
      </c>
      <c r="C5258" t="s">
        <v>170</v>
      </c>
      <c r="D5258" t="s">
        <v>171</v>
      </c>
      <c r="E5258" s="49">
        <v>54306</v>
      </c>
      <c r="F5258" s="355" t="s">
        <v>1366</v>
      </c>
      <c r="G5258" s="51">
        <v>4</v>
      </c>
      <c r="H5258" t="s">
        <v>172</v>
      </c>
      <c r="I5258" t="str">
        <f t="shared" si="81"/>
        <v>4 Lorraine</v>
      </c>
    </row>
    <row r="5259" spans="1:9" x14ac:dyDescent="0.2">
      <c r="A5259" s="52">
        <v>54400</v>
      </c>
      <c r="B5259" s="53" t="s">
        <v>169</v>
      </c>
      <c r="C5259" t="s">
        <v>170</v>
      </c>
      <c r="D5259" t="s">
        <v>171</v>
      </c>
      <c r="E5259" s="52">
        <v>54306</v>
      </c>
      <c r="F5259" s="356" t="s">
        <v>1366</v>
      </c>
      <c r="G5259" s="54">
        <v>4</v>
      </c>
      <c r="H5259" t="s">
        <v>172</v>
      </c>
      <c r="I5259" t="str">
        <f t="shared" ref="I5259:I5322" si="82">$G5259&amp;" "&amp;$D5259</f>
        <v>4 Lorraine</v>
      </c>
    </row>
    <row r="5260" spans="1:9" x14ac:dyDescent="0.2">
      <c r="A5260" s="49">
        <v>54401</v>
      </c>
      <c r="B5260" s="50" t="s">
        <v>169</v>
      </c>
      <c r="C5260" t="s">
        <v>170</v>
      </c>
      <c r="D5260" t="s">
        <v>171</v>
      </c>
      <c r="E5260" s="49">
        <v>54306</v>
      </c>
      <c r="F5260" s="355" t="s">
        <v>1366</v>
      </c>
      <c r="G5260" s="51">
        <v>4</v>
      </c>
      <c r="H5260" t="s">
        <v>172</v>
      </c>
      <c r="I5260" t="str">
        <f t="shared" si="82"/>
        <v>4 Lorraine</v>
      </c>
    </row>
    <row r="5261" spans="1:9" x14ac:dyDescent="0.2">
      <c r="A5261" s="52">
        <v>54402</v>
      </c>
      <c r="B5261" s="53" t="s">
        <v>169</v>
      </c>
      <c r="C5261" t="s">
        <v>170</v>
      </c>
      <c r="D5261" t="s">
        <v>171</v>
      </c>
      <c r="E5261" s="52">
        <v>54308</v>
      </c>
      <c r="F5261" s="356" t="s">
        <v>1343</v>
      </c>
      <c r="G5261" s="54">
        <v>1</v>
      </c>
      <c r="H5261" t="s">
        <v>152</v>
      </c>
      <c r="I5261" t="str">
        <f t="shared" si="82"/>
        <v>1 Lorraine</v>
      </c>
    </row>
    <row r="5262" spans="1:9" x14ac:dyDescent="0.2">
      <c r="A5262" s="49">
        <v>54403</v>
      </c>
      <c r="B5262" s="50" t="s">
        <v>169</v>
      </c>
      <c r="C5262" t="s">
        <v>170</v>
      </c>
      <c r="D5262" t="s">
        <v>171</v>
      </c>
      <c r="E5262" s="49">
        <v>54306</v>
      </c>
      <c r="F5262" s="355" t="s">
        <v>1366</v>
      </c>
      <c r="G5262" s="51">
        <v>4</v>
      </c>
      <c r="H5262" t="s">
        <v>172</v>
      </c>
      <c r="I5262" t="str">
        <f t="shared" si="82"/>
        <v>4 Lorraine</v>
      </c>
    </row>
    <row r="5263" spans="1:9" x14ac:dyDescent="0.2">
      <c r="A5263" s="52">
        <v>54404</v>
      </c>
      <c r="B5263" s="53" t="s">
        <v>169</v>
      </c>
      <c r="C5263" t="s">
        <v>170</v>
      </c>
      <c r="D5263" t="s">
        <v>171</v>
      </c>
      <c r="E5263" s="52">
        <v>54316</v>
      </c>
      <c r="F5263" s="356" t="s">
        <v>1382</v>
      </c>
      <c r="G5263" s="54">
        <v>4</v>
      </c>
      <c r="H5263" t="s">
        <v>172</v>
      </c>
      <c r="I5263" t="str">
        <f t="shared" si="82"/>
        <v>4 Lorraine</v>
      </c>
    </row>
    <row r="5264" spans="1:9" x14ac:dyDescent="0.2">
      <c r="A5264" s="49">
        <v>54405</v>
      </c>
      <c r="B5264" s="50" t="s">
        <v>169</v>
      </c>
      <c r="C5264" t="s">
        <v>170</v>
      </c>
      <c r="D5264" t="s">
        <v>171</v>
      </c>
      <c r="E5264" s="49">
        <v>54305</v>
      </c>
      <c r="F5264" s="355" t="s">
        <v>1362</v>
      </c>
      <c r="G5264" s="51">
        <v>1</v>
      </c>
      <c r="H5264" t="s">
        <v>152</v>
      </c>
      <c r="I5264" t="str">
        <f t="shared" si="82"/>
        <v>1 Lorraine</v>
      </c>
    </row>
    <row r="5265" spans="1:9" x14ac:dyDescent="0.2">
      <c r="A5265" s="52">
        <v>54406</v>
      </c>
      <c r="B5265" s="53" t="s">
        <v>169</v>
      </c>
      <c r="C5265" t="s">
        <v>170</v>
      </c>
      <c r="D5265" t="s">
        <v>171</v>
      </c>
      <c r="E5265" s="52">
        <v>54306</v>
      </c>
      <c r="F5265" s="356" t="s">
        <v>1366</v>
      </c>
      <c r="G5265" s="54">
        <v>4</v>
      </c>
      <c r="H5265" t="s">
        <v>172</v>
      </c>
      <c r="I5265" t="str">
        <f t="shared" si="82"/>
        <v>4 Lorraine</v>
      </c>
    </row>
    <row r="5266" spans="1:9" x14ac:dyDescent="0.2">
      <c r="A5266" s="49">
        <v>54407</v>
      </c>
      <c r="B5266" s="50" t="s">
        <v>169</v>
      </c>
      <c r="C5266" t="s">
        <v>170</v>
      </c>
      <c r="D5266" t="s">
        <v>171</v>
      </c>
      <c r="E5266" s="49">
        <v>54306</v>
      </c>
      <c r="F5266" s="355" t="s">
        <v>1366</v>
      </c>
      <c r="G5266" s="51">
        <v>4</v>
      </c>
      <c r="H5266" t="s">
        <v>172</v>
      </c>
      <c r="I5266" t="str">
        <f t="shared" si="82"/>
        <v>4 Lorraine</v>
      </c>
    </row>
    <row r="5267" spans="1:9" x14ac:dyDescent="0.2">
      <c r="A5267" s="52">
        <v>54408</v>
      </c>
      <c r="B5267" s="53" t="s">
        <v>169</v>
      </c>
      <c r="C5267" t="s">
        <v>170</v>
      </c>
      <c r="D5267" t="s">
        <v>171</v>
      </c>
      <c r="E5267" s="52">
        <v>54316</v>
      </c>
      <c r="F5267" s="356" t="s">
        <v>1382</v>
      </c>
      <c r="G5267" s="54">
        <v>4</v>
      </c>
      <c r="H5267" t="s">
        <v>172</v>
      </c>
      <c r="I5267" t="str">
        <f t="shared" si="82"/>
        <v>4 Lorraine</v>
      </c>
    </row>
    <row r="5268" spans="1:9" x14ac:dyDescent="0.2">
      <c r="A5268" s="49">
        <v>54409</v>
      </c>
      <c r="B5268" s="50" t="s">
        <v>169</v>
      </c>
      <c r="C5268" t="s">
        <v>170</v>
      </c>
      <c r="D5268" t="s">
        <v>171</v>
      </c>
      <c r="E5268" s="49">
        <v>54306</v>
      </c>
      <c r="F5268" s="355" t="s">
        <v>1366</v>
      </c>
      <c r="G5268" s="51">
        <v>4</v>
      </c>
      <c r="H5268" t="s">
        <v>172</v>
      </c>
      <c r="I5268" t="str">
        <f t="shared" si="82"/>
        <v>4 Lorraine</v>
      </c>
    </row>
    <row r="5269" spans="1:9" x14ac:dyDescent="0.2">
      <c r="A5269" s="52">
        <v>54410</v>
      </c>
      <c r="B5269" s="53" t="s">
        <v>169</v>
      </c>
      <c r="C5269" t="s">
        <v>170</v>
      </c>
      <c r="D5269" t="s">
        <v>171</v>
      </c>
      <c r="E5269" s="52">
        <v>54305</v>
      </c>
      <c r="F5269" s="356" t="s">
        <v>1362</v>
      </c>
      <c r="G5269" s="54">
        <v>1</v>
      </c>
      <c r="H5269" t="s">
        <v>152</v>
      </c>
      <c r="I5269" t="str">
        <f t="shared" si="82"/>
        <v>1 Lorraine</v>
      </c>
    </row>
    <row r="5270" spans="1:9" x14ac:dyDescent="0.2">
      <c r="A5270" s="49">
        <v>54411</v>
      </c>
      <c r="B5270" s="50" t="s">
        <v>169</v>
      </c>
      <c r="C5270" t="s">
        <v>170</v>
      </c>
      <c r="D5270" t="s">
        <v>171</v>
      </c>
      <c r="E5270" s="49">
        <v>54306</v>
      </c>
      <c r="F5270" s="355" t="s">
        <v>1366</v>
      </c>
      <c r="G5270" s="51">
        <v>4</v>
      </c>
      <c r="H5270" t="s">
        <v>172</v>
      </c>
      <c r="I5270" t="str">
        <f t="shared" si="82"/>
        <v>4 Lorraine</v>
      </c>
    </row>
    <row r="5271" spans="1:9" x14ac:dyDescent="0.2">
      <c r="A5271" s="52">
        <v>54412</v>
      </c>
      <c r="B5271" s="53" t="s">
        <v>169</v>
      </c>
      <c r="C5271" t="s">
        <v>170</v>
      </c>
      <c r="D5271" t="s">
        <v>171</v>
      </c>
      <c r="E5271" s="52">
        <v>54308</v>
      </c>
      <c r="F5271" s="356" t="s">
        <v>1343</v>
      </c>
      <c r="G5271" s="54">
        <v>1</v>
      </c>
      <c r="H5271" t="s">
        <v>152</v>
      </c>
      <c r="I5271" t="str">
        <f t="shared" si="82"/>
        <v>1 Lorraine</v>
      </c>
    </row>
    <row r="5272" spans="1:9" x14ac:dyDescent="0.2">
      <c r="A5272" s="49">
        <v>54413</v>
      </c>
      <c r="B5272" s="50" t="s">
        <v>169</v>
      </c>
      <c r="C5272" t="s">
        <v>170</v>
      </c>
      <c r="D5272" t="s">
        <v>171</v>
      </c>
      <c r="E5272" s="49">
        <v>54308</v>
      </c>
      <c r="F5272" s="355" t="s">
        <v>1343</v>
      </c>
      <c r="G5272" s="51">
        <v>1</v>
      </c>
      <c r="H5272" t="s">
        <v>152</v>
      </c>
      <c r="I5272" t="str">
        <f t="shared" si="82"/>
        <v>1 Lorraine</v>
      </c>
    </row>
    <row r="5273" spans="1:9" x14ac:dyDescent="0.2">
      <c r="A5273" s="52">
        <v>54414</v>
      </c>
      <c r="B5273" s="53" t="s">
        <v>169</v>
      </c>
      <c r="C5273" t="s">
        <v>170</v>
      </c>
      <c r="D5273" t="s">
        <v>171</v>
      </c>
      <c r="E5273" s="52">
        <v>54313</v>
      </c>
      <c r="F5273" s="356" t="s">
        <v>1381</v>
      </c>
      <c r="G5273" s="54">
        <v>4</v>
      </c>
      <c r="H5273" t="s">
        <v>172</v>
      </c>
      <c r="I5273" t="str">
        <f t="shared" si="82"/>
        <v>4 Lorraine</v>
      </c>
    </row>
    <row r="5274" spans="1:9" x14ac:dyDescent="0.2">
      <c r="A5274" s="49">
        <v>54415</v>
      </c>
      <c r="B5274" s="50" t="s">
        <v>169</v>
      </c>
      <c r="C5274" t="s">
        <v>170</v>
      </c>
      <c r="D5274" t="s">
        <v>171</v>
      </c>
      <c r="E5274" s="49">
        <v>54306</v>
      </c>
      <c r="F5274" s="355" t="s">
        <v>1366</v>
      </c>
      <c r="G5274" s="51">
        <v>4</v>
      </c>
      <c r="H5274" t="s">
        <v>172</v>
      </c>
      <c r="I5274" t="str">
        <f t="shared" si="82"/>
        <v>4 Lorraine</v>
      </c>
    </row>
    <row r="5275" spans="1:9" x14ac:dyDescent="0.2">
      <c r="A5275" s="52">
        <v>54416</v>
      </c>
      <c r="B5275" s="53" t="s">
        <v>169</v>
      </c>
      <c r="C5275" t="s">
        <v>170</v>
      </c>
      <c r="D5275" t="s">
        <v>171</v>
      </c>
      <c r="E5275" s="52">
        <v>54316</v>
      </c>
      <c r="F5275" s="356" t="s">
        <v>1382</v>
      </c>
      <c r="G5275" s="54">
        <v>4</v>
      </c>
      <c r="H5275" t="s">
        <v>172</v>
      </c>
      <c r="I5275" t="str">
        <f t="shared" si="82"/>
        <v>4 Lorraine</v>
      </c>
    </row>
    <row r="5276" spans="1:9" x14ac:dyDescent="0.2">
      <c r="A5276" s="49">
        <v>54417</v>
      </c>
      <c r="B5276" s="50" t="s">
        <v>169</v>
      </c>
      <c r="C5276" t="s">
        <v>170</v>
      </c>
      <c r="D5276" t="s">
        <v>171</v>
      </c>
      <c r="E5276" s="49">
        <v>54306</v>
      </c>
      <c r="F5276" s="355" t="s">
        <v>1366</v>
      </c>
      <c r="G5276" s="51">
        <v>4</v>
      </c>
      <c r="H5276" t="s">
        <v>172</v>
      </c>
      <c r="I5276" t="str">
        <f t="shared" si="82"/>
        <v>4 Lorraine</v>
      </c>
    </row>
    <row r="5277" spans="1:9" x14ac:dyDescent="0.2">
      <c r="A5277" s="52">
        <v>54418</v>
      </c>
      <c r="B5277" s="53" t="s">
        <v>169</v>
      </c>
      <c r="C5277" t="s">
        <v>170</v>
      </c>
      <c r="D5277" t="s">
        <v>171</v>
      </c>
      <c r="E5277" s="52">
        <v>54306</v>
      </c>
      <c r="F5277" s="356" t="s">
        <v>1366</v>
      </c>
      <c r="G5277" s="54">
        <v>4</v>
      </c>
      <c r="H5277" t="s">
        <v>172</v>
      </c>
      <c r="I5277" t="str">
        <f t="shared" si="82"/>
        <v>4 Lorraine</v>
      </c>
    </row>
    <row r="5278" spans="1:9" x14ac:dyDescent="0.2">
      <c r="A5278" s="49">
        <v>54419</v>
      </c>
      <c r="B5278" s="50" t="s">
        <v>169</v>
      </c>
      <c r="C5278" t="s">
        <v>170</v>
      </c>
      <c r="D5278" t="s">
        <v>171</v>
      </c>
      <c r="E5278" s="49">
        <v>54307</v>
      </c>
      <c r="F5278" s="355" t="s">
        <v>1332</v>
      </c>
      <c r="G5278" s="51">
        <v>6</v>
      </c>
      <c r="H5278" t="s">
        <v>173</v>
      </c>
      <c r="I5278" t="str">
        <f t="shared" si="82"/>
        <v>6 Lorraine</v>
      </c>
    </row>
    <row r="5279" spans="1:9" x14ac:dyDescent="0.2">
      <c r="A5279" s="52">
        <v>54420</v>
      </c>
      <c r="B5279" s="53" t="s">
        <v>169</v>
      </c>
      <c r="C5279" t="s">
        <v>170</v>
      </c>
      <c r="D5279" t="s">
        <v>171</v>
      </c>
      <c r="E5279" s="52">
        <v>54308</v>
      </c>
      <c r="F5279" s="356" t="s">
        <v>1343</v>
      </c>
      <c r="G5279" s="54">
        <v>1</v>
      </c>
      <c r="H5279" t="s">
        <v>152</v>
      </c>
      <c r="I5279" t="str">
        <f t="shared" si="82"/>
        <v>1 Lorraine</v>
      </c>
    </row>
    <row r="5280" spans="1:9" x14ac:dyDescent="0.2">
      <c r="A5280" s="49">
        <v>54421</v>
      </c>
      <c r="B5280" s="50" t="s">
        <v>169</v>
      </c>
      <c r="C5280" t="s">
        <v>170</v>
      </c>
      <c r="D5280" t="s">
        <v>171</v>
      </c>
      <c r="E5280" s="49">
        <v>54307</v>
      </c>
      <c r="F5280" s="355" t="s">
        <v>1332</v>
      </c>
      <c r="G5280" s="51">
        <v>6</v>
      </c>
      <c r="H5280" t="s">
        <v>173</v>
      </c>
      <c r="I5280" t="str">
        <f t="shared" si="82"/>
        <v>6 Lorraine</v>
      </c>
    </row>
    <row r="5281" spans="1:9" x14ac:dyDescent="0.2">
      <c r="A5281" s="52">
        <v>54422</v>
      </c>
      <c r="B5281" s="53" t="s">
        <v>169</v>
      </c>
      <c r="C5281" t="s">
        <v>170</v>
      </c>
      <c r="D5281" t="s">
        <v>171</v>
      </c>
      <c r="E5281" s="52">
        <v>54306</v>
      </c>
      <c r="F5281" s="356" t="s">
        <v>1366</v>
      </c>
      <c r="G5281" s="54">
        <v>4</v>
      </c>
      <c r="H5281" t="s">
        <v>172</v>
      </c>
      <c r="I5281" t="str">
        <f t="shared" si="82"/>
        <v>4 Lorraine</v>
      </c>
    </row>
    <row r="5282" spans="1:9" x14ac:dyDescent="0.2">
      <c r="A5282" s="49">
        <v>54423</v>
      </c>
      <c r="B5282" s="50" t="s">
        <v>169</v>
      </c>
      <c r="C5282" t="s">
        <v>170</v>
      </c>
      <c r="D5282" t="s">
        <v>171</v>
      </c>
      <c r="E5282" s="49">
        <v>54307</v>
      </c>
      <c r="F5282" s="355" t="s">
        <v>1332</v>
      </c>
      <c r="G5282" s="51">
        <v>6</v>
      </c>
      <c r="H5282" t="s">
        <v>173</v>
      </c>
      <c r="I5282" t="str">
        <f t="shared" si="82"/>
        <v>6 Lorraine</v>
      </c>
    </row>
    <row r="5283" spans="1:9" x14ac:dyDescent="0.2">
      <c r="A5283" s="52">
        <v>54424</v>
      </c>
      <c r="B5283" s="53" t="s">
        <v>169</v>
      </c>
      <c r="C5283" t="s">
        <v>170</v>
      </c>
      <c r="D5283" t="s">
        <v>171</v>
      </c>
      <c r="E5283" s="52">
        <v>54306</v>
      </c>
      <c r="F5283" s="356" t="s">
        <v>1366</v>
      </c>
      <c r="G5283" s="54">
        <v>4</v>
      </c>
      <c r="H5283" t="s">
        <v>172</v>
      </c>
      <c r="I5283" t="str">
        <f t="shared" si="82"/>
        <v>4 Lorraine</v>
      </c>
    </row>
    <row r="5284" spans="1:9" x14ac:dyDescent="0.2">
      <c r="A5284" s="49">
        <v>54425</v>
      </c>
      <c r="B5284" s="50" t="s">
        <v>169</v>
      </c>
      <c r="C5284" t="s">
        <v>170</v>
      </c>
      <c r="D5284" t="s">
        <v>171</v>
      </c>
      <c r="E5284" s="49">
        <v>54308</v>
      </c>
      <c r="F5284" s="355" t="s">
        <v>1343</v>
      </c>
      <c r="G5284" s="51">
        <v>1</v>
      </c>
      <c r="H5284" t="s">
        <v>152</v>
      </c>
      <c r="I5284" t="str">
        <f t="shared" si="82"/>
        <v>1 Lorraine</v>
      </c>
    </row>
    <row r="5285" spans="1:9" x14ac:dyDescent="0.2">
      <c r="A5285" s="52">
        <v>54426</v>
      </c>
      <c r="B5285" s="53" t="s">
        <v>169</v>
      </c>
      <c r="C5285" t="s">
        <v>170</v>
      </c>
      <c r="D5285" t="s">
        <v>171</v>
      </c>
      <c r="E5285" s="52">
        <v>54305</v>
      </c>
      <c r="F5285" s="356" t="s">
        <v>1362</v>
      </c>
      <c r="G5285" s="54">
        <v>1</v>
      </c>
      <c r="H5285" t="s">
        <v>152</v>
      </c>
      <c r="I5285" t="str">
        <f t="shared" si="82"/>
        <v>1 Lorraine</v>
      </c>
    </row>
    <row r="5286" spans="1:9" x14ac:dyDescent="0.2">
      <c r="A5286" s="49">
        <v>54427</v>
      </c>
      <c r="B5286" s="50" t="s">
        <v>169</v>
      </c>
      <c r="C5286" t="s">
        <v>170</v>
      </c>
      <c r="D5286" t="s">
        <v>171</v>
      </c>
      <c r="E5286" s="49">
        <v>54307</v>
      </c>
      <c r="F5286" s="355" t="s">
        <v>1332</v>
      </c>
      <c r="G5286" s="51">
        <v>6</v>
      </c>
      <c r="H5286" t="s">
        <v>173</v>
      </c>
      <c r="I5286" t="str">
        <f t="shared" si="82"/>
        <v>6 Lorraine</v>
      </c>
    </row>
    <row r="5287" spans="1:9" x14ac:dyDescent="0.2">
      <c r="A5287" s="52">
        <v>54428</v>
      </c>
      <c r="B5287" s="53" t="s">
        <v>169</v>
      </c>
      <c r="C5287" t="s">
        <v>170</v>
      </c>
      <c r="D5287" t="s">
        <v>171</v>
      </c>
      <c r="E5287" s="52">
        <v>54308</v>
      </c>
      <c r="F5287" s="356" t="s">
        <v>1343</v>
      </c>
      <c r="G5287" s="54">
        <v>1</v>
      </c>
      <c r="H5287" t="s">
        <v>152</v>
      </c>
      <c r="I5287" t="str">
        <f t="shared" si="82"/>
        <v>1 Lorraine</v>
      </c>
    </row>
    <row r="5288" spans="1:9" x14ac:dyDescent="0.2">
      <c r="A5288" s="49">
        <v>54429</v>
      </c>
      <c r="B5288" s="50" t="s">
        <v>169</v>
      </c>
      <c r="C5288" t="s">
        <v>170</v>
      </c>
      <c r="D5288" t="s">
        <v>171</v>
      </c>
      <c r="E5288" s="49">
        <v>54306</v>
      </c>
      <c r="F5288" s="355" t="s">
        <v>1366</v>
      </c>
      <c r="G5288" s="51">
        <v>4</v>
      </c>
      <c r="H5288" t="s">
        <v>172</v>
      </c>
      <c r="I5288" t="str">
        <f t="shared" si="82"/>
        <v>4 Lorraine</v>
      </c>
    </row>
    <row r="5289" spans="1:9" x14ac:dyDescent="0.2">
      <c r="A5289" s="52">
        <v>54430</v>
      </c>
      <c r="B5289" s="53" t="s">
        <v>169</v>
      </c>
      <c r="C5289" t="s">
        <v>170</v>
      </c>
      <c r="D5289" t="s">
        <v>171</v>
      </c>
      <c r="E5289" s="52">
        <v>54305</v>
      </c>
      <c r="F5289" s="356" t="s">
        <v>1362</v>
      </c>
      <c r="G5289" s="54">
        <v>1</v>
      </c>
      <c r="H5289" t="s">
        <v>152</v>
      </c>
      <c r="I5289" t="str">
        <f t="shared" si="82"/>
        <v>1 Lorraine</v>
      </c>
    </row>
    <row r="5290" spans="1:9" x14ac:dyDescent="0.2">
      <c r="A5290" s="49">
        <v>54431</v>
      </c>
      <c r="B5290" s="50" t="s">
        <v>169</v>
      </c>
      <c r="C5290" t="s">
        <v>170</v>
      </c>
      <c r="D5290" t="s">
        <v>171</v>
      </c>
      <c r="E5290" s="49">
        <v>54306</v>
      </c>
      <c r="F5290" s="355" t="s">
        <v>1366</v>
      </c>
      <c r="G5290" s="51">
        <v>4</v>
      </c>
      <c r="H5290" t="s">
        <v>172</v>
      </c>
      <c r="I5290" t="str">
        <f t="shared" si="82"/>
        <v>4 Lorraine</v>
      </c>
    </row>
    <row r="5291" spans="1:9" x14ac:dyDescent="0.2">
      <c r="A5291" s="52">
        <v>54432</v>
      </c>
      <c r="B5291" s="53" t="s">
        <v>169</v>
      </c>
      <c r="C5291" t="s">
        <v>170</v>
      </c>
      <c r="D5291" t="s">
        <v>171</v>
      </c>
      <c r="E5291" s="52">
        <v>54306</v>
      </c>
      <c r="F5291" s="356" t="s">
        <v>1366</v>
      </c>
      <c r="G5291" s="54">
        <v>4</v>
      </c>
      <c r="H5291" t="s">
        <v>172</v>
      </c>
      <c r="I5291" t="str">
        <f t="shared" si="82"/>
        <v>4 Lorraine</v>
      </c>
    </row>
    <row r="5292" spans="1:9" x14ac:dyDescent="0.2">
      <c r="A5292" s="49">
        <v>54433</v>
      </c>
      <c r="B5292" s="50" t="s">
        <v>169</v>
      </c>
      <c r="C5292" t="s">
        <v>170</v>
      </c>
      <c r="D5292" t="s">
        <v>171</v>
      </c>
      <c r="E5292" s="49">
        <v>54306</v>
      </c>
      <c r="F5292" s="355" t="s">
        <v>1366</v>
      </c>
      <c r="G5292" s="51">
        <v>4</v>
      </c>
      <c r="H5292" t="s">
        <v>172</v>
      </c>
      <c r="I5292" t="str">
        <f t="shared" si="82"/>
        <v>4 Lorraine</v>
      </c>
    </row>
    <row r="5293" spans="1:9" x14ac:dyDescent="0.2">
      <c r="A5293" s="52">
        <v>54434</v>
      </c>
      <c r="B5293" s="53" t="s">
        <v>169</v>
      </c>
      <c r="C5293" t="s">
        <v>170</v>
      </c>
      <c r="D5293" t="s">
        <v>171</v>
      </c>
      <c r="E5293" s="52">
        <v>54306</v>
      </c>
      <c r="F5293" s="356" t="s">
        <v>1366</v>
      </c>
      <c r="G5293" s="54">
        <v>4</v>
      </c>
      <c r="H5293" t="s">
        <v>172</v>
      </c>
      <c r="I5293" t="str">
        <f t="shared" si="82"/>
        <v>4 Lorraine</v>
      </c>
    </row>
    <row r="5294" spans="1:9" x14ac:dyDescent="0.2">
      <c r="A5294" s="49">
        <v>54435</v>
      </c>
      <c r="B5294" s="50" t="s">
        <v>169</v>
      </c>
      <c r="C5294" t="s">
        <v>170</v>
      </c>
      <c r="D5294" t="s">
        <v>171</v>
      </c>
      <c r="E5294" s="49">
        <v>54305</v>
      </c>
      <c r="F5294" s="355" t="s">
        <v>1362</v>
      </c>
      <c r="G5294" s="51">
        <v>1</v>
      </c>
      <c r="H5294" t="s">
        <v>152</v>
      </c>
      <c r="I5294" t="str">
        <f t="shared" si="82"/>
        <v>1 Lorraine</v>
      </c>
    </row>
    <row r="5295" spans="1:9" x14ac:dyDescent="0.2">
      <c r="A5295" s="52">
        <v>54436</v>
      </c>
      <c r="B5295" s="53" t="s">
        <v>169</v>
      </c>
      <c r="C5295" t="s">
        <v>170</v>
      </c>
      <c r="D5295" t="s">
        <v>171</v>
      </c>
      <c r="E5295" s="52">
        <v>54308</v>
      </c>
      <c r="F5295" s="356" t="s">
        <v>1343</v>
      </c>
      <c r="G5295" s="54">
        <v>1</v>
      </c>
      <c r="H5295" t="s">
        <v>152</v>
      </c>
      <c r="I5295" t="str">
        <f t="shared" si="82"/>
        <v>1 Lorraine</v>
      </c>
    </row>
    <row r="5296" spans="1:9" x14ac:dyDescent="0.2">
      <c r="A5296" s="49">
        <v>54437</v>
      </c>
      <c r="B5296" s="50" t="s">
        <v>169</v>
      </c>
      <c r="C5296" t="s">
        <v>170</v>
      </c>
      <c r="D5296" t="s">
        <v>171</v>
      </c>
      <c r="E5296" s="49">
        <v>54306</v>
      </c>
      <c r="F5296" s="355" t="s">
        <v>1366</v>
      </c>
      <c r="G5296" s="51">
        <v>4</v>
      </c>
      <c r="H5296" t="s">
        <v>172</v>
      </c>
      <c r="I5296" t="str">
        <f t="shared" si="82"/>
        <v>4 Lorraine</v>
      </c>
    </row>
    <row r="5297" spans="1:9" x14ac:dyDescent="0.2">
      <c r="A5297" s="52">
        <v>54438</v>
      </c>
      <c r="B5297" s="53" t="s">
        <v>169</v>
      </c>
      <c r="C5297" t="s">
        <v>170</v>
      </c>
      <c r="D5297" t="s">
        <v>171</v>
      </c>
      <c r="E5297" s="52">
        <v>54306</v>
      </c>
      <c r="F5297" s="356" t="s">
        <v>1366</v>
      </c>
      <c r="G5297" s="54">
        <v>4</v>
      </c>
      <c r="H5297" t="s">
        <v>172</v>
      </c>
      <c r="I5297" t="str">
        <f t="shared" si="82"/>
        <v>4 Lorraine</v>
      </c>
    </row>
    <row r="5298" spans="1:9" x14ac:dyDescent="0.2">
      <c r="A5298" s="49">
        <v>54439</v>
      </c>
      <c r="B5298" s="50" t="s">
        <v>169</v>
      </c>
      <c r="C5298" t="s">
        <v>170</v>
      </c>
      <c r="D5298" t="s">
        <v>171</v>
      </c>
      <c r="E5298" s="49">
        <v>54306</v>
      </c>
      <c r="F5298" s="355" t="s">
        <v>1366</v>
      </c>
      <c r="G5298" s="51">
        <v>4</v>
      </c>
      <c r="H5298" t="s">
        <v>172</v>
      </c>
      <c r="I5298" t="str">
        <f t="shared" si="82"/>
        <v>4 Lorraine</v>
      </c>
    </row>
    <row r="5299" spans="1:9" x14ac:dyDescent="0.2">
      <c r="A5299" s="52">
        <v>54440</v>
      </c>
      <c r="B5299" s="53" t="s">
        <v>169</v>
      </c>
      <c r="C5299" t="s">
        <v>170</v>
      </c>
      <c r="D5299" t="s">
        <v>171</v>
      </c>
      <c r="E5299" s="52">
        <v>54316</v>
      </c>
      <c r="F5299" s="356" t="s">
        <v>1382</v>
      </c>
      <c r="G5299" s="54">
        <v>4</v>
      </c>
      <c r="H5299" t="s">
        <v>172</v>
      </c>
      <c r="I5299" t="str">
        <f t="shared" si="82"/>
        <v>4 Lorraine</v>
      </c>
    </row>
    <row r="5300" spans="1:9" x14ac:dyDescent="0.2">
      <c r="A5300" s="49">
        <v>54441</v>
      </c>
      <c r="B5300" s="50" t="s">
        <v>169</v>
      </c>
      <c r="C5300" t="s">
        <v>170</v>
      </c>
      <c r="D5300" t="s">
        <v>171</v>
      </c>
      <c r="E5300" s="49">
        <v>54308</v>
      </c>
      <c r="F5300" s="355" t="s">
        <v>1343</v>
      </c>
      <c r="G5300" s="51">
        <v>1</v>
      </c>
      <c r="H5300" t="s">
        <v>152</v>
      </c>
      <c r="I5300" t="str">
        <f t="shared" si="82"/>
        <v>1 Lorraine</v>
      </c>
    </row>
    <row r="5301" spans="1:9" x14ac:dyDescent="0.2">
      <c r="A5301" s="52">
        <v>54442</v>
      </c>
      <c r="B5301" s="53" t="s">
        <v>169</v>
      </c>
      <c r="C5301" t="s">
        <v>170</v>
      </c>
      <c r="D5301" t="s">
        <v>171</v>
      </c>
      <c r="E5301" s="52">
        <v>54306</v>
      </c>
      <c r="F5301" s="356" t="s">
        <v>1366</v>
      </c>
      <c r="G5301" s="54">
        <v>4</v>
      </c>
      <c r="H5301" t="s">
        <v>172</v>
      </c>
      <c r="I5301" t="str">
        <f t="shared" si="82"/>
        <v>4 Lorraine</v>
      </c>
    </row>
    <row r="5302" spans="1:9" x14ac:dyDescent="0.2">
      <c r="A5302" s="49">
        <v>54443</v>
      </c>
      <c r="B5302" s="50" t="s">
        <v>169</v>
      </c>
      <c r="C5302" t="s">
        <v>170</v>
      </c>
      <c r="D5302" t="s">
        <v>171</v>
      </c>
      <c r="E5302" s="49">
        <v>54307</v>
      </c>
      <c r="F5302" s="355" t="s">
        <v>1332</v>
      </c>
      <c r="G5302" s="51">
        <v>6</v>
      </c>
      <c r="H5302" t="s">
        <v>173</v>
      </c>
      <c r="I5302" t="str">
        <f t="shared" si="82"/>
        <v>6 Lorraine</v>
      </c>
    </row>
    <row r="5303" spans="1:9" x14ac:dyDescent="0.2">
      <c r="A5303" s="52">
        <v>54444</v>
      </c>
      <c r="B5303" s="53" t="s">
        <v>169</v>
      </c>
      <c r="C5303" t="s">
        <v>170</v>
      </c>
      <c r="D5303" t="s">
        <v>171</v>
      </c>
      <c r="E5303" s="52">
        <v>54306</v>
      </c>
      <c r="F5303" s="356" t="s">
        <v>1366</v>
      </c>
      <c r="G5303" s="54">
        <v>4</v>
      </c>
      <c r="H5303" t="s">
        <v>172</v>
      </c>
      <c r="I5303" t="str">
        <f t="shared" si="82"/>
        <v>4 Lorraine</v>
      </c>
    </row>
    <row r="5304" spans="1:9" x14ac:dyDescent="0.2">
      <c r="A5304" s="49">
        <v>54445</v>
      </c>
      <c r="B5304" s="50" t="s">
        <v>169</v>
      </c>
      <c r="C5304" t="s">
        <v>170</v>
      </c>
      <c r="D5304" t="s">
        <v>171</v>
      </c>
      <c r="E5304" s="49">
        <v>54306</v>
      </c>
      <c r="F5304" s="355" t="s">
        <v>1366</v>
      </c>
      <c r="G5304" s="51">
        <v>4</v>
      </c>
      <c r="H5304" t="s">
        <v>172</v>
      </c>
      <c r="I5304" t="str">
        <f t="shared" si="82"/>
        <v>4 Lorraine</v>
      </c>
    </row>
    <row r="5305" spans="1:9" x14ac:dyDescent="0.2">
      <c r="A5305" s="52">
        <v>54446</v>
      </c>
      <c r="B5305" s="53" t="s">
        <v>169</v>
      </c>
      <c r="C5305" t="s">
        <v>170</v>
      </c>
      <c r="D5305" t="s">
        <v>171</v>
      </c>
      <c r="E5305" s="52">
        <v>54306</v>
      </c>
      <c r="F5305" s="356" t="s">
        <v>1366</v>
      </c>
      <c r="G5305" s="54">
        <v>4</v>
      </c>
      <c r="H5305" t="s">
        <v>172</v>
      </c>
      <c r="I5305" t="str">
        <f t="shared" si="82"/>
        <v>4 Lorraine</v>
      </c>
    </row>
    <row r="5306" spans="1:9" x14ac:dyDescent="0.2">
      <c r="A5306" s="49">
        <v>54447</v>
      </c>
      <c r="B5306" s="50" t="s">
        <v>169</v>
      </c>
      <c r="C5306" t="s">
        <v>170</v>
      </c>
      <c r="D5306" t="s">
        <v>171</v>
      </c>
      <c r="E5306" s="49">
        <v>54306</v>
      </c>
      <c r="F5306" s="355" t="s">
        <v>1366</v>
      </c>
      <c r="G5306" s="51">
        <v>4</v>
      </c>
      <c r="H5306" t="s">
        <v>172</v>
      </c>
      <c r="I5306" t="str">
        <f t="shared" si="82"/>
        <v>4 Lorraine</v>
      </c>
    </row>
    <row r="5307" spans="1:9" x14ac:dyDescent="0.2">
      <c r="A5307" s="52">
        <v>54449</v>
      </c>
      <c r="B5307" s="53" t="s">
        <v>169</v>
      </c>
      <c r="C5307" t="s">
        <v>170</v>
      </c>
      <c r="D5307" t="s">
        <v>171</v>
      </c>
      <c r="E5307" s="52">
        <v>54306</v>
      </c>
      <c r="F5307" s="356" t="s">
        <v>1366</v>
      </c>
      <c r="G5307" s="54">
        <v>4</v>
      </c>
      <c r="H5307" t="s">
        <v>172</v>
      </c>
      <c r="I5307" t="str">
        <f t="shared" si="82"/>
        <v>4 Lorraine</v>
      </c>
    </row>
    <row r="5308" spans="1:9" x14ac:dyDescent="0.2">
      <c r="A5308" s="49">
        <v>54450</v>
      </c>
      <c r="B5308" s="50" t="s">
        <v>169</v>
      </c>
      <c r="C5308" t="s">
        <v>170</v>
      </c>
      <c r="D5308" t="s">
        <v>171</v>
      </c>
      <c r="E5308" s="49">
        <v>54306</v>
      </c>
      <c r="F5308" s="355" t="s">
        <v>1366</v>
      </c>
      <c r="G5308" s="51">
        <v>4</v>
      </c>
      <c r="H5308" t="s">
        <v>172</v>
      </c>
      <c r="I5308" t="str">
        <f t="shared" si="82"/>
        <v>4 Lorraine</v>
      </c>
    </row>
    <row r="5309" spans="1:9" x14ac:dyDescent="0.2">
      <c r="A5309" s="52">
        <v>54451</v>
      </c>
      <c r="B5309" s="53" t="s">
        <v>169</v>
      </c>
      <c r="C5309" t="s">
        <v>170</v>
      </c>
      <c r="D5309" t="s">
        <v>171</v>
      </c>
      <c r="E5309" s="52">
        <v>54308</v>
      </c>
      <c r="F5309" s="356" t="s">
        <v>1343</v>
      </c>
      <c r="G5309" s="54">
        <v>1</v>
      </c>
      <c r="H5309" t="s">
        <v>152</v>
      </c>
      <c r="I5309" t="str">
        <f t="shared" si="82"/>
        <v>1 Lorraine</v>
      </c>
    </row>
    <row r="5310" spans="1:9" x14ac:dyDescent="0.2">
      <c r="A5310" s="49">
        <v>54452</v>
      </c>
      <c r="B5310" s="50" t="s">
        <v>169</v>
      </c>
      <c r="C5310" t="s">
        <v>170</v>
      </c>
      <c r="D5310" t="s">
        <v>171</v>
      </c>
      <c r="E5310" s="49">
        <v>54306</v>
      </c>
      <c r="F5310" s="355" t="s">
        <v>1366</v>
      </c>
      <c r="G5310" s="51">
        <v>4</v>
      </c>
      <c r="H5310" t="s">
        <v>172</v>
      </c>
      <c r="I5310" t="str">
        <f t="shared" si="82"/>
        <v>4 Lorraine</v>
      </c>
    </row>
    <row r="5311" spans="1:9" x14ac:dyDescent="0.2">
      <c r="A5311" s="52">
        <v>54453</v>
      </c>
      <c r="B5311" s="53" t="s">
        <v>169</v>
      </c>
      <c r="C5311" t="s">
        <v>170</v>
      </c>
      <c r="D5311" t="s">
        <v>171</v>
      </c>
      <c r="E5311" s="52">
        <v>54305</v>
      </c>
      <c r="F5311" s="356" t="s">
        <v>1362</v>
      </c>
      <c r="G5311" s="54">
        <v>1</v>
      </c>
      <c r="H5311" t="s">
        <v>152</v>
      </c>
      <c r="I5311" t="str">
        <f t="shared" si="82"/>
        <v>1 Lorraine</v>
      </c>
    </row>
    <row r="5312" spans="1:9" x14ac:dyDescent="0.2">
      <c r="A5312" s="49">
        <v>54455</v>
      </c>
      <c r="B5312" s="50" t="s">
        <v>169</v>
      </c>
      <c r="C5312" t="s">
        <v>170</v>
      </c>
      <c r="D5312" t="s">
        <v>171</v>
      </c>
      <c r="E5312" s="49">
        <v>54306</v>
      </c>
      <c r="F5312" s="355" t="s">
        <v>1366</v>
      </c>
      <c r="G5312" s="51">
        <v>4</v>
      </c>
      <c r="H5312" t="s">
        <v>172</v>
      </c>
      <c r="I5312" t="str">
        <f t="shared" si="82"/>
        <v>4 Lorraine</v>
      </c>
    </row>
    <row r="5313" spans="1:9" x14ac:dyDescent="0.2">
      <c r="A5313" s="52">
        <v>54456</v>
      </c>
      <c r="B5313" s="53" t="s">
        <v>169</v>
      </c>
      <c r="C5313" t="s">
        <v>170</v>
      </c>
      <c r="D5313" t="s">
        <v>171</v>
      </c>
      <c r="E5313" s="52">
        <v>54306</v>
      </c>
      <c r="F5313" s="356" t="s">
        <v>1366</v>
      </c>
      <c r="G5313" s="54">
        <v>4</v>
      </c>
      <c r="H5313" t="s">
        <v>172</v>
      </c>
      <c r="I5313" t="str">
        <f t="shared" si="82"/>
        <v>4 Lorraine</v>
      </c>
    </row>
    <row r="5314" spans="1:9" x14ac:dyDescent="0.2">
      <c r="A5314" s="49">
        <v>54457</v>
      </c>
      <c r="B5314" s="50" t="s">
        <v>169</v>
      </c>
      <c r="C5314" t="s">
        <v>170</v>
      </c>
      <c r="D5314" t="s">
        <v>171</v>
      </c>
      <c r="E5314" s="49">
        <v>54306</v>
      </c>
      <c r="F5314" s="355" t="s">
        <v>1366</v>
      </c>
      <c r="G5314" s="51">
        <v>4</v>
      </c>
      <c r="H5314" t="s">
        <v>172</v>
      </c>
      <c r="I5314" t="str">
        <f t="shared" si="82"/>
        <v>4 Lorraine</v>
      </c>
    </row>
    <row r="5315" spans="1:9" x14ac:dyDescent="0.2">
      <c r="A5315" s="52">
        <v>54458</v>
      </c>
      <c r="B5315" s="53" t="s">
        <v>169</v>
      </c>
      <c r="C5315" t="s">
        <v>170</v>
      </c>
      <c r="D5315" t="s">
        <v>171</v>
      </c>
      <c r="E5315" s="52">
        <v>54306</v>
      </c>
      <c r="F5315" s="356" t="s">
        <v>1366</v>
      </c>
      <c r="G5315" s="54">
        <v>4</v>
      </c>
      <c r="H5315" t="s">
        <v>172</v>
      </c>
      <c r="I5315" t="str">
        <f t="shared" si="82"/>
        <v>4 Lorraine</v>
      </c>
    </row>
    <row r="5316" spans="1:9" x14ac:dyDescent="0.2">
      <c r="A5316" s="49">
        <v>54459</v>
      </c>
      <c r="B5316" s="50" t="s">
        <v>169</v>
      </c>
      <c r="C5316" t="s">
        <v>170</v>
      </c>
      <c r="D5316" t="s">
        <v>171</v>
      </c>
      <c r="E5316" s="49">
        <v>54306</v>
      </c>
      <c r="F5316" s="355" t="s">
        <v>1366</v>
      </c>
      <c r="G5316" s="51">
        <v>4</v>
      </c>
      <c r="H5316" t="s">
        <v>172</v>
      </c>
      <c r="I5316" t="str">
        <f t="shared" si="82"/>
        <v>4 Lorraine</v>
      </c>
    </row>
    <row r="5317" spans="1:9" x14ac:dyDescent="0.2">
      <c r="A5317" s="52">
        <v>54460</v>
      </c>
      <c r="B5317" s="53" t="s">
        <v>169</v>
      </c>
      <c r="C5317" t="s">
        <v>170</v>
      </c>
      <c r="D5317" t="s">
        <v>171</v>
      </c>
      <c r="E5317" s="52">
        <v>54305</v>
      </c>
      <c r="F5317" s="356" t="s">
        <v>1362</v>
      </c>
      <c r="G5317" s="54">
        <v>1</v>
      </c>
      <c r="H5317" t="s">
        <v>152</v>
      </c>
      <c r="I5317" t="str">
        <f t="shared" si="82"/>
        <v>1 Lorraine</v>
      </c>
    </row>
    <row r="5318" spans="1:9" x14ac:dyDescent="0.2">
      <c r="A5318" s="49">
        <v>54461</v>
      </c>
      <c r="B5318" s="50" t="s">
        <v>169</v>
      </c>
      <c r="C5318" t="s">
        <v>170</v>
      </c>
      <c r="D5318" t="s">
        <v>171</v>
      </c>
      <c r="E5318" s="49">
        <v>54306</v>
      </c>
      <c r="F5318" s="355" t="s">
        <v>1366</v>
      </c>
      <c r="G5318" s="51">
        <v>4</v>
      </c>
      <c r="H5318" t="s">
        <v>172</v>
      </c>
      <c r="I5318" t="str">
        <f t="shared" si="82"/>
        <v>4 Lorraine</v>
      </c>
    </row>
    <row r="5319" spans="1:9" x14ac:dyDescent="0.2">
      <c r="A5319" s="52">
        <v>54462</v>
      </c>
      <c r="B5319" s="53" t="s">
        <v>169</v>
      </c>
      <c r="C5319" t="s">
        <v>170</v>
      </c>
      <c r="D5319" t="s">
        <v>171</v>
      </c>
      <c r="E5319" s="52">
        <v>54306</v>
      </c>
      <c r="F5319" s="356" t="s">
        <v>1366</v>
      </c>
      <c r="G5319" s="54">
        <v>4</v>
      </c>
      <c r="H5319" t="s">
        <v>172</v>
      </c>
      <c r="I5319" t="str">
        <f t="shared" si="82"/>
        <v>4 Lorraine</v>
      </c>
    </row>
    <row r="5320" spans="1:9" x14ac:dyDescent="0.2">
      <c r="A5320" s="49">
        <v>54463</v>
      </c>
      <c r="B5320" s="50" t="s">
        <v>169</v>
      </c>
      <c r="C5320" t="s">
        <v>170</v>
      </c>
      <c r="D5320" t="s">
        <v>171</v>
      </c>
      <c r="E5320" s="49">
        <v>54305</v>
      </c>
      <c r="F5320" s="355" t="s">
        <v>1362</v>
      </c>
      <c r="G5320" s="51">
        <v>1</v>
      </c>
      <c r="H5320" t="s">
        <v>152</v>
      </c>
      <c r="I5320" t="str">
        <f t="shared" si="82"/>
        <v>1 Lorraine</v>
      </c>
    </row>
    <row r="5321" spans="1:9" x14ac:dyDescent="0.2">
      <c r="A5321" s="52">
        <v>54464</v>
      </c>
      <c r="B5321" s="53" t="s">
        <v>169</v>
      </c>
      <c r="C5321" t="s">
        <v>170</v>
      </c>
      <c r="D5321" t="s">
        <v>171</v>
      </c>
      <c r="E5321" s="52">
        <v>54306</v>
      </c>
      <c r="F5321" s="356" t="s">
        <v>1366</v>
      </c>
      <c r="G5321" s="54">
        <v>4</v>
      </c>
      <c r="H5321" t="s">
        <v>172</v>
      </c>
      <c r="I5321" t="str">
        <f t="shared" si="82"/>
        <v>4 Lorraine</v>
      </c>
    </row>
    <row r="5322" spans="1:9" x14ac:dyDescent="0.2">
      <c r="A5322" s="49">
        <v>54465</v>
      </c>
      <c r="B5322" s="50" t="s">
        <v>169</v>
      </c>
      <c r="C5322" t="s">
        <v>170</v>
      </c>
      <c r="D5322" t="s">
        <v>171</v>
      </c>
      <c r="E5322" s="49">
        <v>54306</v>
      </c>
      <c r="F5322" s="355" t="s">
        <v>1366</v>
      </c>
      <c r="G5322" s="51">
        <v>4</v>
      </c>
      <c r="H5322" t="s">
        <v>172</v>
      </c>
      <c r="I5322" t="str">
        <f t="shared" si="82"/>
        <v>4 Lorraine</v>
      </c>
    </row>
    <row r="5323" spans="1:9" x14ac:dyDescent="0.2">
      <c r="A5323" s="52">
        <v>54466</v>
      </c>
      <c r="B5323" s="53" t="s">
        <v>169</v>
      </c>
      <c r="C5323" t="s">
        <v>170</v>
      </c>
      <c r="D5323" t="s">
        <v>171</v>
      </c>
      <c r="E5323" s="52">
        <v>54316</v>
      </c>
      <c r="F5323" s="356" t="s">
        <v>1382</v>
      </c>
      <c r="G5323" s="54">
        <v>4</v>
      </c>
      <c r="H5323" t="s">
        <v>172</v>
      </c>
      <c r="I5323" t="str">
        <f t="shared" ref="I5323:I5386" si="83">$G5323&amp;" "&amp;$D5323</f>
        <v>4 Lorraine</v>
      </c>
    </row>
    <row r="5324" spans="1:9" x14ac:dyDescent="0.2">
      <c r="A5324" s="49">
        <v>54467</v>
      </c>
      <c r="B5324" s="50" t="s">
        <v>169</v>
      </c>
      <c r="C5324" t="s">
        <v>170</v>
      </c>
      <c r="D5324" t="s">
        <v>171</v>
      </c>
      <c r="E5324" s="49">
        <v>54306</v>
      </c>
      <c r="F5324" s="355" t="s">
        <v>1366</v>
      </c>
      <c r="G5324" s="51">
        <v>4</v>
      </c>
      <c r="H5324" t="s">
        <v>172</v>
      </c>
      <c r="I5324" t="str">
        <f t="shared" si="83"/>
        <v>4 Lorraine</v>
      </c>
    </row>
    <row r="5325" spans="1:9" x14ac:dyDescent="0.2">
      <c r="A5325" s="52">
        <v>54468</v>
      </c>
      <c r="B5325" s="53" t="s">
        <v>169</v>
      </c>
      <c r="C5325" t="s">
        <v>170</v>
      </c>
      <c r="D5325" t="s">
        <v>171</v>
      </c>
      <c r="E5325" s="52">
        <v>54306</v>
      </c>
      <c r="F5325" s="356" t="s">
        <v>1366</v>
      </c>
      <c r="G5325" s="54">
        <v>4</v>
      </c>
      <c r="H5325" t="s">
        <v>172</v>
      </c>
      <c r="I5325" t="str">
        <f t="shared" si="83"/>
        <v>4 Lorraine</v>
      </c>
    </row>
    <row r="5326" spans="1:9" x14ac:dyDescent="0.2">
      <c r="A5326" s="49">
        <v>54469</v>
      </c>
      <c r="B5326" s="50" t="s">
        <v>169</v>
      </c>
      <c r="C5326" t="s">
        <v>170</v>
      </c>
      <c r="D5326" t="s">
        <v>171</v>
      </c>
      <c r="E5326" s="49">
        <v>54308</v>
      </c>
      <c r="F5326" s="355" t="s">
        <v>1343</v>
      </c>
      <c r="G5326" s="51">
        <v>1</v>
      </c>
      <c r="H5326" t="s">
        <v>152</v>
      </c>
      <c r="I5326" t="str">
        <f t="shared" si="83"/>
        <v>1 Lorraine</v>
      </c>
    </row>
    <row r="5327" spans="1:9" x14ac:dyDescent="0.2">
      <c r="A5327" s="52">
        <v>54470</v>
      </c>
      <c r="B5327" s="53" t="s">
        <v>169</v>
      </c>
      <c r="C5327" t="s">
        <v>170</v>
      </c>
      <c r="D5327" t="s">
        <v>171</v>
      </c>
      <c r="E5327" s="52">
        <v>54316</v>
      </c>
      <c r="F5327" s="356" t="s">
        <v>1382</v>
      </c>
      <c r="G5327" s="54">
        <v>4</v>
      </c>
      <c r="H5327" t="s">
        <v>172</v>
      </c>
      <c r="I5327" t="str">
        <f t="shared" si="83"/>
        <v>4 Lorraine</v>
      </c>
    </row>
    <row r="5328" spans="1:9" x14ac:dyDescent="0.2">
      <c r="A5328" s="49">
        <v>54471</v>
      </c>
      <c r="B5328" s="50" t="s">
        <v>169</v>
      </c>
      <c r="C5328" t="s">
        <v>170</v>
      </c>
      <c r="D5328" t="s">
        <v>171</v>
      </c>
      <c r="E5328" s="49">
        <v>54306</v>
      </c>
      <c r="F5328" s="355" t="s">
        <v>1366</v>
      </c>
      <c r="G5328" s="51">
        <v>4</v>
      </c>
      <c r="H5328" t="s">
        <v>172</v>
      </c>
      <c r="I5328" t="str">
        <f t="shared" si="83"/>
        <v>4 Lorraine</v>
      </c>
    </row>
    <row r="5329" spans="1:9" x14ac:dyDescent="0.2">
      <c r="A5329" s="52">
        <v>54472</v>
      </c>
      <c r="B5329" s="53" t="s">
        <v>169</v>
      </c>
      <c r="C5329" t="s">
        <v>170</v>
      </c>
      <c r="D5329" t="s">
        <v>171</v>
      </c>
      <c r="E5329" s="52">
        <v>54306</v>
      </c>
      <c r="F5329" s="356" t="s">
        <v>1366</v>
      </c>
      <c r="G5329" s="54">
        <v>4</v>
      </c>
      <c r="H5329" t="s">
        <v>172</v>
      </c>
      <c r="I5329" t="str">
        <f t="shared" si="83"/>
        <v>4 Lorraine</v>
      </c>
    </row>
    <row r="5330" spans="1:9" x14ac:dyDescent="0.2">
      <c r="A5330" s="49">
        <v>54473</v>
      </c>
      <c r="B5330" s="50" t="s">
        <v>169</v>
      </c>
      <c r="C5330" t="s">
        <v>170</v>
      </c>
      <c r="D5330" t="s">
        <v>171</v>
      </c>
      <c r="E5330" s="49">
        <v>54306</v>
      </c>
      <c r="F5330" s="355" t="s">
        <v>1366</v>
      </c>
      <c r="G5330" s="51">
        <v>4</v>
      </c>
      <c r="H5330" t="s">
        <v>172</v>
      </c>
      <c r="I5330" t="str">
        <f t="shared" si="83"/>
        <v>4 Lorraine</v>
      </c>
    </row>
    <row r="5331" spans="1:9" x14ac:dyDescent="0.2">
      <c r="A5331" s="52">
        <v>54474</v>
      </c>
      <c r="B5331" s="53" t="s">
        <v>169</v>
      </c>
      <c r="C5331" t="s">
        <v>170</v>
      </c>
      <c r="D5331" t="s">
        <v>171</v>
      </c>
      <c r="E5331" s="52">
        <v>54306</v>
      </c>
      <c r="F5331" s="356" t="s">
        <v>1366</v>
      </c>
      <c r="G5331" s="54">
        <v>4</v>
      </c>
      <c r="H5331" t="s">
        <v>172</v>
      </c>
      <c r="I5331" t="str">
        <f t="shared" si="83"/>
        <v>4 Lorraine</v>
      </c>
    </row>
    <row r="5332" spans="1:9" x14ac:dyDescent="0.2">
      <c r="A5332" s="49">
        <v>54475</v>
      </c>
      <c r="B5332" s="50" t="s">
        <v>169</v>
      </c>
      <c r="C5332" t="s">
        <v>170</v>
      </c>
      <c r="D5332" t="s">
        <v>171</v>
      </c>
      <c r="E5332" s="49">
        <v>54306</v>
      </c>
      <c r="F5332" s="355" t="s">
        <v>1366</v>
      </c>
      <c r="G5332" s="51">
        <v>4</v>
      </c>
      <c r="H5332" t="s">
        <v>172</v>
      </c>
      <c r="I5332" t="str">
        <f t="shared" si="83"/>
        <v>4 Lorraine</v>
      </c>
    </row>
    <row r="5333" spans="1:9" x14ac:dyDescent="0.2">
      <c r="A5333" s="52">
        <v>54476</v>
      </c>
      <c r="B5333" s="53" t="s">
        <v>169</v>
      </c>
      <c r="C5333" t="s">
        <v>170</v>
      </c>
      <c r="D5333" t="s">
        <v>171</v>
      </c>
      <c r="E5333" s="52">
        <v>54308</v>
      </c>
      <c r="F5333" s="356" t="s">
        <v>1343</v>
      </c>
      <c r="G5333" s="54">
        <v>1</v>
      </c>
      <c r="H5333" t="s">
        <v>152</v>
      </c>
      <c r="I5333" t="str">
        <f t="shared" si="83"/>
        <v>1 Lorraine</v>
      </c>
    </row>
    <row r="5334" spans="1:9" x14ac:dyDescent="0.2">
      <c r="A5334" s="49">
        <v>54477</v>
      </c>
      <c r="B5334" s="50" t="s">
        <v>169</v>
      </c>
      <c r="C5334" t="s">
        <v>170</v>
      </c>
      <c r="D5334" t="s">
        <v>171</v>
      </c>
      <c r="E5334" s="49">
        <v>54305</v>
      </c>
      <c r="F5334" s="355" t="s">
        <v>1362</v>
      </c>
      <c r="G5334" s="51">
        <v>1</v>
      </c>
      <c r="H5334" t="s">
        <v>152</v>
      </c>
      <c r="I5334" t="str">
        <f t="shared" si="83"/>
        <v>1 Lorraine</v>
      </c>
    </row>
    <row r="5335" spans="1:9" x14ac:dyDescent="0.2">
      <c r="A5335" s="52">
        <v>54478</v>
      </c>
      <c r="B5335" s="53" t="s">
        <v>169</v>
      </c>
      <c r="C5335" t="s">
        <v>170</v>
      </c>
      <c r="D5335" t="s">
        <v>171</v>
      </c>
      <c r="E5335" s="52">
        <v>54308</v>
      </c>
      <c r="F5335" s="356" t="s">
        <v>1343</v>
      </c>
      <c r="G5335" s="54">
        <v>1</v>
      </c>
      <c r="H5335" t="s">
        <v>152</v>
      </c>
      <c r="I5335" t="str">
        <f t="shared" si="83"/>
        <v>1 Lorraine</v>
      </c>
    </row>
    <row r="5336" spans="1:9" x14ac:dyDescent="0.2">
      <c r="A5336" s="49">
        <v>54479</v>
      </c>
      <c r="B5336" s="50" t="s">
        <v>169</v>
      </c>
      <c r="C5336" t="s">
        <v>170</v>
      </c>
      <c r="D5336" t="s">
        <v>171</v>
      </c>
      <c r="E5336" s="49">
        <v>54306</v>
      </c>
      <c r="F5336" s="355" t="s">
        <v>1366</v>
      </c>
      <c r="G5336" s="51">
        <v>4</v>
      </c>
      <c r="H5336" t="s">
        <v>172</v>
      </c>
      <c r="I5336" t="str">
        <f t="shared" si="83"/>
        <v>4 Lorraine</v>
      </c>
    </row>
    <row r="5337" spans="1:9" x14ac:dyDescent="0.2">
      <c r="A5337" s="52">
        <v>54480</v>
      </c>
      <c r="B5337" s="53" t="s">
        <v>169</v>
      </c>
      <c r="C5337" t="s">
        <v>170</v>
      </c>
      <c r="D5337" t="s">
        <v>171</v>
      </c>
      <c r="E5337" s="52">
        <v>54306</v>
      </c>
      <c r="F5337" s="356" t="s">
        <v>1366</v>
      </c>
      <c r="G5337" s="54">
        <v>4</v>
      </c>
      <c r="H5337" t="s">
        <v>172</v>
      </c>
      <c r="I5337" t="str">
        <f t="shared" si="83"/>
        <v>4 Lorraine</v>
      </c>
    </row>
    <row r="5338" spans="1:9" x14ac:dyDescent="0.2">
      <c r="A5338" s="49">
        <v>54481</v>
      </c>
      <c r="B5338" s="50" t="s">
        <v>169</v>
      </c>
      <c r="C5338" t="s">
        <v>170</v>
      </c>
      <c r="D5338" t="s">
        <v>171</v>
      </c>
      <c r="E5338" s="49">
        <v>54306</v>
      </c>
      <c r="F5338" s="355" t="s">
        <v>1366</v>
      </c>
      <c r="G5338" s="51">
        <v>4</v>
      </c>
      <c r="H5338" t="s">
        <v>172</v>
      </c>
      <c r="I5338" t="str">
        <f t="shared" si="83"/>
        <v>4 Lorraine</v>
      </c>
    </row>
    <row r="5339" spans="1:9" x14ac:dyDescent="0.2">
      <c r="A5339" s="52">
        <v>54482</v>
      </c>
      <c r="B5339" s="53" t="s">
        <v>169</v>
      </c>
      <c r="C5339" t="s">
        <v>170</v>
      </c>
      <c r="D5339" t="s">
        <v>171</v>
      </c>
      <c r="E5339" s="52">
        <v>54306</v>
      </c>
      <c r="F5339" s="356" t="s">
        <v>1366</v>
      </c>
      <c r="G5339" s="54">
        <v>4</v>
      </c>
      <c r="H5339" t="s">
        <v>172</v>
      </c>
      <c r="I5339" t="str">
        <f t="shared" si="83"/>
        <v>4 Lorraine</v>
      </c>
    </row>
    <row r="5340" spans="1:9" x14ac:dyDescent="0.2">
      <c r="A5340" s="49">
        <v>54483</v>
      </c>
      <c r="B5340" s="50" t="s">
        <v>169</v>
      </c>
      <c r="C5340" t="s">
        <v>170</v>
      </c>
      <c r="D5340" t="s">
        <v>171</v>
      </c>
      <c r="E5340" s="49">
        <v>54306</v>
      </c>
      <c r="F5340" s="355" t="s">
        <v>1366</v>
      </c>
      <c r="G5340" s="51">
        <v>4</v>
      </c>
      <c r="H5340" t="s">
        <v>172</v>
      </c>
      <c r="I5340" t="str">
        <f t="shared" si="83"/>
        <v>4 Lorraine</v>
      </c>
    </row>
    <row r="5341" spans="1:9" x14ac:dyDescent="0.2">
      <c r="A5341" s="52">
        <v>54484</v>
      </c>
      <c r="B5341" s="53" t="s">
        <v>169</v>
      </c>
      <c r="C5341" t="s">
        <v>170</v>
      </c>
      <c r="D5341" t="s">
        <v>171</v>
      </c>
      <c r="E5341" s="52">
        <v>54306</v>
      </c>
      <c r="F5341" s="356" t="s">
        <v>1366</v>
      </c>
      <c r="G5341" s="54">
        <v>4</v>
      </c>
      <c r="H5341" t="s">
        <v>172</v>
      </c>
      <c r="I5341" t="str">
        <f t="shared" si="83"/>
        <v>4 Lorraine</v>
      </c>
    </row>
    <row r="5342" spans="1:9" x14ac:dyDescent="0.2">
      <c r="A5342" s="49">
        <v>54485</v>
      </c>
      <c r="B5342" s="50" t="s">
        <v>169</v>
      </c>
      <c r="C5342" t="s">
        <v>170</v>
      </c>
      <c r="D5342" t="s">
        <v>171</v>
      </c>
      <c r="E5342" s="49">
        <v>54308</v>
      </c>
      <c r="F5342" s="355" t="s">
        <v>1343</v>
      </c>
      <c r="G5342" s="51">
        <v>1</v>
      </c>
      <c r="H5342" t="s">
        <v>152</v>
      </c>
      <c r="I5342" t="str">
        <f t="shared" si="83"/>
        <v>1 Lorraine</v>
      </c>
    </row>
    <row r="5343" spans="1:9" x14ac:dyDescent="0.2">
      <c r="A5343" s="52">
        <v>54486</v>
      </c>
      <c r="B5343" s="53" t="s">
        <v>169</v>
      </c>
      <c r="C5343" t="s">
        <v>170</v>
      </c>
      <c r="D5343" t="s">
        <v>171</v>
      </c>
      <c r="E5343" s="52">
        <v>54306</v>
      </c>
      <c r="F5343" s="356" t="s">
        <v>1366</v>
      </c>
      <c r="G5343" s="54">
        <v>4</v>
      </c>
      <c r="H5343" t="s">
        <v>172</v>
      </c>
      <c r="I5343" t="str">
        <f t="shared" si="83"/>
        <v>4 Lorraine</v>
      </c>
    </row>
    <row r="5344" spans="1:9" x14ac:dyDescent="0.2">
      <c r="A5344" s="49">
        <v>54487</v>
      </c>
      <c r="B5344" s="50" t="s">
        <v>169</v>
      </c>
      <c r="C5344" t="s">
        <v>170</v>
      </c>
      <c r="D5344" t="s">
        <v>171</v>
      </c>
      <c r="E5344" s="49">
        <v>54306</v>
      </c>
      <c r="F5344" s="355" t="s">
        <v>1366</v>
      </c>
      <c r="G5344" s="51">
        <v>4</v>
      </c>
      <c r="H5344" t="s">
        <v>172</v>
      </c>
      <c r="I5344" t="str">
        <f t="shared" si="83"/>
        <v>4 Lorraine</v>
      </c>
    </row>
    <row r="5345" spans="1:9" x14ac:dyDescent="0.2">
      <c r="A5345" s="52">
        <v>54488</v>
      </c>
      <c r="B5345" s="53" t="s">
        <v>169</v>
      </c>
      <c r="C5345" t="s">
        <v>170</v>
      </c>
      <c r="D5345" t="s">
        <v>171</v>
      </c>
      <c r="E5345" s="52">
        <v>54307</v>
      </c>
      <c r="F5345" s="356" t="s">
        <v>1332</v>
      </c>
      <c r="G5345" s="54">
        <v>6</v>
      </c>
      <c r="H5345" t="s">
        <v>173</v>
      </c>
      <c r="I5345" t="str">
        <f t="shared" si="83"/>
        <v>6 Lorraine</v>
      </c>
    </row>
    <row r="5346" spans="1:9" x14ac:dyDescent="0.2">
      <c r="A5346" s="49">
        <v>54489</v>
      </c>
      <c r="B5346" s="50" t="s">
        <v>169</v>
      </c>
      <c r="C5346" t="s">
        <v>170</v>
      </c>
      <c r="D5346" t="s">
        <v>171</v>
      </c>
      <c r="E5346" s="49">
        <v>54308</v>
      </c>
      <c r="F5346" s="355" t="s">
        <v>1343</v>
      </c>
      <c r="G5346" s="51">
        <v>1</v>
      </c>
      <c r="H5346" t="s">
        <v>152</v>
      </c>
      <c r="I5346" t="str">
        <f t="shared" si="83"/>
        <v>1 Lorraine</v>
      </c>
    </row>
    <row r="5347" spans="1:9" x14ac:dyDescent="0.2">
      <c r="A5347" s="52">
        <v>54490</v>
      </c>
      <c r="B5347" s="53" t="s">
        <v>169</v>
      </c>
      <c r="C5347" t="s">
        <v>170</v>
      </c>
      <c r="D5347" t="s">
        <v>171</v>
      </c>
      <c r="E5347" s="52">
        <v>54305</v>
      </c>
      <c r="F5347" s="356" t="s">
        <v>1362</v>
      </c>
      <c r="G5347" s="54">
        <v>1</v>
      </c>
      <c r="H5347" t="s">
        <v>152</v>
      </c>
      <c r="I5347" t="str">
        <f t="shared" si="83"/>
        <v>1 Lorraine</v>
      </c>
    </row>
    <row r="5348" spans="1:9" x14ac:dyDescent="0.2">
      <c r="A5348" s="49">
        <v>54491</v>
      </c>
      <c r="B5348" s="50" t="s">
        <v>169</v>
      </c>
      <c r="C5348" t="s">
        <v>170</v>
      </c>
      <c r="D5348" t="s">
        <v>171</v>
      </c>
      <c r="E5348" s="49">
        <v>54308</v>
      </c>
      <c r="F5348" s="355" t="s">
        <v>1343</v>
      </c>
      <c r="G5348" s="51">
        <v>1</v>
      </c>
      <c r="H5348" t="s">
        <v>152</v>
      </c>
      <c r="I5348" t="str">
        <f t="shared" si="83"/>
        <v>1 Lorraine</v>
      </c>
    </row>
    <row r="5349" spans="1:9" x14ac:dyDescent="0.2">
      <c r="A5349" s="52">
        <v>54492</v>
      </c>
      <c r="B5349" s="53" t="s">
        <v>169</v>
      </c>
      <c r="C5349" t="s">
        <v>170</v>
      </c>
      <c r="D5349" t="s">
        <v>171</v>
      </c>
      <c r="E5349" s="52">
        <v>54316</v>
      </c>
      <c r="F5349" s="356" t="s">
        <v>1382</v>
      </c>
      <c r="G5349" s="54">
        <v>4</v>
      </c>
      <c r="H5349" t="s">
        <v>172</v>
      </c>
      <c r="I5349" t="str">
        <f t="shared" si="83"/>
        <v>4 Lorraine</v>
      </c>
    </row>
    <row r="5350" spans="1:9" x14ac:dyDescent="0.2">
      <c r="A5350" s="49">
        <v>54493</v>
      </c>
      <c r="B5350" s="50" t="s">
        <v>169</v>
      </c>
      <c r="C5350" t="s">
        <v>170</v>
      </c>
      <c r="D5350" t="s">
        <v>171</v>
      </c>
      <c r="E5350" s="49">
        <v>54308</v>
      </c>
      <c r="F5350" s="355" t="s">
        <v>1343</v>
      </c>
      <c r="G5350" s="51">
        <v>1</v>
      </c>
      <c r="H5350" t="s">
        <v>152</v>
      </c>
      <c r="I5350" t="str">
        <f t="shared" si="83"/>
        <v>1 Lorraine</v>
      </c>
    </row>
    <row r="5351" spans="1:9" x14ac:dyDescent="0.2">
      <c r="A5351" s="52">
        <v>54494</v>
      </c>
      <c r="B5351" s="53" t="s">
        <v>169</v>
      </c>
      <c r="C5351" t="s">
        <v>170</v>
      </c>
      <c r="D5351" t="s">
        <v>171</v>
      </c>
      <c r="E5351" s="52">
        <v>54306</v>
      </c>
      <c r="F5351" s="356" t="s">
        <v>1366</v>
      </c>
      <c r="G5351" s="54">
        <v>4</v>
      </c>
      <c r="H5351" t="s">
        <v>172</v>
      </c>
      <c r="I5351" t="str">
        <f t="shared" si="83"/>
        <v>4 Lorraine</v>
      </c>
    </row>
    <row r="5352" spans="1:9" x14ac:dyDescent="0.2">
      <c r="A5352" s="49">
        <v>54495</v>
      </c>
      <c r="B5352" s="50" t="s">
        <v>169</v>
      </c>
      <c r="C5352" t="s">
        <v>170</v>
      </c>
      <c r="D5352" t="s">
        <v>171</v>
      </c>
      <c r="E5352" s="49">
        <v>54306</v>
      </c>
      <c r="F5352" s="355" t="s">
        <v>1366</v>
      </c>
      <c r="G5352" s="51">
        <v>4</v>
      </c>
      <c r="H5352" t="s">
        <v>172</v>
      </c>
      <c r="I5352" t="str">
        <f t="shared" si="83"/>
        <v>4 Lorraine</v>
      </c>
    </row>
    <row r="5353" spans="1:9" x14ac:dyDescent="0.2">
      <c r="A5353" s="52">
        <v>54496</v>
      </c>
      <c r="B5353" s="53" t="s">
        <v>169</v>
      </c>
      <c r="C5353" t="s">
        <v>170</v>
      </c>
      <c r="D5353" t="s">
        <v>171</v>
      </c>
      <c r="E5353" s="52">
        <v>54313</v>
      </c>
      <c r="F5353" s="356" t="s">
        <v>1381</v>
      </c>
      <c r="G5353" s="54">
        <v>4</v>
      </c>
      <c r="H5353" t="s">
        <v>172</v>
      </c>
      <c r="I5353" t="str">
        <f t="shared" si="83"/>
        <v>4 Lorraine</v>
      </c>
    </row>
    <row r="5354" spans="1:9" x14ac:dyDescent="0.2">
      <c r="A5354" s="49">
        <v>54497</v>
      </c>
      <c r="B5354" s="50" t="s">
        <v>169</v>
      </c>
      <c r="C5354" t="s">
        <v>170</v>
      </c>
      <c r="D5354" t="s">
        <v>171</v>
      </c>
      <c r="E5354" s="49">
        <v>54306</v>
      </c>
      <c r="F5354" s="355" t="s">
        <v>1366</v>
      </c>
      <c r="G5354" s="51">
        <v>4</v>
      </c>
      <c r="H5354" t="s">
        <v>172</v>
      </c>
      <c r="I5354" t="str">
        <f t="shared" si="83"/>
        <v>4 Lorraine</v>
      </c>
    </row>
    <row r="5355" spans="1:9" x14ac:dyDescent="0.2">
      <c r="A5355" s="52">
        <v>54498</v>
      </c>
      <c r="B5355" s="53" t="s">
        <v>169</v>
      </c>
      <c r="C5355" t="s">
        <v>170</v>
      </c>
      <c r="D5355" t="s">
        <v>171</v>
      </c>
      <c r="E5355" s="52">
        <v>54306</v>
      </c>
      <c r="F5355" s="356" t="s">
        <v>1366</v>
      </c>
      <c r="G5355" s="54">
        <v>4</v>
      </c>
      <c r="H5355" t="s">
        <v>172</v>
      </c>
      <c r="I5355" t="str">
        <f t="shared" si="83"/>
        <v>4 Lorraine</v>
      </c>
    </row>
    <row r="5356" spans="1:9" x14ac:dyDescent="0.2">
      <c r="A5356" s="49">
        <v>54499</v>
      </c>
      <c r="B5356" s="50" t="s">
        <v>169</v>
      </c>
      <c r="C5356" t="s">
        <v>170</v>
      </c>
      <c r="D5356" t="s">
        <v>171</v>
      </c>
      <c r="E5356" s="49">
        <v>54316</v>
      </c>
      <c r="F5356" s="355" t="s">
        <v>1382</v>
      </c>
      <c r="G5356" s="51">
        <v>4</v>
      </c>
      <c r="H5356" t="s">
        <v>172</v>
      </c>
      <c r="I5356" t="str">
        <f t="shared" si="83"/>
        <v>4 Lorraine</v>
      </c>
    </row>
    <row r="5357" spans="1:9" x14ac:dyDescent="0.2">
      <c r="A5357" s="52">
        <v>54500</v>
      </c>
      <c r="B5357" s="53" t="s">
        <v>169</v>
      </c>
      <c r="C5357" t="s">
        <v>170</v>
      </c>
      <c r="D5357" t="s">
        <v>171</v>
      </c>
      <c r="E5357" s="52">
        <v>54305</v>
      </c>
      <c r="F5357" s="356" t="s">
        <v>1362</v>
      </c>
      <c r="G5357" s="54">
        <v>1</v>
      </c>
      <c r="H5357" t="s">
        <v>152</v>
      </c>
      <c r="I5357" t="str">
        <f t="shared" si="83"/>
        <v>1 Lorraine</v>
      </c>
    </row>
    <row r="5358" spans="1:9" x14ac:dyDescent="0.2">
      <c r="A5358" s="49">
        <v>54501</v>
      </c>
      <c r="B5358" s="50" t="s">
        <v>169</v>
      </c>
      <c r="C5358" t="s">
        <v>170</v>
      </c>
      <c r="D5358" t="s">
        <v>171</v>
      </c>
      <c r="E5358" s="49">
        <v>54306</v>
      </c>
      <c r="F5358" s="355" t="s">
        <v>1366</v>
      </c>
      <c r="G5358" s="51">
        <v>4</v>
      </c>
      <c r="H5358" t="s">
        <v>172</v>
      </c>
      <c r="I5358" t="str">
        <f t="shared" si="83"/>
        <v>4 Lorraine</v>
      </c>
    </row>
    <row r="5359" spans="1:9" x14ac:dyDescent="0.2">
      <c r="A5359" s="52">
        <v>54502</v>
      </c>
      <c r="B5359" s="53" t="s">
        <v>169</v>
      </c>
      <c r="C5359" t="s">
        <v>170</v>
      </c>
      <c r="D5359" t="s">
        <v>171</v>
      </c>
      <c r="E5359" s="52">
        <v>54306</v>
      </c>
      <c r="F5359" s="356" t="s">
        <v>1366</v>
      </c>
      <c r="G5359" s="54">
        <v>4</v>
      </c>
      <c r="H5359" t="s">
        <v>172</v>
      </c>
      <c r="I5359" t="str">
        <f t="shared" si="83"/>
        <v>4 Lorraine</v>
      </c>
    </row>
    <row r="5360" spans="1:9" x14ac:dyDescent="0.2">
      <c r="A5360" s="49">
        <v>54504</v>
      </c>
      <c r="B5360" s="50" t="s">
        <v>169</v>
      </c>
      <c r="C5360" t="s">
        <v>170</v>
      </c>
      <c r="D5360" t="s">
        <v>171</v>
      </c>
      <c r="E5360" s="49">
        <v>54308</v>
      </c>
      <c r="F5360" s="355" t="s">
        <v>1343</v>
      </c>
      <c r="G5360" s="51">
        <v>1</v>
      </c>
      <c r="H5360" t="s">
        <v>152</v>
      </c>
      <c r="I5360" t="str">
        <f t="shared" si="83"/>
        <v>1 Lorraine</v>
      </c>
    </row>
    <row r="5361" spans="1:9" x14ac:dyDescent="0.2">
      <c r="A5361" s="52">
        <v>54505</v>
      </c>
      <c r="B5361" s="53" t="s">
        <v>169</v>
      </c>
      <c r="C5361" t="s">
        <v>170</v>
      </c>
      <c r="D5361" t="s">
        <v>171</v>
      </c>
      <c r="E5361" s="52">
        <v>54305</v>
      </c>
      <c r="F5361" s="356" t="s">
        <v>1362</v>
      </c>
      <c r="G5361" s="54">
        <v>1</v>
      </c>
      <c r="H5361" t="s">
        <v>152</v>
      </c>
      <c r="I5361" t="str">
        <f t="shared" si="83"/>
        <v>1 Lorraine</v>
      </c>
    </row>
    <row r="5362" spans="1:9" x14ac:dyDescent="0.2">
      <c r="A5362" s="49">
        <v>54506</v>
      </c>
      <c r="B5362" s="50" t="s">
        <v>169</v>
      </c>
      <c r="C5362" t="s">
        <v>170</v>
      </c>
      <c r="D5362" t="s">
        <v>171</v>
      </c>
      <c r="E5362" s="49">
        <v>54305</v>
      </c>
      <c r="F5362" s="355" t="s">
        <v>1362</v>
      </c>
      <c r="G5362" s="51">
        <v>1</v>
      </c>
      <c r="H5362" t="s">
        <v>152</v>
      </c>
      <c r="I5362" t="str">
        <f t="shared" si="83"/>
        <v>1 Lorraine</v>
      </c>
    </row>
    <row r="5363" spans="1:9" x14ac:dyDescent="0.2">
      <c r="A5363" s="52">
        <v>54507</v>
      </c>
      <c r="B5363" s="53" t="s">
        <v>169</v>
      </c>
      <c r="C5363" t="s">
        <v>170</v>
      </c>
      <c r="D5363" t="s">
        <v>171</v>
      </c>
      <c r="E5363" s="52">
        <v>54306</v>
      </c>
      <c r="F5363" s="356" t="s">
        <v>1366</v>
      </c>
      <c r="G5363" s="54">
        <v>4</v>
      </c>
      <c r="H5363" t="s">
        <v>172</v>
      </c>
      <c r="I5363" t="str">
        <f t="shared" si="83"/>
        <v>4 Lorraine</v>
      </c>
    </row>
    <row r="5364" spans="1:9" x14ac:dyDescent="0.2">
      <c r="A5364" s="49">
        <v>54508</v>
      </c>
      <c r="B5364" s="50" t="s">
        <v>169</v>
      </c>
      <c r="C5364" t="s">
        <v>170</v>
      </c>
      <c r="D5364" t="s">
        <v>171</v>
      </c>
      <c r="E5364" s="49">
        <v>54306</v>
      </c>
      <c r="F5364" s="355" t="s">
        <v>1366</v>
      </c>
      <c r="G5364" s="51">
        <v>4</v>
      </c>
      <c r="H5364" t="s">
        <v>172</v>
      </c>
      <c r="I5364" t="str">
        <f t="shared" si="83"/>
        <v>4 Lorraine</v>
      </c>
    </row>
    <row r="5365" spans="1:9" x14ac:dyDescent="0.2">
      <c r="A5365" s="52">
        <v>54509</v>
      </c>
      <c r="B5365" s="53" t="s">
        <v>169</v>
      </c>
      <c r="C5365" t="s">
        <v>170</v>
      </c>
      <c r="D5365" t="s">
        <v>171</v>
      </c>
      <c r="E5365" s="52">
        <v>54306</v>
      </c>
      <c r="F5365" s="356" t="s">
        <v>1366</v>
      </c>
      <c r="G5365" s="54">
        <v>4</v>
      </c>
      <c r="H5365" t="s">
        <v>172</v>
      </c>
      <c r="I5365" t="str">
        <f t="shared" si="83"/>
        <v>4 Lorraine</v>
      </c>
    </row>
    <row r="5366" spans="1:9" x14ac:dyDescent="0.2">
      <c r="A5366" s="49">
        <v>54510</v>
      </c>
      <c r="B5366" s="50" t="s">
        <v>169</v>
      </c>
      <c r="C5366" t="s">
        <v>170</v>
      </c>
      <c r="D5366" t="s">
        <v>171</v>
      </c>
      <c r="E5366" s="49">
        <v>54306</v>
      </c>
      <c r="F5366" s="355" t="s">
        <v>1366</v>
      </c>
      <c r="G5366" s="51">
        <v>4</v>
      </c>
      <c r="H5366" t="s">
        <v>172</v>
      </c>
      <c r="I5366" t="str">
        <f t="shared" si="83"/>
        <v>4 Lorraine</v>
      </c>
    </row>
    <row r="5367" spans="1:9" x14ac:dyDescent="0.2">
      <c r="A5367" s="52">
        <v>54511</v>
      </c>
      <c r="B5367" s="53" t="s">
        <v>169</v>
      </c>
      <c r="C5367" t="s">
        <v>170</v>
      </c>
      <c r="D5367" t="s">
        <v>171</v>
      </c>
      <c r="E5367" s="52">
        <v>54316</v>
      </c>
      <c r="F5367" s="356" t="s">
        <v>1382</v>
      </c>
      <c r="G5367" s="54">
        <v>4</v>
      </c>
      <c r="H5367" t="s">
        <v>172</v>
      </c>
      <c r="I5367" t="str">
        <f t="shared" si="83"/>
        <v>4 Lorraine</v>
      </c>
    </row>
    <row r="5368" spans="1:9" x14ac:dyDescent="0.2">
      <c r="A5368" s="49">
        <v>54512</v>
      </c>
      <c r="B5368" s="50" t="s">
        <v>169</v>
      </c>
      <c r="C5368" t="s">
        <v>170</v>
      </c>
      <c r="D5368" t="s">
        <v>171</v>
      </c>
      <c r="E5368" s="49">
        <v>54307</v>
      </c>
      <c r="F5368" s="355" t="s">
        <v>1332</v>
      </c>
      <c r="G5368" s="51">
        <v>6</v>
      </c>
      <c r="H5368" t="s">
        <v>173</v>
      </c>
      <c r="I5368" t="str">
        <f t="shared" si="83"/>
        <v>6 Lorraine</v>
      </c>
    </row>
    <row r="5369" spans="1:9" x14ac:dyDescent="0.2">
      <c r="A5369" s="52">
        <v>54513</v>
      </c>
      <c r="B5369" s="53" t="s">
        <v>169</v>
      </c>
      <c r="C5369" t="s">
        <v>170</v>
      </c>
      <c r="D5369" t="s">
        <v>171</v>
      </c>
      <c r="E5369" s="52">
        <v>54306</v>
      </c>
      <c r="F5369" s="356" t="s">
        <v>1366</v>
      </c>
      <c r="G5369" s="54">
        <v>4</v>
      </c>
      <c r="H5369" t="s">
        <v>172</v>
      </c>
      <c r="I5369" t="str">
        <f t="shared" si="83"/>
        <v>4 Lorraine</v>
      </c>
    </row>
    <row r="5370" spans="1:9" x14ac:dyDescent="0.2">
      <c r="A5370" s="49">
        <v>54514</v>
      </c>
      <c r="B5370" s="50" t="s">
        <v>169</v>
      </c>
      <c r="C5370" t="s">
        <v>170</v>
      </c>
      <c r="D5370" t="s">
        <v>171</v>
      </c>
      <c r="E5370" s="49">
        <v>54308</v>
      </c>
      <c r="F5370" s="355" t="s">
        <v>1343</v>
      </c>
      <c r="G5370" s="51">
        <v>1</v>
      </c>
      <c r="H5370" t="s">
        <v>152</v>
      </c>
      <c r="I5370" t="str">
        <f t="shared" si="83"/>
        <v>1 Lorraine</v>
      </c>
    </row>
    <row r="5371" spans="1:9" x14ac:dyDescent="0.2">
      <c r="A5371" s="52">
        <v>54515</v>
      </c>
      <c r="B5371" s="53" t="s">
        <v>169</v>
      </c>
      <c r="C5371" t="s">
        <v>170</v>
      </c>
      <c r="D5371" t="s">
        <v>171</v>
      </c>
      <c r="E5371" s="52">
        <v>54306</v>
      </c>
      <c r="F5371" s="356" t="s">
        <v>1366</v>
      </c>
      <c r="G5371" s="54">
        <v>4</v>
      </c>
      <c r="H5371" t="s">
        <v>172</v>
      </c>
      <c r="I5371" t="str">
        <f t="shared" si="83"/>
        <v>4 Lorraine</v>
      </c>
    </row>
    <row r="5372" spans="1:9" x14ac:dyDescent="0.2">
      <c r="A5372" s="49">
        <v>54516</v>
      </c>
      <c r="B5372" s="50" t="s">
        <v>169</v>
      </c>
      <c r="C5372" t="s">
        <v>170</v>
      </c>
      <c r="D5372" t="s">
        <v>171</v>
      </c>
      <c r="E5372" s="49">
        <v>54306</v>
      </c>
      <c r="F5372" s="355" t="s">
        <v>1366</v>
      </c>
      <c r="G5372" s="51">
        <v>4</v>
      </c>
      <c r="H5372" t="s">
        <v>172</v>
      </c>
      <c r="I5372" t="str">
        <f t="shared" si="83"/>
        <v>4 Lorraine</v>
      </c>
    </row>
    <row r="5373" spans="1:9" x14ac:dyDescent="0.2">
      <c r="A5373" s="52">
        <v>54517</v>
      </c>
      <c r="B5373" s="53" t="s">
        <v>169</v>
      </c>
      <c r="C5373" t="s">
        <v>170</v>
      </c>
      <c r="D5373" t="s">
        <v>171</v>
      </c>
      <c r="E5373" s="52">
        <v>54306</v>
      </c>
      <c r="F5373" s="356" t="s">
        <v>1366</v>
      </c>
      <c r="G5373" s="54">
        <v>4</v>
      </c>
      <c r="H5373" t="s">
        <v>172</v>
      </c>
      <c r="I5373" t="str">
        <f t="shared" si="83"/>
        <v>4 Lorraine</v>
      </c>
    </row>
    <row r="5374" spans="1:9" x14ac:dyDescent="0.2">
      <c r="A5374" s="49">
        <v>54518</v>
      </c>
      <c r="B5374" s="50" t="s">
        <v>169</v>
      </c>
      <c r="C5374" t="s">
        <v>170</v>
      </c>
      <c r="D5374" t="s">
        <v>171</v>
      </c>
      <c r="E5374" s="49">
        <v>54305</v>
      </c>
      <c r="F5374" s="355" t="s">
        <v>1362</v>
      </c>
      <c r="G5374" s="51">
        <v>1</v>
      </c>
      <c r="H5374" t="s">
        <v>152</v>
      </c>
      <c r="I5374" t="str">
        <f t="shared" si="83"/>
        <v>1 Lorraine</v>
      </c>
    </row>
    <row r="5375" spans="1:9" x14ac:dyDescent="0.2">
      <c r="A5375" s="52">
        <v>54519</v>
      </c>
      <c r="B5375" s="53" t="s">
        <v>169</v>
      </c>
      <c r="C5375" t="s">
        <v>170</v>
      </c>
      <c r="D5375" t="s">
        <v>171</v>
      </c>
      <c r="E5375" s="52">
        <v>54307</v>
      </c>
      <c r="F5375" s="356" t="s">
        <v>1332</v>
      </c>
      <c r="G5375" s="54">
        <v>6</v>
      </c>
      <c r="H5375" t="s">
        <v>173</v>
      </c>
      <c r="I5375" t="str">
        <f t="shared" si="83"/>
        <v>6 Lorraine</v>
      </c>
    </row>
    <row r="5376" spans="1:9" x14ac:dyDescent="0.2">
      <c r="A5376" s="49">
        <v>54520</v>
      </c>
      <c r="B5376" s="50" t="s">
        <v>169</v>
      </c>
      <c r="C5376" t="s">
        <v>170</v>
      </c>
      <c r="D5376" t="s">
        <v>171</v>
      </c>
      <c r="E5376" s="49">
        <v>54306</v>
      </c>
      <c r="F5376" s="355" t="s">
        <v>1366</v>
      </c>
      <c r="G5376" s="51">
        <v>4</v>
      </c>
      <c r="H5376" t="s">
        <v>172</v>
      </c>
      <c r="I5376" t="str">
        <f t="shared" si="83"/>
        <v>4 Lorraine</v>
      </c>
    </row>
    <row r="5377" spans="1:9" x14ac:dyDescent="0.2">
      <c r="A5377" s="52">
        <v>54521</v>
      </c>
      <c r="B5377" s="53" t="s">
        <v>169</v>
      </c>
      <c r="C5377" t="s">
        <v>170</v>
      </c>
      <c r="D5377" t="s">
        <v>171</v>
      </c>
      <c r="E5377" s="52">
        <v>54308</v>
      </c>
      <c r="F5377" s="356" t="s">
        <v>1343</v>
      </c>
      <c r="G5377" s="54">
        <v>1</v>
      </c>
      <c r="H5377" t="s">
        <v>152</v>
      </c>
      <c r="I5377" t="str">
        <f t="shared" si="83"/>
        <v>1 Lorraine</v>
      </c>
    </row>
    <row r="5378" spans="1:9" x14ac:dyDescent="0.2">
      <c r="A5378" s="49">
        <v>54522</v>
      </c>
      <c r="B5378" s="50" t="s">
        <v>169</v>
      </c>
      <c r="C5378" t="s">
        <v>170</v>
      </c>
      <c r="D5378" t="s">
        <v>171</v>
      </c>
      <c r="E5378" s="49">
        <v>54306</v>
      </c>
      <c r="F5378" s="355" t="s">
        <v>1366</v>
      </c>
      <c r="G5378" s="51">
        <v>4</v>
      </c>
      <c r="H5378" t="s">
        <v>172</v>
      </c>
      <c r="I5378" t="str">
        <f t="shared" si="83"/>
        <v>4 Lorraine</v>
      </c>
    </row>
    <row r="5379" spans="1:9" x14ac:dyDescent="0.2">
      <c r="A5379" s="52">
        <v>54523</v>
      </c>
      <c r="B5379" s="53" t="s">
        <v>169</v>
      </c>
      <c r="C5379" t="s">
        <v>170</v>
      </c>
      <c r="D5379" t="s">
        <v>171</v>
      </c>
      <c r="E5379" s="52">
        <v>54305</v>
      </c>
      <c r="F5379" s="356" t="s">
        <v>1362</v>
      </c>
      <c r="G5379" s="54">
        <v>1</v>
      </c>
      <c r="H5379" t="s">
        <v>152</v>
      </c>
      <c r="I5379" t="str">
        <f t="shared" si="83"/>
        <v>1 Lorraine</v>
      </c>
    </row>
    <row r="5380" spans="1:9" x14ac:dyDescent="0.2">
      <c r="A5380" s="49">
        <v>54524</v>
      </c>
      <c r="B5380" s="50" t="s">
        <v>169</v>
      </c>
      <c r="C5380" t="s">
        <v>170</v>
      </c>
      <c r="D5380" t="s">
        <v>171</v>
      </c>
      <c r="E5380" s="49">
        <v>54316</v>
      </c>
      <c r="F5380" s="355" t="s">
        <v>1382</v>
      </c>
      <c r="G5380" s="51">
        <v>4</v>
      </c>
      <c r="H5380" t="s">
        <v>172</v>
      </c>
      <c r="I5380" t="str">
        <f t="shared" si="83"/>
        <v>4 Lorraine</v>
      </c>
    </row>
    <row r="5381" spans="1:9" x14ac:dyDescent="0.2">
      <c r="A5381" s="52">
        <v>54525</v>
      </c>
      <c r="B5381" s="53" t="s">
        <v>169</v>
      </c>
      <c r="C5381" t="s">
        <v>170</v>
      </c>
      <c r="D5381" t="s">
        <v>171</v>
      </c>
      <c r="E5381" s="52">
        <v>54308</v>
      </c>
      <c r="F5381" s="356" t="s">
        <v>1343</v>
      </c>
      <c r="G5381" s="54">
        <v>1</v>
      </c>
      <c r="H5381" t="s">
        <v>152</v>
      </c>
      <c r="I5381" t="str">
        <f t="shared" si="83"/>
        <v>1 Lorraine</v>
      </c>
    </row>
    <row r="5382" spans="1:9" x14ac:dyDescent="0.2">
      <c r="A5382" s="49">
        <v>54526</v>
      </c>
      <c r="B5382" s="50" t="s">
        <v>169</v>
      </c>
      <c r="C5382" t="s">
        <v>170</v>
      </c>
      <c r="D5382" t="s">
        <v>171</v>
      </c>
      <c r="E5382" s="49">
        <v>54306</v>
      </c>
      <c r="F5382" s="355" t="s">
        <v>1366</v>
      </c>
      <c r="G5382" s="51">
        <v>4</v>
      </c>
      <c r="H5382" t="s">
        <v>172</v>
      </c>
      <c r="I5382" t="str">
        <f t="shared" si="83"/>
        <v>4 Lorraine</v>
      </c>
    </row>
    <row r="5383" spans="1:9" x14ac:dyDescent="0.2">
      <c r="A5383" s="52">
        <v>54527</v>
      </c>
      <c r="B5383" s="53" t="s">
        <v>169</v>
      </c>
      <c r="C5383" t="s">
        <v>170</v>
      </c>
      <c r="D5383" t="s">
        <v>171</v>
      </c>
      <c r="E5383" s="52">
        <v>54306</v>
      </c>
      <c r="F5383" s="356" t="s">
        <v>1366</v>
      </c>
      <c r="G5383" s="54">
        <v>4</v>
      </c>
      <c r="H5383" t="s">
        <v>172</v>
      </c>
      <c r="I5383" t="str">
        <f t="shared" si="83"/>
        <v>4 Lorraine</v>
      </c>
    </row>
    <row r="5384" spans="1:9" x14ac:dyDescent="0.2">
      <c r="A5384" s="49">
        <v>54528</v>
      </c>
      <c r="B5384" s="50" t="s">
        <v>169</v>
      </c>
      <c r="C5384" t="s">
        <v>170</v>
      </c>
      <c r="D5384" t="s">
        <v>171</v>
      </c>
      <c r="E5384" s="49">
        <v>54316</v>
      </c>
      <c r="F5384" s="355" t="s">
        <v>1382</v>
      </c>
      <c r="G5384" s="51">
        <v>4</v>
      </c>
      <c r="H5384" t="s">
        <v>172</v>
      </c>
      <c r="I5384" t="str">
        <f t="shared" si="83"/>
        <v>4 Lorraine</v>
      </c>
    </row>
    <row r="5385" spans="1:9" x14ac:dyDescent="0.2">
      <c r="A5385" s="52">
        <v>54529</v>
      </c>
      <c r="B5385" s="53" t="s">
        <v>169</v>
      </c>
      <c r="C5385" t="s">
        <v>170</v>
      </c>
      <c r="D5385" t="s">
        <v>171</v>
      </c>
      <c r="E5385" s="52">
        <v>54305</v>
      </c>
      <c r="F5385" s="356" t="s">
        <v>1362</v>
      </c>
      <c r="G5385" s="54">
        <v>1</v>
      </c>
      <c r="H5385" t="s">
        <v>152</v>
      </c>
      <c r="I5385" t="str">
        <f t="shared" si="83"/>
        <v>1 Lorraine</v>
      </c>
    </row>
    <row r="5386" spans="1:9" x14ac:dyDescent="0.2">
      <c r="A5386" s="49">
        <v>54530</v>
      </c>
      <c r="B5386" s="50" t="s">
        <v>169</v>
      </c>
      <c r="C5386" t="s">
        <v>170</v>
      </c>
      <c r="D5386" t="s">
        <v>171</v>
      </c>
      <c r="E5386" s="49">
        <v>54305</v>
      </c>
      <c r="F5386" s="355" t="s">
        <v>1362</v>
      </c>
      <c r="G5386" s="51">
        <v>1</v>
      </c>
      <c r="H5386" t="s">
        <v>152</v>
      </c>
      <c r="I5386" t="str">
        <f t="shared" si="83"/>
        <v>1 Lorraine</v>
      </c>
    </row>
    <row r="5387" spans="1:9" x14ac:dyDescent="0.2">
      <c r="A5387" s="52">
        <v>54531</v>
      </c>
      <c r="B5387" s="53" t="s">
        <v>169</v>
      </c>
      <c r="C5387" t="s">
        <v>170</v>
      </c>
      <c r="D5387" t="s">
        <v>171</v>
      </c>
      <c r="E5387" s="52">
        <v>54305</v>
      </c>
      <c r="F5387" s="356" t="s">
        <v>1362</v>
      </c>
      <c r="G5387" s="54">
        <v>1</v>
      </c>
      <c r="H5387" t="s">
        <v>152</v>
      </c>
      <c r="I5387" t="str">
        <f t="shared" ref="I5387:I5450" si="84">$G5387&amp;" "&amp;$D5387</f>
        <v>1 Lorraine</v>
      </c>
    </row>
    <row r="5388" spans="1:9" x14ac:dyDescent="0.2">
      <c r="A5388" s="49">
        <v>54532</v>
      </c>
      <c r="B5388" s="50" t="s">
        <v>169</v>
      </c>
      <c r="C5388" t="s">
        <v>170</v>
      </c>
      <c r="D5388" t="s">
        <v>171</v>
      </c>
      <c r="E5388" s="49">
        <v>54305</v>
      </c>
      <c r="F5388" s="355" t="s">
        <v>1362</v>
      </c>
      <c r="G5388" s="51">
        <v>1</v>
      </c>
      <c r="H5388" t="s">
        <v>152</v>
      </c>
      <c r="I5388" t="str">
        <f t="shared" si="84"/>
        <v>1 Lorraine</v>
      </c>
    </row>
    <row r="5389" spans="1:9" x14ac:dyDescent="0.2">
      <c r="A5389" s="52">
        <v>54533</v>
      </c>
      <c r="B5389" s="53" t="s">
        <v>169</v>
      </c>
      <c r="C5389" t="s">
        <v>170</v>
      </c>
      <c r="D5389" t="s">
        <v>171</v>
      </c>
      <c r="E5389" s="52">
        <v>54308</v>
      </c>
      <c r="F5389" s="356" t="s">
        <v>1343</v>
      </c>
      <c r="G5389" s="54">
        <v>1</v>
      </c>
      <c r="H5389" t="s">
        <v>152</v>
      </c>
      <c r="I5389" t="str">
        <f t="shared" si="84"/>
        <v>1 Lorraine</v>
      </c>
    </row>
    <row r="5390" spans="1:9" x14ac:dyDescent="0.2">
      <c r="A5390" s="49">
        <v>54534</v>
      </c>
      <c r="B5390" s="50" t="s">
        <v>169</v>
      </c>
      <c r="C5390" t="s">
        <v>170</v>
      </c>
      <c r="D5390" t="s">
        <v>171</v>
      </c>
      <c r="E5390" s="49">
        <v>54316</v>
      </c>
      <c r="F5390" s="355" t="s">
        <v>1382</v>
      </c>
      <c r="G5390" s="51">
        <v>4</v>
      </c>
      <c r="H5390" t="s">
        <v>172</v>
      </c>
      <c r="I5390" t="str">
        <f t="shared" si="84"/>
        <v>4 Lorraine</v>
      </c>
    </row>
    <row r="5391" spans="1:9" x14ac:dyDescent="0.2">
      <c r="A5391" s="52">
        <v>54535</v>
      </c>
      <c r="B5391" s="53" t="s">
        <v>169</v>
      </c>
      <c r="C5391" t="s">
        <v>170</v>
      </c>
      <c r="D5391" t="s">
        <v>171</v>
      </c>
      <c r="E5391" s="52">
        <v>54308</v>
      </c>
      <c r="F5391" s="356" t="s">
        <v>1343</v>
      </c>
      <c r="G5391" s="54">
        <v>1</v>
      </c>
      <c r="H5391" t="s">
        <v>152</v>
      </c>
      <c r="I5391" t="str">
        <f t="shared" si="84"/>
        <v>1 Lorraine</v>
      </c>
    </row>
    <row r="5392" spans="1:9" x14ac:dyDescent="0.2">
      <c r="A5392" s="49">
        <v>54536</v>
      </c>
      <c r="B5392" s="50" t="s">
        <v>169</v>
      </c>
      <c r="C5392" t="s">
        <v>170</v>
      </c>
      <c r="D5392" t="s">
        <v>171</v>
      </c>
      <c r="E5392" s="49">
        <v>54308</v>
      </c>
      <c r="F5392" s="355" t="s">
        <v>1343</v>
      </c>
      <c r="G5392" s="51">
        <v>1</v>
      </c>
      <c r="H5392" t="s">
        <v>152</v>
      </c>
      <c r="I5392" t="str">
        <f t="shared" si="84"/>
        <v>1 Lorraine</v>
      </c>
    </row>
    <row r="5393" spans="1:9" x14ac:dyDescent="0.2">
      <c r="A5393" s="52">
        <v>54537</v>
      </c>
      <c r="B5393" s="53" t="s">
        <v>169</v>
      </c>
      <c r="C5393" t="s">
        <v>170</v>
      </c>
      <c r="D5393" t="s">
        <v>171</v>
      </c>
      <c r="E5393" s="52">
        <v>54308</v>
      </c>
      <c r="F5393" s="356" t="s">
        <v>1343</v>
      </c>
      <c r="G5393" s="54">
        <v>1</v>
      </c>
      <c r="H5393" t="s">
        <v>152</v>
      </c>
      <c r="I5393" t="str">
        <f t="shared" si="84"/>
        <v>1 Lorraine</v>
      </c>
    </row>
    <row r="5394" spans="1:9" x14ac:dyDescent="0.2">
      <c r="A5394" s="49">
        <v>54538</v>
      </c>
      <c r="B5394" s="50" t="s">
        <v>169</v>
      </c>
      <c r="C5394" t="s">
        <v>170</v>
      </c>
      <c r="D5394" t="s">
        <v>171</v>
      </c>
      <c r="E5394" s="49">
        <v>54313</v>
      </c>
      <c r="F5394" s="355" t="s">
        <v>1381</v>
      </c>
      <c r="G5394" s="51">
        <v>4</v>
      </c>
      <c r="H5394" t="s">
        <v>172</v>
      </c>
      <c r="I5394" t="str">
        <f t="shared" si="84"/>
        <v>4 Lorraine</v>
      </c>
    </row>
    <row r="5395" spans="1:9" x14ac:dyDescent="0.2">
      <c r="A5395" s="52">
        <v>54539</v>
      </c>
      <c r="B5395" s="53" t="s">
        <v>169</v>
      </c>
      <c r="C5395" t="s">
        <v>170</v>
      </c>
      <c r="D5395" t="s">
        <v>171</v>
      </c>
      <c r="E5395" s="52">
        <v>54307</v>
      </c>
      <c r="F5395" s="356" t="s">
        <v>1332</v>
      </c>
      <c r="G5395" s="54">
        <v>6</v>
      </c>
      <c r="H5395" t="s">
        <v>173</v>
      </c>
      <c r="I5395" t="str">
        <f t="shared" si="84"/>
        <v>6 Lorraine</v>
      </c>
    </row>
    <row r="5396" spans="1:9" x14ac:dyDescent="0.2">
      <c r="A5396" s="49">
        <v>54540</v>
      </c>
      <c r="B5396" s="50" t="s">
        <v>169</v>
      </c>
      <c r="C5396" t="s">
        <v>170</v>
      </c>
      <c r="D5396" t="s">
        <v>171</v>
      </c>
      <c r="E5396" s="49">
        <v>54307</v>
      </c>
      <c r="F5396" s="355" t="s">
        <v>1332</v>
      </c>
      <c r="G5396" s="51">
        <v>6</v>
      </c>
      <c r="H5396" t="s">
        <v>173</v>
      </c>
      <c r="I5396" t="str">
        <f t="shared" si="84"/>
        <v>6 Lorraine</v>
      </c>
    </row>
    <row r="5397" spans="1:9" x14ac:dyDescent="0.2">
      <c r="A5397" s="52">
        <v>54541</v>
      </c>
      <c r="B5397" s="53" t="s">
        <v>169</v>
      </c>
      <c r="C5397" t="s">
        <v>170</v>
      </c>
      <c r="D5397" t="s">
        <v>171</v>
      </c>
      <c r="E5397" s="52">
        <v>54306</v>
      </c>
      <c r="F5397" s="356" t="s">
        <v>1366</v>
      </c>
      <c r="G5397" s="54">
        <v>4</v>
      </c>
      <c r="H5397" t="s">
        <v>172</v>
      </c>
      <c r="I5397" t="str">
        <f t="shared" si="84"/>
        <v>4 Lorraine</v>
      </c>
    </row>
    <row r="5398" spans="1:9" x14ac:dyDescent="0.2">
      <c r="A5398" s="49">
        <v>54542</v>
      </c>
      <c r="B5398" s="50" t="s">
        <v>169</v>
      </c>
      <c r="C5398" t="s">
        <v>170</v>
      </c>
      <c r="D5398" t="s">
        <v>171</v>
      </c>
      <c r="E5398" s="49">
        <v>54308</v>
      </c>
      <c r="F5398" s="355" t="s">
        <v>1343</v>
      </c>
      <c r="G5398" s="51">
        <v>1</v>
      </c>
      <c r="H5398" t="s">
        <v>152</v>
      </c>
      <c r="I5398" t="str">
        <f t="shared" si="84"/>
        <v>1 Lorraine</v>
      </c>
    </row>
    <row r="5399" spans="1:9" x14ac:dyDescent="0.2">
      <c r="A5399" s="52">
        <v>54543</v>
      </c>
      <c r="B5399" s="53" t="s">
        <v>169</v>
      </c>
      <c r="C5399" t="s">
        <v>170</v>
      </c>
      <c r="D5399" t="s">
        <v>171</v>
      </c>
      <c r="E5399" s="52">
        <v>54306</v>
      </c>
      <c r="F5399" s="356" t="s">
        <v>1366</v>
      </c>
      <c r="G5399" s="54">
        <v>4</v>
      </c>
      <c r="H5399" t="s">
        <v>172</v>
      </c>
      <c r="I5399" t="str">
        <f t="shared" si="84"/>
        <v>4 Lorraine</v>
      </c>
    </row>
    <row r="5400" spans="1:9" x14ac:dyDescent="0.2">
      <c r="A5400" s="49">
        <v>54544</v>
      </c>
      <c r="B5400" s="50" t="s">
        <v>169</v>
      </c>
      <c r="C5400" t="s">
        <v>170</v>
      </c>
      <c r="D5400" t="s">
        <v>171</v>
      </c>
      <c r="E5400" s="49">
        <v>54305</v>
      </c>
      <c r="F5400" s="355" t="s">
        <v>1362</v>
      </c>
      <c r="G5400" s="51">
        <v>1</v>
      </c>
      <c r="H5400" t="s">
        <v>152</v>
      </c>
      <c r="I5400" t="str">
        <f t="shared" si="84"/>
        <v>1 Lorraine</v>
      </c>
    </row>
    <row r="5401" spans="1:9" x14ac:dyDescent="0.2">
      <c r="A5401" s="52">
        <v>54545</v>
      </c>
      <c r="B5401" s="53" t="s">
        <v>169</v>
      </c>
      <c r="C5401" t="s">
        <v>170</v>
      </c>
      <c r="D5401" t="s">
        <v>171</v>
      </c>
      <c r="E5401" s="52">
        <v>54306</v>
      </c>
      <c r="F5401" s="356" t="s">
        <v>1366</v>
      </c>
      <c r="G5401" s="54">
        <v>4</v>
      </c>
      <c r="H5401" t="s">
        <v>172</v>
      </c>
      <c r="I5401" t="str">
        <f t="shared" si="84"/>
        <v>4 Lorraine</v>
      </c>
    </row>
    <row r="5402" spans="1:9" x14ac:dyDescent="0.2">
      <c r="A5402" s="49">
        <v>54546</v>
      </c>
      <c r="B5402" s="50" t="s">
        <v>169</v>
      </c>
      <c r="C5402" t="s">
        <v>170</v>
      </c>
      <c r="D5402" t="s">
        <v>171</v>
      </c>
      <c r="E5402" s="49">
        <v>54306</v>
      </c>
      <c r="F5402" s="355" t="s">
        <v>1366</v>
      </c>
      <c r="G5402" s="51">
        <v>4</v>
      </c>
      <c r="H5402" t="s">
        <v>172</v>
      </c>
      <c r="I5402" t="str">
        <f t="shared" si="84"/>
        <v>4 Lorraine</v>
      </c>
    </row>
    <row r="5403" spans="1:9" x14ac:dyDescent="0.2">
      <c r="A5403" s="52">
        <v>54547</v>
      </c>
      <c r="B5403" s="53" t="s">
        <v>169</v>
      </c>
      <c r="C5403" t="s">
        <v>170</v>
      </c>
      <c r="D5403" t="s">
        <v>171</v>
      </c>
      <c r="E5403" s="52">
        <v>54306</v>
      </c>
      <c r="F5403" s="356" t="s">
        <v>1366</v>
      </c>
      <c r="G5403" s="54">
        <v>4</v>
      </c>
      <c r="H5403" t="s">
        <v>172</v>
      </c>
      <c r="I5403" t="str">
        <f t="shared" si="84"/>
        <v>4 Lorraine</v>
      </c>
    </row>
    <row r="5404" spans="1:9" x14ac:dyDescent="0.2">
      <c r="A5404" s="49">
        <v>54548</v>
      </c>
      <c r="B5404" s="50" t="s">
        <v>169</v>
      </c>
      <c r="C5404" t="s">
        <v>170</v>
      </c>
      <c r="D5404" t="s">
        <v>171</v>
      </c>
      <c r="E5404" s="49">
        <v>54313</v>
      </c>
      <c r="F5404" s="355" t="s">
        <v>1381</v>
      </c>
      <c r="G5404" s="51">
        <v>4</v>
      </c>
      <c r="H5404" t="s">
        <v>172</v>
      </c>
      <c r="I5404" t="str">
        <f t="shared" si="84"/>
        <v>4 Lorraine</v>
      </c>
    </row>
    <row r="5405" spans="1:9" x14ac:dyDescent="0.2">
      <c r="A5405" s="52">
        <v>54549</v>
      </c>
      <c r="B5405" s="53" t="s">
        <v>169</v>
      </c>
      <c r="C5405" t="s">
        <v>170</v>
      </c>
      <c r="D5405" t="s">
        <v>171</v>
      </c>
      <c r="E5405" s="52">
        <v>54306</v>
      </c>
      <c r="F5405" s="356" t="s">
        <v>1366</v>
      </c>
      <c r="G5405" s="54">
        <v>4</v>
      </c>
      <c r="H5405" t="s">
        <v>172</v>
      </c>
      <c r="I5405" t="str">
        <f t="shared" si="84"/>
        <v>4 Lorraine</v>
      </c>
    </row>
    <row r="5406" spans="1:9" x14ac:dyDescent="0.2">
      <c r="A5406" s="49">
        <v>54550</v>
      </c>
      <c r="B5406" s="50" t="s">
        <v>169</v>
      </c>
      <c r="C5406" t="s">
        <v>170</v>
      </c>
      <c r="D5406" t="s">
        <v>171</v>
      </c>
      <c r="E5406" s="49">
        <v>54306</v>
      </c>
      <c r="F5406" s="355" t="s">
        <v>1366</v>
      </c>
      <c r="G5406" s="51">
        <v>4</v>
      </c>
      <c r="H5406" t="s">
        <v>172</v>
      </c>
      <c r="I5406" t="str">
        <f t="shared" si="84"/>
        <v>4 Lorraine</v>
      </c>
    </row>
    <row r="5407" spans="1:9" x14ac:dyDescent="0.2">
      <c r="A5407" s="52">
        <v>54551</v>
      </c>
      <c r="B5407" s="53" t="s">
        <v>169</v>
      </c>
      <c r="C5407" t="s">
        <v>170</v>
      </c>
      <c r="D5407" t="s">
        <v>171</v>
      </c>
      <c r="E5407" s="52">
        <v>54306</v>
      </c>
      <c r="F5407" s="356" t="s">
        <v>1366</v>
      </c>
      <c r="G5407" s="54">
        <v>4</v>
      </c>
      <c r="H5407" t="s">
        <v>172</v>
      </c>
      <c r="I5407" t="str">
        <f t="shared" si="84"/>
        <v>4 Lorraine</v>
      </c>
    </row>
    <row r="5408" spans="1:9" x14ac:dyDescent="0.2">
      <c r="A5408" s="49">
        <v>54552</v>
      </c>
      <c r="B5408" s="50" t="s">
        <v>169</v>
      </c>
      <c r="C5408" t="s">
        <v>170</v>
      </c>
      <c r="D5408" t="s">
        <v>171</v>
      </c>
      <c r="E5408" s="49">
        <v>54306</v>
      </c>
      <c r="F5408" s="355" t="s">
        <v>1366</v>
      </c>
      <c r="G5408" s="51">
        <v>4</v>
      </c>
      <c r="H5408" t="s">
        <v>172</v>
      </c>
      <c r="I5408" t="str">
        <f t="shared" si="84"/>
        <v>4 Lorraine</v>
      </c>
    </row>
    <row r="5409" spans="1:9" x14ac:dyDescent="0.2">
      <c r="A5409" s="52">
        <v>54553</v>
      </c>
      <c r="B5409" s="53" t="s">
        <v>169</v>
      </c>
      <c r="C5409" t="s">
        <v>170</v>
      </c>
      <c r="D5409" t="s">
        <v>171</v>
      </c>
      <c r="E5409" s="52">
        <v>54306</v>
      </c>
      <c r="F5409" s="356" t="s">
        <v>1366</v>
      </c>
      <c r="G5409" s="54">
        <v>4</v>
      </c>
      <c r="H5409" t="s">
        <v>172</v>
      </c>
      <c r="I5409" t="str">
        <f t="shared" si="84"/>
        <v>4 Lorraine</v>
      </c>
    </row>
    <row r="5410" spans="1:9" x14ac:dyDescent="0.2">
      <c r="A5410" s="49">
        <v>54554</v>
      </c>
      <c r="B5410" s="50" t="s">
        <v>169</v>
      </c>
      <c r="C5410" t="s">
        <v>170</v>
      </c>
      <c r="D5410" t="s">
        <v>171</v>
      </c>
      <c r="E5410" s="49">
        <v>54306</v>
      </c>
      <c r="F5410" s="355" t="s">
        <v>1366</v>
      </c>
      <c r="G5410" s="51">
        <v>4</v>
      </c>
      <c r="H5410" t="s">
        <v>172</v>
      </c>
      <c r="I5410" t="str">
        <f t="shared" si="84"/>
        <v>4 Lorraine</v>
      </c>
    </row>
    <row r="5411" spans="1:9" x14ac:dyDescent="0.2">
      <c r="A5411" s="52">
        <v>54555</v>
      </c>
      <c r="B5411" s="53" t="s">
        <v>169</v>
      </c>
      <c r="C5411" t="s">
        <v>170</v>
      </c>
      <c r="D5411" t="s">
        <v>171</v>
      </c>
      <c r="E5411" s="52">
        <v>54306</v>
      </c>
      <c r="F5411" s="356" t="s">
        <v>1366</v>
      </c>
      <c r="G5411" s="54">
        <v>4</v>
      </c>
      <c r="H5411" t="s">
        <v>172</v>
      </c>
      <c r="I5411" t="str">
        <f t="shared" si="84"/>
        <v>4 Lorraine</v>
      </c>
    </row>
    <row r="5412" spans="1:9" x14ac:dyDescent="0.2">
      <c r="A5412" s="49">
        <v>54556</v>
      </c>
      <c r="B5412" s="50" t="s">
        <v>169</v>
      </c>
      <c r="C5412" t="s">
        <v>170</v>
      </c>
      <c r="D5412" t="s">
        <v>171</v>
      </c>
      <c r="E5412" s="49">
        <v>54306</v>
      </c>
      <c r="F5412" s="355" t="s">
        <v>1366</v>
      </c>
      <c r="G5412" s="51">
        <v>4</v>
      </c>
      <c r="H5412" t="s">
        <v>172</v>
      </c>
      <c r="I5412" t="str">
        <f t="shared" si="84"/>
        <v>4 Lorraine</v>
      </c>
    </row>
    <row r="5413" spans="1:9" x14ac:dyDescent="0.2">
      <c r="A5413" s="52">
        <v>54557</v>
      </c>
      <c r="B5413" s="53" t="s">
        <v>169</v>
      </c>
      <c r="C5413" t="s">
        <v>170</v>
      </c>
      <c r="D5413" t="s">
        <v>171</v>
      </c>
      <c r="E5413" s="52">
        <v>54305</v>
      </c>
      <c r="F5413" s="356" t="s">
        <v>1362</v>
      </c>
      <c r="G5413" s="54">
        <v>1</v>
      </c>
      <c r="H5413" t="s">
        <v>152</v>
      </c>
      <c r="I5413" t="str">
        <f t="shared" si="84"/>
        <v>1 Lorraine</v>
      </c>
    </row>
    <row r="5414" spans="1:9" x14ac:dyDescent="0.2">
      <c r="A5414" s="49">
        <v>54558</v>
      </c>
      <c r="B5414" s="50" t="s">
        <v>169</v>
      </c>
      <c r="C5414" t="s">
        <v>170</v>
      </c>
      <c r="D5414" t="s">
        <v>171</v>
      </c>
      <c r="E5414" s="49">
        <v>54306</v>
      </c>
      <c r="F5414" s="355" t="s">
        <v>1366</v>
      </c>
      <c r="G5414" s="51">
        <v>4</v>
      </c>
      <c r="H5414" t="s">
        <v>172</v>
      </c>
      <c r="I5414" t="str">
        <f t="shared" si="84"/>
        <v>4 Lorraine</v>
      </c>
    </row>
    <row r="5415" spans="1:9" x14ac:dyDescent="0.2">
      <c r="A5415" s="52">
        <v>54559</v>
      </c>
      <c r="B5415" s="53" t="s">
        <v>169</v>
      </c>
      <c r="C5415" t="s">
        <v>170</v>
      </c>
      <c r="D5415" t="s">
        <v>171</v>
      </c>
      <c r="E5415" s="52">
        <v>54306</v>
      </c>
      <c r="F5415" s="356" t="s">
        <v>1366</v>
      </c>
      <c r="G5415" s="54">
        <v>4</v>
      </c>
      <c r="H5415" t="s">
        <v>172</v>
      </c>
      <c r="I5415" t="str">
        <f t="shared" si="84"/>
        <v>4 Lorraine</v>
      </c>
    </row>
    <row r="5416" spans="1:9" x14ac:dyDescent="0.2">
      <c r="A5416" s="49">
        <v>54560</v>
      </c>
      <c r="B5416" s="50" t="s">
        <v>169</v>
      </c>
      <c r="C5416" t="s">
        <v>170</v>
      </c>
      <c r="D5416" t="s">
        <v>171</v>
      </c>
      <c r="E5416" s="49">
        <v>54307</v>
      </c>
      <c r="F5416" s="355" t="s">
        <v>1332</v>
      </c>
      <c r="G5416" s="51">
        <v>6</v>
      </c>
      <c r="H5416" t="s">
        <v>173</v>
      </c>
      <c r="I5416" t="str">
        <f t="shared" si="84"/>
        <v>6 Lorraine</v>
      </c>
    </row>
    <row r="5417" spans="1:9" x14ac:dyDescent="0.2">
      <c r="A5417" s="52">
        <v>54561</v>
      </c>
      <c r="B5417" s="53" t="s">
        <v>169</v>
      </c>
      <c r="C5417" t="s">
        <v>170</v>
      </c>
      <c r="D5417" t="s">
        <v>171</v>
      </c>
      <c r="E5417" s="52">
        <v>54306</v>
      </c>
      <c r="F5417" s="356" t="s">
        <v>1366</v>
      </c>
      <c r="G5417" s="54">
        <v>4</v>
      </c>
      <c r="H5417" t="s">
        <v>172</v>
      </c>
      <c r="I5417" t="str">
        <f t="shared" si="84"/>
        <v>4 Lorraine</v>
      </c>
    </row>
    <row r="5418" spans="1:9" x14ac:dyDescent="0.2">
      <c r="A5418" s="49">
        <v>54562</v>
      </c>
      <c r="B5418" s="50" t="s">
        <v>169</v>
      </c>
      <c r="C5418" t="s">
        <v>170</v>
      </c>
      <c r="D5418" t="s">
        <v>171</v>
      </c>
      <c r="E5418" s="49">
        <v>54306</v>
      </c>
      <c r="F5418" s="355" t="s">
        <v>1366</v>
      </c>
      <c r="G5418" s="51">
        <v>4</v>
      </c>
      <c r="H5418" t="s">
        <v>172</v>
      </c>
      <c r="I5418" t="str">
        <f t="shared" si="84"/>
        <v>4 Lorraine</v>
      </c>
    </row>
    <row r="5419" spans="1:9" x14ac:dyDescent="0.2">
      <c r="A5419" s="52">
        <v>54563</v>
      </c>
      <c r="B5419" s="53" t="s">
        <v>169</v>
      </c>
      <c r="C5419" t="s">
        <v>170</v>
      </c>
      <c r="D5419" t="s">
        <v>171</v>
      </c>
      <c r="E5419" s="52">
        <v>54306</v>
      </c>
      <c r="F5419" s="356" t="s">
        <v>1366</v>
      </c>
      <c r="G5419" s="54">
        <v>4</v>
      </c>
      <c r="H5419" t="s">
        <v>172</v>
      </c>
      <c r="I5419" t="str">
        <f t="shared" si="84"/>
        <v>4 Lorraine</v>
      </c>
    </row>
    <row r="5420" spans="1:9" x14ac:dyDescent="0.2">
      <c r="A5420" s="49">
        <v>54564</v>
      </c>
      <c r="B5420" s="50" t="s">
        <v>169</v>
      </c>
      <c r="C5420" t="s">
        <v>170</v>
      </c>
      <c r="D5420" t="s">
        <v>171</v>
      </c>
      <c r="E5420" s="49">
        <v>54305</v>
      </c>
      <c r="F5420" s="355" t="s">
        <v>1362</v>
      </c>
      <c r="G5420" s="51">
        <v>1</v>
      </c>
      <c r="H5420" t="s">
        <v>152</v>
      </c>
      <c r="I5420" t="str">
        <f t="shared" si="84"/>
        <v>1 Lorraine</v>
      </c>
    </row>
    <row r="5421" spans="1:9" x14ac:dyDescent="0.2">
      <c r="A5421" s="52">
        <v>54565</v>
      </c>
      <c r="B5421" s="53" t="s">
        <v>169</v>
      </c>
      <c r="C5421" t="s">
        <v>170</v>
      </c>
      <c r="D5421" t="s">
        <v>171</v>
      </c>
      <c r="E5421" s="52">
        <v>54306</v>
      </c>
      <c r="F5421" s="356" t="s">
        <v>1366</v>
      </c>
      <c r="G5421" s="54">
        <v>4</v>
      </c>
      <c r="H5421" t="s">
        <v>172</v>
      </c>
      <c r="I5421" t="str">
        <f t="shared" si="84"/>
        <v>4 Lorraine</v>
      </c>
    </row>
    <row r="5422" spans="1:9" x14ac:dyDescent="0.2">
      <c r="A5422" s="49">
        <v>54566</v>
      </c>
      <c r="B5422" s="50" t="s">
        <v>169</v>
      </c>
      <c r="C5422" t="s">
        <v>170</v>
      </c>
      <c r="D5422" t="s">
        <v>171</v>
      </c>
      <c r="E5422" s="49">
        <v>54305</v>
      </c>
      <c r="F5422" s="355" t="s">
        <v>1362</v>
      </c>
      <c r="G5422" s="51">
        <v>1</v>
      </c>
      <c r="H5422" t="s">
        <v>152</v>
      </c>
      <c r="I5422" t="str">
        <f t="shared" si="84"/>
        <v>1 Lorraine</v>
      </c>
    </row>
    <row r="5423" spans="1:9" x14ac:dyDescent="0.2">
      <c r="A5423" s="52">
        <v>54567</v>
      </c>
      <c r="B5423" s="53" t="s">
        <v>169</v>
      </c>
      <c r="C5423" t="s">
        <v>170</v>
      </c>
      <c r="D5423" t="s">
        <v>171</v>
      </c>
      <c r="E5423" s="52">
        <v>54306</v>
      </c>
      <c r="F5423" s="356" t="s">
        <v>1366</v>
      </c>
      <c r="G5423" s="54">
        <v>4</v>
      </c>
      <c r="H5423" t="s">
        <v>172</v>
      </c>
      <c r="I5423" t="str">
        <f t="shared" si="84"/>
        <v>4 Lorraine</v>
      </c>
    </row>
    <row r="5424" spans="1:9" x14ac:dyDescent="0.2">
      <c r="A5424" s="49">
        <v>54568</v>
      </c>
      <c r="B5424" s="50" t="s">
        <v>169</v>
      </c>
      <c r="C5424" t="s">
        <v>170</v>
      </c>
      <c r="D5424" t="s">
        <v>171</v>
      </c>
      <c r="E5424" s="49">
        <v>54308</v>
      </c>
      <c r="F5424" s="355" t="s">
        <v>1343</v>
      </c>
      <c r="G5424" s="51">
        <v>1</v>
      </c>
      <c r="H5424" t="s">
        <v>152</v>
      </c>
      <c r="I5424" t="str">
        <f t="shared" si="84"/>
        <v>1 Lorraine</v>
      </c>
    </row>
    <row r="5425" spans="1:9" x14ac:dyDescent="0.2">
      <c r="A5425" s="52">
        <v>54569</v>
      </c>
      <c r="B5425" s="53" t="s">
        <v>169</v>
      </c>
      <c r="C5425" t="s">
        <v>170</v>
      </c>
      <c r="D5425" t="s">
        <v>171</v>
      </c>
      <c r="E5425" s="52">
        <v>54306</v>
      </c>
      <c r="F5425" s="356" t="s">
        <v>1366</v>
      </c>
      <c r="G5425" s="54">
        <v>4</v>
      </c>
      <c r="H5425" t="s">
        <v>172</v>
      </c>
      <c r="I5425" t="str">
        <f t="shared" si="84"/>
        <v>4 Lorraine</v>
      </c>
    </row>
    <row r="5426" spans="1:9" x14ac:dyDescent="0.2">
      <c r="A5426" s="49">
        <v>54570</v>
      </c>
      <c r="B5426" s="50" t="s">
        <v>169</v>
      </c>
      <c r="C5426" t="s">
        <v>170</v>
      </c>
      <c r="D5426" t="s">
        <v>171</v>
      </c>
      <c r="E5426" s="49">
        <v>54305</v>
      </c>
      <c r="F5426" s="355" t="s">
        <v>1362</v>
      </c>
      <c r="G5426" s="51">
        <v>1</v>
      </c>
      <c r="H5426" t="s">
        <v>152</v>
      </c>
      <c r="I5426" t="str">
        <f t="shared" si="84"/>
        <v>1 Lorraine</v>
      </c>
    </row>
    <row r="5427" spans="1:9" x14ac:dyDescent="0.2">
      <c r="A5427" s="52">
        <v>54571</v>
      </c>
      <c r="B5427" s="53" t="s">
        <v>169</v>
      </c>
      <c r="C5427" t="s">
        <v>170</v>
      </c>
      <c r="D5427" t="s">
        <v>171</v>
      </c>
      <c r="E5427" s="52">
        <v>54306</v>
      </c>
      <c r="F5427" s="356" t="s">
        <v>1366</v>
      </c>
      <c r="G5427" s="54">
        <v>4</v>
      </c>
      <c r="H5427" t="s">
        <v>172</v>
      </c>
      <c r="I5427" t="str">
        <f t="shared" si="84"/>
        <v>4 Lorraine</v>
      </c>
    </row>
    <row r="5428" spans="1:9" x14ac:dyDescent="0.2">
      <c r="A5428" s="49">
        <v>54572</v>
      </c>
      <c r="B5428" s="50" t="s">
        <v>169</v>
      </c>
      <c r="C5428" t="s">
        <v>170</v>
      </c>
      <c r="D5428" t="s">
        <v>171</v>
      </c>
      <c r="E5428" s="49">
        <v>54308</v>
      </c>
      <c r="F5428" s="355" t="s">
        <v>1343</v>
      </c>
      <c r="G5428" s="51">
        <v>1</v>
      </c>
      <c r="H5428" t="s">
        <v>152</v>
      </c>
      <c r="I5428" t="str">
        <f t="shared" si="84"/>
        <v>1 Lorraine</v>
      </c>
    </row>
    <row r="5429" spans="1:9" x14ac:dyDescent="0.2">
      <c r="A5429" s="52">
        <v>54573</v>
      </c>
      <c r="B5429" s="53" t="s">
        <v>169</v>
      </c>
      <c r="C5429" t="s">
        <v>170</v>
      </c>
      <c r="D5429" t="s">
        <v>171</v>
      </c>
      <c r="E5429" s="52">
        <v>54305</v>
      </c>
      <c r="F5429" s="356" t="s">
        <v>1362</v>
      </c>
      <c r="G5429" s="54">
        <v>1</v>
      </c>
      <c r="H5429" t="s">
        <v>152</v>
      </c>
      <c r="I5429" t="str">
        <f t="shared" si="84"/>
        <v>1 Lorraine</v>
      </c>
    </row>
    <row r="5430" spans="1:9" x14ac:dyDescent="0.2">
      <c r="A5430" s="49">
        <v>54574</v>
      </c>
      <c r="B5430" s="50" t="s">
        <v>169</v>
      </c>
      <c r="C5430" t="s">
        <v>170</v>
      </c>
      <c r="D5430" t="s">
        <v>171</v>
      </c>
      <c r="E5430" s="49">
        <v>54308</v>
      </c>
      <c r="F5430" s="355" t="s">
        <v>1343</v>
      </c>
      <c r="G5430" s="51">
        <v>1</v>
      </c>
      <c r="H5430" t="s">
        <v>152</v>
      </c>
      <c r="I5430" t="str">
        <f t="shared" si="84"/>
        <v>1 Lorraine</v>
      </c>
    </row>
    <row r="5431" spans="1:9" x14ac:dyDescent="0.2">
      <c r="A5431" s="52">
        <v>54575</v>
      </c>
      <c r="B5431" s="53" t="s">
        <v>169</v>
      </c>
      <c r="C5431" t="s">
        <v>170</v>
      </c>
      <c r="D5431" t="s">
        <v>171</v>
      </c>
      <c r="E5431" s="52">
        <v>54308</v>
      </c>
      <c r="F5431" s="356" t="s">
        <v>1343</v>
      </c>
      <c r="G5431" s="54">
        <v>1</v>
      </c>
      <c r="H5431" t="s">
        <v>152</v>
      </c>
      <c r="I5431" t="str">
        <f t="shared" si="84"/>
        <v>1 Lorraine</v>
      </c>
    </row>
    <row r="5432" spans="1:9" x14ac:dyDescent="0.2">
      <c r="A5432" s="49">
        <v>54576</v>
      </c>
      <c r="B5432" s="50" t="s">
        <v>169</v>
      </c>
      <c r="C5432" t="s">
        <v>170</v>
      </c>
      <c r="D5432" t="s">
        <v>171</v>
      </c>
      <c r="E5432" s="49">
        <v>54308</v>
      </c>
      <c r="F5432" s="355" t="s">
        <v>1343</v>
      </c>
      <c r="G5432" s="51">
        <v>1</v>
      </c>
      <c r="H5432" t="s">
        <v>152</v>
      </c>
      <c r="I5432" t="str">
        <f t="shared" si="84"/>
        <v>1 Lorraine</v>
      </c>
    </row>
    <row r="5433" spans="1:9" x14ac:dyDescent="0.2">
      <c r="A5433" s="52">
        <v>54577</v>
      </c>
      <c r="B5433" s="53" t="s">
        <v>169</v>
      </c>
      <c r="C5433" t="s">
        <v>170</v>
      </c>
      <c r="D5433" t="s">
        <v>171</v>
      </c>
      <c r="E5433" s="52">
        <v>54306</v>
      </c>
      <c r="F5433" s="356" t="s">
        <v>1366</v>
      </c>
      <c r="G5433" s="54">
        <v>4</v>
      </c>
      <c r="H5433" t="s">
        <v>172</v>
      </c>
      <c r="I5433" t="str">
        <f t="shared" si="84"/>
        <v>4 Lorraine</v>
      </c>
    </row>
    <row r="5434" spans="1:9" x14ac:dyDescent="0.2">
      <c r="A5434" s="49">
        <v>54578</v>
      </c>
      <c r="B5434" s="50" t="s">
        <v>169</v>
      </c>
      <c r="C5434" t="s">
        <v>170</v>
      </c>
      <c r="D5434" t="s">
        <v>171</v>
      </c>
      <c r="E5434" s="49">
        <v>54305</v>
      </c>
      <c r="F5434" s="355" t="s">
        <v>1362</v>
      </c>
      <c r="G5434" s="51">
        <v>1</v>
      </c>
      <c r="H5434" t="s">
        <v>152</v>
      </c>
      <c r="I5434" t="str">
        <f t="shared" si="84"/>
        <v>1 Lorraine</v>
      </c>
    </row>
    <row r="5435" spans="1:9" x14ac:dyDescent="0.2">
      <c r="A5435" s="52">
        <v>54579</v>
      </c>
      <c r="B5435" s="53" t="s">
        <v>169</v>
      </c>
      <c r="C5435" t="s">
        <v>170</v>
      </c>
      <c r="D5435" t="s">
        <v>171</v>
      </c>
      <c r="E5435" s="52">
        <v>54306</v>
      </c>
      <c r="F5435" s="356" t="s">
        <v>1366</v>
      </c>
      <c r="G5435" s="54">
        <v>4</v>
      </c>
      <c r="H5435" t="s">
        <v>172</v>
      </c>
      <c r="I5435" t="str">
        <f t="shared" si="84"/>
        <v>4 Lorraine</v>
      </c>
    </row>
    <row r="5436" spans="1:9" x14ac:dyDescent="0.2">
      <c r="A5436" s="49">
        <v>54580</v>
      </c>
      <c r="B5436" s="50" t="s">
        <v>169</v>
      </c>
      <c r="C5436" t="s">
        <v>170</v>
      </c>
      <c r="D5436" t="s">
        <v>171</v>
      </c>
      <c r="E5436" s="49">
        <v>54308</v>
      </c>
      <c r="F5436" s="355" t="s">
        <v>1343</v>
      </c>
      <c r="G5436" s="51">
        <v>1</v>
      </c>
      <c r="H5436" t="s">
        <v>152</v>
      </c>
      <c r="I5436" t="str">
        <f t="shared" si="84"/>
        <v>1 Lorraine</v>
      </c>
    </row>
    <row r="5437" spans="1:9" x14ac:dyDescent="0.2">
      <c r="A5437" s="52">
        <v>54581</v>
      </c>
      <c r="B5437" s="53" t="s">
        <v>169</v>
      </c>
      <c r="C5437" t="s">
        <v>170</v>
      </c>
      <c r="D5437" t="s">
        <v>171</v>
      </c>
      <c r="E5437" s="52">
        <v>54308</v>
      </c>
      <c r="F5437" s="356" t="s">
        <v>1343</v>
      </c>
      <c r="G5437" s="54">
        <v>1</v>
      </c>
      <c r="H5437" t="s">
        <v>152</v>
      </c>
      <c r="I5437" t="str">
        <f t="shared" si="84"/>
        <v>1 Lorraine</v>
      </c>
    </row>
    <row r="5438" spans="1:9" x14ac:dyDescent="0.2">
      <c r="A5438" s="49">
        <v>54582</v>
      </c>
      <c r="B5438" s="50" t="s">
        <v>169</v>
      </c>
      <c r="C5438" t="s">
        <v>170</v>
      </c>
      <c r="D5438" t="s">
        <v>171</v>
      </c>
      <c r="E5438" s="49">
        <v>54308</v>
      </c>
      <c r="F5438" s="355" t="s">
        <v>1343</v>
      </c>
      <c r="G5438" s="51">
        <v>1</v>
      </c>
      <c r="H5438" t="s">
        <v>152</v>
      </c>
      <c r="I5438" t="str">
        <f t="shared" si="84"/>
        <v>1 Lorraine</v>
      </c>
    </row>
    <row r="5439" spans="1:9" x14ac:dyDescent="0.2">
      <c r="A5439" s="52">
        <v>54583</v>
      </c>
      <c r="B5439" s="53" t="s">
        <v>169</v>
      </c>
      <c r="C5439" t="s">
        <v>170</v>
      </c>
      <c r="D5439" t="s">
        <v>171</v>
      </c>
      <c r="E5439" s="52">
        <v>54305</v>
      </c>
      <c r="F5439" s="356" t="s">
        <v>1362</v>
      </c>
      <c r="G5439" s="54">
        <v>1</v>
      </c>
      <c r="H5439" t="s">
        <v>152</v>
      </c>
      <c r="I5439" t="str">
        <f t="shared" si="84"/>
        <v>1 Lorraine</v>
      </c>
    </row>
    <row r="5440" spans="1:9" x14ac:dyDescent="0.2">
      <c r="A5440" s="49">
        <v>54584</v>
      </c>
      <c r="B5440" s="50" t="s">
        <v>169</v>
      </c>
      <c r="C5440" t="s">
        <v>170</v>
      </c>
      <c r="D5440" t="s">
        <v>171</v>
      </c>
      <c r="E5440" s="49">
        <v>54305</v>
      </c>
      <c r="F5440" s="355" t="s">
        <v>1362</v>
      </c>
      <c r="G5440" s="51">
        <v>1</v>
      </c>
      <c r="H5440" t="s">
        <v>152</v>
      </c>
      <c r="I5440" t="str">
        <f t="shared" si="84"/>
        <v>1 Lorraine</v>
      </c>
    </row>
    <row r="5441" spans="1:9" x14ac:dyDescent="0.2">
      <c r="A5441" s="52">
        <v>54585</v>
      </c>
      <c r="B5441" s="53" t="s">
        <v>169</v>
      </c>
      <c r="C5441" t="s">
        <v>170</v>
      </c>
      <c r="D5441" t="s">
        <v>171</v>
      </c>
      <c r="E5441" s="52">
        <v>54306</v>
      </c>
      <c r="F5441" s="356" t="s">
        <v>1366</v>
      </c>
      <c r="G5441" s="54">
        <v>4</v>
      </c>
      <c r="H5441" t="s">
        <v>172</v>
      </c>
      <c r="I5441" t="str">
        <f t="shared" si="84"/>
        <v>4 Lorraine</v>
      </c>
    </row>
    <row r="5442" spans="1:9" x14ac:dyDescent="0.2">
      <c r="A5442" s="49">
        <v>54586</v>
      </c>
      <c r="B5442" s="50" t="s">
        <v>169</v>
      </c>
      <c r="C5442" t="s">
        <v>170</v>
      </c>
      <c r="D5442" t="s">
        <v>171</v>
      </c>
      <c r="E5442" s="49">
        <v>54305</v>
      </c>
      <c r="F5442" s="355" t="s">
        <v>1362</v>
      </c>
      <c r="G5442" s="51">
        <v>1</v>
      </c>
      <c r="H5442" t="s">
        <v>152</v>
      </c>
      <c r="I5442" t="str">
        <f t="shared" si="84"/>
        <v>1 Lorraine</v>
      </c>
    </row>
    <row r="5443" spans="1:9" x14ac:dyDescent="0.2">
      <c r="A5443" s="52">
        <v>54587</v>
      </c>
      <c r="B5443" s="53" t="s">
        <v>169</v>
      </c>
      <c r="C5443" t="s">
        <v>170</v>
      </c>
      <c r="D5443" t="s">
        <v>171</v>
      </c>
      <c r="E5443" s="52">
        <v>54306</v>
      </c>
      <c r="F5443" s="356" t="s">
        <v>1366</v>
      </c>
      <c r="G5443" s="54">
        <v>4</v>
      </c>
      <c r="H5443" t="s">
        <v>172</v>
      </c>
      <c r="I5443" t="str">
        <f t="shared" si="84"/>
        <v>4 Lorraine</v>
      </c>
    </row>
    <row r="5444" spans="1:9" x14ac:dyDescent="0.2">
      <c r="A5444" s="49">
        <v>54588</v>
      </c>
      <c r="B5444" s="50" t="s">
        <v>169</v>
      </c>
      <c r="C5444" t="s">
        <v>170</v>
      </c>
      <c r="D5444" t="s">
        <v>171</v>
      </c>
      <c r="E5444" s="49">
        <v>54306</v>
      </c>
      <c r="F5444" s="355" t="s">
        <v>1366</v>
      </c>
      <c r="G5444" s="51">
        <v>4</v>
      </c>
      <c r="H5444" t="s">
        <v>172</v>
      </c>
      <c r="I5444" t="str">
        <f t="shared" si="84"/>
        <v>4 Lorraine</v>
      </c>
    </row>
    <row r="5445" spans="1:9" x14ac:dyDescent="0.2">
      <c r="A5445" s="52">
        <v>54589</v>
      </c>
      <c r="B5445" s="53" t="s">
        <v>169</v>
      </c>
      <c r="C5445" t="s">
        <v>170</v>
      </c>
      <c r="D5445" t="s">
        <v>171</v>
      </c>
      <c r="E5445" s="52">
        <v>54306</v>
      </c>
      <c r="F5445" s="356" t="s">
        <v>1366</v>
      </c>
      <c r="G5445" s="54">
        <v>4</v>
      </c>
      <c r="H5445" t="s">
        <v>172</v>
      </c>
      <c r="I5445" t="str">
        <f t="shared" si="84"/>
        <v>4 Lorraine</v>
      </c>
    </row>
    <row r="5446" spans="1:9" x14ac:dyDescent="0.2">
      <c r="A5446" s="49">
        <v>54590</v>
      </c>
      <c r="B5446" s="50" t="s">
        <v>169</v>
      </c>
      <c r="C5446" t="s">
        <v>170</v>
      </c>
      <c r="D5446" t="s">
        <v>171</v>
      </c>
      <c r="E5446" s="49">
        <v>54308</v>
      </c>
      <c r="F5446" s="355" t="s">
        <v>1343</v>
      </c>
      <c r="G5446" s="51">
        <v>1</v>
      </c>
      <c r="H5446" t="s">
        <v>152</v>
      </c>
      <c r="I5446" t="str">
        <f t="shared" si="84"/>
        <v>1 Lorraine</v>
      </c>
    </row>
    <row r="5447" spans="1:9" x14ac:dyDescent="0.2">
      <c r="A5447" s="52">
        <v>54591</v>
      </c>
      <c r="B5447" s="53" t="s">
        <v>169</v>
      </c>
      <c r="C5447" t="s">
        <v>170</v>
      </c>
      <c r="D5447" t="s">
        <v>171</v>
      </c>
      <c r="E5447" s="52">
        <v>54306</v>
      </c>
      <c r="F5447" s="356" t="s">
        <v>1366</v>
      </c>
      <c r="G5447" s="54">
        <v>4</v>
      </c>
      <c r="H5447" t="s">
        <v>172</v>
      </c>
      <c r="I5447" t="str">
        <f t="shared" si="84"/>
        <v>4 Lorraine</v>
      </c>
    </row>
    <row r="5448" spans="1:9" x14ac:dyDescent="0.2">
      <c r="A5448" s="49">
        <v>54592</v>
      </c>
      <c r="B5448" s="50" t="s">
        <v>169</v>
      </c>
      <c r="C5448" t="s">
        <v>170</v>
      </c>
      <c r="D5448" t="s">
        <v>171</v>
      </c>
      <c r="E5448" s="49">
        <v>54306</v>
      </c>
      <c r="F5448" s="355" t="s">
        <v>1366</v>
      </c>
      <c r="G5448" s="51">
        <v>4</v>
      </c>
      <c r="H5448" t="s">
        <v>172</v>
      </c>
      <c r="I5448" t="str">
        <f t="shared" si="84"/>
        <v>4 Lorraine</v>
      </c>
    </row>
    <row r="5449" spans="1:9" x14ac:dyDescent="0.2">
      <c r="A5449" s="52">
        <v>54593</v>
      </c>
      <c r="B5449" s="53" t="s">
        <v>169</v>
      </c>
      <c r="C5449" t="s">
        <v>170</v>
      </c>
      <c r="D5449" t="s">
        <v>171</v>
      </c>
      <c r="E5449" s="52">
        <v>54305</v>
      </c>
      <c r="F5449" s="356" t="s">
        <v>1362</v>
      </c>
      <c r="G5449" s="54">
        <v>1</v>
      </c>
      <c r="H5449" t="s">
        <v>152</v>
      </c>
      <c r="I5449" t="str">
        <f t="shared" si="84"/>
        <v>1 Lorraine</v>
      </c>
    </row>
    <row r="5450" spans="1:9" x14ac:dyDescent="0.2">
      <c r="A5450" s="49">
        <v>54594</v>
      </c>
      <c r="B5450" s="50" t="s">
        <v>169</v>
      </c>
      <c r="C5450" t="s">
        <v>170</v>
      </c>
      <c r="D5450" t="s">
        <v>171</v>
      </c>
      <c r="E5450" s="49">
        <v>54305</v>
      </c>
      <c r="F5450" s="355" t="s">
        <v>1362</v>
      </c>
      <c r="G5450" s="51">
        <v>1</v>
      </c>
      <c r="H5450" t="s">
        <v>152</v>
      </c>
      <c r="I5450" t="str">
        <f t="shared" si="84"/>
        <v>1 Lorraine</v>
      </c>
    </row>
    <row r="5451" spans="1:9" x14ac:dyDescent="0.2">
      <c r="A5451" s="52">
        <v>54595</v>
      </c>
      <c r="B5451" s="53" t="s">
        <v>169</v>
      </c>
      <c r="C5451" t="s">
        <v>170</v>
      </c>
      <c r="D5451" t="s">
        <v>171</v>
      </c>
      <c r="E5451" s="52">
        <v>54306</v>
      </c>
      <c r="F5451" s="356" t="s">
        <v>1366</v>
      </c>
      <c r="G5451" s="54">
        <v>4</v>
      </c>
      <c r="H5451" t="s">
        <v>172</v>
      </c>
      <c r="I5451" t="str">
        <f t="shared" ref="I5451:I5514" si="85">$G5451&amp;" "&amp;$D5451</f>
        <v>4 Lorraine</v>
      </c>
    </row>
    <row r="5452" spans="1:9" x14ac:dyDescent="0.2">
      <c r="A5452" s="49">
        <v>54596</v>
      </c>
      <c r="B5452" s="50" t="s">
        <v>169</v>
      </c>
      <c r="C5452" t="s">
        <v>170</v>
      </c>
      <c r="D5452" t="s">
        <v>171</v>
      </c>
      <c r="E5452" s="49">
        <v>54306</v>
      </c>
      <c r="F5452" s="355" t="s">
        <v>1366</v>
      </c>
      <c r="G5452" s="51">
        <v>4</v>
      </c>
      <c r="H5452" t="s">
        <v>172</v>
      </c>
      <c r="I5452" t="str">
        <f t="shared" si="85"/>
        <v>4 Lorraine</v>
      </c>
    </row>
    <row r="5453" spans="1:9" x14ac:dyDescent="0.2">
      <c r="A5453" s="52">
        <v>54597</v>
      </c>
      <c r="B5453" s="53" t="s">
        <v>169</v>
      </c>
      <c r="C5453" t="s">
        <v>170</v>
      </c>
      <c r="D5453" t="s">
        <v>171</v>
      </c>
      <c r="E5453" s="52">
        <v>54306</v>
      </c>
      <c r="F5453" s="356" t="s">
        <v>1366</v>
      </c>
      <c r="G5453" s="54">
        <v>4</v>
      </c>
      <c r="H5453" t="s">
        <v>172</v>
      </c>
      <c r="I5453" t="str">
        <f t="shared" si="85"/>
        <v>4 Lorraine</v>
      </c>
    </row>
    <row r="5454" spans="1:9" x14ac:dyDescent="0.2">
      <c r="A5454" s="49">
        <v>54598</v>
      </c>
      <c r="B5454" s="50" t="s">
        <v>169</v>
      </c>
      <c r="C5454" t="s">
        <v>170</v>
      </c>
      <c r="D5454" t="s">
        <v>171</v>
      </c>
      <c r="E5454" s="49">
        <v>54308</v>
      </c>
      <c r="F5454" s="355" t="s">
        <v>1343</v>
      </c>
      <c r="G5454" s="51">
        <v>1</v>
      </c>
      <c r="H5454" t="s">
        <v>152</v>
      </c>
      <c r="I5454" t="str">
        <f t="shared" si="85"/>
        <v>1 Lorraine</v>
      </c>
    </row>
    <row r="5455" spans="1:9" x14ac:dyDescent="0.2">
      <c r="A5455" s="52">
        <v>54599</v>
      </c>
      <c r="B5455" s="53" t="s">
        <v>169</v>
      </c>
      <c r="C5455" t="s">
        <v>170</v>
      </c>
      <c r="D5455" t="s">
        <v>171</v>
      </c>
      <c r="E5455" s="52">
        <v>54316</v>
      </c>
      <c r="F5455" s="356" t="s">
        <v>1382</v>
      </c>
      <c r="G5455" s="54">
        <v>4</v>
      </c>
      <c r="H5455" t="s">
        <v>172</v>
      </c>
      <c r="I5455" t="str">
        <f t="shared" si="85"/>
        <v>4 Lorraine</v>
      </c>
    </row>
    <row r="5456" spans="1:9" x14ac:dyDescent="0.2">
      <c r="A5456" s="49">
        <v>54600</v>
      </c>
      <c r="B5456" s="50" t="s">
        <v>169</v>
      </c>
      <c r="C5456" t="s">
        <v>170</v>
      </c>
      <c r="D5456" t="s">
        <v>171</v>
      </c>
      <c r="E5456" s="49">
        <v>54306</v>
      </c>
      <c r="F5456" s="355" t="s">
        <v>1366</v>
      </c>
      <c r="G5456" s="51">
        <v>4</v>
      </c>
      <c r="H5456" t="s">
        <v>172</v>
      </c>
      <c r="I5456" t="str">
        <f t="shared" si="85"/>
        <v>4 Lorraine</v>
      </c>
    </row>
    <row r="5457" spans="1:9" x14ac:dyDescent="0.2">
      <c r="A5457" s="52">
        <v>54601</v>
      </c>
      <c r="B5457" s="53" t="s">
        <v>169</v>
      </c>
      <c r="C5457" t="s">
        <v>170</v>
      </c>
      <c r="D5457" t="s">
        <v>171</v>
      </c>
      <c r="E5457" s="52">
        <v>54306</v>
      </c>
      <c r="F5457" s="356" t="s">
        <v>1366</v>
      </c>
      <c r="G5457" s="54">
        <v>4</v>
      </c>
      <c r="H5457" t="s">
        <v>172</v>
      </c>
      <c r="I5457" t="str">
        <f t="shared" si="85"/>
        <v>4 Lorraine</v>
      </c>
    </row>
    <row r="5458" spans="1:9" x14ac:dyDescent="0.2">
      <c r="A5458" s="49">
        <v>54602</v>
      </c>
      <c r="B5458" s="50" t="s">
        <v>169</v>
      </c>
      <c r="C5458" t="s">
        <v>170</v>
      </c>
      <c r="D5458" t="s">
        <v>171</v>
      </c>
      <c r="E5458" s="49">
        <v>54308</v>
      </c>
      <c r="F5458" s="355" t="s">
        <v>1343</v>
      </c>
      <c r="G5458" s="51" t="s">
        <v>147</v>
      </c>
      <c r="H5458" t="s">
        <v>148</v>
      </c>
      <c r="I5458" t="str">
        <f t="shared" si="85"/>
        <v>. Lorraine</v>
      </c>
    </row>
    <row r="5459" spans="1:9" x14ac:dyDescent="0.2">
      <c r="A5459" s="52">
        <v>55001</v>
      </c>
      <c r="B5459" s="53" t="s">
        <v>174</v>
      </c>
      <c r="C5459" t="s">
        <v>175</v>
      </c>
      <c r="D5459" t="s">
        <v>171</v>
      </c>
      <c r="E5459" s="52">
        <v>55314</v>
      </c>
      <c r="F5459" s="356" t="s">
        <v>1363</v>
      </c>
      <c r="G5459" s="54">
        <v>1</v>
      </c>
      <c r="H5459" t="s">
        <v>152</v>
      </c>
      <c r="I5459" t="str">
        <f t="shared" si="85"/>
        <v>1 Lorraine</v>
      </c>
    </row>
    <row r="5460" spans="1:9" x14ac:dyDescent="0.2">
      <c r="A5460" s="49">
        <v>55002</v>
      </c>
      <c r="B5460" s="50" t="s">
        <v>174</v>
      </c>
      <c r="C5460" t="s">
        <v>175</v>
      </c>
      <c r="D5460" t="s">
        <v>171</v>
      </c>
      <c r="E5460" s="49">
        <v>55316</v>
      </c>
      <c r="F5460" s="355" t="s">
        <v>1382</v>
      </c>
      <c r="G5460" s="51">
        <v>4</v>
      </c>
      <c r="H5460" t="s">
        <v>172</v>
      </c>
      <c r="I5460" t="str">
        <f t="shared" si="85"/>
        <v>4 Lorraine</v>
      </c>
    </row>
    <row r="5461" spans="1:9" x14ac:dyDescent="0.2">
      <c r="A5461" s="52">
        <v>55004</v>
      </c>
      <c r="B5461" s="53" t="s">
        <v>174</v>
      </c>
      <c r="C5461" t="s">
        <v>175</v>
      </c>
      <c r="D5461" t="s">
        <v>171</v>
      </c>
      <c r="E5461" s="52">
        <v>55315</v>
      </c>
      <c r="F5461" s="356" t="s">
        <v>1344</v>
      </c>
      <c r="G5461" s="54">
        <v>4</v>
      </c>
      <c r="H5461" t="s">
        <v>172</v>
      </c>
      <c r="I5461" t="str">
        <f t="shared" si="85"/>
        <v>4 Lorraine</v>
      </c>
    </row>
    <row r="5462" spans="1:9" x14ac:dyDescent="0.2">
      <c r="A5462" s="49">
        <v>55005</v>
      </c>
      <c r="B5462" s="50" t="s">
        <v>174</v>
      </c>
      <c r="C5462" t="s">
        <v>175</v>
      </c>
      <c r="D5462" t="s">
        <v>171</v>
      </c>
      <c r="E5462" s="49">
        <v>55314</v>
      </c>
      <c r="F5462" s="355" t="s">
        <v>1363</v>
      </c>
      <c r="G5462" s="51">
        <v>1</v>
      </c>
      <c r="H5462" t="s">
        <v>152</v>
      </c>
      <c r="I5462" t="str">
        <f t="shared" si="85"/>
        <v>1 Lorraine</v>
      </c>
    </row>
    <row r="5463" spans="1:9" x14ac:dyDescent="0.2">
      <c r="A5463" s="52">
        <v>55007</v>
      </c>
      <c r="B5463" s="53" t="s">
        <v>174</v>
      </c>
      <c r="C5463" t="s">
        <v>175</v>
      </c>
      <c r="D5463" t="s">
        <v>171</v>
      </c>
      <c r="E5463" s="52">
        <v>55314</v>
      </c>
      <c r="F5463" s="356" t="s">
        <v>1363</v>
      </c>
      <c r="G5463" s="54">
        <v>1</v>
      </c>
      <c r="H5463" t="s">
        <v>152</v>
      </c>
      <c r="I5463" t="str">
        <f t="shared" si="85"/>
        <v>1 Lorraine</v>
      </c>
    </row>
    <row r="5464" spans="1:9" x14ac:dyDescent="0.2">
      <c r="A5464" s="49">
        <v>55008</v>
      </c>
      <c r="B5464" s="50" t="s">
        <v>174</v>
      </c>
      <c r="C5464" t="s">
        <v>175</v>
      </c>
      <c r="D5464" t="s">
        <v>171</v>
      </c>
      <c r="E5464" s="49">
        <v>55316</v>
      </c>
      <c r="F5464" s="355" t="s">
        <v>1382</v>
      </c>
      <c r="G5464" s="51">
        <v>4</v>
      </c>
      <c r="H5464" t="s">
        <v>172</v>
      </c>
      <c r="I5464" t="str">
        <f t="shared" si="85"/>
        <v>4 Lorraine</v>
      </c>
    </row>
    <row r="5465" spans="1:9" x14ac:dyDescent="0.2">
      <c r="A5465" s="52">
        <v>55009</v>
      </c>
      <c r="B5465" s="53" t="s">
        <v>174</v>
      </c>
      <c r="C5465" t="s">
        <v>175</v>
      </c>
      <c r="D5465" t="s">
        <v>171</v>
      </c>
      <c r="E5465" s="52">
        <v>55314</v>
      </c>
      <c r="F5465" s="356" t="s">
        <v>1363</v>
      </c>
      <c r="G5465" s="54">
        <v>1</v>
      </c>
      <c r="H5465" t="s">
        <v>152</v>
      </c>
      <c r="I5465" t="str">
        <f t="shared" si="85"/>
        <v>1 Lorraine</v>
      </c>
    </row>
    <row r="5466" spans="1:9" x14ac:dyDescent="0.2">
      <c r="A5466" s="49">
        <v>55010</v>
      </c>
      <c r="B5466" s="50" t="s">
        <v>174</v>
      </c>
      <c r="C5466" t="s">
        <v>175</v>
      </c>
      <c r="D5466" t="s">
        <v>171</v>
      </c>
      <c r="E5466" s="49">
        <v>55314</v>
      </c>
      <c r="F5466" s="355" t="s">
        <v>1363</v>
      </c>
      <c r="G5466" s="51">
        <v>1</v>
      </c>
      <c r="H5466" t="s">
        <v>152</v>
      </c>
      <c r="I5466" t="str">
        <f t="shared" si="85"/>
        <v>1 Lorraine</v>
      </c>
    </row>
    <row r="5467" spans="1:9" x14ac:dyDescent="0.2">
      <c r="A5467" s="52">
        <v>55011</v>
      </c>
      <c r="B5467" s="53" t="s">
        <v>174</v>
      </c>
      <c r="C5467" t="s">
        <v>175</v>
      </c>
      <c r="D5467" t="s">
        <v>171</v>
      </c>
      <c r="E5467" s="52">
        <v>55314</v>
      </c>
      <c r="F5467" s="356" t="s">
        <v>1363</v>
      </c>
      <c r="G5467" s="54">
        <v>1</v>
      </c>
      <c r="H5467" t="s">
        <v>152</v>
      </c>
      <c r="I5467" t="str">
        <f t="shared" si="85"/>
        <v>1 Lorraine</v>
      </c>
    </row>
    <row r="5468" spans="1:9" x14ac:dyDescent="0.2">
      <c r="A5468" s="49">
        <v>55012</v>
      </c>
      <c r="B5468" s="50" t="s">
        <v>174</v>
      </c>
      <c r="C5468" t="s">
        <v>175</v>
      </c>
      <c r="D5468" t="s">
        <v>171</v>
      </c>
      <c r="E5468" s="49">
        <v>55316</v>
      </c>
      <c r="F5468" s="355" t="s">
        <v>1382</v>
      </c>
      <c r="G5468" s="51">
        <v>4</v>
      </c>
      <c r="H5468" t="s">
        <v>172</v>
      </c>
      <c r="I5468" t="str">
        <f t="shared" si="85"/>
        <v>4 Lorraine</v>
      </c>
    </row>
    <row r="5469" spans="1:9" x14ac:dyDescent="0.2">
      <c r="A5469" s="52">
        <v>55013</v>
      </c>
      <c r="B5469" s="53" t="s">
        <v>174</v>
      </c>
      <c r="C5469" t="s">
        <v>175</v>
      </c>
      <c r="D5469" t="s">
        <v>171</v>
      </c>
      <c r="E5469" s="52">
        <v>55308</v>
      </c>
      <c r="F5469" s="356" t="s">
        <v>1343</v>
      </c>
      <c r="G5469" s="54">
        <v>4</v>
      </c>
      <c r="H5469" t="s">
        <v>172</v>
      </c>
      <c r="I5469" t="str">
        <f t="shared" si="85"/>
        <v>4 Lorraine</v>
      </c>
    </row>
    <row r="5470" spans="1:9" x14ac:dyDescent="0.2">
      <c r="A5470" s="49">
        <v>55014</v>
      </c>
      <c r="B5470" s="50" t="s">
        <v>174</v>
      </c>
      <c r="C5470" t="s">
        <v>175</v>
      </c>
      <c r="D5470" t="s">
        <v>171</v>
      </c>
      <c r="E5470" s="49">
        <v>55315</v>
      </c>
      <c r="F5470" s="355" t="s">
        <v>1344</v>
      </c>
      <c r="G5470" s="51">
        <v>4</v>
      </c>
      <c r="H5470" t="s">
        <v>172</v>
      </c>
      <c r="I5470" t="str">
        <f t="shared" si="85"/>
        <v>4 Lorraine</v>
      </c>
    </row>
    <row r="5471" spans="1:9" x14ac:dyDescent="0.2">
      <c r="A5471" s="52">
        <v>55015</v>
      </c>
      <c r="B5471" s="53" t="s">
        <v>174</v>
      </c>
      <c r="C5471" t="s">
        <v>175</v>
      </c>
      <c r="D5471" t="s">
        <v>171</v>
      </c>
      <c r="E5471" s="52">
        <v>55314</v>
      </c>
      <c r="F5471" s="356" t="s">
        <v>1363</v>
      </c>
      <c r="G5471" s="54">
        <v>1</v>
      </c>
      <c r="H5471" t="s">
        <v>152</v>
      </c>
      <c r="I5471" t="str">
        <f t="shared" si="85"/>
        <v>1 Lorraine</v>
      </c>
    </row>
    <row r="5472" spans="1:9" x14ac:dyDescent="0.2">
      <c r="A5472" s="49">
        <v>55017</v>
      </c>
      <c r="B5472" s="50" t="s">
        <v>174</v>
      </c>
      <c r="C5472" t="s">
        <v>175</v>
      </c>
      <c r="D5472" t="s">
        <v>171</v>
      </c>
      <c r="E5472" s="49">
        <v>55315</v>
      </c>
      <c r="F5472" s="355" t="s">
        <v>1344</v>
      </c>
      <c r="G5472" s="51">
        <v>4</v>
      </c>
      <c r="H5472" t="s">
        <v>172</v>
      </c>
      <c r="I5472" t="str">
        <f t="shared" si="85"/>
        <v>4 Lorraine</v>
      </c>
    </row>
    <row r="5473" spans="1:9" x14ac:dyDescent="0.2">
      <c r="A5473" s="52">
        <v>55018</v>
      </c>
      <c r="B5473" s="53" t="s">
        <v>174</v>
      </c>
      <c r="C5473" t="s">
        <v>175</v>
      </c>
      <c r="D5473" t="s">
        <v>171</v>
      </c>
      <c r="E5473" s="52">
        <v>55308</v>
      </c>
      <c r="F5473" s="356" t="s">
        <v>1343</v>
      </c>
      <c r="G5473" s="54">
        <v>4</v>
      </c>
      <c r="H5473" t="s">
        <v>172</v>
      </c>
      <c r="I5473" t="str">
        <f t="shared" si="85"/>
        <v>4 Lorraine</v>
      </c>
    </row>
    <row r="5474" spans="1:9" x14ac:dyDescent="0.2">
      <c r="A5474" s="49">
        <v>55021</v>
      </c>
      <c r="B5474" s="50" t="s">
        <v>174</v>
      </c>
      <c r="C5474" t="s">
        <v>175</v>
      </c>
      <c r="D5474" t="s">
        <v>171</v>
      </c>
      <c r="E5474" s="49">
        <v>55316</v>
      </c>
      <c r="F5474" s="355" t="s">
        <v>1382</v>
      </c>
      <c r="G5474" s="51">
        <v>4</v>
      </c>
      <c r="H5474" t="s">
        <v>172</v>
      </c>
      <c r="I5474" t="str">
        <f t="shared" si="85"/>
        <v>4 Lorraine</v>
      </c>
    </row>
    <row r="5475" spans="1:9" x14ac:dyDescent="0.2">
      <c r="A5475" s="52">
        <v>55022</v>
      </c>
      <c r="B5475" s="53" t="s">
        <v>174</v>
      </c>
      <c r="C5475" t="s">
        <v>175</v>
      </c>
      <c r="D5475" t="s">
        <v>171</v>
      </c>
      <c r="E5475" s="52">
        <v>55308</v>
      </c>
      <c r="F5475" s="356" t="s">
        <v>1343</v>
      </c>
      <c r="G5475" s="54">
        <v>4</v>
      </c>
      <c r="H5475" t="s">
        <v>172</v>
      </c>
      <c r="I5475" t="str">
        <f t="shared" si="85"/>
        <v>4 Lorraine</v>
      </c>
    </row>
    <row r="5476" spans="1:9" x14ac:dyDescent="0.2">
      <c r="A5476" s="49">
        <v>55023</v>
      </c>
      <c r="B5476" s="50" t="s">
        <v>174</v>
      </c>
      <c r="C5476" t="s">
        <v>175</v>
      </c>
      <c r="D5476" t="s">
        <v>171</v>
      </c>
      <c r="E5476" s="49">
        <v>55315</v>
      </c>
      <c r="F5476" s="355" t="s">
        <v>1344</v>
      </c>
      <c r="G5476" s="51">
        <v>4</v>
      </c>
      <c r="H5476" t="s">
        <v>172</v>
      </c>
      <c r="I5476" t="str">
        <f t="shared" si="85"/>
        <v>4 Lorraine</v>
      </c>
    </row>
    <row r="5477" spans="1:9" x14ac:dyDescent="0.2">
      <c r="A5477" s="52">
        <v>55024</v>
      </c>
      <c r="B5477" s="53" t="s">
        <v>174</v>
      </c>
      <c r="C5477" t="s">
        <v>175</v>
      </c>
      <c r="D5477" t="s">
        <v>171</v>
      </c>
      <c r="E5477" s="52">
        <v>55316</v>
      </c>
      <c r="F5477" s="356" t="s">
        <v>1382</v>
      </c>
      <c r="G5477" s="54">
        <v>4</v>
      </c>
      <c r="H5477" t="s">
        <v>172</v>
      </c>
      <c r="I5477" t="str">
        <f t="shared" si="85"/>
        <v>4 Lorraine</v>
      </c>
    </row>
    <row r="5478" spans="1:9" x14ac:dyDescent="0.2">
      <c r="A5478" s="49">
        <v>55025</v>
      </c>
      <c r="B5478" s="50" t="s">
        <v>174</v>
      </c>
      <c r="C5478" t="s">
        <v>175</v>
      </c>
      <c r="D5478" t="s">
        <v>171</v>
      </c>
      <c r="E5478" s="49">
        <v>55308</v>
      </c>
      <c r="F5478" s="355" t="s">
        <v>1343</v>
      </c>
      <c r="G5478" s="51">
        <v>4</v>
      </c>
      <c r="H5478" t="s">
        <v>172</v>
      </c>
      <c r="I5478" t="str">
        <f t="shared" si="85"/>
        <v>4 Lorraine</v>
      </c>
    </row>
    <row r="5479" spans="1:9" x14ac:dyDescent="0.2">
      <c r="A5479" s="52">
        <v>55026</v>
      </c>
      <c r="B5479" s="53" t="s">
        <v>174</v>
      </c>
      <c r="C5479" t="s">
        <v>175</v>
      </c>
      <c r="D5479" t="s">
        <v>171</v>
      </c>
      <c r="E5479" s="52">
        <v>55314</v>
      </c>
      <c r="F5479" s="356" t="s">
        <v>1363</v>
      </c>
      <c r="G5479" s="54">
        <v>1</v>
      </c>
      <c r="H5479" t="s">
        <v>152</v>
      </c>
      <c r="I5479" t="str">
        <f t="shared" si="85"/>
        <v>1 Lorraine</v>
      </c>
    </row>
    <row r="5480" spans="1:9" x14ac:dyDescent="0.2">
      <c r="A5480" s="49">
        <v>55027</v>
      </c>
      <c r="B5480" s="50" t="s">
        <v>174</v>
      </c>
      <c r="C5480" t="s">
        <v>175</v>
      </c>
      <c r="D5480" t="s">
        <v>171</v>
      </c>
      <c r="E5480" s="49">
        <v>55314</v>
      </c>
      <c r="F5480" s="355" t="s">
        <v>1363</v>
      </c>
      <c r="G5480" s="51">
        <v>1</v>
      </c>
      <c r="H5480" t="s">
        <v>152</v>
      </c>
      <c r="I5480" t="str">
        <f t="shared" si="85"/>
        <v>1 Lorraine</v>
      </c>
    </row>
    <row r="5481" spans="1:9" x14ac:dyDescent="0.2">
      <c r="A5481" s="52">
        <v>55028</v>
      </c>
      <c r="B5481" s="53" t="s">
        <v>174</v>
      </c>
      <c r="C5481" t="s">
        <v>175</v>
      </c>
      <c r="D5481" t="s">
        <v>171</v>
      </c>
      <c r="E5481" s="52">
        <v>55315</v>
      </c>
      <c r="F5481" s="356" t="s">
        <v>1344</v>
      </c>
      <c r="G5481" s="54">
        <v>4</v>
      </c>
      <c r="H5481" t="s">
        <v>172</v>
      </c>
      <c r="I5481" t="str">
        <f t="shared" si="85"/>
        <v>4 Lorraine</v>
      </c>
    </row>
    <row r="5482" spans="1:9" x14ac:dyDescent="0.2">
      <c r="A5482" s="49">
        <v>55029</v>
      </c>
      <c r="B5482" s="50" t="s">
        <v>174</v>
      </c>
      <c r="C5482" t="s">
        <v>175</v>
      </c>
      <c r="D5482" t="s">
        <v>171</v>
      </c>
      <c r="E5482" s="49">
        <v>55314</v>
      </c>
      <c r="F5482" s="355" t="s">
        <v>1363</v>
      </c>
      <c r="G5482" s="51">
        <v>1</v>
      </c>
      <c r="H5482" t="s">
        <v>152</v>
      </c>
      <c r="I5482" t="str">
        <f t="shared" si="85"/>
        <v>1 Lorraine</v>
      </c>
    </row>
    <row r="5483" spans="1:9" x14ac:dyDescent="0.2">
      <c r="A5483" s="52">
        <v>55030</v>
      </c>
      <c r="B5483" s="53" t="s">
        <v>174</v>
      </c>
      <c r="C5483" t="s">
        <v>175</v>
      </c>
      <c r="D5483" t="s">
        <v>171</v>
      </c>
      <c r="E5483" s="52">
        <v>55314</v>
      </c>
      <c r="F5483" s="356" t="s">
        <v>1363</v>
      </c>
      <c r="G5483" s="54">
        <v>1</v>
      </c>
      <c r="H5483" t="s">
        <v>152</v>
      </c>
      <c r="I5483" t="str">
        <f t="shared" si="85"/>
        <v>1 Lorraine</v>
      </c>
    </row>
    <row r="5484" spans="1:9" x14ac:dyDescent="0.2">
      <c r="A5484" s="49">
        <v>55031</v>
      </c>
      <c r="B5484" s="50" t="s">
        <v>174</v>
      </c>
      <c r="C5484" t="s">
        <v>175</v>
      </c>
      <c r="D5484" t="s">
        <v>171</v>
      </c>
      <c r="E5484" s="49">
        <v>55314</v>
      </c>
      <c r="F5484" s="355" t="s">
        <v>1363</v>
      </c>
      <c r="G5484" s="51">
        <v>1</v>
      </c>
      <c r="H5484" t="s">
        <v>152</v>
      </c>
      <c r="I5484" t="str">
        <f t="shared" si="85"/>
        <v>1 Lorraine</v>
      </c>
    </row>
    <row r="5485" spans="1:9" x14ac:dyDescent="0.2">
      <c r="A5485" s="52">
        <v>55032</v>
      </c>
      <c r="B5485" s="53" t="s">
        <v>174</v>
      </c>
      <c r="C5485" t="s">
        <v>175</v>
      </c>
      <c r="D5485" t="s">
        <v>171</v>
      </c>
      <c r="E5485" s="52">
        <v>55314</v>
      </c>
      <c r="F5485" s="356" t="s">
        <v>1363</v>
      </c>
      <c r="G5485" s="54">
        <v>1</v>
      </c>
      <c r="H5485" t="s">
        <v>152</v>
      </c>
      <c r="I5485" t="str">
        <f t="shared" si="85"/>
        <v>1 Lorraine</v>
      </c>
    </row>
    <row r="5486" spans="1:9" x14ac:dyDescent="0.2">
      <c r="A5486" s="49">
        <v>55033</v>
      </c>
      <c r="B5486" s="50" t="s">
        <v>174</v>
      </c>
      <c r="C5486" t="s">
        <v>175</v>
      </c>
      <c r="D5486" t="s">
        <v>171</v>
      </c>
      <c r="E5486" s="49">
        <v>55315</v>
      </c>
      <c r="F5486" s="355" t="s">
        <v>1344</v>
      </c>
      <c r="G5486" s="51">
        <v>4</v>
      </c>
      <c r="H5486" t="s">
        <v>172</v>
      </c>
      <c r="I5486" t="str">
        <f t="shared" si="85"/>
        <v>4 Lorraine</v>
      </c>
    </row>
    <row r="5487" spans="1:9" x14ac:dyDescent="0.2">
      <c r="A5487" s="52">
        <v>55034</v>
      </c>
      <c r="B5487" s="53" t="s">
        <v>174</v>
      </c>
      <c r="C5487" t="s">
        <v>175</v>
      </c>
      <c r="D5487" t="s">
        <v>171</v>
      </c>
      <c r="E5487" s="52">
        <v>55308</v>
      </c>
      <c r="F5487" s="356" t="s">
        <v>1343</v>
      </c>
      <c r="G5487" s="54">
        <v>4</v>
      </c>
      <c r="H5487" t="s">
        <v>172</v>
      </c>
      <c r="I5487" t="str">
        <f t="shared" si="85"/>
        <v>4 Lorraine</v>
      </c>
    </row>
    <row r="5488" spans="1:9" x14ac:dyDescent="0.2">
      <c r="A5488" s="49">
        <v>55035</v>
      </c>
      <c r="B5488" s="50" t="s">
        <v>174</v>
      </c>
      <c r="C5488" t="s">
        <v>175</v>
      </c>
      <c r="D5488" t="s">
        <v>171</v>
      </c>
      <c r="E5488" s="49">
        <v>55314</v>
      </c>
      <c r="F5488" s="355" t="s">
        <v>1363</v>
      </c>
      <c r="G5488" s="51">
        <v>1</v>
      </c>
      <c r="H5488" t="s">
        <v>152</v>
      </c>
      <c r="I5488" t="str">
        <f t="shared" si="85"/>
        <v>1 Lorraine</v>
      </c>
    </row>
    <row r="5489" spans="1:9" x14ac:dyDescent="0.2">
      <c r="A5489" s="52">
        <v>55036</v>
      </c>
      <c r="B5489" s="53" t="s">
        <v>174</v>
      </c>
      <c r="C5489" t="s">
        <v>175</v>
      </c>
      <c r="D5489" t="s">
        <v>171</v>
      </c>
      <c r="E5489" s="52">
        <v>55315</v>
      </c>
      <c r="F5489" s="356" t="s">
        <v>1344</v>
      </c>
      <c r="G5489" s="54">
        <v>4</v>
      </c>
      <c r="H5489" t="s">
        <v>172</v>
      </c>
      <c r="I5489" t="str">
        <f t="shared" si="85"/>
        <v>4 Lorraine</v>
      </c>
    </row>
    <row r="5490" spans="1:9" x14ac:dyDescent="0.2">
      <c r="A5490" s="49">
        <v>55037</v>
      </c>
      <c r="B5490" s="50" t="s">
        <v>174</v>
      </c>
      <c r="C5490" t="s">
        <v>175</v>
      </c>
      <c r="D5490" t="s">
        <v>171</v>
      </c>
      <c r="E5490" s="49">
        <v>55315</v>
      </c>
      <c r="F5490" s="355" t="s">
        <v>1344</v>
      </c>
      <c r="G5490" s="51">
        <v>4</v>
      </c>
      <c r="H5490" t="s">
        <v>172</v>
      </c>
      <c r="I5490" t="str">
        <f t="shared" si="85"/>
        <v>4 Lorraine</v>
      </c>
    </row>
    <row r="5491" spans="1:9" x14ac:dyDescent="0.2">
      <c r="A5491" s="52">
        <v>55038</v>
      </c>
      <c r="B5491" s="53" t="s">
        <v>174</v>
      </c>
      <c r="C5491" t="s">
        <v>175</v>
      </c>
      <c r="D5491" t="s">
        <v>171</v>
      </c>
      <c r="E5491" s="52">
        <v>55315</v>
      </c>
      <c r="F5491" s="356" t="s">
        <v>1344</v>
      </c>
      <c r="G5491" s="54">
        <v>4</v>
      </c>
      <c r="H5491" t="s">
        <v>172</v>
      </c>
      <c r="I5491" t="str">
        <f t="shared" si="85"/>
        <v>4 Lorraine</v>
      </c>
    </row>
    <row r="5492" spans="1:9" x14ac:dyDescent="0.2">
      <c r="A5492" s="49">
        <v>55039</v>
      </c>
      <c r="B5492" s="50" t="s">
        <v>174</v>
      </c>
      <c r="C5492" t="s">
        <v>175</v>
      </c>
      <c r="D5492" t="s">
        <v>171</v>
      </c>
      <c r="E5492" s="49">
        <v>55314</v>
      </c>
      <c r="F5492" s="355" t="s">
        <v>1363</v>
      </c>
      <c r="G5492" s="51">
        <v>1</v>
      </c>
      <c r="H5492" t="s">
        <v>152</v>
      </c>
      <c r="I5492" t="str">
        <f t="shared" si="85"/>
        <v>1 Lorraine</v>
      </c>
    </row>
    <row r="5493" spans="1:9" x14ac:dyDescent="0.2">
      <c r="A5493" s="52">
        <v>55040</v>
      </c>
      <c r="B5493" s="53" t="s">
        <v>174</v>
      </c>
      <c r="C5493" t="s">
        <v>175</v>
      </c>
      <c r="D5493" t="s">
        <v>171</v>
      </c>
      <c r="E5493" s="52">
        <v>55314</v>
      </c>
      <c r="F5493" s="356" t="s">
        <v>1363</v>
      </c>
      <c r="G5493" s="54">
        <v>1</v>
      </c>
      <c r="H5493" t="s">
        <v>152</v>
      </c>
      <c r="I5493" t="str">
        <f t="shared" si="85"/>
        <v>1 Lorraine</v>
      </c>
    </row>
    <row r="5494" spans="1:9" x14ac:dyDescent="0.2">
      <c r="A5494" s="49">
        <v>55041</v>
      </c>
      <c r="B5494" s="50" t="s">
        <v>174</v>
      </c>
      <c r="C5494" t="s">
        <v>175</v>
      </c>
      <c r="D5494" t="s">
        <v>171</v>
      </c>
      <c r="E5494" s="49">
        <v>55314</v>
      </c>
      <c r="F5494" s="355" t="s">
        <v>1363</v>
      </c>
      <c r="G5494" s="51">
        <v>1</v>
      </c>
      <c r="H5494" t="s">
        <v>152</v>
      </c>
      <c r="I5494" t="str">
        <f t="shared" si="85"/>
        <v>1 Lorraine</v>
      </c>
    </row>
    <row r="5495" spans="1:9" x14ac:dyDescent="0.2">
      <c r="A5495" s="52">
        <v>55042</v>
      </c>
      <c r="B5495" s="53" t="s">
        <v>174</v>
      </c>
      <c r="C5495" t="s">
        <v>175</v>
      </c>
      <c r="D5495" t="s">
        <v>171</v>
      </c>
      <c r="E5495" s="52">
        <v>55314</v>
      </c>
      <c r="F5495" s="356" t="s">
        <v>1363</v>
      </c>
      <c r="G5495" s="54">
        <v>1</v>
      </c>
      <c r="H5495" t="s">
        <v>152</v>
      </c>
      <c r="I5495" t="str">
        <f t="shared" si="85"/>
        <v>1 Lorraine</v>
      </c>
    </row>
    <row r="5496" spans="1:9" x14ac:dyDescent="0.2">
      <c r="A5496" s="49">
        <v>55043</v>
      </c>
      <c r="B5496" s="50" t="s">
        <v>174</v>
      </c>
      <c r="C5496" t="s">
        <v>175</v>
      </c>
      <c r="D5496" t="s">
        <v>171</v>
      </c>
      <c r="E5496" s="49">
        <v>55314</v>
      </c>
      <c r="F5496" s="355" t="s">
        <v>1363</v>
      </c>
      <c r="G5496" s="51">
        <v>1</v>
      </c>
      <c r="H5496" t="s">
        <v>152</v>
      </c>
      <c r="I5496" t="str">
        <f t="shared" si="85"/>
        <v>1 Lorraine</v>
      </c>
    </row>
    <row r="5497" spans="1:9" x14ac:dyDescent="0.2">
      <c r="A5497" s="52">
        <v>55044</v>
      </c>
      <c r="B5497" s="53" t="s">
        <v>174</v>
      </c>
      <c r="C5497" t="s">
        <v>175</v>
      </c>
      <c r="D5497" t="s">
        <v>171</v>
      </c>
      <c r="E5497" s="52">
        <v>55314</v>
      </c>
      <c r="F5497" s="356" t="s">
        <v>1363</v>
      </c>
      <c r="G5497" s="54">
        <v>1</v>
      </c>
      <c r="H5497" t="s">
        <v>152</v>
      </c>
      <c r="I5497" t="str">
        <f t="shared" si="85"/>
        <v>1 Lorraine</v>
      </c>
    </row>
    <row r="5498" spans="1:9" x14ac:dyDescent="0.2">
      <c r="A5498" s="49">
        <v>55045</v>
      </c>
      <c r="B5498" s="50" t="s">
        <v>174</v>
      </c>
      <c r="C5498" t="s">
        <v>175</v>
      </c>
      <c r="D5498" t="s">
        <v>171</v>
      </c>
      <c r="E5498" s="49">
        <v>55314</v>
      </c>
      <c r="F5498" s="355" t="s">
        <v>1363</v>
      </c>
      <c r="G5498" s="51">
        <v>1</v>
      </c>
      <c r="H5498" t="s">
        <v>152</v>
      </c>
      <c r="I5498" t="str">
        <f t="shared" si="85"/>
        <v>1 Lorraine</v>
      </c>
    </row>
    <row r="5499" spans="1:9" x14ac:dyDescent="0.2">
      <c r="A5499" s="52">
        <v>55046</v>
      </c>
      <c r="B5499" s="53" t="s">
        <v>174</v>
      </c>
      <c r="C5499" t="s">
        <v>175</v>
      </c>
      <c r="D5499" t="s">
        <v>171</v>
      </c>
      <c r="E5499" s="52">
        <v>55316</v>
      </c>
      <c r="F5499" s="356" t="s">
        <v>1382</v>
      </c>
      <c r="G5499" s="54">
        <v>4</v>
      </c>
      <c r="H5499" t="s">
        <v>172</v>
      </c>
      <c r="I5499" t="str">
        <f t="shared" si="85"/>
        <v>4 Lorraine</v>
      </c>
    </row>
    <row r="5500" spans="1:9" x14ac:dyDescent="0.2">
      <c r="A5500" s="49">
        <v>55047</v>
      </c>
      <c r="B5500" s="50" t="s">
        <v>174</v>
      </c>
      <c r="C5500" t="s">
        <v>175</v>
      </c>
      <c r="D5500" t="s">
        <v>171</v>
      </c>
      <c r="E5500" s="49">
        <v>55314</v>
      </c>
      <c r="F5500" s="355" t="s">
        <v>1363</v>
      </c>
      <c r="G5500" s="51">
        <v>1</v>
      </c>
      <c r="H5500" t="s">
        <v>152</v>
      </c>
      <c r="I5500" t="str">
        <f t="shared" si="85"/>
        <v>1 Lorraine</v>
      </c>
    </row>
    <row r="5501" spans="1:9" x14ac:dyDescent="0.2">
      <c r="A5501" s="52">
        <v>55048</v>
      </c>
      <c r="B5501" s="53" t="s">
        <v>174</v>
      </c>
      <c r="C5501" t="s">
        <v>175</v>
      </c>
      <c r="D5501" t="s">
        <v>171</v>
      </c>
      <c r="E5501" s="52">
        <v>55314</v>
      </c>
      <c r="F5501" s="356" t="s">
        <v>1363</v>
      </c>
      <c r="G5501" s="54">
        <v>1</v>
      </c>
      <c r="H5501" t="s">
        <v>152</v>
      </c>
      <c r="I5501" t="str">
        <f t="shared" si="85"/>
        <v>1 Lorraine</v>
      </c>
    </row>
    <row r="5502" spans="1:9" x14ac:dyDescent="0.2">
      <c r="A5502" s="49">
        <v>55049</v>
      </c>
      <c r="B5502" s="50" t="s">
        <v>174</v>
      </c>
      <c r="C5502" t="s">
        <v>175</v>
      </c>
      <c r="D5502" t="s">
        <v>171</v>
      </c>
      <c r="E5502" s="49">
        <v>55314</v>
      </c>
      <c r="F5502" s="355" t="s">
        <v>1363</v>
      </c>
      <c r="G5502" s="51">
        <v>1</v>
      </c>
      <c r="H5502" t="s">
        <v>152</v>
      </c>
      <c r="I5502" t="str">
        <f t="shared" si="85"/>
        <v>1 Lorraine</v>
      </c>
    </row>
    <row r="5503" spans="1:9" x14ac:dyDescent="0.2">
      <c r="A5503" s="52">
        <v>55050</v>
      </c>
      <c r="B5503" s="53" t="s">
        <v>174</v>
      </c>
      <c r="C5503" t="s">
        <v>175</v>
      </c>
      <c r="D5503" t="s">
        <v>171</v>
      </c>
      <c r="E5503" s="52">
        <v>55314</v>
      </c>
      <c r="F5503" s="356" t="s">
        <v>1363</v>
      </c>
      <c r="G5503" s="54">
        <v>1</v>
      </c>
      <c r="H5503" t="s">
        <v>152</v>
      </c>
      <c r="I5503" t="str">
        <f t="shared" si="85"/>
        <v>1 Lorraine</v>
      </c>
    </row>
    <row r="5504" spans="1:9" x14ac:dyDescent="0.2">
      <c r="A5504" s="49">
        <v>55051</v>
      </c>
      <c r="B5504" s="50" t="s">
        <v>174</v>
      </c>
      <c r="C5504" t="s">
        <v>175</v>
      </c>
      <c r="D5504" t="s">
        <v>171</v>
      </c>
      <c r="E5504" s="49">
        <v>55314</v>
      </c>
      <c r="F5504" s="355" t="s">
        <v>1363</v>
      </c>
      <c r="G5504" s="51">
        <v>1</v>
      </c>
      <c r="H5504" t="s">
        <v>152</v>
      </c>
      <c r="I5504" t="str">
        <f t="shared" si="85"/>
        <v>1 Lorraine</v>
      </c>
    </row>
    <row r="5505" spans="1:9" x14ac:dyDescent="0.2">
      <c r="A5505" s="52">
        <v>55053</v>
      </c>
      <c r="B5505" s="53" t="s">
        <v>174</v>
      </c>
      <c r="C5505" t="s">
        <v>175</v>
      </c>
      <c r="D5505" t="s">
        <v>171</v>
      </c>
      <c r="E5505" s="52">
        <v>55316</v>
      </c>
      <c r="F5505" s="356" t="s">
        <v>1382</v>
      </c>
      <c r="G5505" s="54">
        <v>4</v>
      </c>
      <c r="H5505" t="s">
        <v>172</v>
      </c>
      <c r="I5505" t="str">
        <f t="shared" si="85"/>
        <v>4 Lorraine</v>
      </c>
    </row>
    <row r="5506" spans="1:9" x14ac:dyDescent="0.2">
      <c r="A5506" s="49">
        <v>55054</v>
      </c>
      <c r="B5506" s="50" t="s">
        <v>174</v>
      </c>
      <c r="C5506" t="s">
        <v>175</v>
      </c>
      <c r="D5506" t="s">
        <v>171</v>
      </c>
      <c r="E5506" s="49">
        <v>55314</v>
      </c>
      <c r="F5506" s="355" t="s">
        <v>1363</v>
      </c>
      <c r="G5506" s="51">
        <v>1</v>
      </c>
      <c r="H5506" t="s">
        <v>152</v>
      </c>
      <c r="I5506" t="str">
        <f t="shared" si="85"/>
        <v>1 Lorraine</v>
      </c>
    </row>
    <row r="5507" spans="1:9" x14ac:dyDescent="0.2">
      <c r="A5507" s="52">
        <v>55055</v>
      </c>
      <c r="B5507" s="53" t="s">
        <v>174</v>
      </c>
      <c r="C5507" t="s">
        <v>175</v>
      </c>
      <c r="D5507" t="s">
        <v>171</v>
      </c>
      <c r="E5507" s="52">
        <v>55316</v>
      </c>
      <c r="F5507" s="356" t="s">
        <v>1382</v>
      </c>
      <c r="G5507" s="54">
        <v>4</v>
      </c>
      <c r="H5507" t="s">
        <v>172</v>
      </c>
      <c r="I5507" t="str">
        <f t="shared" si="85"/>
        <v>4 Lorraine</v>
      </c>
    </row>
    <row r="5508" spans="1:9" x14ac:dyDescent="0.2">
      <c r="A5508" s="49">
        <v>55057</v>
      </c>
      <c r="B5508" s="50" t="s">
        <v>174</v>
      </c>
      <c r="C5508" t="s">
        <v>175</v>
      </c>
      <c r="D5508" t="s">
        <v>171</v>
      </c>
      <c r="E5508" s="49">
        <v>55316</v>
      </c>
      <c r="F5508" s="355" t="s">
        <v>1382</v>
      </c>
      <c r="G5508" s="51">
        <v>4</v>
      </c>
      <c r="H5508" t="s">
        <v>172</v>
      </c>
      <c r="I5508" t="str">
        <f t="shared" si="85"/>
        <v>4 Lorraine</v>
      </c>
    </row>
    <row r="5509" spans="1:9" x14ac:dyDescent="0.2">
      <c r="A5509" s="52">
        <v>55058</v>
      </c>
      <c r="B5509" s="53" t="s">
        <v>174</v>
      </c>
      <c r="C5509" t="s">
        <v>175</v>
      </c>
      <c r="D5509" t="s">
        <v>171</v>
      </c>
      <c r="E5509" s="52">
        <v>55314</v>
      </c>
      <c r="F5509" s="356" t="s">
        <v>1363</v>
      </c>
      <c r="G5509" s="54">
        <v>1</v>
      </c>
      <c r="H5509" t="s">
        <v>152</v>
      </c>
      <c r="I5509" t="str">
        <f t="shared" si="85"/>
        <v>1 Lorraine</v>
      </c>
    </row>
    <row r="5510" spans="1:9" x14ac:dyDescent="0.2">
      <c r="A5510" s="49">
        <v>55059</v>
      </c>
      <c r="B5510" s="50" t="s">
        <v>174</v>
      </c>
      <c r="C5510" t="s">
        <v>175</v>
      </c>
      <c r="D5510" t="s">
        <v>171</v>
      </c>
      <c r="E5510" s="49">
        <v>55314</v>
      </c>
      <c r="F5510" s="355" t="s">
        <v>1363</v>
      </c>
      <c r="G5510" s="51">
        <v>1</v>
      </c>
      <c r="H5510" t="s">
        <v>152</v>
      </c>
      <c r="I5510" t="str">
        <f t="shared" si="85"/>
        <v>1 Lorraine</v>
      </c>
    </row>
    <row r="5511" spans="1:9" x14ac:dyDescent="0.2">
      <c r="A5511" s="52">
        <v>55060</v>
      </c>
      <c r="B5511" s="53" t="s">
        <v>174</v>
      </c>
      <c r="C5511" t="s">
        <v>175</v>
      </c>
      <c r="D5511" t="s">
        <v>171</v>
      </c>
      <c r="E5511" s="52">
        <v>55316</v>
      </c>
      <c r="F5511" s="356" t="s">
        <v>1382</v>
      </c>
      <c r="G5511" s="54">
        <v>4</v>
      </c>
      <c r="H5511" t="s">
        <v>172</v>
      </c>
      <c r="I5511" t="str">
        <f t="shared" si="85"/>
        <v>4 Lorraine</v>
      </c>
    </row>
    <row r="5512" spans="1:9" x14ac:dyDescent="0.2">
      <c r="A5512" s="49">
        <v>55061</v>
      </c>
      <c r="B5512" s="50" t="s">
        <v>174</v>
      </c>
      <c r="C5512" t="s">
        <v>175</v>
      </c>
      <c r="D5512" t="s">
        <v>171</v>
      </c>
      <c r="E5512" s="49">
        <v>55314</v>
      </c>
      <c r="F5512" s="355" t="s">
        <v>1363</v>
      </c>
      <c r="G5512" s="51">
        <v>1</v>
      </c>
      <c r="H5512" t="s">
        <v>152</v>
      </c>
      <c r="I5512" t="str">
        <f t="shared" si="85"/>
        <v>1 Lorraine</v>
      </c>
    </row>
    <row r="5513" spans="1:9" x14ac:dyDescent="0.2">
      <c r="A5513" s="52">
        <v>55062</v>
      </c>
      <c r="B5513" s="53" t="s">
        <v>174</v>
      </c>
      <c r="C5513" t="s">
        <v>175</v>
      </c>
      <c r="D5513" t="s">
        <v>171</v>
      </c>
      <c r="E5513" s="52">
        <v>55316</v>
      </c>
      <c r="F5513" s="356" t="s">
        <v>1382</v>
      </c>
      <c r="G5513" s="54">
        <v>4</v>
      </c>
      <c r="H5513" t="s">
        <v>172</v>
      </c>
      <c r="I5513" t="str">
        <f t="shared" si="85"/>
        <v>4 Lorraine</v>
      </c>
    </row>
    <row r="5514" spans="1:9" x14ac:dyDescent="0.2">
      <c r="A5514" s="49">
        <v>55063</v>
      </c>
      <c r="B5514" s="50" t="s">
        <v>174</v>
      </c>
      <c r="C5514" t="s">
        <v>175</v>
      </c>
      <c r="D5514" t="s">
        <v>171</v>
      </c>
      <c r="E5514" s="49">
        <v>55316</v>
      </c>
      <c r="F5514" s="355" t="s">
        <v>1382</v>
      </c>
      <c r="G5514" s="51">
        <v>4</v>
      </c>
      <c r="H5514" t="s">
        <v>172</v>
      </c>
      <c r="I5514" t="str">
        <f t="shared" si="85"/>
        <v>4 Lorraine</v>
      </c>
    </row>
    <row r="5515" spans="1:9" x14ac:dyDescent="0.2">
      <c r="A5515" s="52">
        <v>55064</v>
      </c>
      <c r="B5515" s="53" t="s">
        <v>174</v>
      </c>
      <c r="C5515" t="s">
        <v>175</v>
      </c>
      <c r="D5515" t="s">
        <v>171</v>
      </c>
      <c r="E5515" s="52">
        <v>55314</v>
      </c>
      <c r="F5515" s="356" t="s">
        <v>1363</v>
      </c>
      <c r="G5515" s="54">
        <v>1</v>
      </c>
      <c r="H5515" t="s">
        <v>152</v>
      </c>
      <c r="I5515" t="str">
        <f t="shared" ref="I5515:I5578" si="86">$G5515&amp;" "&amp;$D5515</f>
        <v>1 Lorraine</v>
      </c>
    </row>
    <row r="5516" spans="1:9" x14ac:dyDescent="0.2">
      <c r="A5516" s="49">
        <v>55065</v>
      </c>
      <c r="B5516" s="50" t="s">
        <v>174</v>
      </c>
      <c r="C5516" t="s">
        <v>175</v>
      </c>
      <c r="D5516" t="s">
        <v>171</v>
      </c>
      <c r="E5516" s="49">
        <v>55315</v>
      </c>
      <c r="F5516" s="355" t="s">
        <v>1344</v>
      </c>
      <c r="G5516" s="51">
        <v>4</v>
      </c>
      <c r="H5516" t="s">
        <v>172</v>
      </c>
      <c r="I5516" t="str">
        <f t="shared" si="86"/>
        <v>4 Lorraine</v>
      </c>
    </row>
    <row r="5517" spans="1:9" x14ac:dyDescent="0.2">
      <c r="A5517" s="52">
        <v>55066</v>
      </c>
      <c r="B5517" s="53" t="s">
        <v>174</v>
      </c>
      <c r="C5517" t="s">
        <v>175</v>
      </c>
      <c r="D5517" t="s">
        <v>171</v>
      </c>
      <c r="E5517" s="52">
        <v>55314</v>
      </c>
      <c r="F5517" s="356" t="s">
        <v>1363</v>
      </c>
      <c r="G5517" s="54">
        <v>1</v>
      </c>
      <c r="H5517" t="s">
        <v>152</v>
      </c>
      <c r="I5517" t="str">
        <f t="shared" si="86"/>
        <v>1 Lorraine</v>
      </c>
    </row>
    <row r="5518" spans="1:9" x14ac:dyDescent="0.2">
      <c r="A5518" s="49">
        <v>55067</v>
      </c>
      <c r="B5518" s="50" t="s">
        <v>174</v>
      </c>
      <c r="C5518" t="s">
        <v>175</v>
      </c>
      <c r="D5518" t="s">
        <v>171</v>
      </c>
      <c r="E5518" s="49">
        <v>55314</v>
      </c>
      <c r="F5518" s="355" t="s">
        <v>1363</v>
      </c>
      <c r="G5518" s="51">
        <v>1</v>
      </c>
      <c r="H5518" t="s">
        <v>152</v>
      </c>
      <c r="I5518" t="str">
        <f t="shared" si="86"/>
        <v>1 Lorraine</v>
      </c>
    </row>
    <row r="5519" spans="1:9" x14ac:dyDescent="0.2">
      <c r="A5519" s="52">
        <v>55068</v>
      </c>
      <c r="B5519" s="53" t="s">
        <v>174</v>
      </c>
      <c r="C5519" t="s">
        <v>175</v>
      </c>
      <c r="D5519" t="s">
        <v>171</v>
      </c>
      <c r="E5519" s="52">
        <v>55315</v>
      </c>
      <c r="F5519" s="356" t="s">
        <v>1344</v>
      </c>
      <c r="G5519" s="54" t="s">
        <v>147</v>
      </c>
      <c r="H5519" t="s">
        <v>148</v>
      </c>
      <c r="I5519" t="str">
        <f t="shared" si="86"/>
        <v>. Lorraine</v>
      </c>
    </row>
    <row r="5520" spans="1:9" x14ac:dyDescent="0.2">
      <c r="A5520" s="49">
        <v>55069</v>
      </c>
      <c r="B5520" s="50" t="s">
        <v>174</v>
      </c>
      <c r="C5520" t="s">
        <v>175</v>
      </c>
      <c r="D5520" t="s">
        <v>171</v>
      </c>
      <c r="E5520" s="49">
        <v>55314</v>
      </c>
      <c r="F5520" s="355" t="s">
        <v>1363</v>
      </c>
      <c r="G5520" s="51">
        <v>1</v>
      </c>
      <c r="H5520" t="s">
        <v>152</v>
      </c>
      <c r="I5520" t="str">
        <f t="shared" si="86"/>
        <v>1 Lorraine</v>
      </c>
    </row>
    <row r="5521" spans="1:9" x14ac:dyDescent="0.2">
      <c r="A5521" s="52">
        <v>55070</v>
      </c>
      <c r="B5521" s="53" t="s">
        <v>174</v>
      </c>
      <c r="C5521" t="s">
        <v>175</v>
      </c>
      <c r="D5521" t="s">
        <v>171</v>
      </c>
      <c r="E5521" s="52">
        <v>55314</v>
      </c>
      <c r="F5521" s="356" t="s">
        <v>1363</v>
      </c>
      <c r="G5521" s="54">
        <v>1</v>
      </c>
      <c r="H5521" t="s">
        <v>152</v>
      </c>
      <c r="I5521" t="str">
        <f t="shared" si="86"/>
        <v>1 Lorraine</v>
      </c>
    </row>
    <row r="5522" spans="1:9" x14ac:dyDescent="0.2">
      <c r="A5522" s="49">
        <v>55071</v>
      </c>
      <c r="B5522" s="50" t="s">
        <v>174</v>
      </c>
      <c r="C5522" t="s">
        <v>175</v>
      </c>
      <c r="D5522" t="s">
        <v>171</v>
      </c>
      <c r="E5522" s="49">
        <v>55316</v>
      </c>
      <c r="F5522" s="355" t="s">
        <v>1382</v>
      </c>
      <c r="G5522" s="51">
        <v>4</v>
      </c>
      <c r="H5522" t="s">
        <v>172</v>
      </c>
      <c r="I5522" t="str">
        <f t="shared" si="86"/>
        <v>4 Lorraine</v>
      </c>
    </row>
    <row r="5523" spans="1:9" x14ac:dyDescent="0.2">
      <c r="A5523" s="52">
        <v>55072</v>
      </c>
      <c r="B5523" s="53" t="s">
        <v>174</v>
      </c>
      <c r="C5523" t="s">
        <v>175</v>
      </c>
      <c r="D5523" t="s">
        <v>171</v>
      </c>
      <c r="E5523" s="52">
        <v>55316</v>
      </c>
      <c r="F5523" s="356" t="s">
        <v>1382</v>
      </c>
      <c r="G5523" s="54">
        <v>4</v>
      </c>
      <c r="H5523" t="s">
        <v>172</v>
      </c>
      <c r="I5523" t="str">
        <f t="shared" si="86"/>
        <v>4 Lorraine</v>
      </c>
    </row>
    <row r="5524" spans="1:9" x14ac:dyDescent="0.2">
      <c r="A5524" s="49">
        <v>55073</v>
      </c>
      <c r="B5524" s="50" t="s">
        <v>174</v>
      </c>
      <c r="C5524" t="s">
        <v>175</v>
      </c>
      <c r="D5524" t="s">
        <v>171</v>
      </c>
      <c r="E5524" s="49">
        <v>55314</v>
      </c>
      <c r="F5524" s="355" t="s">
        <v>1363</v>
      </c>
      <c r="G5524" s="51">
        <v>1</v>
      </c>
      <c r="H5524" t="s">
        <v>152</v>
      </c>
      <c r="I5524" t="str">
        <f t="shared" si="86"/>
        <v>1 Lorraine</v>
      </c>
    </row>
    <row r="5525" spans="1:9" x14ac:dyDescent="0.2">
      <c r="A5525" s="52">
        <v>55075</v>
      </c>
      <c r="B5525" s="53" t="s">
        <v>174</v>
      </c>
      <c r="C5525" t="s">
        <v>175</v>
      </c>
      <c r="D5525" t="s">
        <v>171</v>
      </c>
      <c r="E5525" s="52">
        <v>55314</v>
      </c>
      <c r="F5525" s="356" t="s">
        <v>1363</v>
      </c>
      <c r="G5525" s="54">
        <v>1</v>
      </c>
      <c r="H5525" t="s">
        <v>152</v>
      </c>
      <c r="I5525" t="str">
        <f t="shared" si="86"/>
        <v>1 Lorraine</v>
      </c>
    </row>
    <row r="5526" spans="1:9" x14ac:dyDescent="0.2">
      <c r="A5526" s="49">
        <v>55076</v>
      </c>
      <c r="B5526" s="50" t="s">
        <v>174</v>
      </c>
      <c r="C5526" t="s">
        <v>175</v>
      </c>
      <c r="D5526" t="s">
        <v>171</v>
      </c>
      <c r="E5526" s="49">
        <v>55316</v>
      </c>
      <c r="F5526" s="355" t="s">
        <v>1382</v>
      </c>
      <c r="G5526" s="51">
        <v>4</v>
      </c>
      <c r="H5526" t="s">
        <v>172</v>
      </c>
      <c r="I5526" t="str">
        <f t="shared" si="86"/>
        <v>4 Lorraine</v>
      </c>
    </row>
    <row r="5527" spans="1:9" x14ac:dyDescent="0.2">
      <c r="A5527" s="52">
        <v>55077</v>
      </c>
      <c r="B5527" s="53" t="s">
        <v>174</v>
      </c>
      <c r="C5527" t="s">
        <v>175</v>
      </c>
      <c r="D5527" t="s">
        <v>171</v>
      </c>
      <c r="E5527" s="52">
        <v>55308</v>
      </c>
      <c r="F5527" s="356" t="s">
        <v>1343</v>
      </c>
      <c r="G5527" s="54">
        <v>4</v>
      </c>
      <c r="H5527" t="s">
        <v>172</v>
      </c>
      <c r="I5527" t="str">
        <f t="shared" si="86"/>
        <v>4 Lorraine</v>
      </c>
    </row>
    <row r="5528" spans="1:9" x14ac:dyDescent="0.2">
      <c r="A5528" s="49">
        <v>55078</v>
      </c>
      <c r="B5528" s="50" t="s">
        <v>174</v>
      </c>
      <c r="C5528" t="s">
        <v>175</v>
      </c>
      <c r="D5528" t="s">
        <v>171</v>
      </c>
      <c r="E5528" s="49">
        <v>55315</v>
      </c>
      <c r="F5528" s="355" t="s">
        <v>1344</v>
      </c>
      <c r="G5528" s="51">
        <v>4</v>
      </c>
      <c r="H5528" t="s">
        <v>172</v>
      </c>
      <c r="I5528" t="str">
        <f t="shared" si="86"/>
        <v>4 Lorraine</v>
      </c>
    </row>
    <row r="5529" spans="1:9" x14ac:dyDescent="0.2">
      <c r="A5529" s="52">
        <v>55079</v>
      </c>
      <c r="B5529" s="53" t="s">
        <v>174</v>
      </c>
      <c r="C5529" t="s">
        <v>175</v>
      </c>
      <c r="D5529" t="s">
        <v>171</v>
      </c>
      <c r="E5529" s="52">
        <v>55314</v>
      </c>
      <c r="F5529" s="356" t="s">
        <v>1363</v>
      </c>
      <c r="G5529" s="54">
        <v>1</v>
      </c>
      <c r="H5529" t="s">
        <v>152</v>
      </c>
      <c r="I5529" t="str">
        <f t="shared" si="86"/>
        <v>1 Lorraine</v>
      </c>
    </row>
    <row r="5530" spans="1:9" x14ac:dyDescent="0.2">
      <c r="A5530" s="49">
        <v>55080</v>
      </c>
      <c r="B5530" s="50" t="s">
        <v>174</v>
      </c>
      <c r="C5530" t="s">
        <v>175</v>
      </c>
      <c r="D5530" t="s">
        <v>171</v>
      </c>
      <c r="E5530" s="49">
        <v>55314</v>
      </c>
      <c r="F5530" s="355" t="s">
        <v>1363</v>
      </c>
      <c r="G5530" s="51">
        <v>1</v>
      </c>
      <c r="H5530" t="s">
        <v>152</v>
      </c>
      <c r="I5530" t="str">
        <f t="shared" si="86"/>
        <v>1 Lorraine</v>
      </c>
    </row>
    <row r="5531" spans="1:9" x14ac:dyDescent="0.2">
      <c r="A5531" s="52">
        <v>55081</v>
      </c>
      <c r="B5531" s="53" t="s">
        <v>174</v>
      </c>
      <c r="C5531" t="s">
        <v>175</v>
      </c>
      <c r="D5531" t="s">
        <v>171</v>
      </c>
      <c r="E5531" s="52">
        <v>55315</v>
      </c>
      <c r="F5531" s="356" t="s">
        <v>1344</v>
      </c>
      <c r="G5531" s="54">
        <v>4</v>
      </c>
      <c r="H5531" t="s">
        <v>172</v>
      </c>
      <c r="I5531" t="str">
        <f t="shared" si="86"/>
        <v>4 Lorraine</v>
      </c>
    </row>
    <row r="5532" spans="1:9" x14ac:dyDescent="0.2">
      <c r="A5532" s="49">
        <v>55082</v>
      </c>
      <c r="B5532" s="50" t="s">
        <v>174</v>
      </c>
      <c r="C5532" t="s">
        <v>175</v>
      </c>
      <c r="D5532" t="s">
        <v>171</v>
      </c>
      <c r="E5532" s="49">
        <v>55315</v>
      </c>
      <c r="F5532" s="355" t="s">
        <v>1344</v>
      </c>
      <c r="G5532" s="51" t="s">
        <v>147</v>
      </c>
      <c r="H5532" t="s">
        <v>148</v>
      </c>
      <c r="I5532" t="str">
        <f t="shared" si="86"/>
        <v>. Lorraine</v>
      </c>
    </row>
    <row r="5533" spans="1:9" x14ac:dyDescent="0.2">
      <c r="A5533" s="52">
        <v>55083</v>
      </c>
      <c r="B5533" s="53" t="s">
        <v>174</v>
      </c>
      <c r="C5533" t="s">
        <v>175</v>
      </c>
      <c r="D5533" t="s">
        <v>171</v>
      </c>
      <c r="E5533" s="52">
        <v>55308</v>
      </c>
      <c r="F5533" s="356" t="s">
        <v>1343</v>
      </c>
      <c r="G5533" s="54">
        <v>4</v>
      </c>
      <c r="H5533" t="s">
        <v>172</v>
      </c>
      <c r="I5533" t="str">
        <f t="shared" si="86"/>
        <v>4 Lorraine</v>
      </c>
    </row>
    <row r="5534" spans="1:9" x14ac:dyDescent="0.2">
      <c r="A5534" s="49">
        <v>55084</v>
      </c>
      <c r="B5534" s="50" t="s">
        <v>174</v>
      </c>
      <c r="C5534" t="s">
        <v>175</v>
      </c>
      <c r="D5534" t="s">
        <v>171</v>
      </c>
      <c r="E5534" s="49">
        <v>55314</v>
      </c>
      <c r="F5534" s="355" t="s">
        <v>1363</v>
      </c>
      <c r="G5534" s="51">
        <v>1</v>
      </c>
      <c r="H5534" t="s">
        <v>152</v>
      </c>
      <c r="I5534" t="str">
        <f t="shared" si="86"/>
        <v>1 Lorraine</v>
      </c>
    </row>
    <row r="5535" spans="1:9" x14ac:dyDescent="0.2">
      <c r="A5535" s="52">
        <v>55085</v>
      </c>
      <c r="B5535" s="53" t="s">
        <v>174</v>
      </c>
      <c r="C5535" t="s">
        <v>175</v>
      </c>
      <c r="D5535" t="s">
        <v>171</v>
      </c>
      <c r="E5535" s="52">
        <v>55316</v>
      </c>
      <c r="F5535" s="356" t="s">
        <v>1382</v>
      </c>
      <c r="G5535" s="54">
        <v>4</v>
      </c>
      <c r="H5535" t="s">
        <v>172</v>
      </c>
      <c r="I5535" t="str">
        <f t="shared" si="86"/>
        <v>4 Lorraine</v>
      </c>
    </row>
    <row r="5536" spans="1:9" x14ac:dyDescent="0.2">
      <c r="A5536" s="49">
        <v>55087</v>
      </c>
      <c r="B5536" s="50" t="s">
        <v>174</v>
      </c>
      <c r="C5536" t="s">
        <v>175</v>
      </c>
      <c r="D5536" t="s">
        <v>171</v>
      </c>
      <c r="E5536" s="49">
        <v>55314</v>
      </c>
      <c r="F5536" s="355" t="s">
        <v>1363</v>
      </c>
      <c r="G5536" s="51">
        <v>1</v>
      </c>
      <c r="H5536" t="s">
        <v>152</v>
      </c>
      <c r="I5536" t="str">
        <f t="shared" si="86"/>
        <v>1 Lorraine</v>
      </c>
    </row>
    <row r="5537" spans="1:9" x14ac:dyDescent="0.2">
      <c r="A5537" s="52">
        <v>55088</v>
      </c>
      <c r="B5537" s="53" t="s">
        <v>174</v>
      </c>
      <c r="C5537" t="s">
        <v>175</v>
      </c>
      <c r="D5537" t="s">
        <v>171</v>
      </c>
      <c r="E5537" s="52">
        <v>55314</v>
      </c>
      <c r="F5537" s="356" t="s">
        <v>1363</v>
      </c>
      <c r="G5537" s="54">
        <v>1</v>
      </c>
      <c r="H5537" t="s">
        <v>152</v>
      </c>
      <c r="I5537" t="str">
        <f t="shared" si="86"/>
        <v>1 Lorraine</v>
      </c>
    </row>
    <row r="5538" spans="1:9" x14ac:dyDescent="0.2">
      <c r="A5538" s="49">
        <v>55089</v>
      </c>
      <c r="B5538" s="50" t="s">
        <v>174</v>
      </c>
      <c r="C5538" t="s">
        <v>175</v>
      </c>
      <c r="D5538" t="s">
        <v>171</v>
      </c>
      <c r="E5538" s="49">
        <v>55314</v>
      </c>
      <c r="F5538" s="355" t="s">
        <v>1363</v>
      </c>
      <c r="G5538" s="51">
        <v>1</v>
      </c>
      <c r="H5538" t="s">
        <v>152</v>
      </c>
      <c r="I5538" t="str">
        <f t="shared" si="86"/>
        <v>1 Lorraine</v>
      </c>
    </row>
    <row r="5539" spans="1:9" x14ac:dyDescent="0.2">
      <c r="A5539" s="52">
        <v>55093</v>
      </c>
      <c r="B5539" s="53" t="s">
        <v>174</v>
      </c>
      <c r="C5539" t="s">
        <v>175</v>
      </c>
      <c r="D5539" t="s">
        <v>171</v>
      </c>
      <c r="E5539" s="52">
        <v>55316</v>
      </c>
      <c r="F5539" s="356" t="s">
        <v>1382</v>
      </c>
      <c r="G5539" s="54">
        <v>4</v>
      </c>
      <c r="H5539" t="s">
        <v>172</v>
      </c>
      <c r="I5539" t="str">
        <f t="shared" si="86"/>
        <v>4 Lorraine</v>
      </c>
    </row>
    <row r="5540" spans="1:9" x14ac:dyDescent="0.2">
      <c r="A5540" s="49">
        <v>55094</v>
      </c>
      <c r="B5540" s="50" t="s">
        <v>174</v>
      </c>
      <c r="C5540" t="s">
        <v>175</v>
      </c>
      <c r="D5540" t="s">
        <v>171</v>
      </c>
      <c r="E5540" s="49">
        <v>55316</v>
      </c>
      <c r="F5540" s="355" t="s">
        <v>1382</v>
      </c>
      <c r="G5540" s="51">
        <v>4</v>
      </c>
      <c r="H5540" t="s">
        <v>172</v>
      </c>
      <c r="I5540" t="str">
        <f t="shared" si="86"/>
        <v>4 Lorraine</v>
      </c>
    </row>
    <row r="5541" spans="1:9" x14ac:dyDescent="0.2">
      <c r="A5541" s="52">
        <v>55095</v>
      </c>
      <c r="B5541" s="53" t="s">
        <v>174</v>
      </c>
      <c r="C5541" t="s">
        <v>175</v>
      </c>
      <c r="D5541" t="s">
        <v>171</v>
      </c>
      <c r="E5541" s="52">
        <v>55315</v>
      </c>
      <c r="F5541" s="356" t="s">
        <v>1344</v>
      </c>
      <c r="G5541" s="54">
        <v>4</v>
      </c>
      <c r="H5541" t="s">
        <v>172</v>
      </c>
      <c r="I5541" t="str">
        <f t="shared" si="86"/>
        <v>4 Lorraine</v>
      </c>
    </row>
    <row r="5542" spans="1:9" x14ac:dyDescent="0.2">
      <c r="A5542" s="49">
        <v>55096</v>
      </c>
      <c r="B5542" s="50" t="s">
        <v>174</v>
      </c>
      <c r="C5542" t="s">
        <v>175</v>
      </c>
      <c r="D5542" t="s">
        <v>171</v>
      </c>
      <c r="E5542" s="49">
        <v>55314</v>
      </c>
      <c r="F5542" s="355" t="s">
        <v>1363</v>
      </c>
      <c r="G5542" s="51">
        <v>1</v>
      </c>
      <c r="H5542" t="s">
        <v>152</v>
      </c>
      <c r="I5542" t="str">
        <f t="shared" si="86"/>
        <v>1 Lorraine</v>
      </c>
    </row>
    <row r="5543" spans="1:9" x14ac:dyDescent="0.2">
      <c r="A5543" s="52">
        <v>55097</v>
      </c>
      <c r="B5543" s="53" t="s">
        <v>174</v>
      </c>
      <c r="C5543" t="s">
        <v>175</v>
      </c>
      <c r="D5543" t="s">
        <v>171</v>
      </c>
      <c r="E5543" s="52">
        <v>55314</v>
      </c>
      <c r="F5543" s="356" t="s">
        <v>1363</v>
      </c>
      <c r="G5543" s="54">
        <v>1</v>
      </c>
      <c r="H5543" t="s">
        <v>152</v>
      </c>
      <c r="I5543" t="str">
        <f t="shared" si="86"/>
        <v>1 Lorraine</v>
      </c>
    </row>
    <row r="5544" spans="1:9" x14ac:dyDescent="0.2">
      <c r="A5544" s="49">
        <v>55099</v>
      </c>
      <c r="B5544" s="50" t="s">
        <v>174</v>
      </c>
      <c r="C5544" t="s">
        <v>175</v>
      </c>
      <c r="D5544" t="s">
        <v>171</v>
      </c>
      <c r="E5544" s="49">
        <v>55314</v>
      </c>
      <c r="F5544" s="355" t="s">
        <v>1363</v>
      </c>
      <c r="G5544" s="51">
        <v>1</v>
      </c>
      <c r="H5544" t="s">
        <v>152</v>
      </c>
      <c r="I5544" t="str">
        <f t="shared" si="86"/>
        <v>1 Lorraine</v>
      </c>
    </row>
    <row r="5545" spans="1:9" x14ac:dyDescent="0.2">
      <c r="A5545" s="52">
        <v>55100</v>
      </c>
      <c r="B5545" s="53" t="s">
        <v>174</v>
      </c>
      <c r="C5545" t="s">
        <v>175</v>
      </c>
      <c r="D5545" t="s">
        <v>171</v>
      </c>
      <c r="E5545" s="52">
        <v>55314</v>
      </c>
      <c r="F5545" s="356" t="s">
        <v>1363</v>
      </c>
      <c r="G5545" s="54">
        <v>1</v>
      </c>
      <c r="H5545" t="s">
        <v>152</v>
      </c>
      <c r="I5545" t="str">
        <f t="shared" si="86"/>
        <v>1 Lorraine</v>
      </c>
    </row>
    <row r="5546" spans="1:9" x14ac:dyDescent="0.2">
      <c r="A5546" s="49">
        <v>55101</v>
      </c>
      <c r="B5546" s="50" t="s">
        <v>174</v>
      </c>
      <c r="C5546" t="s">
        <v>175</v>
      </c>
      <c r="D5546" t="s">
        <v>171</v>
      </c>
      <c r="E5546" s="49">
        <v>55314</v>
      </c>
      <c r="F5546" s="355" t="s">
        <v>1363</v>
      </c>
      <c r="G5546" s="51">
        <v>1</v>
      </c>
      <c r="H5546" t="s">
        <v>152</v>
      </c>
      <c r="I5546" t="str">
        <f t="shared" si="86"/>
        <v>1 Lorraine</v>
      </c>
    </row>
    <row r="5547" spans="1:9" x14ac:dyDescent="0.2">
      <c r="A5547" s="52">
        <v>55102</v>
      </c>
      <c r="B5547" s="53" t="s">
        <v>174</v>
      </c>
      <c r="C5547" t="s">
        <v>175</v>
      </c>
      <c r="D5547" t="s">
        <v>171</v>
      </c>
      <c r="E5547" s="52">
        <v>55314</v>
      </c>
      <c r="F5547" s="356" t="s">
        <v>1363</v>
      </c>
      <c r="G5547" s="54">
        <v>1</v>
      </c>
      <c r="H5547" t="s">
        <v>152</v>
      </c>
      <c r="I5547" t="str">
        <f t="shared" si="86"/>
        <v>1 Lorraine</v>
      </c>
    </row>
    <row r="5548" spans="1:9" x14ac:dyDescent="0.2">
      <c r="A5548" s="49">
        <v>55103</v>
      </c>
      <c r="B5548" s="50" t="s">
        <v>174</v>
      </c>
      <c r="C5548" t="s">
        <v>175</v>
      </c>
      <c r="D5548" t="s">
        <v>171</v>
      </c>
      <c r="E5548" s="49">
        <v>55315</v>
      </c>
      <c r="F5548" s="355" t="s">
        <v>1344</v>
      </c>
      <c r="G5548" s="51">
        <v>4</v>
      </c>
      <c r="H5548" t="s">
        <v>172</v>
      </c>
      <c r="I5548" t="str">
        <f t="shared" si="86"/>
        <v>4 Lorraine</v>
      </c>
    </row>
    <row r="5549" spans="1:9" x14ac:dyDescent="0.2">
      <c r="A5549" s="52">
        <v>55104</v>
      </c>
      <c r="B5549" s="53" t="s">
        <v>174</v>
      </c>
      <c r="C5549" t="s">
        <v>175</v>
      </c>
      <c r="D5549" t="s">
        <v>171</v>
      </c>
      <c r="E5549" s="52">
        <v>55314</v>
      </c>
      <c r="F5549" s="356" t="s">
        <v>1363</v>
      </c>
      <c r="G5549" s="54">
        <v>1</v>
      </c>
      <c r="H5549" t="s">
        <v>152</v>
      </c>
      <c r="I5549" t="str">
        <f t="shared" si="86"/>
        <v>1 Lorraine</v>
      </c>
    </row>
    <row r="5550" spans="1:9" x14ac:dyDescent="0.2">
      <c r="A5550" s="49">
        <v>55105</v>
      </c>
      <c r="B5550" s="50" t="s">
        <v>174</v>
      </c>
      <c r="C5550" t="s">
        <v>175</v>
      </c>
      <c r="D5550" t="s">
        <v>171</v>
      </c>
      <c r="E5550" s="49">
        <v>55316</v>
      </c>
      <c r="F5550" s="355" t="s">
        <v>1382</v>
      </c>
      <c r="G5550" s="51">
        <v>4</v>
      </c>
      <c r="H5550" t="s">
        <v>172</v>
      </c>
      <c r="I5550" t="str">
        <f t="shared" si="86"/>
        <v>4 Lorraine</v>
      </c>
    </row>
    <row r="5551" spans="1:9" x14ac:dyDescent="0.2">
      <c r="A5551" s="52">
        <v>55106</v>
      </c>
      <c r="B5551" s="53" t="s">
        <v>174</v>
      </c>
      <c r="C5551" t="s">
        <v>175</v>
      </c>
      <c r="D5551" t="s">
        <v>171</v>
      </c>
      <c r="E5551" s="52">
        <v>55314</v>
      </c>
      <c r="F5551" s="356" t="s">
        <v>1363</v>
      </c>
      <c r="G5551" s="54">
        <v>1</v>
      </c>
      <c r="H5551" t="s">
        <v>152</v>
      </c>
      <c r="I5551" t="str">
        <f t="shared" si="86"/>
        <v>1 Lorraine</v>
      </c>
    </row>
    <row r="5552" spans="1:9" x14ac:dyDescent="0.2">
      <c r="A5552" s="49">
        <v>55107</v>
      </c>
      <c r="B5552" s="50" t="s">
        <v>174</v>
      </c>
      <c r="C5552" t="s">
        <v>175</v>
      </c>
      <c r="D5552" t="s">
        <v>171</v>
      </c>
      <c r="E5552" s="49">
        <v>55316</v>
      </c>
      <c r="F5552" s="355" t="s">
        <v>1382</v>
      </c>
      <c r="G5552" s="51">
        <v>4</v>
      </c>
      <c r="H5552" t="s">
        <v>172</v>
      </c>
      <c r="I5552" t="str">
        <f t="shared" si="86"/>
        <v>4 Lorraine</v>
      </c>
    </row>
    <row r="5553" spans="1:9" x14ac:dyDescent="0.2">
      <c r="A5553" s="52">
        <v>55108</v>
      </c>
      <c r="B5553" s="53" t="s">
        <v>174</v>
      </c>
      <c r="C5553" t="s">
        <v>175</v>
      </c>
      <c r="D5553" t="s">
        <v>171</v>
      </c>
      <c r="E5553" s="52">
        <v>55314</v>
      </c>
      <c r="F5553" s="356" t="s">
        <v>1363</v>
      </c>
      <c r="G5553" s="54">
        <v>1</v>
      </c>
      <c r="H5553" t="s">
        <v>152</v>
      </c>
      <c r="I5553" t="str">
        <f t="shared" si="86"/>
        <v>1 Lorraine</v>
      </c>
    </row>
    <row r="5554" spans="1:9" x14ac:dyDescent="0.2">
      <c r="A5554" s="49">
        <v>55109</v>
      </c>
      <c r="B5554" s="50" t="s">
        <v>174</v>
      </c>
      <c r="C5554" t="s">
        <v>175</v>
      </c>
      <c r="D5554" t="s">
        <v>171</v>
      </c>
      <c r="E5554" s="49">
        <v>55308</v>
      </c>
      <c r="F5554" s="355" t="s">
        <v>1343</v>
      </c>
      <c r="G5554" s="51">
        <v>4</v>
      </c>
      <c r="H5554" t="s">
        <v>172</v>
      </c>
      <c r="I5554" t="str">
        <f t="shared" si="86"/>
        <v>4 Lorraine</v>
      </c>
    </row>
    <row r="5555" spans="1:9" x14ac:dyDescent="0.2">
      <c r="A5555" s="52">
        <v>55110</v>
      </c>
      <c r="B5555" s="53" t="s">
        <v>174</v>
      </c>
      <c r="C5555" t="s">
        <v>175</v>
      </c>
      <c r="D5555" t="s">
        <v>171</v>
      </c>
      <c r="E5555" s="52">
        <v>55308</v>
      </c>
      <c r="F5555" s="356" t="s">
        <v>1343</v>
      </c>
      <c r="G5555" s="54">
        <v>4</v>
      </c>
      <c r="H5555" t="s">
        <v>172</v>
      </c>
      <c r="I5555" t="str">
        <f t="shared" si="86"/>
        <v>4 Lorraine</v>
      </c>
    </row>
    <row r="5556" spans="1:9" x14ac:dyDescent="0.2">
      <c r="A5556" s="49">
        <v>55111</v>
      </c>
      <c r="B5556" s="50" t="s">
        <v>174</v>
      </c>
      <c r="C5556" t="s">
        <v>175</v>
      </c>
      <c r="D5556" t="s">
        <v>171</v>
      </c>
      <c r="E5556" s="49">
        <v>55314</v>
      </c>
      <c r="F5556" s="355" t="s">
        <v>1363</v>
      </c>
      <c r="G5556" s="51">
        <v>1</v>
      </c>
      <c r="H5556" t="s">
        <v>152</v>
      </c>
      <c r="I5556" t="str">
        <f t="shared" si="86"/>
        <v>1 Lorraine</v>
      </c>
    </row>
    <row r="5557" spans="1:9" x14ac:dyDescent="0.2">
      <c r="A5557" s="52">
        <v>55113</v>
      </c>
      <c r="B5557" s="53" t="s">
        <v>174</v>
      </c>
      <c r="C5557" t="s">
        <v>175</v>
      </c>
      <c r="D5557" t="s">
        <v>171</v>
      </c>
      <c r="E5557" s="52">
        <v>55315</v>
      </c>
      <c r="F5557" s="356" t="s">
        <v>1344</v>
      </c>
      <c r="G5557" s="54">
        <v>4</v>
      </c>
      <c r="H5557" t="s">
        <v>172</v>
      </c>
      <c r="I5557" t="str">
        <f t="shared" si="86"/>
        <v>4 Lorraine</v>
      </c>
    </row>
    <row r="5558" spans="1:9" x14ac:dyDescent="0.2">
      <c r="A5558" s="49">
        <v>55114</v>
      </c>
      <c r="B5558" s="50" t="s">
        <v>174</v>
      </c>
      <c r="C5558" t="s">
        <v>175</v>
      </c>
      <c r="D5558" t="s">
        <v>171</v>
      </c>
      <c r="E5558" s="49">
        <v>55314</v>
      </c>
      <c r="F5558" s="355" t="s">
        <v>1363</v>
      </c>
      <c r="G5558" s="51">
        <v>1</v>
      </c>
      <c r="H5558" t="s">
        <v>152</v>
      </c>
      <c r="I5558" t="str">
        <f t="shared" si="86"/>
        <v>1 Lorraine</v>
      </c>
    </row>
    <row r="5559" spans="1:9" x14ac:dyDescent="0.2">
      <c r="A5559" s="52">
        <v>55115</v>
      </c>
      <c r="B5559" s="53" t="s">
        <v>174</v>
      </c>
      <c r="C5559" t="s">
        <v>175</v>
      </c>
      <c r="D5559" t="s">
        <v>171</v>
      </c>
      <c r="E5559" s="52">
        <v>55315</v>
      </c>
      <c r="F5559" s="356" t="s">
        <v>1344</v>
      </c>
      <c r="G5559" s="54">
        <v>4</v>
      </c>
      <c r="H5559" t="s">
        <v>172</v>
      </c>
      <c r="I5559" t="str">
        <f t="shared" si="86"/>
        <v>4 Lorraine</v>
      </c>
    </row>
    <row r="5560" spans="1:9" x14ac:dyDescent="0.2">
      <c r="A5560" s="49">
        <v>55116</v>
      </c>
      <c r="B5560" s="50" t="s">
        <v>174</v>
      </c>
      <c r="C5560" t="s">
        <v>175</v>
      </c>
      <c r="D5560" t="s">
        <v>171</v>
      </c>
      <c r="E5560" s="49">
        <v>55315</v>
      </c>
      <c r="F5560" s="355" t="s">
        <v>1344</v>
      </c>
      <c r="G5560" s="51">
        <v>4</v>
      </c>
      <c r="H5560" t="s">
        <v>172</v>
      </c>
      <c r="I5560" t="str">
        <f t="shared" si="86"/>
        <v>4 Lorraine</v>
      </c>
    </row>
    <row r="5561" spans="1:9" x14ac:dyDescent="0.2">
      <c r="A5561" s="52">
        <v>55117</v>
      </c>
      <c r="B5561" s="53" t="s">
        <v>174</v>
      </c>
      <c r="C5561" t="s">
        <v>175</v>
      </c>
      <c r="D5561" t="s">
        <v>171</v>
      </c>
      <c r="E5561" s="52">
        <v>55315</v>
      </c>
      <c r="F5561" s="356" t="s">
        <v>1344</v>
      </c>
      <c r="G5561" s="54">
        <v>4</v>
      </c>
      <c r="H5561" t="s">
        <v>172</v>
      </c>
      <c r="I5561" t="str">
        <f t="shared" si="86"/>
        <v>4 Lorraine</v>
      </c>
    </row>
    <row r="5562" spans="1:9" x14ac:dyDescent="0.2">
      <c r="A5562" s="49">
        <v>55118</v>
      </c>
      <c r="B5562" s="50" t="s">
        <v>174</v>
      </c>
      <c r="C5562" t="s">
        <v>175</v>
      </c>
      <c r="D5562" t="s">
        <v>171</v>
      </c>
      <c r="E5562" s="49">
        <v>55315</v>
      </c>
      <c r="F5562" s="355" t="s">
        <v>1344</v>
      </c>
      <c r="G5562" s="51">
        <v>4</v>
      </c>
      <c r="H5562" t="s">
        <v>172</v>
      </c>
      <c r="I5562" t="str">
        <f t="shared" si="86"/>
        <v>4 Lorraine</v>
      </c>
    </row>
    <row r="5563" spans="1:9" x14ac:dyDescent="0.2">
      <c r="A5563" s="52">
        <v>55119</v>
      </c>
      <c r="B5563" s="53" t="s">
        <v>174</v>
      </c>
      <c r="C5563" t="s">
        <v>175</v>
      </c>
      <c r="D5563" t="s">
        <v>171</v>
      </c>
      <c r="E5563" s="52">
        <v>55315</v>
      </c>
      <c r="F5563" s="356" t="s">
        <v>1344</v>
      </c>
      <c r="G5563" s="54">
        <v>4</v>
      </c>
      <c r="H5563" t="s">
        <v>172</v>
      </c>
      <c r="I5563" t="str">
        <f t="shared" si="86"/>
        <v>4 Lorraine</v>
      </c>
    </row>
    <row r="5564" spans="1:9" x14ac:dyDescent="0.2">
      <c r="A5564" s="49">
        <v>55120</v>
      </c>
      <c r="B5564" s="50" t="s">
        <v>174</v>
      </c>
      <c r="C5564" t="s">
        <v>175</v>
      </c>
      <c r="D5564" t="s">
        <v>171</v>
      </c>
      <c r="E5564" s="49">
        <v>55314</v>
      </c>
      <c r="F5564" s="355" t="s">
        <v>1363</v>
      </c>
      <c r="G5564" s="51">
        <v>1</v>
      </c>
      <c r="H5564" t="s">
        <v>152</v>
      </c>
      <c r="I5564" t="str">
        <f t="shared" si="86"/>
        <v>1 Lorraine</v>
      </c>
    </row>
    <row r="5565" spans="1:9" x14ac:dyDescent="0.2">
      <c r="A5565" s="52">
        <v>55121</v>
      </c>
      <c r="B5565" s="53" t="s">
        <v>174</v>
      </c>
      <c r="C5565" t="s">
        <v>175</v>
      </c>
      <c r="D5565" t="s">
        <v>171</v>
      </c>
      <c r="E5565" s="52">
        <v>55316</v>
      </c>
      <c r="F5565" s="356" t="s">
        <v>1382</v>
      </c>
      <c r="G5565" s="54">
        <v>4</v>
      </c>
      <c r="H5565" t="s">
        <v>172</v>
      </c>
      <c r="I5565" t="str">
        <f t="shared" si="86"/>
        <v>4 Lorraine</v>
      </c>
    </row>
    <row r="5566" spans="1:9" x14ac:dyDescent="0.2">
      <c r="A5566" s="49">
        <v>55122</v>
      </c>
      <c r="B5566" s="50" t="s">
        <v>174</v>
      </c>
      <c r="C5566" t="s">
        <v>175</v>
      </c>
      <c r="D5566" t="s">
        <v>171</v>
      </c>
      <c r="E5566" s="49">
        <v>55314</v>
      </c>
      <c r="F5566" s="355" t="s">
        <v>1363</v>
      </c>
      <c r="G5566" s="51">
        <v>1</v>
      </c>
      <c r="H5566" t="s">
        <v>152</v>
      </c>
      <c r="I5566" t="str">
        <f t="shared" si="86"/>
        <v>1 Lorraine</v>
      </c>
    </row>
    <row r="5567" spans="1:9" x14ac:dyDescent="0.2">
      <c r="A5567" s="52">
        <v>55123</v>
      </c>
      <c r="B5567" s="53" t="s">
        <v>174</v>
      </c>
      <c r="C5567" t="s">
        <v>175</v>
      </c>
      <c r="D5567" t="s">
        <v>171</v>
      </c>
      <c r="E5567" s="52">
        <v>55314</v>
      </c>
      <c r="F5567" s="356" t="s">
        <v>1363</v>
      </c>
      <c r="G5567" s="54">
        <v>1</v>
      </c>
      <c r="H5567" t="s">
        <v>152</v>
      </c>
      <c r="I5567" t="str">
        <f t="shared" si="86"/>
        <v>1 Lorraine</v>
      </c>
    </row>
    <row r="5568" spans="1:9" x14ac:dyDescent="0.2">
      <c r="A5568" s="49">
        <v>55124</v>
      </c>
      <c r="B5568" s="50" t="s">
        <v>174</v>
      </c>
      <c r="C5568" t="s">
        <v>175</v>
      </c>
      <c r="D5568" t="s">
        <v>171</v>
      </c>
      <c r="E5568" s="49">
        <v>55314</v>
      </c>
      <c r="F5568" s="355" t="s">
        <v>1363</v>
      </c>
      <c r="G5568" s="51">
        <v>1</v>
      </c>
      <c r="H5568" t="s">
        <v>152</v>
      </c>
      <c r="I5568" t="str">
        <f t="shared" si="86"/>
        <v>1 Lorraine</v>
      </c>
    </row>
    <row r="5569" spans="1:9" x14ac:dyDescent="0.2">
      <c r="A5569" s="52">
        <v>55125</v>
      </c>
      <c r="B5569" s="53" t="s">
        <v>174</v>
      </c>
      <c r="C5569" t="s">
        <v>175</v>
      </c>
      <c r="D5569" t="s">
        <v>171</v>
      </c>
      <c r="E5569" s="52">
        <v>55314</v>
      </c>
      <c r="F5569" s="356" t="s">
        <v>1363</v>
      </c>
      <c r="G5569" s="54">
        <v>1</v>
      </c>
      <c r="H5569" t="s">
        <v>152</v>
      </c>
      <c r="I5569" t="str">
        <f t="shared" si="86"/>
        <v>1 Lorraine</v>
      </c>
    </row>
    <row r="5570" spans="1:9" x14ac:dyDescent="0.2">
      <c r="A5570" s="49">
        <v>55127</v>
      </c>
      <c r="B5570" s="50" t="s">
        <v>174</v>
      </c>
      <c r="C5570" t="s">
        <v>175</v>
      </c>
      <c r="D5570" t="s">
        <v>171</v>
      </c>
      <c r="E5570" s="49">
        <v>55314</v>
      </c>
      <c r="F5570" s="355" t="s">
        <v>1363</v>
      </c>
      <c r="G5570" s="51">
        <v>1</v>
      </c>
      <c r="H5570" t="s">
        <v>152</v>
      </c>
      <c r="I5570" t="str">
        <f t="shared" si="86"/>
        <v>1 Lorraine</v>
      </c>
    </row>
    <row r="5571" spans="1:9" x14ac:dyDescent="0.2">
      <c r="A5571" s="52">
        <v>55128</v>
      </c>
      <c r="B5571" s="53" t="s">
        <v>174</v>
      </c>
      <c r="C5571" t="s">
        <v>175</v>
      </c>
      <c r="D5571" t="s">
        <v>171</v>
      </c>
      <c r="E5571" s="52">
        <v>55314</v>
      </c>
      <c r="F5571" s="356" t="s">
        <v>1363</v>
      </c>
      <c r="G5571" s="54">
        <v>1</v>
      </c>
      <c r="H5571" t="s">
        <v>152</v>
      </c>
      <c r="I5571" t="str">
        <f t="shared" si="86"/>
        <v>1 Lorraine</v>
      </c>
    </row>
    <row r="5572" spans="1:9" x14ac:dyDescent="0.2">
      <c r="A5572" s="49">
        <v>55129</v>
      </c>
      <c r="B5572" s="50" t="s">
        <v>174</v>
      </c>
      <c r="C5572" t="s">
        <v>175</v>
      </c>
      <c r="D5572" t="s">
        <v>171</v>
      </c>
      <c r="E5572" s="49">
        <v>55314</v>
      </c>
      <c r="F5572" s="355" t="s">
        <v>1363</v>
      </c>
      <c r="G5572" s="51">
        <v>1</v>
      </c>
      <c r="H5572" t="s">
        <v>152</v>
      </c>
      <c r="I5572" t="str">
        <f t="shared" si="86"/>
        <v>1 Lorraine</v>
      </c>
    </row>
    <row r="5573" spans="1:9" x14ac:dyDescent="0.2">
      <c r="A5573" s="52">
        <v>55132</v>
      </c>
      <c r="B5573" s="53" t="s">
        <v>174</v>
      </c>
      <c r="C5573" t="s">
        <v>175</v>
      </c>
      <c r="D5573" t="s">
        <v>171</v>
      </c>
      <c r="E5573" s="52">
        <v>55314</v>
      </c>
      <c r="F5573" s="356" t="s">
        <v>1363</v>
      </c>
      <c r="G5573" s="54">
        <v>1</v>
      </c>
      <c r="H5573" t="s">
        <v>152</v>
      </c>
      <c r="I5573" t="str">
        <f t="shared" si="86"/>
        <v>1 Lorraine</v>
      </c>
    </row>
    <row r="5574" spans="1:9" x14ac:dyDescent="0.2">
      <c r="A5574" s="49">
        <v>55133</v>
      </c>
      <c r="B5574" s="50" t="s">
        <v>174</v>
      </c>
      <c r="C5574" t="s">
        <v>175</v>
      </c>
      <c r="D5574" t="s">
        <v>171</v>
      </c>
      <c r="E5574" s="49">
        <v>55314</v>
      </c>
      <c r="F5574" s="355" t="s">
        <v>1363</v>
      </c>
      <c r="G5574" s="51">
        <v>1</v>
      </c>
      <c r="H5574" t="s">
        <v>152</v>
      </c>
      <c r="I5574" t="str">
        <f t="shared" si="86"/>
        <v>1 Lorraine</v>
      </c>
    </row>
    <row r="5575" spans="1:9" x14ac:dyDescent="0.2">
      <c r="A5575" s="52">
        <v>55134</v>
      </c>
      <c r="B5575" s="53" t="s">
        <v>174</v>
      </c>
      <c r="C5575" t="s">
        <v>175</v>
      </c>
      <c r="D5575" t="s">
        <v>171</v>
      </c>
      <c r="E5575" s="52">
        <v>55314</v>
      </c>
      <c r="F5575" s="356" t="s">
        <v>1363</v>
      </c>
      <c r="G5575" s="54">
        <v>1</v>
      </c>
      <c r="H5575" t="s">
        <v>152</v>
      </c>
      <c r="I5575" t="str">
        <f t="shared" si="86"/>
        <v>1 Lorraine</v>
      </c>
    </row>
    <row r="5576" spans="1:9" x14ac:dyDescent="0.2">
      <c r="A5576" s="49">
        <v>55137</v>
      </c>
      <c r="B5576" s="50" t="s">
        <v>174</v>
      </c>
      <c r="C5576" t="s">
        <v>175</v>
      </c>
      <c r="D5576" t="s">
        <v>171</v>
      </c>
      <c r="E5576" s="49">
        <v>55314</v>
      </c>
      <c r="F5576" s="355" t="s">
        <v>1363</v>
      </c>
      <c r="G5576" s="51">
        <v>1</v>
      </c>
      <c r="H5576" t="s">
        <v>152</v>
      </c>
      <c r="I5576" t="str">
        <f t="shared" si="86"/>
        <v>1 Lorraine</v>
      </c>
    </row>
    <row r="5577" spans="1:9" x14ac:dyDescent="0.2">
      <c r="A5577" s="52">
        <v>55139</v>
      </c>
      <c r="B5577" s="53" t="s">
        <v>174</v>
      </c>
      <c r="C5577" t="s">
        <v>175</v>
      </c>
      <c r="D5577" t="s">
        <v>171</v>
      </c>
      <c r="E5577" s="52">
        <v>55314</v>
      </c>
      <c r="F5577" s="356" t="s">
        <v>1363</v>
      </c>
      <c r="G5577" s="54">
        <v>1</v>
      </c>
      <c r="H5577" t="s">
        <v>152</v>
      </c>
      <c r="I5577" t="str">
        <f t="shared" si="86"/>
        <v>1 Lorraine</v>
      </c>
    </row>
    <row r="5578" spans="1:9" x14ac:dyDescent="0.2">
      <c r="A5578" s="49">
        <v>55140</v>
      </c>
      <c r="B5578" s="50" t="s">
        <v>174</v>
      </c>
      <c r="C5578" t="s">
        <v>175</v>
      </c>
      <c r="D5578" t="s">
        <v>171</v>
      </c>
      <c r="E5578" s="49">
        <v>55315</v>
      </c>
      <c r="F5578" s="355" t="s">
        <v>1344</v>
      </c>
      <c r="G5578" s="51">
        <v>4</v>
      </c>
      <c r="H5578" t="s">
        <v>172</v>
      </c>
      <c r="I5578" t="str">
        <f t="shared" si="86"/>
        <v>4 Lorraine</v>
      </c>
    </row>
    <row r="5579" spans="1:9" x14ac:dyDescent="0.2">
      <c r="A5579" s="52">
        <v>55141</v>
      </c>
      <c r="B5579" s="53" t="s">
        <v>174</v>
      </c>
      <c r="C5579" t="s">
        <v>175</v>
      </c>
      <c r="D5579" t="s">
        <v>171</v>
      </c>
      <c r="E5579" s="52">
        <v>55314</v>
      </c>
      <c r="F5579" s="356" t="s">
        <v>1363</v>
      </c>
      <c r="G5579" s="54">
        <v>1</v>
      </c>
      <c r="H5579" t="s">
        <v>152</v>
      </c>
      <c r="I5579" t="str">
        <f t="shared" ref="I5579:I5642" si="87">$G5579&amp;" "&amp;$D5579</f>
        <v>1 Lorraine</v>
      </c>
    </row>
    <row r="5580" spans="1:9" x14ac:dyDescent="0.2">
      <c r="A5580" s="49">
        <v>55142</v>
      </c>
      <c r="B5580" s="50" t="s">
        <v>174</v>
      </c>
      <c r="C5580" t="s">
        <v>175</v>
      </c>
      <c r="D5580" t="s">
        <v>171</v>
      </c>
      <c r="E5580" s="49">
        <v>55314</v>
      </c>
      <c r="F5580" s="355" t="s">
        <v>1363</v>
      </c>
      <c r="G5580" s="51">
        <v>1</v>
      </c>
      <c r="H5580" t="s">
        <v>152</v>
      </c>
      <c r="I5580" t="str">
        <f t="shared" si="87"/>
        <v>1 Lorraine</v>
      </c>
    </row>
    <row r="5581" spans="1:9" x14ac:dyDescent="0.2">
      <c r="A5581" s="52">
        <v>55143</v>
      </c>
      <c r="B5581" s="53" t="s">
        <v>174</v>
      </c>
      <c r="C5581" t="s">
        <v>175</v>
      </c>
      <c r="D5581" t="s">
        <v>171</v>
      </c>
      <c r="E5581" s="52">
        <v>55316</v>
      </c>
      <c r="F5581" s="356" t="s">
        <v>1382</v>
      </c>
      <c r="G5581" s="54">
        <v>4</v>
      </c>
      <c r="H5581" t="s">
        <v>172</v>
      </c>
      <c r="I5581" t="str">
        <f t="shared" si="87"/>
        <v>4 Lorraine</v>
      </c>
    </row>
    <row r="5582" spans="1:9" x14ac:dyDescent="0.2">
      <c r="A5582" s="49">
        <v>55144</v>
      </c>
      <c r="B5582" s="50" t="s">
        <v>174</v>
      </c>
      <c r="C5582" t="s">
        <v>175</v>
      </c>
      <c r="D5582" t="s">
        <v>171</v>
      </c>
      <c r="E5582" s="49">
        <v>55314</v>
      </c>
      <c r="F5582" s="355" t="s">
        <v>1363</v>
      </c>
      <c r="G5582" s="51">
        <v>1</v>
      </c>
      <c r="H5582" t="s">
        <v>152</v>
      </c>
      <c r="I5582" t="str">
        <f t="shared" si="87"/>
        <v>1 Lorraine</v>
      </c>
    </row>
    <row r="5583" spans="1:9" x14ac:dyDescent="0.2">
      <c r="A5583" s="52">
        <v>55145</v>
      </c>
      <c r="B5583" s="53" t="s">
        <v>174</v>
      </c>
      <c r="C5583" t="s">
        <v>175</v>
      </c>
      <c r="D5583" t="s">
        <v>171</v>
      </c>
      <c r="E5583" s="52">
        <v>55316</v>
      </c>
      <c r="F5583" s="356" t="s">
        <v>1382</v>
      </c>
      <c r="G5583" s="54">
        <v>4</v>
      </c>
      <c r="H5583" t="s">
        <v>172</v>
      </c>
      <c r="I5583" t="str">
        <f t="shared" si="87"/>
        <v>4 Lorraine</v>
      </c>
    </row>
    <row r="5584" spans="1:9" x14ac:dyDescent="0.2">
      <c r="A5584" s="49">
        <v>55146</v>
      </c>
      <c r="B5584" s="50" t="s">
        <v>174</v>
      </c>
      <c r="C5584" t="s">
        <v>175</v>
      </c>
      <c r="D5584" t="s">
        <v>171</v>
      </c>
      <c r="E5584" s="49">
        <v>55314</v>
      </c>
      <c r="F5584" s="355" t="s">
        <v>1363</v>
      </c>
      <c r="G5584" s="51">
        <v>1</v>
      </c>
      <c r="H5584" t="s">
        <v>152</v>
      </c>
      <c r="I5584" t="str">
        <f t="shared" si="87"/>
        <v>1 Lorraine</v>
      </c>
    </row>
    <row r="5585" spans="1:9" x14ac:dyDescent="0.2">
      <c r="A5585" s="52">
        <v>55148</v>
      </c>
      <c r="B5585" s="53" t="s">
        <v>174</v>
      </c>
      <c r="C5585" t="s">
        <v>175</v>
      </c>
      <c r="D5585" t="s">
        <v>171</v>
      </c>
      <c r="E5585" s="52">
        <v>55314</v>
      </c>
      <c r="F5585" s="356" t="s">
        <v>1363</v>
      </c>
      <c r="G5585" s="54">
        <v>1</v>
      </c>
      <c r="H5585" t="s">
        <v>152</v>
      </c>
      <c r="I5585" t="str">
        <f t="shared" si="87"/>
        <v>1 Lorraine</v>
      </c>
    </row>
    <row r="5586" spans="1:9" x14ac:dyDescent="0.2">
      <c r="A5586" s="49">
        <v>55149</v>
      </c>
      <c r="B5586" s="50" t="s">
        <v>174</v>
      </c>
      <c r="C5586" t="s">
        <v>175</v>
      </c>
      <c r="D5586" t="s">
        <v>171</v>
      </c>
      <c r="E5586" s="49">
        <v>55308</v>
      </c>
      <c r="F5586" s="355" t="s">
        <v>1343</v>
      </c>
      <c r="G5586" s="51">
        <v>4</v>
      </c>
      <c r="H5586" t="s">
        <v>172</v>
      </c>
      <c r="I5586" t="str">
        <f t="shared" si="87"/>
        <v>4 Lorraine</v>
      </c>
    </row>
    <row r="5587" spans="1:9" x14ac:dyDescent="0.2">
      <c r="A5587" s="52">
        <v>55150</v>
      </c>
      <c r="B5587" s="53" t="s">
        <v>174</v>
      </c>
      <c r="C5587" t="s">
        <v>175</v>
      </c>
      <c r="D5587" t="s">
        <v>171</v>
      </c>
      <c r="E5587" s="52">
        <v>55314</v>
      </c>
      <c r="F5587" s="356" t="s">
        <v>1363</v>
      </c>
      <c r="G5587" s="54">
        <v>1</v>
      </c>
      <c r="H5587" t="s">
        <v>152</v>
      </c>
      <c r="I5587" t="str">
        <f t="shared" si="87"/>
        <v>1 Lorraine</v>
      </c>
    </row>
    <row r="5588" spans="1:9" x14ac:dyDescent="0.2">
      <c r="A5588" s="49">
        <v>55153</v>
      </c>
      <c r="B5588" s="50" t="s">
        <v>174</v>
      </c>
      <c r="C5588" t="s">
        <v>175</v>
      </c>
      <c r="D5588" t="s">
        <v>171</v>
      </c>
      <c r="E5588" s="49">
        <v>55316</v>
      </c>
      <c r="F5588" s="355" t="s">
        <v>1382</v>
      </c>
      <c r="G5588" s="51">
        <v>4</v>
      </c>
      <c r="H5588" t="s">
        <v>172</v>
      </c>
      <c r="I5588" t="str">
        <f t="shared" si="87"/>
        <v>4 Lorraine</v>
      </c>
    </row>
    <row r="5589" spans="1:9" x14ac:dyDescent="0.2">
      <c r="A5589" s="52">
        <v>55154</v>
      </c>
      <c r="B5589" s="53" t="s">
        <v>174</v>
      </c>
      <c r="C5589" t="s">
        <v>175</v>
      </c>
      <c r="D5589" t="s">
        <v>171</v>
      </c>
      <c r="E5589" s="52">
        <v>55314</v>
      </c>
      <c r="F5589" s="356" t="s">
        <v>1363</v>
      </c>
      <c r="G5589" s="54">
        <v>1</v>
      </c>
      <c r="H5589" t="s">
        <v>152</v>
      </c>
      <c r="I5589" t="str">
        <f t="shared" si="87"/>
        <v>1 Lorraine</v>
      </c>
    </row>
    <row r="5590" spans="1:9" x14ac:dyDescent="0.2">
      <c r="A5590" s="49">
        <v>55155</v>
      </c>
      <c r="B5590" s="50" t="s">
        <v>174</v>
      </c>
      <c r="C5590" t="s">
        <v>175</v>
      </c>
      <c r="D5590" t="s">
        <v>171</v>
      </c>
      <c r="E5590" s="49">
        <v>55315</v>
      </c>
      <c r="F5590" s="355" t="s">
        <v>1344</v>
      </c>
      <c r="G5590" s="51">
        <v>4</v>
      </c>
      <c r="H5590" t="s">
        <v>172</v>
      </c>
      <c r="I5590" t="str">
        <f t="shared" si="87"/>
        <v>4 Lorraine</v>
      </c>
    </row>
    <row r="5591" spans="1:9" x14ac:dyDescent="0.2">
      <c r="A5591" s="52">
        <v>55156</v>
      </c>
      <c r="B5591" s="53" t="s">
        <v>174</v>
      </c>
      <c r="C5591" t="s">
        <v>175</v>
      </c>
      <c r="D5591" t="s">
        <v>171</v>
      </c>
      <c r="E5591" s="52">
        <v>55308</v>
      </c>
      <c r="F5591" s="356" t="s">
        <v>1343</v>
      </c>
      <c r="G5591" s="54">
        <v>4</v>
      </c>
      <c r="H5591" t="s">
        <v>172</v>
      </c>
      <c r="I5591" t="str">
        <f t="shared" si="87"/>
        <v>4 Lorraine</v>
      </c>
    </row>
    <row r="5592" spans="1:9" x14ac:dyDescent="0.2">
      <c r="A5592" s="49">
        <v>55157</v>
      </c>
      <c r="B5592" s="50" t="s">
        <v>174</v>
      </c>
      <c r="C5592" t="s">
        <v>175</v>
      </c>
      <c r="D5592" t="s">
        <v>171</v>
      </c>
      <c r="E5592" s="49">
        <v>55314</v>
      </c>
      <c r="F5592" s="355" t="s">
        <v>1363</v>
      </c>
      <c r="G5592" s="51">
        <v>1</v>
      </c>
      <c r="H5592" t="s">
        <v>152</v>
      </c>
      <c r="I5592" t="str">
        <f t="shared" si="87"/>
        <v>1 Lorraine</v>
      </c>
    </row>
    <row r="5593" spans="1:9" x14ac:dyDescent="0.2">
      <c r="A5593" s="52">
        <v>55158</v>
      </c>
      <c r="B5593" s="53" t="s">
        <v>174</v>
      </c>
      <c r="C5593" t="s">
        <v>175</v>
      </c>
      <c r="D5593" t="s">
        <v>171</v>
      </c>
      <c r="E5593" s="52">
        <v>55316</v>
      </c>
      <c r="F5593" s="356" t="s">
        <v>1382</v>
      </c>
      <c r="G5593" s="54">
        <v>4</v>
      </c>
      <c r="H5593" t="s">
        <v>172</v>
      </c>
      <c r="I5593" t="str">
        <f t="shared" si="87"/>
        <v>4 Lorraine</v>
      </c>
    </row>
    <row r="5594" spans="1:9" x14ac:dyDescent="0.2">
      <c r="A5594" s="49">
        <v>55159</v>
      </c>
      <c r="B5594" s="50" t="s">
        <v>174</v>
      </c>
      <c r="C5594" t="s">
        <v>175</v>
      </c>
      <c r="D5594" t="s">
        <v>171</v>
      </c>
      <c r="E5594" s="49">
        <v>55314</v>
      </c>
      <c r="F5594" s="355" t="s">
        <v>1363</v>
      </c>
      <c r="G5594" s="51">
        <v>1</v>
      </c>
      <c r="H5594" t="s">
        <v>152</v>
      </c>
      <c r="I5594" t="str">
        <f t="shared" si="87"/>
        <v>1 Lorraine</v>
      </c>
    </row>
    <row r="5595" spans="1:9" x14ac:dyDescent="0.2">
      <c r="A5595" s="52">
        <v>55160</v>
      </c>
      <c r="B5595" s="53" t="s">
        <v>174</v>
      </c>
      <c r="C5595" t="s">
        <v>175</v>
      </c>
      <c r="D5595" t="s">
        <v>171</v>
      </c>
      <c r="E5595" s="52">
        <v>55314</v>
      </c>
      <c r="F5595" s="356" t="s">
        <v>1363</v>
      </c>
      <c r="G5595" s="54">
        <v>1</v>
      </c>
      <c r="H5595" t="s">
        <v>152</v>
      </c>
      <c r="I5595" t="str">
        <f t="shared" si="87"/>
        <v>1 Lorraine</v>
      </c>
    </row>
    <row r="5596" spans="1:9" x14ac:dyDescent="0.2">
      <c r="A5596" s="49">
        <v>55162</v>
      </c>
      <c r="B5596" s="50" t="s">
        <v>174</v>
      </c>
      <c r="C5596" t="s">
        <v>175</v>
      </c>
      <c r="D5596" t="s">
        <v>171</v>
      </c>
      <c r="E5596" s="49">
        <v>55316</v>
      </c>
      <c r="F5596" s="355" t="s">
        <v>1382</v>
      </c>
      <c r="G5596" s="51">
        <v>4</v>
      </c>
      <c r="H5596" t="s">
        <v>172</v>
      </c>
      <c r="I5596" t="str">
        <f t="shared" si="87"/>
        <v>4 Lorraine</v>
      </c>
    </row>
    <row r="5597" spans="1:9" x14ac:dyDescent="0.2">
      <c r="A5597" s="52">
        <v>55163</v>
      </c>
      <c r="B5597" s="53" t="s">
        <v>174</v>
      </c>
      <c r="C5597" t="s">
        <v>175</v>
      </c>
      <c r="D5597" t="s">
        <v>171</v>
      </c>
      <c r="E5597" s="52">
        <v>55316</v>
      </c>
      <c r="F5597" s="356" t="s">
        <v>1382</v>
      </c>
      <c r="G5597" s="54">
        <v>4</v>
      </c>
      <c r="H5597" t="s">
        <v>172</v>
      </c>
      <c r="I5597" t="str">
        <f t="shared" si="87"/>
        <v>4 Lorraine</v>
      </c>
    </row>
    <row r="5598" spans="1:9" x14ac:dyDescent="0.2">
      <c r="A5598" s="49">
        <v>55164</v>
      </c>
      <c r="B5598" s="50" t="s">
        <v>174</v>
      </c>
      <c r="C5598" t="s">
        <v>175</v>
      </c>
      <c r="D5598" t="s">
        <v>171</v>
      </c>
      <c r="E5598" s="49">
        <v>55314</v>
      </c>
      <c r="F5598" s="355" t="s">
        <v>1363</v>
      </c>
      <c r="G5598" s="51">
        <v>1</v>
      </c>
      <c r="H5598" t="s">
        <v>152</v>
      </c>
      <c r="I5598" t="str">
        <f t="shared" si="87"/>
        <v>1 Lorraine</v>
      </c>
    </row>
    <row r="5599" spans="1:9" x14ac:dyDescent="0.2">
      <c r="A5599" s="52">
        <v>55165</v>
      </c>
      <c r="B5599" s="53" t="s">
        <v>174</v>
      </c>
      <c r="C5599" t="s">
        <v>175</v>
      </c>
      <c r="D5599" t="s">
        <v>171</v>
      </c>
      <c r="E5599" s="52">
        <v>55315</v>
      </c>
      <c r="F5599" s="356" t="s">
        <v>1344</v>
      </c>
      <c r="G5599" s="54">
        <v>4</v>
      </c>
      <c r="H5599" t="s">
        <v>172</v>
      </c>
      <c r="I5599" t="str">
        <f t="shared" si="87"/>
        <v>4 Lorraine</v>
      </c>
    </row>
    <row r="5600" spans="1:9" x14ac:dyDescent="0.2">
      <c r="A5600" s="49">
        <v>55166</v>
      </c>
      <c r="B5600" s="50" t="s">
        <v>174</v>
      </c>
      <c r="C5600" t="s">
        <v>175</v>
      </c>
      <c r="D5600" t="s">
        <v>171</v>
      </c>
      <c r="E5600" s="49">
        <v>55314</v>
      </c>
      <c r="F5600" s="355" t="s">
        <v>1363</v>
      </c>
      <c r="G5600" s="51">
        <v>1</v>
      </c>
      <c r="H5600" t="s">
        <v>152</v>
      </c>
      <c r="I5600" t="str">
        <f t="shared" si="87"/>
        <v>1 Lorraine</v>
      </c>
    </row>
    <row r="5601" spans="1:9" x14ac:dyDescent="0.2">
      <c r="A5601" s="52">
        <v>55167</v>
      </c>
      <c r="B5601" s="53" t="s">
        <v>174</v>
      </c>
      <c r="C5601" t="s">
        <v>175</v>
      </c>
      <c r="D5601" t="s">
        <v>171</v>
      </c>
      <c r="E5601" s="52">
        <v>55314</v>
      </c>
      <c r="F5601" s="356" t="s">
        <v>1363</v>
      </c>
      <c r="G5601" s="54">
        <v>1</v>
      </c>
      <c r="H5601" t="s">
        <v>152</v>
      </c>
      <c r="I5601" t="str">
        <f t="shared" si="87"/>
        <v>1 Lorraine</v>
      </c>
    </row>
    <row r="5602" spans="1:9" x14ac:dyDescent="0.2">
      <c r="A5602" s="49">
        <v>55168</v>
      </c>
      <c r="B5602" s="50" t="s">
        <v>174</v>
      </c>
      <c r="C5602" t="s">
        <v>175</v>
      </c>
      <c r="D5602" t="s">
        <v>171</v>
      </c>
      <c r="E5602" s="49">
        <v>55316</v>
      </c>
      <c r="F5602" s="355" t="s">
        <v>1382</v>
      </c>
      <c r="G5602" s="51">
        <v>4</v>
      </c>
      <c r="H5602" t="s">
        <v>172</v>
      </c>
      <c r="I5602" t="str">
        <f t="shared" si="87"/>
        <v>4 Lorraine</v>
      </c>
    </row>
    <row r="5603" spans="1:9" x14ac:dyDescent="0.2">
      <c r="A5603" s="52">
        <v>55169</v>
      </c>
      <c r="B5603" s="53" t="s">
        <v>174</v>
      </c>
      <c r="C5603" t="s">
        <v>175</v>
      </c>
      <c r="D5603" t="s">
        <v>171</v>
      </c>
      <c r="E5603" s="52">
        <v>55308</v>
      </c>
      <c r="F5603" s="356" t="s">
        <v>1343</v>
      </c>
      <c r="G5603" s="54">
        <v>4</v>
      </c>
      <c r="H5603" t="s">
        <v>172</v>
      </c>
      <c r="I5603" t="str">
        <f t="shared" si="87"/>
        <v>4 Lorraine</v>
      </c>
    </row>
    <row r="5604" spans="1:9" x14ac:dyDescent="0.2">
      <c r="A5604" s="49">
        <v>55170</v>
      </c>
      <c r="B5604" s="50" t="s">
        <v>174</v>
      </c>
      <c r="C5604" t="s">
        <v>175</v>
      </c>
      <c r="D5604" t="s">
        <v>171</v>
      </c>
      <c r="E5604" s="49">
        <v>55316</v>
      </c>
      <c r="F5604" s="355" t="s">
        <v>1382</v>
      </c>
      <c r="G5604" s="51">
        <v>4</v>
      </c>
      <c r="H5604" t="s">
        <v>172</v>
      </c>
      <c r="I5604" t="str">
        <f t="shared" si="87"/>
        <v>4 Lorraine</v>
      </c>
    </row>
    <row r="5605" spans="1:9" x14ac:dyDescent="0.2">
      <c r="A5605" s="52">
        <v>55171</v>
      </c>
      <c r="B5605" s="53" t="s">
        <v>174</v>
      </c>
      <c r="C5605" t="s">
        <v>175</v>
      </c>
      <c r="D5605" t="s">
        <v>171</v>
      </c>
      <c r="E5605" s="52">
        <v>55316</v>
      </c>
      <c r="F5605" s="356" t="s">
        <v>1382</v>
      </c>
      <c r="G5605" s="54">
        <v>4</v>
      </c>
      <c r="H5605" t="s">
        <v>172</v>
      </c>
      <c r="I5605" t="str">
        <f t="shared" si="87"/>
        <v>4 Lorraine</v>
      </c>
    </row>
    <row r="5606" spans="1:9" x14ac:dyDescent="0.2">
      <c r="A5606" s="49">
        <v>55172</v>
      </c>
      <c r="B5606" s="50" t="s">
        <v>174</v>
      </c>
      <c r="C5606" t="s">
        <v>175</v>
      </c>
      <c r="D5606" t="s">
        <v>171</v>
      </c>
      <c r="E5606" s="49">
        <v>55314</v>
      </c>
      <c r="F5606" s="355" t="s">
        <v>1363</v>
      </c>
      <c r="G5606" s="51">
        <v>1</v>
      </c>
      <c r="H5606" t="s">
        <v>152</v>
      </c>
      <c r="I5606" t="str">
        <f t="shared" si="87"/>
        <v>1 Lorraine</v>
      </c>
    </row>
    <row r="5607" spans="1:9" x14ac:dyDescent="0.2">
      <c r="A5607" s="52">
        <v>55173</v>
      </c>
      <c r="B5607" s="53" t="s">
        <v>174</v>
      </c>
      <c r="C5607" t="s">
        <v>175</v>
      </c>
      <c r="D5607" t="s">
        <v>171</v>
      </c>
      <c r="E5607" s="52">
        <v>55314</v>
      </c>
      <c r="F5607" s="356" t="s">
        <v>1363</v>
      </c>
      <c r="G5607" s="54">
        <v>1</v>
      </c>
      <c r="H5607" t="s">
        <v>152</v>
      </c>
      <c r="I5607" t="str">
        <f t="shared" si="87"/>
        <v>1 Lorraine</v>
      </c>
    </row>
    <row r="5608" spans="1:9" x14ac:dyDescent="0.2">
      <c r="A5608" s="49">
        <v>55174</v>
      </c>
      <c r="B5608" s="50" t="s">
        <v>174</v>
      </c>
      <c r="C5608" t="s">
        <v>175</v>
      </c>
      <c r="D5608" t="s">
        <v>171</v>
      </c>
      <c r="E5608" s="49">
        <v>55315</v>
      </c>
      <c r="F5608" s="355" t="s">
        <v>1344</v>
      </c>
      <c r="G5608" s="51">
        <v>4</v>
      </c>
      <c r="H5608" t="s">
        <v>172</v>
      </c>
      <c r="I5608" t="str">
        <f t="shared" si="87"/>
        <v>4 Lorraine</v>
      </c>
    </row>
    <row r="5609" spans="1:9" x14ac:dyDescent="0.2">
      <c r="A5609" s="52">
        <v>55175</v>
      </c>
      <c r="B5609" s="53" t="s">
        <v>174</v>
      </c>
      <c r="C5609" t="s">
        <v>175</v>
      </c>
      <c r="D5609" t="s">
        <v>171</v>
      </c>
      <c r="E5609" s="52">
        <v>55314</v>
      </c>
      <c r="F5609" s="356" t="s">
        <v>1363</v>
      </c>
      <c r="G5609" s="54">
        <v>1</v>
      </c>
      <c r="H5609" t="s">
        <v>152</v>
      </c>
      <c r="I5609" t="str">
        <f t="shared" si="87"/>
        <v>1 Lorraine</v>
      </c>
    </row>
    <row r="5610" spans="1:9" x14ac:dyDescent="0.2">
      <c r="A5610" s="49">
        <v>55177</v>
      </c>
      <c r="B5610" s="50" t="s">
        <v>174</v>
      </c>
      <c r="C5610" t="s">
        <v>175</v>
      </c>
      <c r="D5610" t="s">
        <v>171</v>
      </c>
      <c r="E5610" s="49">
        <v>55314</v>
      </c>
      <c r="F5610" s="355" t="s">
        <v>1363</v>
      </c>
      <c r="G5610" s="51">
        <v>1</v>
      </c>
      <c r="H5610" t="s">
        <v>152</v>
      </c>
      <c r="I5610" t="str">
        <f t="shared" si="87"/>
        <v>1 Lorraine</v>
      </c>
    </row>
    <row r="5611" spans="1:9" x14ac:dyDescent="0.2">
      <c r="A5611" s="52">
        <v>55178</v>
      </c>
      <c r="B5611" s="53" t="s">
        <v>174</v>
      </c>
      <c r="C5611" t="s">
        <v>175</v>
      </c>
      <c r="D5611" t="s">
        <v>171</v>
      </c>
      <c r="E5611" s="52">
        <v>55314</v>
      </c>
      <c r="F5611" s="356" t="s">
        <v>1363</v>
      </c>
      <c r="G5611" s="54">
        <v>1</v>
      </c>
      <c r="H5611" t="s">
        <v>152</v>
      </c>
      <c r="I5611" t="str">
        <f t="shared" si="87"/>
        <v>1 Lorraine</v>
      </c>
    </row>
    <row r="5612" spans="1:9" x14ac:dyDescent="0.2">
      <c r="A5612" s="49">
        <v>55179</v>
      </c>
      <c r="B5612" s="50" t="s">
        <v>174</v>
      </c>
      <c r="C5612" t="s">
        <v>175</v>
      </c>
      <c r="D5612" t="s">
        <v>171</v>
      </c>
      <c r="E5612" s="49">
        <v>55314</v>
      </c>
      <c r="F5612" s="355" t="s">
        <v>1363</v>
      </c>
      <c r="G5612" s="51">
        <v>1</v>
      </c>
      <c r="H5612" t="s">
        <v>152</v>
      </c>
      <c r="I5612" t="str">
        <f t="shared" si="87"/>
        <v>1 Lorraine</v>
      </c>
    </row>
    <row r="5613" spans="1:9" x14ac:dyDescent="0.2">
      <c r="A5613" s="52">
        <v>55180</v>
      </c>
      <c r="B5613" s="53" t="s">
        <v>174</v>
      </c>
      <c r="C5613" t="s">
        <v>175</v>
      </c>
      <c r="D5613" t="s">
        <v>171</v>
      </c>
      <c r="E5613" s="52">
        <v>55314</v>
      </c>
      <c r="F5613" s="356" t="s">
        <v>1363</v>
      </c>
      <c r="G5613" s="54">
        <v>1</v>
      </c>
      <c r="H5613" t="s">
        <v>152</v>
      </c>
      <c r="I5613" t="str">
        <f t="shared" si="87"/>
        <v>1 Lorraine</v>
      </c>
    </row>
    <row r="5614" spans="1:9" x14ac:dyDescent="0.2">
      <c r="A5614" s="49">
        <v>55181</v>
      </c>
      <c r="B5614" s="50" t="s">
        <v>174</v>
      </c>
      <c r="C5614" t="s">
        <v>175</v>
      </c>
      <c r="D5614" t="s">
        <v>171</v>
      </c>
      <c r="E5614" s="49">
        <v>55316</v>
      </c>
      <c r="F5614" s="355" t="s">
        <v>1382</v>
      </c>
      <c r="G5614" s="51">
        <v>4</v>
      </c>
      <c r="H5614" t="s">
        <v>172</v>
      </c>
      <c r="I5614" t="str">
        <f t="shared" si="87"/>
        <v>4 Lorraine</v>
      </c>
    </row>
    <row r="5615" spans="1:9" x14ac:dyDescent="0.2">
      <c r="A5615" s="52">
        <v>55182</v>
      </c>
      <c r="B5615" s="53" t="s">
        <v>174</v>
      </c>
      <c r="C5615" t="s">
        <v>175</v>
      </c>
      <c r="D5615" t="s">
        <v>171</v>
      </c>
      <c r="E5615" s="52">
        <v>55316</v>
      </c>
      <c r="F5615" s="356" t="s">
        <v>1382</v>
      </c>
      <c r="G5615" s="54">
        <v>4</v>
      </c>
      <c r="H5615" t="s">
        <v>172</v>
      </c>
      <c r="I5615" t="str">
        <f t="shared" si="87"/>
        <v>4 Lorraine</v>
      </c>
    </row>
    <row r="5616" spans="1:9" x14ac:dyDescent="0.2">
      <c r="A5616" s="49">
        <v>55183</v>
      </c>
      <c r="B5616" s="50" t="s">
        <v>174</v>
      </c>
      <c r="C5616" t="s">
        <v>175</v>
      </c>
      <c r="D5616" t="s">
        <v>171</v>
      </c>
      <c r="E5616" s="49">
        <v>55316</v>
      </c>
      <c r="F5616" s="355" t="s">
        <v>1382</v>
      </c>
      <c r="G5616" s="51">
        <v>4</v>
      </c>
      <c r="H5616" t="s">
        <v>172</v>
      </c>
      <c r="I5616" t="str">
        <f t="shared" si="87"/>
        <v>4 Lorraine</v>
      </c>
    </row>
    <row r="5617" spans="1:9" x14ac:dyDescent="0.2">
      <c r="A5617" s="52">
        <v>55184</v>
      </c>
      <c r="B5617" s="53" t="s">
        <v>174</v>
      </c>
      <c r="C5617" t="s">
        <v>175</v>
      </c>
      <c r="D5617" t="s">
        <v>171</v>
      </c>
      <c r="E5617" s="52">
        <v>55314</v>
      </c>
      <c r="F5617" s="356" t="s">
        <v>1363</v>
      </c>
      <c r="G5617" s="54">
        <v>1</v>
      </c>
      <c r="H5617" t="s">
        <v>152</v>
      </c>
      <c r="I5617" t="str">
        <f t="shared" si="87"/>
        <v>1 Lorraine</v>
      </c>
    </row>
    <row r="5618" spans="1:9" x14ac:dyDescent="0.2">
      <c r="A5618" s="49">
        <v>55185</v>
      </c>
      <c r="B5618" s="50" t="s">
        <v>174</v>
      </c>
      <c r="C5618" t="s">
        <v>175</v>
      </c>
      <c r="D5618" t="s">
        <v>171</v>
      </c>
      <c r="E5618" s="49">
        <v>55315</v>
      </c>
      <c r="F5618" s="355" t="s">
        <v>1344</v>
      </c>
      <c r="G5618" s="51">
        <v>4</v>
      </c>
      <c r="H5618" t="s">
        <v>172</v>
      </c>
      <c r="I5618" t="str">
        <f t="shared" si="87"/>
        <v>4 Lorraine</v>
      </c>
    </row>
    <row r="5619" spans="1:9" x14ac:dyDescent="0.2">
      <c r="A5619" s="52">
        <v>55186</v>
      </c>
      <c r="B5619" s="53" t="s">
        <v>174</v>
      </c>
      <c r="C5619" t="s">
        <v>175</v>
      </c>
      <c r="D5619" t="s">
        <v>171</v>
      </c>
      <c r="E5619" s="52">
        <v>55314</v>
      </c>
      <c r="F5619" s="356" t="s">
        <v>1363</v>
      </c>
      <c r="G5619" s="54">
        <v>1</v>
      </c>
      <c r="H5619" t="s">
        <v>152</v>
      </c>
      <c r="I5619" t="str">
        <f t="shared" si="87"/>
        <v>1 Lorraine</v>
      </c>
    </row>
    <row r="5620" spans="1:9" x14ac:dyDescent="0.2">
      <c r="A5620" s="49">
        <v>55188</v>
      </c>
      <c r="B5620" s="50" t="s">
        <v>174</v>
      </c>
      <c r="C5620" t="s">
        <v>175</v>
      </c>
      <c r="D5620" t="s">
        <v>171</v>
      </c>
      <c r="E5620" s="49">
        <v>55308</v>
      </c>
      <c r="F5620" s="355" t="s">
        <v>1343</v>
      </c>
      <c r="G5620" s="51">
        <v>4</v>
      </c>
      <c r="H5620" t="s">
        <v>172</v>
      </c>
      <c r="I5620" t="str">
        <f t="shared" si="87"/>
        <v>4 Lorraine</v>
      </c>
    </row>
    <row r="5621" spans="1:9" x14ac:dyDescent="0.2">
      <c r="A5621" s="52">
        <v>55189</v>
      </c>
      <c r="B5621" s="53" t="s">
        <v>174</v>
      </c>
      <c r="C5621" t="s">
        <v>175</v>
      </c>
      <c r="D5621" t="s">
        <v>171</v>
      </c>
      <c r="E5621" s="52">
        <v>55314</v>
      </c>
      <c r="F5621" s="356" t="s">
        <v>1363</v>
      </c>
      <c r="G5621" s="54">
        <v>1</v>
      </c>
      <c r="H5621" t="s">
        <v>152</v>
      </c>
      <c r="I5621" t="str">
        <f t="shared" si="87"/>
        <v>1 Lorraine</v>
      </c>
    </row>
    <row r="5622" spans="1:9" x14ac:dyDescent="0.2">
      <c r="A5622" s="49">
        <v>55191</v>
      </c>
      <c r="B5622" s="50" t="s">
        <v>174</v>
      </c>
      <c r="C5622" t="s">
        <v>175</v>
      </c>
      <c r="D5622" t="s">
        <v>171</v>
      </c>
      <c r="E5622" s="49">
        <v>55316</v>
      </c>
      <c r="F5622" s="355" t="s">
        <v>1382</v>
      </c>
      <c r="G5622" s="51">
        <v>4</v>
      </c>
      <c r="H5622" t="s">
        <v>172</v>
      </c>
      <c r="I5622" t="str">
        <f t="shared" si="87"/>
        <v>4 Lorraine</v>
      </c>
    </row>
    <row r="5623" spans="1:9" x14ac:dyDescent="0.2">
      <c r="A5623" s="52">
        <v>55192</v>
      </c>
      <c r="B5623" s="53" t="s">
        <v>174</v>
      </c>
      <c r="C5623" t="s">
        <v>175</v>
      </c>
      <c r="D5623" t="s">
        <v>171</v>
      </c>
      <c r="E5623" s="52">
        <v>55314</v>
      </c>
      <c r="F5623" s="356" t="s">
        <v>1363</v>
      </c>
      <c r="G5623" s="54">
        <v>1</v>
      </c>
      <c r="H5623" t="s">
        <v>152</v>
      </c>
      <c r="I5623" t="str">
        <f t="shared" si="87"/>
        <v>1 Lorraine</v>
      </c>
    </row>
    <row r="5624" spans="1:9" x14ac:dyDescent="0.2">
      <c r="A5624" s="49">
        <v>55193</v>
      </c>
      <c r="B5624" s="50" t="s">
        <v>174</v>
      </c>
      <c r="C5624" t="s">
        <v>175</v>
      </c>
      <c r="D5624" t="s">
        <v>171</v>
      </c>
      <c r="E5624" s="49">
        <v>55314</v>
      </c>
      <c r="F5624" s="355" t="s">
        <v>1363</v>
      </c>
      <c r="G5624" s="51">
        <v>1</v>
      </c>
      <c r="H5624" t="s">
        <v>152</v>
      </c>
      <c r="I5624" t="str">
        <f t="shared" si="87"/>
        <v>1 Lorraine</v>
      </c>
    </row>
    <row r="5625" spans="1:9" x14ac:dyDescent="0.2">
      <c r="A5625" s="52">
        <v>55194</v>
      </c>
      <c r="B5625" s="53" t="s">
        <v>174</v>
      </c>
      <c r="C5625" t="s">
        <v>175</v>
      </c>
      <c r="D5625" t="s">
        <v>171</v>
      </c>
      <c r="E5625" s="52">
        <v>55315</v>
      </c>
      <c r="F5625" s="356" t="s">
        <v>1344</v>
      </c>
      <c r="G5625" s="54">
        <v>4</v>
      </c>
      <c r="H5625" t="s">
        <v>172</v>
      </c>
      <c r="I5625" t="str">
        <f t="shared" si="87"/>
        <v>4 Lorraine</v>
      </c>
    </row>
    <row r="5626" spans="1:9" x14ac:dyDescent="0.2">
      <c r="A5626" s="49">
        <v>55195</v>
      </c>
      <c r="B5626" s="50" t="s">
        <v>174</v>
      </c>
      <c r="C5626" t="s">
        <v>175</v>
      </c>
      <c r="D5626" t="s">
        <v>171</v>
      </c>
      <c r="E5626" s="49">
        <v>55314</v>
      </c>
      <c r="F5626" s="355" t="s">
        <v>1363</v>
      </c>
      <c r="G5626" s="51">
        <v>1</v>
      </c>
      <c r="H5626" t="s">
        <v>152</v>
      </c>
      <c r="I5626" t="str">
        <f t="shared" si="87"/>
        <v>1 Lorraine</v>
      </c>
    </row>
    <row r="5627" spans="1:9" x14ac:dyDescent="0.2">
      <c r="A5627" s="52">
        <v>55196</v>
      </c>
      <c r="B5627" s="53" t="s">
        <v>174</v>
      </c>
      <c r="C5627" t="s">
        <v>175</v>
      </c>
      <c r="D5627" t="s">
        <v>171</v>
      </c>
      <c r="E5627" s="52">
        <v>55316</v>
      </c>
      <c r="F5627" s="356" t="s">
        <v>1382</v>
      </c>
      <c r="G5627" s="54">
        <v>4</v>
      </c>
      <c r="H5627" t="s">
        <v>172</v>
      </c>
      <c r="I5627" t="str">
        <f t="shared" si="87"/>
        <v>4 Lorraine</v>
      </c>
    </row>
    <row r="5628" spans="1:9" x14ac:dyDescent="0.2">
      <c r="A5628" s="49">
        <v>55197</v>
      </c>
      <c r="B5628" s="50" t="s">
        <v>174</v>
      </c>
      <c r="C5628" t="s">
        <v>175</v>
      </c>
      <c r="D5628" t="s">
        <v>171</v>
      </c>
      <c r="E5628" s="49">
        <v>55314</v>
      </c>
      <c r="F5628" s="355" t="s">
        <v>1363</v>
      </c>
      <c r="G5628" s="51">
        <v>1</v>
      </c>
      <c r="H5628" t="s">
        <v>152</v>
      </c>
      <c r="I5628" t="str">
        <f t="shared" si="87"/>
        <v>1 Lorraine</v>
      </c>
    </row>
    <row r="5629" spans="1:9" x14ac:dyDescent="0.2">
      <c r="A5629" s="52">
        <v>55198</v>
      </c>
      <c r="B5629" s="53" t="s">
        <v>174</v>
      </c>
      <c r="C5629" t="s">
        <v>175</v>
      </c>
      <c r="D5629" t="s">
        <v>171</v>
      </c>
      <c r="E5629" s="52">
        <v>55316</v>
      </c>
      <c r="F5629" s="356" t="s">
        <v>1382</v>
      </c>
      <c r="G5629" s="54">
        <v>4</v>
      </c>
      <c r="H5629" t="s">
        <v>172</v>
      </c>
      <c r="I5629" t="str">
        <f t="shared" si="87"/>
        <v>4 Lorraine</v>
      </c>
    </row>
    <row r="5630" spans="1:9" x14ac:dyDescent="0.2">
      <c r="A5630" s="49">
        <v>55199</v>
      </c>
      <c r="B5630" s="50" t="s">
        <v>174</v>
      </c>
      <c r="C5630" t="s">
        <v>175</v>
      </c>
      <c r="D5630" t="s">
        <v>171</v>
      </c>
      <c r="E5630" s="49">
        <v>55315</v>
      </c>
      <c r="F5630" s="355" t="s">
        <v>1344</v>
      </c>
      <c r="G5630" s="51">
        <v>4</v>
      </c>
      <c r="H5630" t="s">
        <v>172</v>
      </c>
      <c r="I5630" t="str">
        <f t="shared" si="87"/>
        <v>4 Lorraine</v>
      </c>
    </row>
    <row r="5631" spans="1:9" x14ac:dyDescent="0.2">
      <c r="A5631" s="52">
        <v>55200</v>
      </c>
      <c r="B5631" s="53" t="s">
        <v>174</v>
      </c>
      <c r="C5631" t="s">
        <v>175</v>
      </c>
      <c r="D5631" t="s">
        <v>171</v>
      </c>
      <c r="E5631" s="52">
        <v>55314</v>
      </c>
      <c r="F5631" s="356" t="s">
        <v>1363</v>
      </c>
      <c r="G5631" s="54">
        <v>1</v>
      </c>
      <c r="H5631" t="s">
        <v>152</v>
      </c>
      <c r="I5631" t="str">
        <f t="shared" si="87"/>
        <v>1 Lorraine</v>
      </c>
    </row>
    <row r="5632" spans="1:9" x14ac:dyDescent="0.2">
      <c r="A5632" s="49">
        <v>55201</v>
      </c>
      <c r="B5632" s="50" t="s">
        <v>174</v>
      </c>
      <c r="C5632" t="s">
        <v>175</v>
      </c>
      <c r="D5632" t="s">
        <v>171</v>
      </c>
      <c r="E5632" s="49">
        <v>55316</v>
      </c>
      <c r="F5632" s="355" t="s">
        <v>1382</v>
      </c>
      <c r="G5632" s="51">
        <v>4</v>
      </c>
      <c r="H5632" t="s">
        <v>172</v>
      </c>
      <c r="I5632" t="str">
        <f t="shared" si="87"/>
        <v>4 Lorraine</v>
      </c>
    </row>
    <row r="5633" spans="1:9" x14ac:dyDescent="0.2">
      <c r="A5633" s="52">
        <v>55202</v>
      </c>
      <c r="B5633" s="53" t="s">
        <v>174</v>
      </c>
      <c r="C5633" t="s">
        <v>175</v>
      </c>
      <c r="D5633" t="s">
        <v>171</v>
      </c>
      <c r="E5633" s="52">
        <v>55315</v>
      </c>
      <c r="F5633" s="356" t="s">
        <v>1344</v>
      </c>
      <c r="G5633" s="54">
        <v>4</v>
      </c>
      <c r="H5633" t="s">
        <v>172</v>
      </c>
      <c r="I5633" t="str">
        <f t="shared" si="87"/>
        <v>4 Lorraine</v>
      </c>
    </row>
    <row r="5634" spans="1:9" x14ac:dyDescent="0.2">
      <c r="A5634" s="49">
        <v>55204</v>
      </c>
      <c r="B5634" s="50" t="s">
        <v>174</v>
      </c>
      <c r="C5634" t="s">
        <v>175</v>
      </c>
      <c r="D5634" t="s">
        <v>171</v>
      </c>
      <c r="E5634" s="49">
        <v>55314</v>
      </c>
      <c r="F5634" s="355" t="s">
        <v>1363</v>
      </c>
      <c r="G5634" s="51">
        <v>1</v>
      </c>
      <c r="H5634" t="s">
        <v>152</v>
      </c>
      <c r="I5634" t="str">
        <f t="shared" si="87"/>
        <v>1 Lorraine</v>
      </c>
    </row>
    <row r="5635" spans="1:9" x14ac:dyDescent="0.2">
      <c r="A5635" s="52">
        <v>55206</v>
      </c>
      <c r="B5635" s="53" t="s">
        <v>174</v>
      </c>
      <c r="C5635" t="s">
        <v>175</v>
      </c>
      <c r="D5635" t="s">
        <v>171</v>
      </c>
      <c r="E5635" s="52">
        <v>55314</v>
      </c>
      <c r="F5635" s="356" t="s">
        <v>1363</v>
      </c>
      <c r="G5635" s="54">
        <v>1</v>
      </c>
      <c r="H5635" t="s">
        <v>152</v>
      </c>
      <c r="I5635" t="str">
        <f t="shared" si="87"/>
        <v>1 Lorraine</v>
      </c>
    </row>
    <row r="5636" spans="1:9" x14ac:dyDescent="0.2">
      <c r="A5636" s="49">
        <v>55207</v>
      </c>
      <c r="B5636" s="50" t="s">
        <v>174</v>
      </c>
      <c r="C5636" t="s">
        <v>175</v>
      </c>
      <c r="D5636" t="s">
        <v>171</v>
      </c>
      <c r="E5636" s="49">
        <v>55314</v>
      </c>
      <c r="F5636" s="355" t="s">
        <v>1363</v>
      </c>
      <c r="G5636" s="51">
        <v>1</v>
      </c>
      <c r="H5636" t="s">
        <v>152</v>
      </c>
      <c r="I5636" t="str">
        <f t="shared" si="87"/>
        <v>1 Lorraine</v>
      </c>
    </row>
    <row r="5637" spans="1:9" x14ac:dyDescent="0.2">
      <c r="A5637" s="52">
        <v>55208</v>
      </c>
      <c r="B5637" s="53" t="s">
        <v>174</v>
      </c>
      <c r="C5637" t="s">
        <v>175</v>
      </c>
      <c r="D5637" t="s">
        <v>171</v>
      </c>
      <c r="E5637" s="52">
        <v>55315</v>
      </c>
      <c r="F5637" s="356" t="s">
        <v>1344</v>
      </c>
      <c r="G5637" s="54">
        <v>4</v>
      </c>
      <c r="H5637" t="s">
        <v>172</v>
      </c>
      <c r="I5637" t="str">
        <f t="shared" si="87"/>
        <v>4 Lorraine</v>
      </c>
    </row>
    <row r="5638" spans="1:9" x14ac:dyDescent="0.2">
      <c r="A5638" s="49">
        <v>55210</v>
      </c>
      <c r="B5638" s="50" t="s">
        <v>174</v>
      </c>
      <c r="C5638" t="s">
        <v>175</v>
      </c>
      <c r="D5638" t="s">
        <v>171</v>
      </c>
      <c r="E5638" s="49">
        <v>55314</v>
      </c>
      <c r="F5638" s="355" t="s">
        <v>1363</v>
      </c>
      <c r="G5638" s="51">
        <v>1</v>
      </c>
      <c r="H5638" t="s">
        <v>152</v>
      </c>
      <c r="I5638" t="str">
        <f t="shared" si="87"/>
        <v>1 Lorraine</v>
      </c>
    </row>
    <row r="5639" spans="1:9" x14ac:dyDescent="0.2">
      <c r="A5639" s="52">
        <v>55211</v>
      </c>
      <c r="B5639" s="53" t="s">
        <v>174</v>
      </c>
      <c r="C5639" t="s">
        <v>175</v>
      </c>
      <c r="D5639" t="s">
        <v>171</v>
      </c>
      <c r="E5639" s="52">
        <v>55316</v>
      </c>
      <c r="F5639" s="356" t="s">
        <v>1382</v>
      </c>
      <c r="G5639" s="54">
        <v>4</v>
      </c>
      <c r="H5639" t="s">
        <v>172</v>
      </c>
      <c r="I5639" t="str">
        <f t="shared" si="87"/>
        <v>4 Lorraine</v>
      </c>
    </row>
    <row r="5640" spans="1:9" x14ac:dyDescent="0.2">
      <c r="A5640" s="49">
        <v>55212</v>
      </c>
      <c r="B5640" s="50" t="s">
        <v>174</v>
      </c>
      <c r="C5640" t="s">
        <v>175</v>
      </c>
      <c r="D5640" t="s">
        <v>171</v>
      </c>
      <c r="E5640" s="49">
        <v>55316</v>
      </c>
      <c r="F5640" s="355" t="s">
        <v>1382</v>
      </c>
      <c r="G5640" s="51">
        <v>4</v>
      </c>
      <c r="H5640" t="s">
        <v>172</v>
      </c>
      <c r="I5640" t="str">
        <f t="shared" si="87"/>
        <v>4 Lorraine</v>
      </c>
    </row>
    <row r="5641" spans="1:9" x14ac:dyDescent="0.2">
      <c r="A5641" s="52">
        <v>55214</v>
      </c>
      <c r="B5641" s="53" t="s">
        <v>174</v>
      </c>
      <c r="C5641" t="s">
        <v>175</v>
      </c>
      <c r="D5641" t="s">
        <v>171</v>
      </c>
      <c r="E5641" s="52">
        <v>55314</v>
      </c>
      <c r="F5641" s="356" t="s">
        <v>1363</v>
      </c>
      <c r="G5641" s="54">
        <v>1</v>
      </c>
      <c r="H5641" t="s">
        <v>152</v>
      </c>
      <c r="I5641" t="str">
        <f t="shared" si="87"/>
        <v>1 Lorraine</v>
      </c>
    </row>
    <row r="5642" spans="1:9" x14ac:dyDescent="0.2">
      <c r="A5642" s="49">
        <v>55215</v>
      </c>
      <c r="B5642" s="50" t="s">
        <v>174</v>
      </c>
      <c r="C5642" t="s">
        <v>175</v>
      </c>
      <c r="D5642" t="s">
        <v>171</v>
      </c>
      <c r="E5642" s="49">
        <v>55314</v>
      </c>
      <c r="F5642" s="355" t="s">
        <v>1363</v>
      </c>
      <c r="G5642" s="51">
        <v>1</v>
      </c>
      <c r="H5642" t="s">
        <v>152</v>
      </c>
      <c r="I5642" t="str">
        <f t="shared" si="87"/>
        <v>1 Lorraine</v>
      </c>
    </row>
    <row r="5643" spans="1:9" x14ac:dyDescent="0.2">
      <c r="A5643" s="52">
        <v>55216</v>
      </c>
      <c r="B5643" s="53" t="s">
        <v>174</v>
      </c>
      <c r="C5643" t="s">
        <v>175</v>
      </c>
      <c r="D5643" t="s">
        <v>171</v>
      </c>
      <c r="E5643" s="52">
        <v>55316</v>
      </c>
      <c r="F5643" s="356" t="s">
        <v>1382</v>
      </c>
      <c r="G5643" s="54">
        <v>4</v>
      </c>
      <c r="H5643" t="s">
        <v>172</v>
      </c>
      <c r="I5643" t="str">
        <f t="shared" ref="I5643:I5706" si="88">$G5643&amp;" "&amp;$D5643</f>
        <v>4 Lorraine</v>
      </c>
    </row>
    <row r="5644" spans="1:9" x14ac:dyDescent="0.2">
      <c r="A5644" s="49">
        <v>55217</v>
      </c>
      <c r="B5644" s="50" t="s">
        <v>174</v>
      </c>
      <c r="C5644" t="s">
        <v>175</v>
      </c>
      <c r="D5644" t="s">
        <v>171</v>
      </c>
      <c r="E5644" s="49">
        <v>55314</v>
      </c>
      <c r="F5644" s="355" t="s">
        <v>1363</v>
      </c>
      <c r="G5644" s="51">
        <v>1</v>
      </c>
      <c r="H5644" t="s">
        <v>152</v>
      </c>
      <c r="I5644" t="str">
        <f t="shared" si="88"/>
        <v>1 Lorraine</v>
      </c>
    </row>
    <row r="5645" spans="1:9" x14ac:dyDescent="0.2">
      <c r="A5645" s="52">
        <v>55218</v>
      </c>
      <c r="B5645" s="53" t="s">
        <v>174</v>
      </c>
      <c r="C5645" t="s">
        <v>175</v>
      </c>
      <c r="D5645" t="s">
        <v>171</v>
      </c>
      <c r="E5645" s="52">
        <v>55316</v>
      </c>
      <c r="F5645" s="356" t="s">
        <v>1382</v>
      </c>
      <c r="G5645" s="54">
        <v>4</v>
      </c>
      <c r="H5645" t="s">
        <v>172</v>
      </c>
      <c r="I5645" t="str">
        <f t="shared" si="88"/>
        <v>4 Lorraine</v>
      </c>
    </row>
    <row r="5646" spans="1:9" x14ac:dyDescent="0.2">
      <c r="A5646" s="49">
        <v>55219</v>
      </c>
      <c r="B5646" s="50" t="s">
        <v>174</v>
      </c>
      <c r="C5646" t="s">
        <v>175</v>
      </c>
      <c r="D5646" t="s">
        <v>171</v>
      </c>
      <c r="E5646" s="49">
        <v>55316</v>
      </c>
      <c r="F5646" s="355" t="s">
        <v>1382</v>
      </c>
      <c r="G5646" s="51">
        <v>4</v>
      </c>
      <c r="H5646" t="s">
        <v>172</v>
      </c>
      <c r="I5646" t="str">
        <f t="shared" si="88"/>
        <v>4 Lorraine</v>
      </c>
    </row>
    <row r="5647" spans="1:9" x14ac:dyDescent="0.2">
      <c r="A5647" s="52">
        <v>55220</v>
      </c>
      <c r="B5647" s="53" t="s">
        <v>174</v>
      </c>
      <c r="C5647" t="s">
        <v>175</v>
      </c>
      <c r="D5647" t="s">
        <v>171</v>
      </c>
      <c r="E5647" s="52">
        <v>55314</v>
      </c>
      <c r="F5647" s="356" t="s">
        <v>1363</v>
      </c>
      <c r="G5647" s="54">
        <v>1</v>
      </c>
      <c r="H5647" t="s">
        <v>152</v>
      </c>
      <c r="I5647" t="str">
        <f t="shared" si="88"/>
        <v>1 Lorraine</v>
      </c>
    </row>
    <row r="5648" spans="1:9" x14ac:dyDescent="0.2">
      <c r="A5648" s="49">
        <v>55221</v>
      </c>
      <c r="B5648" s="50" t="s">
        <v>174</v>
      </c>
      <c r="C5648" t="s">
        <v>175</v>
      </c>
      <c r="D5648" t="s">
        <v>171</v>
      </c>
      <c r="E5648" s="49">
        <v>55314</v>
      </c>
      <c r="F5648" s="355" t="s">
        <v>1363</v>
      </c>
      <c r="G5648" s="51">
        <v>1</v>
      </c>
      <c r="H5648" t="s">
        <v>152</v>
      </c>
      <c r="I5648" t="str">
        <f t="shared" si="88"/>
        <v>1 Lorraine</v>
      </c>
    </row>
    <row r="5649" spans="1:9" x14ac:dyDescent="0.2">
      <c r="A5649" s="52">
        <v>55222</v>
      </c>
      <c r="B5649" s="53" t="s">
        <v>174</v>
      </c>
      <c r="C5649" t="s">
        <v>175</v>
      </c>
      <c r="D5649" t="s">
        <v>171</v>
      </c>
      <c r="E5649" s="52">
        <v>55316</v>
      </c>
      <c r="F5649" s="356" t="s">
        <v>1382</v>
      </c>
      <c r="G5649" s="54">
        <v>4</v>
      </c>
      <c r="H5649" t="s">
        <v>172</v>
      </c>
      <c r="I5649" t="str">
        <f t="shared" si="88"/>
        <v>4 Lorraine</v>
      </c>
    </row>
    <row r="5650" spans="1:9" x14ac:dyDescent="0.2">
      <c r="A5650" s="49">
        <v>55224</v>
      </c>
      <c r="B5650" s="50" t="s">
        <v>174</v>
      </c>
      <c r="C5650" t="s">
        <v>175</v>
      </c>
      <c r="D5650" t="s">
        <v>171</v>
      </c>
      <c r="E5650" s="49">
        <v>55314</v>
      </c>
      <c r="F5650" s="355" t="s">
        <v>1363</v>
      </c>
      <c r="G5650" s="51">
        <v>1</v>
      </c>
      <c r="H5650" t="s">
        <v>152</v>
      </c>
      <c r="I5650" t="str">
        <f t="shared" si="88"/>
        <v>1 Lorraine</v>
      </c>
    </row>
    <row r="5651" spans="1:9" x14ac:dyDescent="0.2">
      <c r="A5651" s="52">
        <v>55225</v>
      </c>
      <c r="B5651" s="53" t="s">
        <v>174</v>
      </c>
      <c r="C5651" t="s">
        <v>175</v>
      </c>
      <c r="D5651" t="s">
        <v>171</v>
      </c>
      <c r="E5651" s="52">
        <v>55315</v>
      </c>
      <c r="F5651" s="356" t="s">
        <v>1344</v>
      </c>
      <c r="G5651" s="54">
        <v>4</v>
      </c>
      <c r="H5651" t="s">
        <v>172</v>
      </c>
      <c r="I5651" t="str">
        <f t="shared" si="88"/>
        <v>4 Lorraine</v>
      </c>
    </row>
    <row r="5652" spans="1:9" x14ac:dyDescent="0.2">
      <c r="A5652" s="49">
        <v>55226</v>
      </c>
      <c r="B5652" s="50" t="s">
        <v>174</v>
      </c>
      <c r="C5652" t="s">
        <v>175</v>
      </c>
      <c r="D5652" t="s">
        <v>171</v>
      </c>
      <c r="E5652" s="49">
        <v>55308</v>
      </c>
      <c r="F5652" s="355" t="s">
        <v>1343</v>
      </c>
      <c r="G5652" s="51">
        <v>4</v>
      </c>
      <c r="H5652" t="s">
        <v>172</v>
      </c>
      <c r="I5652" t="str">
        <f t="shared" si="88"/>
        <v>4 Lorraine</v>
      </c>
    </row>
    <row r="5653" spans="1:9" x14ac:dyDescent="0.2">
      <c r="A5653" s="52">
        <v>55228</v>
      </c>
      <c r="B5653" s="53" t="s">
        <v>174</v>
      </c>
      <c r="C5653" t="s">
        <v>175</v>
      </c>
      <c r="D5653" t="s">
        <v>171</v>
      </c>
      <c r="E5653" s="52">
        <v>55316</v>
      </c>
      <c r="F5653" s="356" t="s">
        <v>1382</v>
      </c>
      <c r="G5653" s="54">
        <v>4</v>
      </c>
      <c r="H5653" t="s">
        <v>172</v>
      </c>
      <c r="I5653" t="str">
        <f t="shared" si="88"/>
        <v>4 Lorraine</v>
      </c>
    </row>
    <row r="5654" spans="1:9" x14ac:dyDescent="0.2">
      <c r="A5654" s="49">
        <v>55229</v>
      </c>
      <c r="B5654" s="50" t="s">
        <v>174</v>
      </c>
      <c r="C5654" t="s">
        <v>175</v>
      </c>
      <c r="D5654" t="s">
        <v>171</v>
      </c>
      <c r="E5654" s="49">
        <v>55314</v>
      </c>
      <c r="F5654" s="355" t="s">
        <v>1363</v>
      </c>
      <c r="G5654" s="51">
        <v>1</v>
      </c>
      <c r="H5654" t="s">
        <v>152</v>
      </c>
      <c r="I5654" t="str">
        <f t="shared" si="88"/>
        <v>1 Lorraine</v>
      </c>
    </row>
    <row r="5655" spans="1:9" x14ac:dyDescent="0.2">
      <c r="A5655" s="52">
        <v>55232</v>
      </c>
      <c r="B5655" s="53" t="s">
        <v>174</v>
      </c>
      <c r="C5655" t="s">
        <v>175</v>
      </c>
      <c r="D5655" t="s">
        <v>171</v>
      </c>
      <c r="E5655" s="52">
        <v>55316</v>
      </c>
      <c r="F5655" s="356" t="s">
        <v>1382</v>
      </c>
      <c r="G5655" s="54">
        <v>4</v>
      </c>
      <c r="H5655" t="s">
        <v>172</v>
      </c>
      <c r="I5655" t="str">
        <f t="shared" si="88"/>
        <v>4 Lorraine</v>
      </c>
    </row>
    <row r="5656" spans="1:9" x14ac:dyDescent="0.2">
      <c r="A5656" s="49">
        <v>55236</v>
      </c>
      <c r="B5656" s="50" t="s">
        <v>174</v>
      </c>
      <c r="C5656" t="s">
        <v>175</v>
      </c>
      <c r="D5656" t="s">
        <v>171</v>
      </c>
      <c r="E5656" s="49">
        <v>55314</v>
      </c>
      <c r="F5656" s="355" t="s">
        <v>1363</v>
      </c>
      <c r="G5656" s="51">
        <v>1</v>
      </c>
      <c r="H5656" t="s">
        <v>152</v>
      </c>
      <c r="I5656" t="str">
        <f t="shared" si="88"/>
        <v>1 Lorraine</v>
      </c>
    </row>
    <row r="5657" spans="1:9" x14ac:dyDescent="0.2">
      <c r="A5657" s="52">
        <v>55237</v>
      </c>
      <c r="B5657" s="53" t="s">
        <v>174</v>
      </c>
      <c r="C5657" t="s">
        <v>175</v>
      </c>
      <c r="D5657" t="s">
        <v>171</v>
      </c>
      <c r="E5657" s="52">
        <v>55316</v>
      </c>
      <c r="F5657" s="356" t="s">
        <v>1382</v>
      </c>
      <c r="G5657" s="54">
        <v>4</v>
      </c>
      <c r="H5657" t="s">
        <v>172</v>
      </c>
      <c r="I5657" t="str">
        <f t="shared" si="88"/>
        <v>4 Lorraine</v>
      </c>
    </row>
    <row r="5658" spans="1:9" x14ac:dyDescent="0.2">
      <c r="A5658" s="49">
        <v>55239</v>
      </c>
      <c r="B5658" s="50" t="s">
        <v>174</v>
      </c>
      <c r="C5658" t="s">
        <v>175</v>
      </c>
      <c r="D5658" t="s">
        <v>171</v>
      </c>
      <c r="E5658" s="49">
        <v>55314</v>
      </c>
      <c r="F5658" s="355" t="s">
        <v>1363</v>
      </c>
      <c r="G5658" s="51">
        <v>1</v>
      </c>
      <c r="H5658" t="s">
        <v>152</v>
      </c>
      <c r="I5658" t="str">
        <f t="shared" si="88"/>
        <v>1 Lorraine</v>
      </c>
    </row>
    <row r="5659" spans="1:9" x14ac:dyDescent="0.2">
      <c r="A5659" s="52">
        <v>55241</v>
      </c>
      <c r="B5659" s="53" t="s">
        <v>174</v>
      </c>
      <c r="C5659" t="s">
        <v>175</v>
      </c>
      <c r="D5659" t="s">
        <v>171</v>
      </c>
      <c r="E5659" s="52">
        <v>55314</v>
      </c>
      <c r="F5659" s="356" t="s">
        <v>1363</v>
      </c>
      <c r="G5659" s="54">
        <v>1</v>
      </c>
      <c r="H5659" t="s">
        <v>152</v>
      </c>
      <c r="I5659" t="str">
        <f t="shared" si="88"/>
        <v>1 Lorraine</v>
      </c>
    </row>
    <row r="5660" spans="1:9" x14ac:dyDescent="0.2">
      <c r="A5660" s="49">
        <v>55242</v>
      </c>
      <c r="B5660" s="50" t="s">
        <v>174</v>
      </c>
      <c r="C5660" t="s">
        <v>175</v>
      </c>
      <c r="D5660" t="s">
        <v>171</v>
      </c>
      <c r="E5660" s="49">
        <v>55316</v>
      </c>
      <c r="F5660" s="355" t="s">
        <v>1382</v>
      </c>
      <c r="G5660" s="51">
        <v>4</v>
      </c>
      <c r="H5660" t="s">
        <v>172</v>
      </c>
      <c r="I5660" t="str">
        <f t="shared" si="88"/>
        <v>4 Lorraine</v>
      </c>
    </row>
    <row r="5661" spans="1:9" x14ac:dyDescent="0.2">
      <c r="A5661" s="52">
        <v>55243</v>
      </c>
      <c r="B5661" s="53" t="s">
        <v>174</v>
      </c>
      <c r="C5661" t="s">
        <v>175</v>
      </c>
      <c r="D5661" t="s">
        <v>171</v>
      </c>
      <c r="E5661" s="52">
        <v>55316</v>
      </c>
      <c r="F5661" s="356" t="s">
        <v>1382</v>
      </c>
      <c r="G5661" s="54">
        <v>4</v>
      </c>
      <c r="H5661" t="s">
        <v>172</v>
      </c>
      <c r="I5661" t="str">
        <f t="shared" si="88"/>
        <v>4 Lorraine</v>
      </c>
    </row>
    <row r="5662" spans="1:9" x14ac:dyDescent="0.2">
      <c r="A5662" s="49">
        <v>55244</v>
      </c>
      <c r="B5662" s="50" t="s">
        <v>174</v>
      </c>
      <c r="C5662" t="s">
        <v>175</v>
      </c>
      <c r="D5662" t="s">
        <v>171</v>
      </c>
      <c r="E5662" s="49">
        <v>55316</v>
      </c>
      <c r="F5662" s="355" t="s">
        <v>1382</v>
      </c>
      <c r="G5662" s="51">
        <v>4</v>
      </c>
      <c r="H5662" t="s">
        <v>172</v>
      </c>
      <c r="I5662" t="str">
        <f t="shared" si="88"/>
        <v>4 Lorraine</v>
      </c>
    </row>
    <row r="5663" spans="1:9" x14ac:dyDescent="0.2">
      <c r="A5663" s="52">
        <v>55245</v>
      </c>
      <c r="B5663" s="53" t="s">
        <v>174</v>
      </c>
      <c r="C5663" t="s">
        <v>175</v>
      </c>
      <c r="D5663" t="s">
        <v>171</v>
      </c>
      <c r="E5663" s="52">
        <v>55316</v>
      </c>
      <c r="F5663" s="356" t="s">
        <v>1382</v>
      </c>
      <c r="G5663" s="54">
        <v>4</v>
      </c>
      <c r="H5663" t="s">
        <v>172</v>
      </c>
      <c r="I5663" t="str">
        <f t="shared" si="88"/>
        <v>4 Lorraine</v>
      </c>
    </row>
    <row r="5664" spans="1:9" x14ac:dyDescent="0.2">
      <c r="A5664" s="49">
        <v>55246</v>
      </c>
      <c r="B5664" s="50" t="s">
        <v>174</v>
      </c>
      <c r="C5664" t="s">
        <v>175</v>
      </c>
      <c r="D5664" t="s">
        <v>171</v>
      </c>
      <c r="E5664" s="49">
        <v>55314</v>
      </c>
      <c r="F5664" s="355" t="s">
        <v>1363</v>
      </c>
      <c r="G5664" s="51">
        <v>1</v>
      </c>
      <c r="H5664" t="s">
        <v>152</v>
      </c>
      <c r="I5664" t="str">
        <f t="shared" si="88"/>
        <v>1 Lorraine</v>
      </c>
    </row>
    <row r="5665" spans="1:9" x14ac:dyDescent="0.2">
      <c r="A5665" s="52">
        <v>55247</v>
      </c>
      <c r="B5665" s="53" t="s">
        <v>174</v>
      </c>
      <c r="C5665" t="s">
        <v>175</v>
      </c>
      <c r="D5665" t="s">
        <v>171</v>
      </c>
      <c r="E5665" s="52">
        <v>55314</v>
      </c>
      <c r="F5665" s="356" t="s">
        <v>1363</v>
      </c>
      <c r="G5665" s="54">
        <v>1</v>
      </c>
      <c r="H5665" t="s">
        <v>152</v>
      </c>
      <c r="I5665" t="str">
        <f t="shared" si="88"/>
        <v>1 Lorraine</v>
      </c>
    </row>
    <row r="5666" spans="1:9" x14ac:dyDescent="0.2">
      <c r="A5666" s="49">
        <v>55248</v>
      </c>
      <c r="B5666" s="50" t="s">
        <v>174</v>
      </c>
      <c r="C5666" t="s">
        <v>175</v>
      </c>
      <c r="D5666" t="s">
        <v>171</v>
      </c>
      <c r="E5666" s="49">
        <v>55314</v>
      </c>
      <c r="F5666" s="355" t="s">
        <v>1363</v>
      </c>
      <c r="G5666" s="51">
        <v>1</v>
      </c>
      <c r="H5666" t="s">
        <v>152</v>
      </c>
      <c r="I5666" t="str">
        <f t="shared" si="88"/>
        <v>1 Lorraine</v>
      </c>
    </row>
    <row r="5667" spans="1:9" x14ac:dyDescent="0.2">
      <c r="A5667" s="52">
        <v>55250</v>
      </c>
      <c r="B5667" s="53" t="s">
        <v>174</v>
      </c>
      <c r="C5667" t="s">
        <v>175</v>
      </c>
      <c r="D5667" t="s">
        <v>171</v>
      </c>
      <c r="E5667" s="52">
        <v>55308</v>
      </c>
      <c r="F5667" s="356" t="s">
        <v>1343</v>
      </c>
      <c r="G5667" s="54">
        <v>4</v>
      </c>
      <c r="H5667" t="s">
        <v>172</v>
      </c>
      <c r="I5667" t="str">
        <f t="shared" si="88"/>
        <v>4 Lorraine</v>
      </c>
    </row>
    <row r="5668" spans="1:9" x14ac:dyDescent="0.2">
      <c r="A5668" s="49">
        <v>55251</v>
      </c>
      <c r="B5668" s="50" t="s">
        <v>174</v>
      </c>
      <c r="C5668" t="s">
        <v>175</v>
      </c>
      <c r="D5668" t="s">
        <v>171</v>
      </c>
      <c r="E5668" s="49">
        <v>55314</v>
      </c>
      <c r="F5668" s="355" t="s">
        <v>1363</v>
      </c>
      <c r="G5668" s="51">
        <v>1</v>
      </c>
      <c r="H5668" t="s">
        <v>152</v>
      </c>
      <c r="I5668" t="str">
        <f t="shared" si="88"/>
        <v>1 Lorraine</v>
      </c>
    </row>
    <row r="5669" spans="1:9" x14ac:dyDescent="0.2">
      <c r="A5669" s="52">
        <v>55252</v>
      </c>
      <c r="B5669" s="53" t="s">
        <v>174</v>
      </c>
      <c r="C5669" t="s">
        <v>175</v>
      </c>
      <c r="D5669" t="s">
        <v>171</v>
      </c>
      <c r="E5669" s="52">
        <v>55308</v>
      </c>
      <c r="F5669" s="356" t="s">
        <v>1343</v>
      </c>
      <c r="G5669" s="54">
        <v>4</v>
      </c>
      <c r="H5669" t="s">
        <v>172</v>
      </c>
      <c r="I5669" t="str">
        <f t="shared" si="88"/>
        <v>4 Lorraine</v>
      </c>
    </row>
    <row r="5670" spans="1:9" x14ac:dyDescent="0.2">
      <c r="A5670" s="49">
        <v>55253</v>
      </c>
      <c r="B5670" s="50" t="s">
        <v>174</v>
      </c>
      <c r="C5670" t="s">
        <v>175</v>
      </c>
      <c r="D5670" t="s">
        <v>171</v>
      </c>
      <c r="E5670" s="49">
        <v>55315</v>
      </c>
      <c r="F5670" s="355" t="s">
        <v>1344</v>
      </c>
      <c r="G5670" s="51">
        <v>4</v>
      </c>
      <c r="H5670" t="s">
        <v>172</v>
      </c>
      <c r="I5670" t="str">
        <f t="shared" si="88"/>
        <v>4 Lorraine</v>
      </c>
    </row>
    <row r="5671" spans="1:9" x14ac:dyDescent="0.2">
      <c r="A5671" s="52">
        <v>55254</v>
      </c>
      <c r="B5671" s="53" t="s">
        <v>174</v>
      </c>
      <c r="C5671" t="s">
        <v>175</v>
      </c>
      <c r="D5671" t="s">
        <v>171</v>
      </c>
      <c r="E5671" s="52">
        <v>55314</v>
      </c>
      <c r="F5671" s="356" t="s">
        <v>1363</v>
      </c>
      <c r="G5671" s="54">
        <v>1</v>
      </c>
      <c r="H5671" t="s">
        <v>152</v>
      </c>
      <c r="I5671" t="str">
        <f t="shared" si="88"/>
        <v>1 Lorraine</v>
      </c>
    </row>
    <row r="5672" spans="1:9" x14ac:dyDescent="0.2">
      <c r="A5672" s="49">
        <v>55255</v>
      </c>
      <c r="B5672" s="50" t="s">
        <v>174</v>
      </c>
      <c r="C5672" t="s">
        <v>175</v>
      </c>
      <c r="D5672" t="s">
        <v>171</v>
      </c>
      <c r="E5672" s="49">
        <v>55308</v>
      </c>
      <c r="F5672" s="355" t="s">
        <v>1343</v>
      </c>
      <c r="G5672" s="51">
        <v>4</v>
      </c>
      <c r="H5672" t="s">
        <v>172</v>
      </c>
      <c r="I5672" t="str">
        <f t="shared" si="88"/>
        <v>4 Lorraine</v>
      </c>
    </row>
    <row r="5673" spans="1:9" x14ac:dyDescent="0.2">
      <c r="A5673" s="52">
        <v>55256</v>
      </c>
      <c r="B5673" s="53" t="s">
        <v>174</v>
      </c>
      <c r="C5673" t="s">
        <v>175</v>
      </c>
      <c r="D5673" t="s">
        <v>171</v>
      </c>
      <c r="E5673" s="52">
        <v>55316</v>
      </c>
      <c r="F5673" s="356" t="s">
        <v>1382</v>
      </c>
      <c r="G5673" s="54">
        <v>4</v>
      </c>
      <c r="H5673" t="s">
        <v>172</v>
      </c>
      <c r="I5673" t="str">
        <f t="shared" si="88"/>
        <v>4 Lorraine</v>
      </c>
    </row>
    <row r="5674" spans="1:9" x14ac:dyDescent="0.2">
      <c r="A5674" s="49">
        <v>55257</v>
      </c>
      <c r="B5674" s="50" t="s">
        <v>174</v>
      </c>
      <c r="C5674" t="s">
        <v>175</v>
      </c>
      <c r="D5674" t="s">
        <v>171</v>
      </c>
      <c r="E5674" s="49">
        <v>55314</v>
      </c>
      <c r="F5674" s="355" t="s">
        <v>1363</v>
      </c>
      <c r="G5674" s="51">
        <v>1</v>
      </c>
      <c r="H5674" t="s">
        <v>152</v>
      </c>
      <c r="I5674" t="str">
        <f t="shared" si="88"/>
        <v>1 Lorraine</v>
      </c>
    </row>
    <row r="5675" spans="1:9" x14ac:dyDescent="0.2">
      <c r="A5675" s="52">
        <v>55258</v>
      </c>
      <c r="B5675" s="53" t="s">
        <v>174</v>
      </c>
      <c r="C5675" t="s">
        <v>175</v>
      </c>
      <c r="D5675" t="s">
        <v>171</v>
      </c>
      <c r="E5675" s="52">
        <v>55316</v>
      </c>
      <c r="F5675" s="356" t="s">
        <v>1382</v>
      </c>
      <c r="G5675" s="54">
        <v>4</v>
      </c>
      <c r="H5675" t="s">
        <v>172</v>
      </c>
      <c r="I5675" t="str">
        <f t="shared" si="88"/>
        <v>4 Lorraine</v>
      </c>
    </row>
    <row r="5676" spans="1:9" x14ac:dyDescent="0.2">
      <c r="A5676" s="49">
        <v>55260</v>
      </c>
      <c r="B5676" s="50" t="s">
        <v>174</v>
      </c>
      <c r="C5676" t="s">
        <v>175</v>
      </c>
      <c r="D5676" t="s">
        <v>171</v>
      </c>
      <c r="E5676" s="49">
        <v>55314</v>
      </c>
      <c r="F5676" s="355" t="s">
        <v>1363</v>
      </c>
      <c r="G5676" s="51">
        <v>1</v>
      </c>
      <c r="H5676" t="s">
        <v>152</v>
      </c>
      <c r="I5676" t="str">
        <f t="shared" si="88"/>
        <v>1 Lorraine</v>
      </c>
    </row>
    <row r="5677" spans="1:9" x14ac:dyDescent="0.2">
      <c r="A5677" s="52">
        <v>55261</v>
      </c>
      <c r="B5677" s="53" t="s">
        <v>174</v>
      </c>
      <c r="C5677" t="s">
        <v>175</v>
      </c>
      <c r="D5677" t="s">
        <v>171</v>
      </c>
      <c r="E5677" s="52">
        <v>55314</v>
      </c>
      <c r="F5677" s="356" t="s">
        <v>1363</v>
      </c>
      <c r="G5677" s="54">
        <v>1</v>
      </c>
      <c r="H5677" t="s">
        <v>152</v>
      </c>
      <c r="I5677" t="str">
        <f t="shared" si="88"/>
        <v>1 Lorraine</v>
      </c>
    </row>
    <row r="5678" spans="1:9" x14ac:dyDescent="0.2">
      <c r="A5678" s="49">
        <v>55262</v>
      </c>
      <c r="B5678" s="50" t="s">
        <v>174</v>
      </c>
      <c r="C5678" t="s">
        <v>175</v>
      </c>
      <c r="D5678" t="s">
        <v>171</v>
      </c>
      <c r="E5678" s="49">
        <v>55308</v>
      </c>
      <c r="F5678" s="355" t="s">
        <v>1343</v>
      </c>
      <c r="G5678" s="51">
        <v>4</v>
      </c>
      <c r="H5678" t="s">
        <v>172</v>
      </c>
      <c r="I5678" t="str">
        <f t="shared" si="88"/>
        <v>4 Lorraine</v>
      </c>
    </row>
    <row r="5679" spans="1:9" x14ac:dyDescent="0.2">
      <c r="A5679" s="52">
        <v>55263</v>
      </c>
      <c r="B5679" s="53" t="s">
        <v>174</v>
      </c>
      <c r="C5679" t="s">
        <v>175</v>
      </c>
      <c r="D5679" t="s">
        <v>171</v>
      </c>
      <c r="E5679" s="52">
        <v>55314</v>
      </c>
      <c r="F5679" s="356" t="s">
        <v>1363</v>
      </c>
      <c r="G5679" s="54">
        <v>1</v>
      </c>
      <c r="H5679" t="s">
        <v>152</v>
      </c>
      <c r="I5679" t="str">
        <f t="shared" si="88"/>
        <v>1 Lorraine</v>
      </c>
    </row>
    <row r="5680" spans="1:9" x14ac:dyDescent="0.2">
      <c r="A5680" s="49">
        <v>55264</v>
      </c>
      <c r="B5680" s="50" t="s">
        <v>174</v>
      </c>
      <c r="C5680" t="s">
        <v>175</v>
      </c>
      <c r="D5680" t="s">
        <v>171</v>
      </c>
      <c r="E5680" s="49">
        <v>55314</v>
      </c>
      <c r="F5680" s="355" t="s">
        <v>1363</v>
      </c>
      <c r="G5680" s="51">
        <v>1</v>
      </c>
      <c r="H5680" t="s">
        <v>152</v>
      </c>
      <c r="I5680" t="str">
        <f t="shared" si="88"/>
        <v>1 Lorraine</v>
      </c>
    </row>
    <row r="5681" spans="1:9" x14ac:dyDescent="0.2">
      <c r="A5681" s="52">
        <v>55265</v>
      </c>
      <c r="B5681" s="53" t="s">
        <v>174</v>
      </c>
      <c r="C5681" t="s">
        <v>175</v>
      </c>
      <c r="D5681" t="s">
        <v>171</v>
      </c>
      <c r="E5681" s="52">
        <v>55316</v>
      </c>
      <c r="F5681" s="356" t="s">
        <v>1382</v>
      </c>
      <c r="G5681" s="54">
        <v>4</v>
      </c>
      <c r="H5681" t="s">
        <v>172</v>
      </c>
      <c r="I5681" t="str">
        <f t="shared" si="88"/>
        <v>4 Lorraine</v>
      </c>
    </row>
    <row r="5682" spans="1:9" x14ac:dyDescent="0.2">
      <c r="A5682" s="49">
        <v>55266</v>
      </c>
      <c r="B5682" s="50" t="s">
        <v>174</v>
      </c>
      <c r="C5682" t="s">
        <v>175</v>
      </c>
      <c r="D5682" t="s">
        <v>171</v>
      </c>
      <c r="E5682" s="49">
        <v>55315</v>
      </c>
      <c r="F5682" s="355" t="s">
        <v>1344</v>
      </c>
      <c r="G5682" s="51">
        <v>4</v>
      </c>
      <c r="H5682" t="s">
        <v>172</v>
      </c>
      <c r="I5682" t="str">
        <f t="shared" si="88"/>
        <v>4 Lorraine</v>
      </c>
    </row>
    <row r="5683" spans="1:9" x14ac:dyDescent="0.2">
      <c r="A5683" s="52">
        <v>55267</v>
      </c>
      <c r="B5683" s="53" t="s">
        <v>174</v>
      </c>
      <c r="C5683" t="s">
        <v>175</v>
      </c>
      <c r="D5683" t="s">
        <v>171</v>
      </c>
      <c r="E5683" s="52">
        <v>55316</v>
      </c>
      <c r="F5683" s="356" t="s">
        <v>1382</v>
      </c>
      <c r="G5683" s="54">
        <v>4</v>
      </c>
      <c r="H5683" t="s">
        <v>172</v>
      </c>
      <c r="I5683" t="str">
        <f t="shared" si="88"/>
        <v>4 Lorraine</v>
      </c>
    </row>
    <row r="5684" spans="1:9" x14ac:dyDescent="0.2">
      <c r="A5684" s="49">
        <v>55268</v>
      </c>
      <c r="B5684" s="50" t="s">
        <v>174</v>
      </c>
      <c r="C5684" t="s">
        <v>175</v>
      </c>
      <c r="D5684" t="s">
        <v>171</v>
      </c>
      <c r="E5684" s="49">
        <v>55314</v>
      </c>
      <c r="F5684" s="355" t="s">
        <v>1363</v>
      </c>
      <c r="G5684" s="51">
        <v>1</v>
      </c>
      <c r="H5684" t="s">
        <v>152</v>
      </c>
      <c r="I5684" t="str">
        <f t="shared" si="88"/>
        <v>1 Lorraine</v>
      </c>
    </row>
    <row r="5685" spans="1:9" x14ac:dyDescent="0.2">
      <c r="A5685" s="52">
        <v>55269</v>
      </c>
      <c r="B5685" s="53" t="s">
        <v>174</v>
      </c>
      <c r="C5685" t="s">
        <v>175</v>
      </c>
      <c r="D5685" t="s">
        <v>171</v>
      </c>
      <c r="E5685" s="52">
        <v>55314</v>
      </c>
      <c r="F5685" s="356" t="s">
        <v>1363</v>
      </c>
      <c r="G5685" s="54">
        <v>1</v>
      </c>
      <c r="H5685" t="s">
        <v>152</v>
      </c>
      <c r="I5685" t="str">
        <f t="shared" si="88"/>
        <v>1 Lorraine</v>
      </c>
    </row>
    <row r="5686" spans="1:9" x14ac:dyDescent="0.2">
      <c r="A5686" s="49">
        <v>55270</v>
      </c>
      <c r="B5686" s="50" t="s">
        <v>174</v>
      </c>
      <c r="C5686" t="s">
        <v>175</v>
      </c>
      <c r="D5686" t="s">
        <v>171</v>
      </c>
      <c r="E5686" s="49">
        <v>55316</v>
      </c>
      <c r="F5686" s="355" t="s">
        <v>1382</v>
      </c>
      <c r="G5686" s="51">
        <v>4</v>
      </c>
      <c r="H5686" t="s">
        <v>172</v>
      </c>
      <c r="I5686" t="str">
        <f t="shared" si="88"/>
        <v>4 Lorraine</v>
      </c>
    </row>
    <row r="5687" spans="1:9" x14ac:dyDescent="0.2">
      <c r="A5687" s="52">
        <v>55271</v>
      </c>
      <c r="B5687" s="53" t="s">
        <v>174</v>
      </c>
      <c r="C5687" t="s">
        <v>175</v>
      </c>
      <c r="D5687" t="s">
        <v>171</v>
      </c>
      <c r="E5687" s="52">
        <v>55315</v>
      </c>
      <c r="F5687" s="356" t="s">
        <v>1344</v>
      </c>
      <c r="G5687" s="54">
        <v>4</v>
      </c>
      <c r="H5687" t="s">
        <v>172</v>
      </c>
      <c r="I5687" t="str">
        <f t="shared" si="88"/>
        <v>4 Lorraine</v>
      </c>
    </row>
    <row r="5688" spans="1:9" x14ac:dyDescent="0.2">
      <c r="A5688" s="49">
        <v>55272</v>
      </c>
      <c r="B5688" s="50" t="s">
        <v>174</v>
      </c>
      <c r="C5688" t="s">
        <v>175</v>
      </c>
      <c r="D5688" t="s">
        <v>171</v>
      </c>
      <c r="E5688" s="49">
        <v>55314</v>
      </c>
      <c r="F5688" s="355" t="s">
        <v>1363</v>
      </c>
      <c r="G5688" s="51">
        <v>1</v>
      </c>
      <c r="H5688" t="s">
        <v>152</v>
      </c>
      <c r="I5688" t="str">
        <f t="shared" si="88"/>
        <v>1 Lorraine</v>
      </c>
    </row>
    <row r="5689" spans="1:9" x14ac:dyDescent="0.2">
      <c r="A5689" s="52">
        <v>55274</v>
      </c>
      <c r="B5689" s="53" t="s">
        <v>174</v>
      </c>
      <c r="C5689" t="s">
        <v>175</v>
      </c>
      <c r="D5689" t="s">
        <v>171</v>
      </c>
      <c r="E5689" s="52">
        <v>55314</v>
      </c>
      <c r="F5689" s="356" t="s">
        <v>1363</v>
      </c>
      <c r="G5689" s="54">
        <v>1</v>
      </c>
      <c r="H5689" t="s">
        <v>152</v>
      </c>
      <c r="I5689" t="str">
        <f t="shared" si="88"/>
        <v>1 Lorraine</v>
      </c>
    </row>
    <row r="5690" spans="1:9" x14ac:dyDescent="0.2">
      <c r="A5690" s="49">
        <v>55275</v>
      </c>
      <c r="B5690" s="50" t="s">
        <v>174</v>
      </c>
      <c r="C5690" t="s">
        <v>175</v>
      </c>
      <c r="D5690" t="s">
        <v>171</v>
      </c>
      <c r="E5690" s="49">
        <v>55308</v>
      </c>
      <c r="F5690" s="355" t="s">
        <v>1343</v>
      </c>
      <c r="G5690" s="51">
        <v>4</v>
      </c>
      <c r="H5690" t="s">
        <v>172</v>
      </c>
      <c r="I5690" t="str">
        <f t="shared" si="88"/>
        <v>4 Lorraine</v>
      </c>
    </row>
    <row r="5691" spans="1:9" x14ac:dyDescent="0.2">
      <c r="A5691" s="52">
        <v>55276</v>
      </c>
      <c r="B5691" s="53" t="s">
        <v>174</v>
      </c>
      <c r="C5691" t="s">
        <v>175</v>
      </c>
      <c r="D5691" t="s">
        <v>171</v>
      </c>
      <c r="E5691" s="52">
        <v>55314</v>
      </c>
      <c r="F5691" s="356" t="s">
        <v>1363</v>
      </c>
      <c r="G5691" s="54">
        <v>1</v>
      </c>
      <c r="H5691" t="s">
        <v>152</v>
      </c>
      <c r="I5691" t="str">
        <f t="shared" si="88"/>
        <v>1 Lorraine</v>
      </c>
    </row>
    <row r="5692" spans="1:9" x14ac:dyDescent="0.2">
      <c r="A5692" s="49">
        <v>55278</v>
      </c>
      <c r="B5692" s="50" t="s">
        <v>174</v>
      </c>
      <c r="C5692" t="s">
        <v>175</v>
      </c>
      <c r="D5692" t="s">
        <v>171</v>
      </c>
      <c r="E5692" s="49">
        <v>55314</v>
      </c>
      <c r="F5692" s="355" t="s">
        <v>1363</v>
      </c>
      <c r="G5692" s="51">
        <v>1</v>
      </c>
      <c r="H5692" t="s">
        <v>152</v>
      </c>
      <c r="I5692" t="str">
        <f t="shared" si="88"/>
        <v>1 Lorraine</v>
      </c>
    </row>
    <row r="5693" spans="1:9" x14ac:dyDescent="0.2">
      <c r="A5693" s="52">
        <v>55279</v>
      </c>
      <c r="B5693" s="53" t="s">
        <v>174</v>
      </c>
      <c r="C5693" t="s">
        <v>175</v>
      </c>
      <c r="D5693" t="s">
        <v>171</v>
      </c>
      <c r="E5693" s="52">
        <v>55315</v>
      </c>
      <c r="F5693" s="356" t="s">
        <v>1344</v>
      </c>
      <c r="G5693" s="54">
        <v>4</v>
      </c>
      <c r="H5693" t="s">
        <v>172</v>
      </c>
      <c r="I5693" t="str">
        <f t="shared" si="88"/>
        <v>4 Lorraine</v>
      </c>
    </row>
    <row r="5694" spans="1:9" x14ac:dyDescent="0.2">
      <c r="A5694" s="49">
        <v>55280</v>
      </c>
      <c r="B5694" s="50" t="s">
        <v>174</v>
      </c>
      <c r="C5694" t="s">
        <v>175</v>
      </c>
      <c r="D5694" t="s">
        <v>171</v>
      </c>
      <c r="E5694" s="49">
        <v>55316</v>
      </c>
      <c r="F5694" s="355" t="s">
        <v>1382</v>
      </c>
      <c r="G5694" s="51">
        <v>4</v>
      </c>
      <c r="H5694" t="s">
        <v>172</v>
      </c>
      <c r="I5694" t="str">
        <f t="shared" si="88"/>
        <v>4 Lorraine</v>
      </c>
    </row>
    <row r="5695" spans="1:9" x14ac:dyDescent="0.2">
      <c r="A5695" s="52">
        <v>55281</v>
      </c>
      <c r="B5695" s="53" t="s">
        <v>174</v>
      </c>
      <c r="C5695" t="s">
        <v>175</v>
      </c>
      <c r="D5695" t="s">
        <v>171</v>
      </c>
      <c r="E5695" s="52">
        <v>55316</v>
      </c>
      <c r="F5695" s="356" t="s">
        <v>1382</v>
      </c>
      <c r="G5695" s="54">
        <v>4</v>
      </c>
      <c r="H5695" t="s">
        <v>172</v>
      </c>
      <c r="I5695" t="str">
        <f t="shared" si="88"/>
        <v>4 Lorraine</v>
      </c>
    </row>
    <row r="5696" spans="1:9" x14ac:dyDescent="0.2">
      <c r="A5696" s="49">
        <v>55282</v>
      </c>
      <c r="B5696" s="50" t="s">
        <v>174</v>
      </c>
      <c r="C5696" t="s">
        <v>175</v>
      </c>
      <c r="D5696" t="s">
        <v>171</v>
      </c>
      <c r="E5696" s="49">
        <v>55314</v>
      </c>
      <c r="F5696" s="355" t="s">
        <v>1363</v>
      </c>
      <c r="G5696" s="51">
        <v>1</v>
      </c>
      <c r="H5696" t="s">
        <v>152</v>
      </c>
      <c r="I5696" t="str">
        <f t="shared" si="88"/>
        <v>1 Lorraine</v>
      </c>
    </row>
    <row r="5697" spans="1:9" x14ac:dyDescent="0.2">
      <c r="A5697" s="52">
        <v>55284</v>
      </c>
      <c r="B5697" s="53" t="s">
        <v>174</v>
      </c>
      <c r="C5697" t="s">
        <v>175</v>
      </c>
      <c r="D5697" t="s">
        <v>171</v>
      </c>
      <c r="E5697" s="52">
        <v>55314</v>
      </c>
      <c r="F5697" s="356" t="s">
        <v>1363</v>
      </c>
      <c r="G5697" s="54">
        <v>1</v>
      </c>
      <c r="H5697" t="s">
        <v>152</v>
      </c>
      <c r="I5697" t="str">
        <f t="shared" si="88"/>
        <v>1 Lorraine</v>
      </c>
    </row>
    <row r="5698" spans="1:9" x14ac:dyDescent="0.2">
      <c r="A5698" s="49">
        <v>55285</v>
      </c>
      <c r="B5698" s="50" t="s">
        <v>174</v>
      </c>
      <c r="C5698" t="s">
        <v>175</v>
      </c>
      <c r="D5698" t="s">
        <v>171</v>
      </c>
      <c r="E5698" s="49">
        <v>55315</v>
      </c>
      <c r="F5698" s="355" t="s">
        <v>1344</v>
      </c>
      <c r="G5698" s="51">
        <v>4</v>
      </c>
      <c r="H5698" t="s">
        <v>172</v>
      </c>
      <c r="I5698" t="str">
        <f t="shared" si="88"/>
        <v>4 Lorraine</v>
      </c>
    </row>
    <row r="5699" spans="1:9" x14ac:dyDescent="0.2">
      <c r="A5699" s="52">
        <v>55286</v>
      </c>
      <c r="B5699" s="53" t="s">
        <v>174</v>
      </c>
      <c r="C5699" t="s">
        <v>175</v>
      </c>
      <c r="D5699" t="s">
        <v>171</v>
      </c>
      <c r="E5699" s="52">
        <v>55314</v>
      </c>
      <c r="F5699" s="356" t="s">
        <v>1363</v>
      </c>
      <c r="G5699" s="54">
        <v>1</v>
      </c>
      <c r="H5699" t="s">
        <v>152</v>
      </c>
      <c r="I5699" t="str">
        <f t="shared" si="88"/>
        <v>1 Lorraine</v>
      </c>
    </row>
    <row r="5700" spans="1:9" x14ac:dyDescent="0.2">
      <c r="A5700" s="49">
        <v>55288</v>
      </c>
      <c r="B5700" s="50" t="s">
        <v>174</v>
      </c>
      <c r="C5700" t="s">
        <v>175</v>
      </c>
      <c r="D5700" t="s">
        <v>171</v>
      </c>
      <c r="E5700" s="49">
        <v>55314</v>
      </c>
      <c r="F5700" s="355" t="s">
        <v>1363</v>
      </c>
      <c r="G5700" s="51">
        <v>1</v>
      </c>
      <c r="H5700" t="s">
        <v>152</v>
      </c>
      <c r="I5700" t="str">
        <f t="shared" si="88"/>
        <v>1 Lorraine</v>
      </c>
    </row>
    <row r="5701" spans="1:9" x14ac:dyDescent="0.2">
      <c r="A5701" s="52">
        <v>55289</v>
      </c>
      <c r="B5701" s="53" t="s">
        <v>174</v>
      </c>
      <c r="C5701" t="s">
        <v>175</v>
      </c>
      <c r="D5701" t="s">
        <v>171</v>
      </c>
      <c r="E5701" s="52">
        <v>55314</v>
      </c>
      <c r="F5701" s="356" t="s">
        <v>1363</v>
      </c>
      <c r="G5701" s="54">
        <v>1</v>
      </c>
      <c r="H5701" t="s">
        <v>152</v>
      </c>
      <c r="I5701" t="str">
        <f t="shared" si="88"/>
        <v>1 Lorraine</v>
      </c>
    </row>
    <row r="5702" spans="1:9" x14ac:dyDescent="0.2">
      <c r="A5702" s="49">
        <v>55290</v>
      </c>
      <c r="B5702" s="50" t="s">
        <v>174</v>
      </c>
      <c r="C5702" t="s">
        <v>175</v>
      </c>
      <c r="D5702" t="s">
        <v>171</v>
      </c>
      <c r="E5702" s="49">
        <v>55314</v>
      </c>
      <c r="F5702" s="355" t="s">
        <v>1363</v>
      </c>
      <c r="G5702" s="51">
        <v>1</v>
      </c>
      <c r="H5702" t="s">
        <v>152</v>
      </c>
      <c r="I5702" t="str">
        <f t="shared" si="88"/>
        <v>1 Lorraine</v>
      </c>
    </row>
    <row r="5703" spans="1:9" x14ac:dyDescent="0.2">
      <c r="A5703" s="52">
        <v>55291</v>
      </c>
      <c r="B5703" s="53" t="s">
        <v>174</v>
      </c>
      <c r="C5703" t="s">
        <v>175</v>
      </c>
      <c r="D5703" t="s">
        <v>171</v>
      </c>
      <c r="E5703" s="52">
        <v>55314</v>
      </c>
      <c r="F5703" s="356" t="s">
        <v>1363</v>
      </c>
      <c r="G5703" s="54">
        <v>1</v>
      </c>
      <c r="H5703" t="s">
        <v>152</v>
      </c>
      <c r="I5703" t="str">
        <f t="shared" si="88"/>
        <v>1 Lorraine</v>
      </c>
    </row>
    <row r="5704" spans="1:9" x14ac:dyDescent="0.2">
      <c r="A5704" s="49">
        <v>55292</v>
      </c>
      <c r="B5704" s="50" t="s">
        <v>174</v>
      </c>
      <c r="C5704" t="s">
        <v>175</v>
      </c>
      <c r="D5704" t="s">
        <v>171</v>
      </c>
      <c r="E5704" s="49">
        <v>55314</v>
      </c>
      <c r="F5704" s="355" t="s">
        <v>1363</v>
      </c>
      <c r="G5704" s="51">
        <v>1</v>
      </c>
      <c r="H5704" t="s">
        <v>152</v>
      </c>
      <c r="I5704" t="str">
        <f t="shared" si="88"/>
        <v>1 Lorraine</v>
      </c>
    </row>
    <row r="5705" spans="1:9" x14ac:dyDescent="0.2">
      <c r="A5705" s="52">
        <v>55293</v>
      </c>
      <c r="B5705" s="53" t="s">
        <v>174</v>
      </c>
      <c r="C5705" t="s">
        <v>175</v>
      </c>
      <c r="D5705" t="s">
        <v>171</v>
      </c>
      <c r="E5705" s="52">
        <v>55316</v>
      </c>
      <c r="F5705" s="356" t="s">
        <v>1382</v>
      </c>
      <c r="G5705" s="54">
        <v>4</v>
      </c>
      <c r="H5705" t="s">
        <v>172</v>
      </c>
      <c r="I5705" t="str">
        <f t="shared" si="88"/>
        <v>4 Lorraine</v>
      </c>
    </row>
    <row r="5706" spans="1:9" x14ac:dyDescent="0.2">
      <c r="A5706" s="49">
        <v>55295</v>
      </c>
      <c r="B5706" s="50" t="s">
        <v>174</v>
      </c>
      <c r="C5706" t="s">
        <v>175</v>
      </c>
      <c r="D5706" t="s">
        <v>171</v>
      </c>
      <c r="E5706" s="49">
        <v>55315</v>
      </c>
      <c r="F5706" s="355" t="s">
        <v>1344</v>
      </c>
      <c r="G5706" s="51">
        <v>4</v>
      </c>
      <c r="H5706" t="s">
        <v>172</v>
      </c>
      <c r="I5706" t="str">
        <f t="shared" si="88"/>
        <v>4 Lorraine</v>
      </c>
    </row>
    <row r="5707" spans="1:9" x14ac:dyDescent="0.2">
      <c r="A5707" s="52">
        <v>55296</v>
      </c>
      <c r="B5707" s="53" t="s">
        <v>174</v>
      </c>
      <c r="C5707" t="s">
        <v>175</v>
      </c>
      <c r="D5707" t="s">
        <v>171</v>
      </c>
      <c r="E5707" s="52">
        <v>55314</v>
      </c>
      <c r="F5707" s="356" t="s">
        <v>1363</v>
      </c>
      <c r="G5707" s="54">
        <v>1</v>
      </c>
      <c r="H5707" t="s">
        <v>152</v>
      </c>
      <c r="I5707" t="str">
        <f t="shared" ref="I5707:I5770" si="89">$G5707&amp;" "&amp;$D5707</f>
        <v>1 Lorraine</v>
      </c>
    </row>
    <row r="5708" spans="1:9" x14ac:dyDescent="0.2">
      <c r="A5708" s="49">
        <v>55297</v>
      </c>
      <c r="B5708" s="50" t="s">
        <v>174</v>
      </c>
      <c r="C5708" t="s">
        <v>175</v>
      </c>
      <c r="D5708" t="s">
        <v>171</v>
      </c>
      <c r="E5708" s="49">
        <v>55316</v>
      </c>
      <c r="F5708" s="355" t="s">
        <v>1382</v>
      </c>
      <c r="G5708" s="51">
        <v>4</v>
      </c>
      <c r="H5708" t="s">
        <v>172</v>
      </c>
      <c r="I5708" t="str">
        <f t="shared" si="89"/>
        <v>4 Lorraine</v>
      </c>
    </row>
    <row r="5709" spans="1:9" x14ac:dyDescent="0.2">
      <c r="A5709" s="52">
        <v>55298</v>
      </c>
      <c r="B5709" s="53" t="s">
        <v>174</v>
      </c>
      <c r="C5709" t="s">
        <v>175</v>
      </c>
      <c r="D5709" t="s">
        <v>171</v>
      </c>
      <c r="E5709" s="52">
        <v>55314</v>
      </c>
      <c r="F5709" s="356" t="s">
        <v>1363</v>
      </c>
      <c r="G5709" s="54">
        <v>1</v>
      </c>
      <c r="H5709" t="s">
        <v>152</v>
      </c>
      <c r="I5709" t="str">
        <f t="shared" si="89"/>
        <v>1 Lorraine</v>
      </c>
    </row>
    <row r="5710" spans="1:9" x14ac:dyDescent="0.2">
      <c r="A5710" s="49">
        <v>55299</v>
      </c>
      <c r="B5710" s="50" t="s">
        <v>174</v>
      </c>
      <c r="C5710" t="s">
        <v>175</v>
      </c>
      <c r="D5710" t="s">
        <v>171</v>
      </c>
      <c r="E5710" s="49">
        <v>55316</v>
      </c>
      <c r="F5710" s="355" t="s">
        <v>1382</v>
      </c>
      <c r="G5710" s="51">
        <v>4</v>
      </c>
      <c r="H5710" t="s">
        <v>172</v>
      </c>
      <c r="I5710" t="str">
        <f t="shared" si="89"/>
        <v>4 Lorraine</v>
      </c>
    </row>
    <row r="5711" spans="1:9" x14ac:dyDescent="0.2">
      <c r="A5711" s="52">
        <v>55300</v>
      </c>
      <c r="B5711" s="53" t="s">
        <v>174</v>
      </c>
      <c r="C5711" t="s">
        <v>175</v>
      </c>
      <c r="D5711" t="s">
        <v>171</v>
      </c>
      <c r="E5711" s="52">
        <v>55314</v>
      </c>
      <c r="F5711" s="356" t="s">
        <v>1363</v>
      </c>
      <c r="G5711" s="54">
        <v>1</v>
      </c>
      <c r="H5711" t="s">
        <v>152</v>
      </c>
      <c r="I5711" t="str">
        <f t="shared" si="89"/>
        <v>1 Lorraine</v>
      </c>
    </row>
    <row r="5712" spans="1:9" x14ac:dyDescent="0.2">
      <c r="A5712" s="49">
        <v>55301</v>
      </c>
      <c r="B5712" s="50" t="s">
        <v>174</v>
      </c>
      <c r="C5712" t="s">
        <v>175</v>
      </c>
      <c r="D5712" t="s">
        <v>171</v>
      </c>
      <c r="E5712" s="49">
        <v>55314</v>
      </c>
      <c r="F5712" s="355" t="s">
        <v>1363</v>
      </c>
      <c r="G5712" s="51">
        <v>1</v>
      </c>
      <c r="H5712" t="s">
        <v>152</v>
      </c>
      <c r="I5712" t="str">
        <f t="shared" si="89"/>
        <v>1 Lorraine</v>
      </c>
    </row>
    <row r="5713" spans="1:9" x14ac:dyDescent="0.2">
      <c r="A5713" s="52">
        <v>55302</v>
      </c>
      <c r="B5713" s="53" t="s">
        <v>174</v>
      </c>
      <c r="C5713" t="s">
        <v>175</v>
      </c>
      <c r="D5713" t="s">
        <v>171</v>
      </c>
      <c r="E5713" s="52">
        <v>55314</v>
      </c>
      <c r="F5713" s="356" t="s">
        <v>1363</v>
      </c>
      <c r="G5713" s="54">
        <v>1</v>
      </c>
      <c r="H5713" t="s">
        <v>152</v>
      </c>
      <c r="I5713" t="str">
        <f t="shared" si="89"/>
        <v>1 Lorraine</v>
      </c>
    </row>
    <row r="5714" spans="1:9" x14ac:dyDescent="0.2">
      <c r="A5714" s="49">
        <v>55303</v>
      </c>
      <c r="B5714" s="50" t="s">
        <v>174</v>
      </c>
      <c r="C5714" t="s">
        <v>175</v>
      </c>
      <c r="D5714" t="s">
        <v>171</v>
      </c>
      <c r="E5714" s="49">
        <v>55316</v>
      </c>
      <c r="F5714" s="355" t="s">
        <v>1382</v>
      </c>
      <c r="G5714" s="51">
        <v>4</v>
      </c>
      <c r="H5714" t="s">
        <v>172</v>
      </c>
      <c r="I5714" t="str">
        <f t="shared" si="89"/>
        <v>4 Lorraine</v>
      </c>
    </row>
    <row r="5715" spans="1:9" x14ac:dyDescent="0.2">
      <c r="A5715" s="52">
        <v>55304</v>
      </c>
      <c r="B5715" s="53" t="s">
        <v>174</v>
      </c>
      <c r="C5715" t="s">
        <v>175</v>
      </c>
      <c r="D5715" t="s">
        <v>171</v>
      </c>
      <c r="E5715" s="52">
        <v>55314</v>
      </c>
      <c r="F5715" s="356" t="s">
        <v>1363</v>
      </c>
      <c r="G5715" s="54">
        <v>1</v>
      </c>
      <c r="H5715" t="s">
        <v>152</v>
      </c>
      <c r="I5715" t="str">
        <f t="shared" si="89"/>
        <v>1 Lorraine</v>
      </c>
    </row>
    <row r="5716" spans="1:9" x14ac:dyDescent="0.2">
      <c r="A5716" s="49">
        <v>55306</v>
      </c>
      <c r="B5716" s="50" t="s">
        <v>174</v>
      </c>
      <c r="C5716" t="s">
        <v>175</v>
      </c>
      <c r="D5716" t="s">
        <v>171</v>
      </c>
      <c r="E5716" s="49">
        <v>55308</v>
      </c>
      <c r="F5716" s="355" t="s">
        <v>1343</v>
      </c>
      <c r="G5716" s="51">
        <v>4</v>
      </c>
      <c r="H5716" t="s">
        <v>172</v>
      </c>
      <c r="I5716" t="str">
        <f t="shared" si="89"/>
        <v>4 Lorraine</v>
      </c>
    </row>
    <row r="5717" spans="1:9" x14ac:dyDescent="0.2">
      <c r="A5717" s="52">
        <v>55307</v>
      </c>
      <c r="B5717" s="53" t="s">
        <v>174</v>
      </c>
      <c r="C5717" t="s">
        <v>175</v>
      </c>
      <c r="D5717" t="s">
        <v>171</v>
      </c>
      <c r="E5717" s="52">
        <v>55314</v>
      </c>
      <c r="F5717" s="356" t="s">
        <v>1363</v>
      </c>
      <c r="G5717" s="54">
        <v>1</v>
      </c>
      <c r="H5717" t="s">
        <v>152</v>
      </c>
      <c r="I5717" t="str">
        <f t="shared" si="89"/>
        <v>1 Lorraine</v>
      </c>
    </row>
    <row r="5718" spans="1:9" x14ac:dyDescent="0.2">
      <c r="A5718" s="49">
        <v>55310</v>
      </c>
      <c r="B5718" s="50" t="s">
        <v>174</v>
      </c>
      <c r="C5718" t="s">
        <v>175</v>
      </c>
      <c r="D5718" t="s">
        <v>171</v>
      </c>
      <c r="E5718" s="49">
        <v>55315</v>
      </c>
      <c r="F5718" s="355" t="s">
        <v>1344</v>
      </c>
      <c r="G5718" s="51">
        <v>4</v>
      </c>
      <c r="H5718" t="s">
        <v>172</v>
      </c>
      <c r="I5718" t="str">
        <f t="shared" si="89"/>
        <v>4 Lorraine</v>
      </c>
    </row>
    <row r="5719" spans="1:9" x14ac:dyDescent="0.2">
      <c r="A5719" s="52">
        <v>55311</v>
      </c>
      <c r="B5719" s="53" t="s">
        <v>174</v>
      </c>
      <c r="C5719" t="s">
        <v>175</v>
      </c>
      <c r="D5719" t="s">
        <v>171</v>
      </c>
      <c r="E5719" s="52">
        <v>55316</v>
      </c>
      <c r="F5719" s="356" t="s">
        <v>1382</v>
      </c>
      <c r="G5719" s="54">
        <v>4</v>
      </c>
      <c r="H5719" t="s">
        <v>172</v>
      </c>
      <c r="I5719" t="str">
        <f t="shared" si="89"/>
        <v>4 Lorraine</v>
      </c>
    </row>
    <row r="5720" spans="1:9" x14ac:dyDescent="0.2">
      <c r="A5720" s="49">
        <v>55312</v>
      </c>
      <c r="B5720" s="50" t="s">
        <v>174</v>
      </c>
      <c r="C5720" t="s">
        <v>175</v>
      </c>
      <c r="D5720" t="s">
        <v>171</v>
      </c>
      <c r="E5720" s="49">
        <v>55314</v>
      </c>
      <c r="F5720" s="355" t="s">
        <v>1363</v>
      </c>
      <c r="G5720" s="51">
        <v>1</v>
      </c>
      <c r="H5720" t="s">
        <v>152</v>
      </c>
      <c r="I5720" t="str">
        <f t="shared" si="89"/>
        <v>1 Lorraine</v>
      </c>
    </row>
    <row r="5721" spans="1:9" x14ac:dyDescent="0.2">
      <c r="A5721" s="52">
        <v>55313</v>
      </c>
      <c r="B5721" s="53" t="s">
        <v>174</v>
      </c>
      <c r="C5721" t="s">
        <v>175</v>
      </c>
      <c r="D5721" t="s">
        <v>171</v>
      </c>
      <c r="E5721" s="52">
        <v>55314</v>
      </c>
      <c r="F5721" s="356" t="s">
        <v>1363</v>
      </c>
      <c r="G5721" s="54">
        <v>1</v>
      </c>
      <c r="H5721" t="s">
        <v>152</v>
      </c>
      <c r="I5721" t="str">
        <f t="shared" si="89"/>
        <v>1 Lorraine</v>
      </c>
    </row>
    <row r="5722" spans="1:9" x14ac:dyDescent="0.2">
      <c r="A5722" s="49">
        <v>55315</v>
      </c>
      <c r="B5722" s="50" t="s">
        <v>174</v>
      </c>
      <c r="C5722" t="s">
        <v>175</v>
      </c>
      <c r="D5722" t="s">
        <v>171</v>
      </c>
      <c r="E5722" s="49">
        <v>55314</v>
      </c>
      <c r="F5722" s="355" t="s">
        <v>1363</v>
      </c>
      <c r="G5722" s="51">
        <v>1</v>
      </c>
      <c r="H5722" t="s">
        <v>152</v>
      </c>
      <c r="I5722" t="str">
        <f t="shared" si="89"/>
        <v>1 Lorraine</v>
      </c>
    </row>
    <row r="5723" spans="1:9" x14ac:dyDescent="0.2">
      <c r="A5723" s="52">
        <v>55316</v>
      </c>
      <c r="B5723" s="53" t="s">
        <v>174</v>
      </c>
      <c r="C5723" t="s">
        <v>175</v>
      </c>
      <c r="D5723" t="s">
        <v>171</v>
      </c>
      <c r="E5723" s="52">
        <v>55316</v>
      </c>
      <c r="F5723" s="356" t="s">
        <v>1382</v>
      </c>
      <c r="G5723" s="54">
        <v>4</v>
      </c>
      <c r="H5723" t="s">
        <v>172</v>
      </c>
      <c r="I5723" t="str">
        <f t="shared" si="89"/>
        <v>4 Lorraine</v>
      </c>
    </row>
    <row r="5724" spans="1:9" x14ac:dyDescent="0.2">
      <c r="A5724" s="49">
        <v>55317</v>
      </c>
      <c r="B5724" s="50" t="s">
        <v>174</v>
      </c>
      <c r="C5724" t="s">
        <v>175</v>
      </c>
      <c r="D5724" t="s">
        <v>171</v>
      </c>
      <c r="E5724" s="49">
        <v>55316</v>
      </c>
      <c r="F5724" s="355" t="s">
        <v>1382</v>
      </c>
      <c r="G5724" s="51">
        <v>4</v>
      </c>
      <c r="H5724" t="s">
        <v>172</v>
      </c>
      <c r="I5724" t="str">
        <f t="shared" si="89"/>
        <v>4 Lorraine</v>
      </c>
    </row>
    <row r="5725" spans="1:9" x14ac:dyDescent="0.2">
      <c r="A5725" s="52">
        <v>55320</v>
      </c>
      <c r="B5725" s="53" t="s">
        <v>174</v>
      </c>
      <c r="C5725" t="s">
        <v>175</v>
      </c>
      <c r="D5725" t="s">
        <v>171</v>
      </c>
      <c r="E5725" s="52">
        <v>55316</v>
      </c>
      <c r="F5725" s="356" t="s">
        <v>1382</v>
      </c>
      <c r="G5725" s="54">
        <v>4</v>
      </c>
      <c r="H5725" t="s">
        <v>172</v>
      </c>
      <c r="I5725" t="str">
        <f t="shared" si="89"/>
        <v>4 Lorraine</v>
      </c>
    </row>
    <row r="5726" spans="1:9" x14ac:dyDescent="0.2">
      <c r="A5726" s="49">
        <v>55321</v>
      </c>
      <c r="B5726" s="50" t="s">
        <v>174</v>
      </c>
      <c r="C5726" t="s">
        <v>175</v>
      </c>
      <c r="D5726" t="s">
        <v>171</v>
      </c>
      <c r="E5726" s="49">
        <v>55314</v>
      </c>
      <c r="F5726" s="355" t="s">
        <v>1363</v>
      </c>
      <c r="G5726" s="51">
        <v>1</v>
      </c>
      <c r="H5726" t="s">
        <v>152</v>
      </c>
      <c r="I5726" t="str">
        <f t="shared" si="89"/>
        <v>1 Lorraine</v>
      </c>
    </row>
    <row r="5727" spans="1:9" x14ac:dyDescent="0.2">
      <c r="A5727" s="52">
        <v>55322</v>
      </c>
      <c r="B5727" s="53" t="s">
        <v>174</v>
      </c>
      <c r="C5727" t="s">
        <v>175</v>
      </c>
      <c r="D5727" t="s">
        <v>171</v>
      </c>
      <c r="E5727" s="52">
        <v>55314</v>
      </c>
      <c r="F5727" s="356" t="s">
        <v>1363</v>
      </c>
      <c r="G5727" s="54">
        <v>1</v>
      </c>
      <c r="H5727" t="s">
        <v>152</v>
      </c>
      <c r="I5727" t="str">
        <f t="shared" si="89"/>
        <v>1 Lorraine</v>
      </c>
    </row>
    <row r="5728" spans="1:9" x14ac:dyDescent="0.2">
      <c r="A5728" s="49">
        <v>55323</v>
      </c>
      <c r="B5728" s="50" t="s">
        <v>174</v>
      </c>
      <c r="C5728" t="s">
        <v>175</v>
      </c>
      <c r="D5728" t="s">
        <v>171</v>
      </c>
      <c r="E5728" s="49">
        <v>55308</v>
      </c>
      <c r="F5728" s="355" t="s">
        <v>1343</v>
      </c>
      <c r="G5728" s="51">
        <v>4</v>
      </c>
      <c r="H5728" t="s">
        <v>172</v>
      </c>
      <c r="I5728" t="str">
        <f t="shared" si="89"/>
        <v>4 Lorraine</v>
      </c>
    </row>
    <row r="5729" spans="1:9" x14ac:dyDescent="0.2">
      <c r="A5729" s="52">
        <v>55324</v>
      </c>
      <c r="B5729" s="53" t="s">
        <v>174</v>
      </c>
      <c r="C5729" t="s">
        <v>175</v>
      </c>
      <c r="D5729" t="s">
        <v>171</v>
      </c>
      <c r="E5729" s="52">
        <v>55308</v>
      </c>
      <c r="F5729" s="356" t="s">
        <v>1343</v>
      </c>
      <c r="G5729" s="54">
        <v>4</v>
      </c>
      <c r="H5729" t="s">
        <v>172</v>
      </c>
      <c r="I5729" t="str">
        <f t="shared" si="89"/>
        <v>4 Lorraine</v>
      </c>
    </row>
    <row r="5730" spans="1:9" x14ac:dyDescent="0.2">
      <c r="A5730" s="49">
        <v>55325</v>
      </c>
      <c r="B5730" s="50" t="s">
        <v>174</v>
      </c>
      <c r="C5730" t="s">
        <v>175</v>
      </c>
      <c r="D5730" t="s">
        <v>171</v>
      </c>
      <c r="E5730" s="49">
        <v>55316</v>
      </c>
      <c r="F5730" s="355" t="s">
        <v>1382</v>
      </c>
      <c r="G5730" s="51">
        <v>4</v>
      </c>
      <c r="H5730" t="s">
        <v>172</v>
      </c>
      <c r="I5730" t="str">
        <f t="shared" si="89"/>
        <v>4 Lorraine</v>
      </c>
    </row>
    <row r="5731" spans="1:9" x14ac:dyDescent="0.2">
      <c r="A5731" s="52">
        <v>55326</v>
      </c>
      <c r="B5731" s="53" t="s">
        <v>174</v>
      </c>
      <c r="C5731" t="s">
        <v>175</v>
      </c>
      <c r="D5731" t="s">
        <v>171</v>
      </c>
      <c r="E5731" s="52">
        <v>55314</v>
      </c>
      <c r="F5731" s="356" t="s">
        <v>1363</v>
      </c>
      <c r="G5731" s="54">
        <v>1</v>
      </c>
      <c r="H5731" t="s">
        <v>152</v>
      </c>
      <c r="I5731" t="str">
        <f t="shared" si="89"/>
        <v>1 Lorraine</v>
      </c>
    </row>
    <row r="5732" spans="1:9" x14ac:dyDescent="0.2">
      <c r="A5732" s="49">
        <v>55327</v>
      </c>
      <c r="B5732" s="50" t="s">
        <v>174</v>
      </c>
      <c r="C5732" t="s">
        <v>175</v>
      </c>
      <c r="D5732" t="s">
        <v>171</v>
      </c>
      <c r="E5732" s="49">
        <v>55314</v>
      </c>
      <c r="F5732" s="355" t="s">
        <v>1363</v>
      </c>
      <c r="G5732" s="51">
        <v>1</v>
      </c>
      <c r="H5732" t="s">
        <v>152</v>
      </c>
      <c r="I5732" t="str">
        <f t="shared" si="89"/>
        <v>1 Lorraine</v>
      </c>
    </row>
    <row r="5733" spans="1:9" x14ac:dyDescent="0.2">
      <c r="A5733" s="52">
        <v>55328</v>
      </c>
      <c r="B5733" s="53" t="s">
        <v>174</v>
      </c>
      <c r="C5733" t="s">
        <v>175</v>
      </c>
      <c r="D5733" t="s">
        <v>171</v>
      </c>
      <c r="E5733" s="52">
        <v>55314</v>
      </c>
      <c r="F5733" s="356" t="s">
        <v>1363</v>
      </c>
      <c r="G5733" s="54">
        <v>1</v>
      </c>
      <c r="H5733" t="s">
        <v>152</v>
      </c>
      <c r="I5733" t="str">
        <f t="shared" si="89"/>
        <v>1 Lorraine</v>
      </c>
    </row>
    <row r="5734" spans="1:9" x14ac:dyDescent="0.2">
      <c r="A5734" s="49">
        <v>55329</v>
      </c>
      <c r="B5734" s="50" t="s">
        <v>174</v>
      </c>
      <c r="C5734" t="s">
        <v>175</v>
      </c>
      <c r="D5734" t="s">
        <v>171</v>
      </c>
      <c r="E5734" s="49">
        <v>55314</v>
      </c>
      <c r="F5734" s="355" t="s">
        <v>1363</v>
      </c>
      <c r="G5734" s="51">
        <v>1</v>
      </c>
      <c r="H5734" t="s">
        <v>152</v>
      </c>
      <c r="I5734" t="str">
        <f t="shared" si="89"/>
        <v>1 Lorraine</v>
      </c>
    </row>
    <row r="5735" spans="1:9" x14ac:dyDescent="0.2">
      <c r="A5735" s="52">
        <v>55330</v>
      </c>
      <c r="B5735" s="53" t="s">
        <v>174</v>
      </c>
      <c r="C5735" t="s">
        <v>175</v>
      </c>
      <c r="D5735" t="s">
        <v>171</v>
      </c>
      <c r="E5735" s="52">
        <v>55314</v>
      </c>
      <c r="F5735" s="356" t="s">
        <v>1363</v>
      </c>
      <c r="G5735" s="54">
        <v>1</v>
      </c>
      <c r="H5735" t="s">
        <v>152</v>
      </c>
      <c r="I5735" t="str">
        <f t="shared" si="89"/>
        <v>1 Lorraine</v>
      </c>
    </row>
    <row r="5736" spans="1:9" x14ac:dyDescent="0.2">
      <c r="A5736" s="49">
        <v>55331</v>
      </c>
      <c r="B5736" s="50" t="s">
        <v>174</v>
      </c>
      <c r="C5736" t="s">
        <v>175</v>
      </c>
      <c r="D5736" t="s">
        <v>171</v>
      </c>
      <c r="E5736" s="49">
        <v>55314</v>
      </c>
      <c r="F5736" s="355" t="s">
        <v>1363</v>
      </c>
      <c r="G5736" s="51">
        <v>1</v>
      </c>
      <c r="H5736" t="s">
        <v>152</v>
      </c>
      <c r="I5736" t="str">
        <f t="shared" si="89"/>
        <v>1 Lorraine</v>
      </c>
    </row>
    <row r="5737" spans="1:9" x14ac:dyDescent="0.2">
      <c r="A5737" s="52">
        <v>55332</v>
      </c>
      <c r="B5737" s="53" t="s">
        <v>174</v>
      </c>
      <c r="C5737" t="s">
        <v>175</v>
      </c>
      <c r="D5737" t="s">
        <v>171</v>
      </c>
      <c r="E5737" s="52">
        <v>55314</v>
      </c>
      <c r="F5737" s="356" t="s">
        <v>1363</v>
      </c>
      <c r="G5737" s="54">
        <v>1</v>
      </c>
      <c r="H5737" t="s">
        <v>152</v>
      </c>
      <c r="I5737" t="str">
        <f t="shared" si="89"/>
        <v>1 Lorraine</v>
      </c>
    </row>
    <row r="5738" spans="1:9" x14ac:dyDescent="0.2">
      <c r="A5738" s="49">
        <v>55333</v>
      </c>
      <c r="B5738" s="50" t="s">
        <v>174</v>
      </c>
      <c r="C5738" t="s">
        <v>175</v>
      </c>
      <c r="D5738" t="s">
        <v>171</v>
      </c>
      <c r="E5738" s="49">
        <v>55314</v>
      </c>
      <c r="F5738" s="355" t="s">
        <v>1363</v>
      </c>
      <c r="G5738" s="51">
        <v>1</v>
      </c>
      <c r="H5738" t="s">
        <v>152</v>
      </c>
      <c r="I5738" t="str">
        <f t="shared" si="89"/>
        <v>1 Lorraine</v>
      </c>
    </row>
    <row r="5739" spans="1:9" x14ac:dyDescent="0.2">
      <c r="A5739" s="52">
        <v>55334</v>
      </c>
      <c r="B5739" s="53" t="s">
        <v>174</v>
      </c>
      <c r="C5739" t="s">
        <v>175</v>
      </c>
      <c r="D5739" t="s">
        <v>171</v>
      </c>
      <c r="E5739" s="52">
        <v>55314</v>
      </c>
      <c r="F5739" s="356" t="s">
        <v>1363</v>
      </c>
      <c r="G5739" s="54">
        <v>1</v>
      </c>
      <c r="H5739" t="s">
        <v>152</v>
      </c>
      <c r="I5739" t="str">
        <f t="shared" si="89"/>
        <v>1 Lorraine</v>
      </c>
    </row>
    <row r="5740" spans="1:9" x14ac:dyDescent="0.2">
      <c r="A5740" s="49">
        <v>55335</v>
      </c>
      <c r="B5740" s="50" t="s">
        <v>174</v>
      </c>
      <c r="C5740" t="s">
        <v>175</v>
      </c>
      <c r="D5740" t="s">
        <v>171</v>
      </c>
      <c r="E5740" s="49">
        <v>55314</v>
      </c>
      <c r="F5740" s="355" t="s">
        <v>1363</v>
      </c>
      <c r="G5740" s="51">
        <v>1</v>
      </c>
      <c r="H5740" t="s">
        <v>152</v>
      </c>
      <c r="I5740" t="str">
        <f t="shared" si="89"/>
        <v>1 Lorraine</v>
      </c>
    </row>
    <row r="5741" spans="1:9" x14ac:dyDescent="0.2">
      <c r="A5741" s="52">
        <v>55336</v>
      </c>
      <c r="B5741" s="53" t="s">
        <v>174</v>
      </c>
      <c r="C5741" t="s">
        <v>175</v>
      </c>
      <c r="D5741" t="s">
        <v>171</v>
      </c>
      <c r="E5741" s="52">
        <v>55316</v>
      </c>
      <c r="F5741" s="356" t="s">
        <v>1382</v>
      </c>
      <c r="G5741" s="54">
        <v>4</v>
      </c>
      <c r="H5741" t="s">
        <v>172</v>
      </c>
      <c r="I5741" t="str">
        <f t="shared" si="89"/>
        <v>4 Lorraine</v>
      </c>
    </row>
    <row r="5742" spans="1:9" x14ac:dyDescent="0.2">
      <c r="A5742" s="49">
        <v>55338</v>
      </c>
      <c r="B5742" s="50" t="s">
        <v>174</v>
      </c>
      <c r="C5742" t="s">
        <v>175</v>
      </c>
      <c r="D5742" t="s">
        <v>171</v>
      </c>
      <c r="E5742" s="49">
        <v>55316</v>
      </c>
      <c r="F5742" s="355" t="s">
        <v>1382</v>
      </c>
      <c r="G5742" s="51">
        <v>4</v>
      </c>
      <c r="H5742" t="s">
        <v>172</v>
      </c>
      <c r="I5742" t="str">
        <f t="shared" si="89"/>
        <v>4 Lorraine</v>
      </c>
    </row>
    <row r="5743" spans="1:9" x14ac:dyDescent="0.2">
      <c r="A5743" s="52">
        <v>55339</v>
      </c>
      <c r="B5743" s="53" t="s">
        <v>174</v>
      </c>
      <c r="C5743" t="s">
        <v>175</v>
      </c>
      <c r="D5743" t="s">
        <v>171</v>
      </c>
      <c r="E5743" s="52">
        <v>55316</v>
      </c>
      <c r="F5743" s="356" t="s">
        <v>1382</v>
      </c>
      <c r="G5743" s="54">
        <v>4</v>
      </c>
      <c r="H5743" t="s">
        <v>172</v>
      </c>
      <c r="I5743" t="str">
        <f t="shared" si="89"/>
        <v>4 Lorraine</v>
      </c>
    </row>
    <row r="5744" spans="1:9" x14ac:dyDescent="0.2">
      <c r="A5744" s="49">
        <v>55340</v>
      </c>
      <c r="B5744" s="50" t="s">
        <v>174</v>
      </c>
      <c r="C5744" t="s">
        <v>175</v>
      </c>
      <c r="D5744" t="s">
        <v>171</v>
      </c>
      <c r="E5744" s="49">
        <v>55314</v>
      </c>
      <c r="F5744" s="355" t="s">
        <v>1363</v>
      </c>
      <c r="G5744" s="51">
        <v>1</v>
      </c>
      <c r="H5744" t="s">
        <v>152</v>
      </c>
      <c r="I5744" t="str">
        <f t="shared" si="89"/>
        <v>1 Lorraine</v>
      </c>
    </row>
    <row r="5745" spans="1:9" x14ac:dyDescent="0.2">
      <c r="A5745" s="52">
        <v>55341</v>
      </c>
      <c r="B5745" s="53" t="s">
        <v>174</v>
      </c>
      <c r="C5745" t="s">
        <v>175</v>
      </c>
      <c r="D5745" t="s">
        <v>171</v>
      </c>
      <c r="E5745" s="52">
        <v>55316</v>
      </c>
      <c r="F5745" s="356" t="s">
        <v>1382</v>
      </c>
      <c r="G5745" s="54">
        <v>4</v>
      </c>
      <c r="H5745" t="s">
        <v>172</v>
      </c>
      <c r="I5745" t="str">
        <f t="shared" si="89"/>
        <v>4 Lorraine</v>
      </c>
    </row>
    <row r="5746" spans="1:9" x14ac:dyDescent="0.2">
      <c r="A5746" s="49">
        <v>55343</v>
      </c>
      <c r="B5746" s="50" t="s">
        <v>174</v>
      </c>
      <c r="C5746" t="s">
        <v>175</v>
      </c>
      <c r="D5746" t="s">
        <v>171</v>
      </c>
      <c r="E5746" s="49">
        <v>55315</v>
      </c>
      <c r="F5746" s="355" t="s">
        <v>1344</v>
      </c>
      <c r="G5746" s="51">
        <v>4</v>
      </c>
      <c r="H5746" t="s">
        <v>172</v>
      </c>
      <c r="I5746" t="str">
        <f t="shared" si="89"/>
        <v>4 Lorraine</v>
      </c>
    </row>
    <row r="5747" spans="1:9" x14ac:dyDescent="0.2">
      <c r="A5747" s="52">
        <v>55344</v>
      </c>
      <c r="B5747" s="53" t="s">
        <v>174</v>
      </c>
      <c r="C5747" t="s">
        <v>175</v>
      </c>
      <c r="D5747" t="s">
        <v>171</v>
      </c>
      <c r="E5747" s="52">
        <v>55314</v>
      </c>
      <c r="F5747" s="356" t="s">
        <v>1363</v>
      </c>
      <c r="G5747" s="54">
        <v>1</v>
      </c>
      <c r="H5747" t="s">
        <v>152</v>
      </c>
      <c r="I5747" t="str">
        <f t="shared" si="89"/>
        <v>1 Lorraine</v>
      </c>
    </row>
    <row r="5748" spans="1:9" x14ac:dyDescent="0.2">
      <c r="A5748" s="49">
        <v>55345</v>
      </c>
      <c r="B5748" s="50" t="s">
        <v>174</v>
      </c>
      <c r="C5748" t="s">
        <v>175</v>
      </c>
      <c r="D5748" t="s">
        <v>171</v>
      </c>
      <c r="E5748" s="49">
        <v>55315</v>
      </c>
      <c r="F5748" s="355" t="s">
        <v>1344</v>
      </c>
      <c r="G5748" s="51">
        <v>4</v>
      </c>
      <c r="H5748" t="s">
        <v>172</v>
      </c>
      <c r="I5748" t="str">
        <f t="shared" si="89"/>
        <v>4 Lorraine</v>
      </c>
    </row>
    <row r="5749" spans="1:9" x14ac:dyDescent="0.2">
      <c r="A5749" s="52">
        <v>55346</v>
      </c>
      <c r="B5749" s="53" t="s">
        <v>174</v>
      </c>
      <c r="C5749" t="s">
        <v>175</v>
      </c>
      <c r="D5749" t="s">
        <v>171</v>
      </c>
      <c r="E5749" s="52">
        <v>55315</v>
      </c>
      <c r="F5749" s="356" t="s">
        <v>1344</v>
      </c>
      <c r="G5749" s="54">
        <v>4</v>
      </c>
      <c r="H5749" t="s">
        <v>172</v>
      </c>
      <c r="I5749" t="str">
        <f t="shared" si="89"/>
        <v>4 Lorraine</v>
      </c>
    </row>
    <row r="5750" spans="1:9" x14ac:dyDescent="0.2">
      <c r="A5750" s="49">
        <v>55347</v>
      </c>
      <c r="B5750" s="50" t="s">
        <v>174</v>
      </c>
      <c r="C5750" t="s">
        <v>175</v>
      </c>
      <c r="D5750" t="s">
        <v>171</v>
      </c>
      <c r="E5750" s="49">
        <v>55314</v>
      </c>
      <c r="F5750" s="355" t="s">
        <v>1363</v>
      </c>
      <c r="G5750" s="51">
        <v>1</v>
      </c>
      <c r="H5750" t="s">
        <v>152</v>
      </c>
      <c r="I5750" t="str">
        <f t="shared" si="89"/>
        <v>1 Lorraine</v>
      </c>
    </row>
    <row r="5751" spans="1:9" x14ac:dyDescent="0.2">
      <c r="A5751" s="52">
        <v>55348</v>
      </c>
      <c r="B5751" s="53" t="s">
        <v>174</v>
      </c>
      <c r="C5751" t="s">
        <v>175</v>
      </c>
      <c r="D5751" t="s">
        <v>171</v>
      </c>
      <c r="E5751" s="52">
        <v>55314</v>
      </c>
      <c r="F5751" s="356" t="s">
        <v>1363</v>
      </c>
      <c r="G5751" s="54">
        <v>1</v>
      </c>
      <c r="H5751" t="s">
        <v>152</v>
      </c>
      <c r="I5751" t="str">
        <f t="shared" si="89"/>
        <v>1 Lorraine</v>
      </c>
    </row>
    <row r="5752" spans="1:9" x14ac:dyDescent="0.2">
      <c r="A5752" s="49">
        <v>55349</v>
      </c>
      <c r="B5752" s="50" t="s">
        <v>174</v>
      </c>
      <c r="C5752" t="s">
        <v>175</v>
      </c>
      <c r="D5752" t="s">
        <v>171</v>
      </c>
      <c r="E5752" s="49">
        <v>55315</v>
      </c>
      <c r="F5752" s="355" t="s">
        <v>1344</v>
      </c>
      <c r="G5752" s="51">
        <v>4</v>
      </c>
      <c r="H5752" t="s">
        <v>172</v>
      </c>
      <c r="I5752" t="str">
        <f t="shared" si="89"/>
        <v>4 Lorraine</v>
      </c>
    </row>
    <row r="5753" spans="1:9" x14ac:dyDescent="0.2">
      <c r="A5753" s="52">
        <v>55350</v>
      </c>
      <c r="B5753" s="53" t="s">
        <v>174</v>
      </c>
      <c r="C5753" t="s">
        <v>175</v>
      </c>
      <c r="D5753" t="s">
        <v>171</v>
      </c>
      <c r="E5753" s="52">
        <v>55314</v>
      </c>
      <c r="F5753" s="356" t="s">
        <v>1363</v>
      </c>
      <c r="G5753" s="54">
        <v>1</v>
      </c>
      <c r="H5753" t="s">
        <v>152</v>
      </c>
      <c r="I5753" t="str">
        <f t="shared" si="89"/>
        <v>1 Lorraine</v>
      </c>
    </row>
    <row r="5754" spans="1:9" x14ac:dyDescent="0.2">
      <c r="A5754" s="49">
        <v>55351</v>
      </c>
      <c r="B5754" s="50" t="s">
        <v>174</v>
      </c>
      <c r="C5754" t="s">
        <v>175</v>
      </c>
      <c r="D5754" t="s">
        <v>171</v>
      </c>
      <c r="E5754" s="49">
        <v>55308</v>
      </c>
      <c r="F5754" s="355" t="s">
        <v>1343</v>
      </c>
      <c r="G5754" s="51">
        <v>4</v>
      </c>
      <c r="H5754" t="s">
        <v>172</v>
      </c>
      <c r="I5754" t="str">
        <f t="shared" si="89"/>
        <v>4 Lorraine</v>
      </c>
    </row>
    <row r="5755" spans="1:9" x14ac:dyDescent="0.2">
      <c r="A5755" s="52">
        <v>55352</v>
      </c>
      <c r="B5755" s="53" t="s">
        <v>174</v>
      </c>
      <c r="C5755" t="s">
        <v>175</v>
      </c>
      <c r="D5755" t="s">
        <v>171</v>
      </c>
      <c r="E5755" s="52">
        <v>55314</v>
      </c>
      <c r="F5755" s="356" t="s">
        <v>1363</v>
      </c>
      <c r="G5755" s="54">
        <v>1</v>
      </c>
      <c r="H5755" t="s">
        <v>152</v>
      </c>
      <c r="I5755" t="str">
        <f t="shared" si="89"/>
        <v>1 Lorraine</v>
      </c>
    </row>
    <row r="5756" spans="1:9" x14ac:dyDescent="0.2">
      <c r="A5756" s="49">
        <v>55353</v>
      </c>
      <c r="B5756" s="50" t="s">
        <v>174</v>
      </c>
      <c r="C5756" t="s">
        <v>175</v>
      </c>
      <c r="D5756" t="s">
        <v>171</v>
      </c>
      <c r="E5756" s="49">
        <v>55316</v>
      </c>
      <c r="F5756" s="355" t="s">
        <v>1382</v>
      </c>
      <c r="G5756" s="51">
        <v>4</v>
      </c>
      <c r="H5756" t="s">
        <v>172</v>
      </c>
      <c r="I5756" t="str">
        <f t="shared" si="89"/>
        <v>4 Lorraine</v>
      </c>
    </row>
    <row r="5757" spans="1:9" x14ac:dyDescent="0.2">
      <c r="A5757" s="52">
        <v>55355</v>
      </c>
      <c r="B5757" s="53" t="s">
        <v>174</v>
      </c>
      <c r="C5757" t="s">
        <v>175</v>
      </c>
      <c r="D5757" t="s">
        <v>171</v>
      </c>
      <c r="E5757" s="52">
        <v>55314</v>
      </c>
      <c r="F5757" s="356" t="s">
        <v>1363</v>
      </c>
      <c r="G5757" s="54">
        <v>1</v>
      </c>
      <c r="H5757" t="s">
        <v>152</v>
      </c>
      <c r="I5757" t="str">
        <f t="shared" si="89"/>
        <v>1 Lorraine</v>
      </c>
    </row>
    <row r="5758" spans="1:9" x14ac:dyDescent="0.2">
      <c r="A5758" s="49">
        <v>55356</v>
      </c>
      <c r="B5758" s="50" t="s">
        <v>174</v>
      </c>
      <c r="C5758" t="s">
        <v>175</v>
      </c>
      <c r="D5758" t="s">
        <v>171</v>
      </c>
      <c r="E5758" s="49">
        <v>55316</v>
      </c>
      <c r="F5758" s="355" t="s">
        <v>1382</v>
      </c>
      <c r="G5758" s="51">
        <v>4</v>
      </c>
      <c r="H5758" t="s">
        <v>172</v>
      </c>
      <c r="I5758" t="str">
        <f t="shared" si="89"/>
        <v>4 Lorraine</v>
      </c>
    </row>
    <row r="5759" spans="1:9" x14ac:dyDescent="0.2">
      <c r="A5759" s="52">
        <v>55357</v>
      </c>
      <c r="B5759" s="53" t="s">
        <v>174</v>
      </c>
      <c r="C5759" t="s">
        <v>175</v>
      </c>
      <c r="D5759" t="s">
        <v>171</v>
      </c>
      <c r="E5759" s="52">
        <v>55316</v>
      </c>
      <c r="F5759" s="356" t="s">
        <v>1382</v>
      </c>
      <c r="G5759" s="54">
        <v>4</v>
      </c>
      <c r="H5759" t="s">
        <v>172</v>
      </c>
      <c r="I5759" t="str">
        <f t="shared" si="89"/>
        <v>4 Lorraine</v>
      </c>
    </row>
    <row r="5760" spans="1:9" x14ac:dyDescent="0.2">
      <c r="A5760" s="49">
        <v>55358</v>
      </c>
      <c r="B5760" s="50" t="s">
        <v>174</v>
      </c>
      <c r="C5760" t="s">
        <v>175</v>
      </c>
      <c r="D5760" t="s">
        <v>171</v>
      </c>
      <c r="E5760" s="49">
        <v>55314</v>
      </c>
      <c r="F5760" s="355" t="s">
        <v>1363</v>
      </c>
      <c r="G5760" s="51">
        <v>1</v>
      </c>
      <c r="H5760" t="s">
        <v>152</v>
      </c>
      <c r="I5760" t="str">
        <f t="shared" si="89"/>
        <v>1 Lorraine</v>
      </c>
    </row>
    <row r="5761" spans="1:9" x14ac:dyDescent="0.2">
      <c r="A5761" s="52">
        <v>55359</v>
      </c>
      <c r="B5761" s="53" t="s">
        <v>174</v>
      </c>
      <c r="C5761" t="s">
        <v>175</v>
      </c>
      <c r="D5761" t="s">
        <v>171</v>
      </c>
      <c r="E5761" s="52">
        <v>55314</v>
      </c>
      <c r="F5761" s="356" t="s">
        <v>1363</v>
      </c>
      <c r="G5761" s="54">
        <v>1</v>
      </c>
      <c r="H5761" t="s">
        <v>152</v>
      </c>
      <c r="I5761" t="str">
        <f t="shared" si="89"/>
        <v>1 Lorraine</v>
      </c>
    </row>
    <row r="5762" spans="1:9" x14ac:dyDescent="0.2">
      <c r="A5762" s="49">
        <v>55360</v>
      </c>
      <c r="B5762" s="50" t="s">
        <v>174</v>
      </c>
      <c r="C5762" t="s">
        <v>175</v>
      </c>
      <c r="D5762" t="s">
        <v>171</v>
      </c>
      <c r="E5762" s="49">
        <v>55314</v>
      </c>
      <c r="F5762" s="355" t="s">
        <v>1363</v>
      </c>
      <c r="G5762" s="51">
        <v>1</v>
      </c>
      <c r="H5762" t="s">
        <v>152</v>
      </c>
      <c r="I5762" t="str">
        <f t="shared" si="89"/>
        <v>1 Lorraine</v>
      </c>
    </row>
    <row r="5763" spans="1:9" x14ac:dyDescent="0.2">
      <c r="A5763" s="52">
        <v>55361</v>
      </c>
      <c r="B5763" s="53" t="s">
        <v>174</v>
      </c>
      <c r="C5763" t="s">
        <v>175</v>
      </c>
      <c r="D5763" t="s">
        <v>171</v>
      </c>
      <c r="E5763" s="52">
        <v>55316</v>
      </c>
      <c r="F5763" s="356" t="s">
        <v>1382</v>
      </c>
      <c r="G5763" s="54">
        <v>4</v>
      </c>
      <c r="H5763" t="s">
        <v>172</v>
      </c>
      <c r="I5763" t="str">
        <f t="shared" si="89"/>
        <v>4 Lorraine</v>
      </c>
    </row>
    <row r="5764" spans="1:9" x14ac:dyDescent="0.2">
      <c r="A5764" s="49">
        <v>55362</v>
      </c>
      <c r="B5764" s="50" t="s">
        <v>174</v>
      </c>
      <c r="C5764" t="s">
        <v>175</v>
      </c>
      <c r="D5764" t="s">
        <v>171</v>
      </c>
      <c r="E5764" s="49">
        <v>55308</v>
      </c>
      <c r="F5764" s="355" t="s">
        <v>1343</v>
      </c>
      <c r="G5764" s="51">
        <v>4</v>
      </c>
      <c r="H5764" t="s">
        <v>172</v>
      </c>
      <c r="I5764" t="str">
        <f t="shared" si="89"/>
        <v>4 Lorraine</v>
      </c>
    </row>
    <row r="5765" spans="1:9" x14ac:dyDescent="0.2">
      <c r="A5765" s="52">
        <v>55363</v>
      </c>
      <c r="B5765" s="53" t="s">
        <v>174</v>
      </c>
      <c r="C5765" t="s">
        <v>175</v>
      </c>
      <c r="D5765" t="s">
        <v>171</v>
      </c>
      <c r="E5765" s="52">
        <v>55316</v>
      </c>
      <c r="F5765" s="356" t="s">
        <v>1382</v>
      </c>
      <c r="G5765" s="54">
        <v>4</v>
      </c>
      <c r="H5765" t="s">
        <v>172</v>
      </c>
      <c r="I5765" t="str">
        <f t="shared" si="89"/>
        <v>4 Lorraine</v>
      </c>
    </row>
    <row r="5766" spans="1:9" x14ac:dyDescent="0.2">
      <c r="A5766" s="49">
        <v>55364</v>
      </c>
      <c r="B5766" s="50" t="s">
        <v>174</v>
      </c>
      <c r="C5766" t="s">
        <v>175</v>
      </c>
      <c r="D5766" t="s">
        <v>171</v>
      </c>
      <c r="E5766" s="49">
        <v>55316</v>
      </c>
      <c r="F5766" s="355" t="s">
        <v>1382</v>
      </c>
      <c r="G5766" s="51">
        <v>4</v>
      </c>
      <c r="H5766" t="s">
        <v>172</v>
      </c>
      <c r="I5766" t="str">
        <f t="shared" si="89"/>
        <v>4 Lorraine</v>
      </c>
    </row>
    <row r="5767" spans="1:9" x14ac:dyDescent="0.2">
      <c r="A5767" s="52">
        <v>55365</v>
      </c>
      <c r="B5767" s="53" t="s">
        <v>174</v>
      </c>
      <c r="C5767" t="s">
        <v>175</v>
      </c>
      <c r="D5767" t="s">
        <v>171</v>
      </c>
      <c r="E5767" s="52">
        <v>55316</v>
      </c>
      <c r="F5767" s="356" t="s">
        <v>1382</v>
      </c>
      <c r="G5767" s="54">
        <v>4</v>
      </c>
      <c r="H5767" t="s">
        <v>172</v>
      </c>
      <c r="I5767" t="str">
        <f t="shared" si="89"/>
        <v>4 Lorraine</v>
      </c>
    </row>
    <row r="5768" spans="1:9" x14ac:dyDescent="0.2">
      <c r="A5768" s="49">
        <v>55366</v>
      </c>
      <c r="B5768" s="50" t="s">
        <v>174</v>
      </c>
      <c r="C5768" t="s">
        <v>175</v>
      </c>
      <c r="D5768" t="s">
        <v>171</v>
      </c>
      <c r="E5768" s="49">
        <v>55314</v>
      </c>
      <c r="F5768" s="355" t="s">
        <v>1363</v>
      </c>
      <c r="G5768" s="51">
        <v>1</v>
      </c>
      <c r="H5768" t="s">
        <v>152</v>
      </c>
      <c r="I5768" t="str">
        <f t="shared" si="89"/>
        <v>1 Lorraine</v>
      </c>
    </row>
    <row r="5769" spans="1:9" x14ac:dyDescent="0.2">
      <c r="A5769" s="52">
        <v>55367</v>
      </c>
      <c r="B5769" s="53" t="s">
        <v>174</v>
      </c>
      <c r="C5769" t="s">
        <v>175</v>
      </c>
      <c r="D5769" t="s">
        <v>171</v>
      </c>
      <c r="E5769" s="52">
        <v>55316</v>
      </c>
      <c r="F5769" s="356" t="s">
        <v>1382</v>
      </c>
      <c r="G5769" s="54">
        <v>4</v>
      </c>
      <c r="H5769" t="s">
        <v>172</v>
      </c>
      <c r="I5769" t="str">
        <f t="shared" si="89"/>
        <v>4 Lorraine</v>
      </c>
    </row>
    <row r="5770" spans="1:9" x14ac:dyDescent="0.2">
      <c r="A5770" s="49">
        <v>55368</v>
      </c>
      <c r="B5770" s="50" t="s">
        <v>174</v>
      </c>
      <c r="C5770" t="s">
        <v>175</v>
      </c>
      <c r="D5770" t="s">
        <v>171</v>
      </c>
      <c r="E5770" s="49">
        <v>55314</v>
      </c>
      <c r="F5770" s="355" t="s">
        <v>1363</v>
      </c>
      <c r="G5770" s="51">
        <v>1</v>
      </c>
      <c r="H5770" t="s">
        <v>152</v>
      </c>
      <c r="I5770" t="str">
        <f t="shared" si="89"/>
        <v>1 Lorraine</v>
      </c>
    </row>
    <row r="5771" spans="1:9" x14ac:dyDescent="0.2">
      <c r="A5771" s="52">
        <v>55369</v>
      </c>
      <c r="B5771" s="53" t="s">
        <v>174</v>
      </c>
      <c r="C5771" t="s">
        <v>175</v>
      </c>
      <c r="D5771" t="s">
        <v>171</v>
      </c>
      <c r="E5771" s="52">
        <v>55314</v>
      </c>
      <c r="F5771" s="356" t="s">
        <v>1363</v>
      </c>
      <c r="G5771" s="54">
        <v>1</v>
      </c>
      <c r="H5771" t="s">
        <v>152</v>
      </c>
      <c r="I5771" t="str">
        <f t="shared" ref="I5771:I5834" si="90">$G5771&amp;" "&amp;$D5771</f>
        <v>1 Lorraine</v>
      </c>
    </row>
    <row r="5772" spans="1:9" x14ac:dyDescent="0.2">
      <c r="A5772" s="49">
        <v>55370</v>
      </c>
      <c r="B5772" s="50" t="s">
        <v>174</v>
      </c>
      <c r="C5772" t="s">
        <v>175</v>
      </c>
      <c r="D5772" t="s">
        <v>171</v>
      </c>
      <c r="E5772" s="49">
        <v>55314</v>
      </c>
      <c r="F5772" s="355" t="s">
        <v>1363</v>
      </c>
      <c r="G5772" s="51">
        <v>1</v>
      </c>
      <c r="H5772" t="s">
        <v>152</v>
      </c>
      <c r="I5772" t="str">
        <f t="shared" si="90"/>
        <v>1 Lorraine</v>
      </c>
    </row>
    <row r="5773" spans="1:9" x14ac:dyDescent="0.2">
      <c r="A5773" s="52">
        <v>55371</v>
      </c>
      <c r="B5773" s="53" t="s">
        <v>174</v>
      </c>
      <c r="C5773" t="s">
        <v>175</v>
      </c>
      <c r="D5773" t="s">
        <v>171</v>
      </c>
      <c r="E5773" s="52">
        <v>55314</v>
      </c>
      <c r="F5773" s="356" t="s">
        <v>1363</v>
      </c>
      <c r="G5773" s="54">
        <v>1</v>
      </c>
      <c r="H5773" t="s">
        <v>152</v>
      </c>
      <c r="I5773" t="str">
        <f t="shared" si="90"/>
        <v>1 Lorraine</v>
      </c>
    </row>
    <row r="5774" spans="1:9" x14ac:dyDescent="0.2">
      <c r="A5774" s="49">
        <v>55372</v>
      </c>
      <c r="B5774" s="50" t="s">
        <v>174</v>
      </c>
      <c r="C5774" t="s">
        <v>175</v>
      </c>
      <c r="D5774" t="s">
        <v>171</v>
      </c>
      <c r="E5774" s="49">
        <v>55314</v>
      </c>
      <c r="F5774" s="355" t="s">
        <v>1363</v>
      </c>
      <c r="G5774" s="51">
        <v>1</v>
      </c>
      <c r="H5774" t="s">
        <v>152</v>
      </c>
      <c r="I5774" t="str">
        <f t="shared" si="90"/>
        <v>1 Lorraine</v>
      </c>
    </row>
    <row r="5775" spans="1:9" x14ac:dyDescent="0.2">
      <c r="A5775" s="52">
        <v>55373</v>
      </c>
      <c r="B5775" s="53" t="s">
        <v>174</v>
      </c>
      <c r="C5775" t="s">
        <v>175</v>
      </c>
      <c r="D5775" t="s">
        <v>171</v>
      </c>
      <c r="E5775" s="52">
        <v>55314</v>
      </c>
      <c r="F5775" s="356" t="s">
        <v>1363</v>
      </c>
      <c r="G5775" s="54">
        <v>1</v>
      </c>
      <c r="H5775" t="s">
        <v>152</v>
      </c>
      <c r="I5775" t="str">
        <f t="shared" si="90"/>
        <v>1 Lorraine</v>
      </c>
    </row>
    <row r="5776" spans="1:9" x14ac:dyDescent="0.2">
      <c r="A5776" s="49">
        <v>55374</v>
      </c>
      <c r="B5776" s="50" t="s">
        <v>174</v>
      </c>
      <c r="C5776" t="s">
        <v>175</v>
      </c>
      <c r="D5776" t="s">
        <v>171</v>
      </c>
      <c r="E5776" s="49">
        <v>55314</v>
      </c>
      <c r="F5776" s="355" t="s">
        <v>1363</v>
      </c>
      <c r="G5776" s="51">
        <v>1</v>
      </c>
      <c r="H5776" t="s">
        <v>152</v>
      </c>
      <c r="I5776" t="str">
        <f t="shared" si="90"/>
        <v>1 Lorraine</v>
      </c>
    </row>
    <row r="5777" spans="1:9" x14ac:dyDescent="0.2">
      <c r="A5777" s="52">
        <v>55375</v>
      </c>
      <c r="B5777" s="53" t="s">
        <v>174</v>
      </c>
      <c r="C5777" t="s">
        <v>175</v>
      </c>
      <c r="D5777" t="s">
        <v>171</v>
      </c>
      <c r="E5777" s="52">
        <v>55315</v>
      </c>
      <c r="F5777" s="356" t="s">
        <v>1344</v>
      </c>
      <c r="G5777" s="54">
        <v>4</v>
      </c>
      <c r="H5777" t="s">
        <v>172</v>
      </c>
      <c r="I5777" t="str">
        <f t="shared" si="90"/>
        <v>4 Lorraine</v>
      </c>
    </row>
    <row r="5778" spans="1:9" x14ac:dyDescent="0.2">
      <c r="A5778" s="49">
        <v>55376</v>
      </c>
      <c r="B5778" s="50" t="s">
        <v>174</v>
      </c>
      <c r="C5778" t="s">
        <v>175</v>
      </c>
      <c r="D5778" t="s">
        <v>171</v>
      </c>
      <c r="E5778" s="49">
        <v>55314</v>
      </c>
      <c r="F5778" s="355" t="s">
        <v>1363</v>
      </c>
      <c r="G5778" s="51">
        <v>1</v>
      </c>
      <c r="H5778" t="s">
        <v>152</v>
      </c>
      <c r="I5778" t="str">
        <f t="shared" si="90"/>
        <v>1 Lorraine</v>
      </c>
    </row>
    <row r="5779" spans="1:9" x14ac:dyDescent="0.2">
      <c r="A5779" s="52">
        <v>55377</v>
      </c>
      <c r="B5779" s="53" t="s">
        <v>174</v>
      </c>
      <c r="C5779" t="s">
        <v>175</v>
      </c>
      <c r="D5779" t="s">
        <v>171</v>
      </c>
      <c r="E5779" s="52">
        <v>55308</v>
      </c>
      <c r="F5779" s="356" t="s">
        <v>1343</v>
      </c>
      <c r="G5779" s="54">
        <v>4</v>
      </c>
      <c r="H5779" t="s">
        <v>172</v>
      </c>
      <c r="I5779" t="str">
        <f t="shared" si="90"/>
        <v>4 Lorraine</v>
      </c>
    </row>
    <row r="5780" spans="1:9" x14ac:dyDescent="0.2">
      <c r="A5780" s="49">
        <v>55378</v>
      </c>
      <c r="B5780" s="50" t="s">
        <v>174</v>
      </c>
      <c r="C5780" t="s">
        <v>175</v>
      </c>
      <c r="D5780" t="s">
        <v>171</v>
      </c>
      <c r="E5780" s="49">
        <v>55315</v>
      </c>
      <c r="F5780" s="355" t="s">
        <v>1344</v>
      </c>
      <c r="G5780" s="51">
        <v>4</v>
      </c>
      <c r="H5780" t="s">
        <v>172</v>
      </c>
      <c r="I5780" t="str">
        <f t="shared" si="90"/>
        <v>4 Lorraine</v>
      </c>
    </row>
    <row r="5781" spans="1:9" x14ac:dyDescent="0.2">
      <c r="A5781" s="52">
        <v>55379</v>
      </c>
      <c r="B5781" s="53" t="s">
        <v>174</v>
      </c>
      <c r="C5781" t="s">
        <v>175</v>
      </c>
      <c r="D5781" t="s">
        <v>171</v>
      </c>
      <c r="E5781" s="52">
        <v>55315</v>
      </c>
      <c r="F5781" s="356" t="s">
        <v>1344</v>
      </c>
      <c r="G5781" s="54">
        <v>4</v>
      </c>
      <c r="H5781" t="s">
        <v>172</v>
      </c>
      <c r="I5781" t="str">
        <f t="shared" si="90"/>
        <v>4 Lorraine</v>
      </c>
    </row>
    <row r="5782" spans="1:9" x14ac:dyDescent="0.2">
      <c r="A5782" s="49">
        <v>55380</v>
      </c>
      <c r="B5782" s="50" t="s">
        <v>174</v>
      </c>
      <c r="C5782" t="s">
        <v>175</v>
      </c>
      <c r="D5782" t="s">
        <v>171</v>
      </c>
      <c r="E5782" s="49">
        <v>55314</v>
      </c>
      <c r="F5782" s="355" t="s">
        <v>1363</v>
      </c>
      <c r="G5782" s="51">
        <v>1</v>
      </c>
      <c r="H5782" t="s">
        <v>152</v>
      </c>
      <c r="I5782" t="str">
        <f t="shared" si="90"/>
        <v>1 Lorraine</v>
      </c>
    </row>
    <row r="5783" spans="1:9" x14ac:dyDescent="0.2">
      <c r="A5783" s="52">
        <v>55381</v>
      </c>
      <c r="B5783" s="53" t="s">
        <v>174</v>
      </c>
      <c r="C5783" t="s">
        <v>175</v>
      </c>
      <c r="D5783" t="s">
        <v>171</v>
      </c>
      <c r="E5783" s="52">
        <v>55314</v>
      </c>
      <c r="F5783" s="356" t="s">
        <v>1363</v>
      </c>
      <c r="G5783" s="54">
        <v>1</v>
      </c>
      <c r="H5783" t="s">
        <v>152</v>
      </c>
      <c r="I5783" t="str">
        <f t="shared" si="90"/>
        <v>1 Lorraine</v>
      </c>
    </row>
    <row r="5784" spans="1:9" x14ac:dyDescent="0.2">
      <c r="A5784" s="49">
        <v>55382</v>
      </c>
      <c r="B5784" s="50" t="s">
        <v>174</v>
      </c>
      <c r="C5784" t="s">
        <v>175</v>
      </c>
      <c r="D5784" t="s">
        <v>171</v>
      </c>
      <c r="E5784" s="49">
        <v>55314</v>
      </c>
      <c r="F5784" s="355" t="s">
        <v>1363</v>
      </c>
      <c r="G5784" s="51">
        <v>1</v>
      </c>
      <c r="H5784" t="s">
        <v>152</v>
      </c>
      <c r="I5784" t="str">
        <f t="shared" si="90"/>
        <v>1 Lorraine</v>
      </c>
    </row>
    <row r="5785" spans="1:9" x14ac:dyDescent="0.2">
      <c r="A5785" s="52">
        <v>55383</v>
      </c>
      <c r="B5785" s="53" t="s">
        <v>174</v>
      </c>
      <c r="C5785" t="s">
        <v>175</v>
      </c>
      <c r="D5785" t="s">
        <v>171</v>
      </c>
      <c r="E5785" s="52">
        <v>55315</v>
      </c>
      <c r="F5785" s="356" t="s">
        <v>1344</v>
      </c>
      <c r="G5785" s="54">
        <v>4</v>
      </c>
      <c r="H5785" t="s">
        <v>172</v>
      </c>
      <c r="I5785" t="str">
        <f t="shared" si="90"/>
        <v>4 Lorraine</v>
      </c>
    </row>
    <row r="5786" spans="1:9" x14ac:dyDescent="0.2">
      <c r="A5786" s="49">
        <v>55384</v>
      </c>
      <c r="B5786" s="50" t="s">
        <v>174</v>
      </c>
      <c r="C5786" t="s">
        <v>175</v>
      </c>
      <c r="D5786" t="s">
        <v>171</v>
      </c>
      <c r="E5786" s="49">
        <v>55314</v>
      </c>
      <c r="F5786" s="355" t="s">
        <v>1363</v>
      </c>
      <c r="G5786" s="51">
        <v>1</v>
      </c>
      <c r="H5786" t="s">
        <v>152</v>
      </c>
      <c r="I5786" t="str">
        <f t="shared" si="90"/>
        <v>1 Lorraine</v>
      </c>
    </row>
    <row r="5787" spans="1:9" x14ac:dyDescent="0.2">
      <c r="A5787" s="52">
        <v>55385</v>
      </c>
      <c r="B5787" s="53" t="s">
        <v>174</v>
      </c>
      <c r="C5787" t="s">
        <v>175</v>
      </c>
      <c r="D5787" t="s">
        <v>171</v>
      </c>
      <c r="E5787" s="52">
        <v>55314</v>
      </c>
      <c r="F5787" s="356" t="s">
        <v>1363</v>
      </c>
      <c r="G5787" s="54">
        <v>1</v>
      </c>
      <c r="H5787" t="s">
        <v>152</v>
      </c>
      <c r="I5787" t="str">
        <f t="shared" si="90"/>
        <v>1 Lorraine</v>
      </c>
    </row>
    <row r="5788" spans="1:9" x14ac:dyDescent="0.2">
      <c r="A5788" s="49">
        <v>55386</v>
      </c>
      <c r="B5788" s="50" t="s">
        <v>174</v>
      </c>
      <c r="C5788" t="s">
        <v>175</v>
      </c>
      <c r="D5788" t="s">
        <v>171</v>
      </c>
      <c r="E5788" s="49">
        <v>55316</v>
      </c>
      <c r="F5788" s="355" t="s">
        <v>1382</v>
      </c>
      <c r="G5788" s="51">
        <v>4</v>
      </c>
      <c r="H5788" t="s">
        <v>172</v>
      </c>
      <c r="I5788" t="str">
        <f t="shared" si="90"/>
        <v>4 Lorraine</v>
      </c>
    </row>
    <row r="5789" spans="1:9" x14ac:dyDescent="0.2">
      <c r="A5789" s="52">
        <v>55387</v>
      </c>
      <c r="B5789" s="53" t="s">
        <v>174</v>
      </c>
      <c r="C5789" t="s">
        <v>175</v>
      </c>
      <c r="D5789" t="s">
        <v>171</v>
      </c>
      <c r="E5789" s="52">
        <v>55316</v>
      </c>
      <c r="F5789" s="356" t="s">
        <v>1382</v>
      </c>
      <c r="G5789" s="54">
        <v>4</v>
      </c>
      <c r="H5789" t="s">
        <v>172</v>
      </c>
      <c r="I5789" t="str">
        <f t="shared" si="90"/>
        <v>4 Lorraine</v>
      </c>
    </row>
    <row r="5790" spans="1:9" x14ac:dyDescent="0.2">
      <c r="A5790" s="49">
        <v>55388</v>
      </c>
      <c r="B5790" s="50" t="s">
        <v>174</v>
      </c>
      <c r="C5790" t="s">
        <v>175</v>
      </c>
      <c r="D5790" t="s">
        <v>171</v>
      </c>
      <c r="E5790" s="49">
        <v>55315</v>
      </c>
      <c r="F5790" s="355" t="s">
        <v>1344</v>
      </c>
      <c r="G5790" s="51">
        <v>4</v>
      </c>
      <c r="H5790" t="s">
        <v>172</v>
      </c>
      <c r="I5790" t="str">
        <f t="shared" si="90"/>
        <v>4 Lorraine</v>
      </c>
    </row>
    <row r="5791" spans="1:9" x14ac:dyDescent="0.2">
      <c r="A5791" s="52">
        <v>55389</v>
      </c>
      <c r="B5791" s="53" t="s">
        <v>174</v>
      </c>
      <c r="C5791" t="s">
        <v>175</v>
      </c>
      <c r="D5791" t="s">
        <v>171</v>
      </c>
      <c r="E5791" s="52">
        <v>55315</v>
      </c>
      <c r="F5791" s="356" t="s">
        <v>1344</v>
      </c>
      <c r="G5791" s="54">
        <v>4</v>
      </c>
      <c r="H5791" t="s">
        <v>172</v>
      </c>
      <c r="I5791" t="str">
        <f t="shared" si="90"/>
        <v>4 Lorraine</v>
      </c>
    </row>
    <row r="5792" spans="1:9" x14ac:dyDescent="0.2">
      <c r="A5792" s="49">
        <v>55391</v>
      </c>
      <c r="B5792" s="50" t="s">
        <v>174</v>
      </c>
      <c r="C5792" t="s">
        <v>175</v>
      </c>
      <c r="D5792" t="s">
        <v>171</v>
      </c>
      <c r="E5792" s="49">
        <v>55308</v>
      </c>
      <c r="F5792" s="355" t="s">
        <v>1343</v>
      </c>
      <c r="G5792" s="51">
        <v>4</v>
      </c>
      <c r="H5792" t="s">
        <v>172</v>
      </c>
      <c r="I5792" t="str">
        <f t="shared" si="90"/>
        <v>4 Lorraine</v>
      </c>
    </row>
    <row r="5793" spans="1:9" x14ac:dyDescent="0.2">
      <c r="A5793" s="52">
        <v>55394</v>
      </c>
      <c r="B5793" s="53" t="s">
        <v>174</v>
      </c>
      <c r="C5793" t="s">
        <v>175</v>
      </c>
      <c r="D5793" t="s">
        <v>171</v>
      </c>
      <c r="E5793" s="52">
        <v>55316</v>
      </c>
      <c r="F5793" s="356" t="s">
        <v>1382</v>
      </c>
      <c r="G5793" s="54">
        <v>4</v>
      </c>
      <c r="H5793" t="s">
        <v>172</v>
      </c>
      <c r="I5793" t="str">
        <f t="shared" si="90"/>
        <v>4 Lorraine</v>
      </c>
    </row>
    <row r="5794" spans="1:9" x14ac:dyDescent="0.2">
      <c r="A5794" s="49">
        <v>55395</v>
      </c>
      <c r="B5794" s="50" t="s">
        <v>174</v>
      </c>
      <c r="C5794" t="s">
        <v>175</v>
      </c>
      <c r="D5794" t="s">
        <v>171</v>
      </c>
      <c r="E5794" s="49">
        <v>55314</v>
      </c>
      <c r="F5794" s="355" t="s">
        <v>1363</v>
      </c>
      <c r="G5794" s="51">
        <v>1</v>
      </c>
      <c r="H5794" t="s">
        <v>152</v>
      </c>
      <c r="I5794" t="str">
        <f t="shared" si="90"/>
        <v>1 Lorraine</v>
      </c>
    </row>
    <row r="5795" spans="1:9" x14ac:dyDescent="0.2">
      <c r="A5795" s="52">
        <v>55396</v>
      </c>
      <c r="B5795" s="53" t="s">
        <v>174</v>
      </c>
      <c r="C5795" t="s">
        <v>175</v>
      </c>
      <c r="D5795" t="s">
        <v>171</v>
      </c>
      <c r="E5795" s="52">
        <v>55314</v>
      </c>
      <c r="F5795" s="356" t="s">
        <v>1363</v>
      </c>
      <c r="G5795" s="54">
        <v>1</v>
      </c>
      <c r="H5795" t="s">
        <v>152</v>
      </c>
      <c r="I5795" t="str">
        <f t="shared" si="90"/>
        <v>1 Lorraine</v>
      </c>
    </row>
    <row r="5796" spans="1:9" x14ac:dyDescent="0.2">
      <c r="A5796" s="49">
        <v>55397</v>
      </c>
      <c r="B5796" s="50" t="s">
        <v>174</v>
      </c>
      <c r="C5796" t="s">
        <v>175</v>
      </c>
      <c r="D5796" t="s">
        <v>171</v>
      </c>
      <c r="E5796" s="49">
        <v>55314</v>
      </c>
      <c r="F5796" s="355" t="s">
        <v>1363</v>
      </c>
      <c r="G5796" s="51">
        <v>1</v>
      </c>
      <c r="H5796" t="s">
        <v>152</v>
      </c>
      <c r="I5796" t="str">
        <f t="shared" si="90"/>
        <v>1 Lorraine</v>
      </c>
    </row>
    <row r="5797" spans="1:9" x14ac:dyDescent="0.2">
      <c r="A5797" s="52">
        <v>55398</v>
      </c>
      <c r="B5797" s="53" t="s">
        <v>174</v>
      </c>
      <c r="C5797" t="s">
        <v>175</v>
      </c>
      <c r="D5797" t="s">
        <v>171</v>
      </c>
      <c r="E5797" s="52">
        <v>55314</v>
      </c>
      <c r="F5797" s="356" t="s">
        <v>1363</v>
      </c>
      <c r="G5797" s="54">
        <v>1</v>
      </c>
      <c r="H5797" t="s">
        <v>152</v>
      </c>
      <c r="I5797" t="str">
        <f t="shared" si="90"/>
        <v>1 Lorraine</v>
      </c>
    </row>
    <row r="5798" spans="1:9" x14ac:dyDescent="0.2">
      <c r="A5798" s="49">
        <v>55399</v>
      </c>
      <c r="B5798" s="50" t="s">
        <v>174</v>
      </c>
      <c r="C5798" t="s">
        <v>175</v>
      </c>
      <c r="D5798" t="s">
        <v>171</v>
      </c>
      <c r="E5798" s="49">
        <v>55316</v>
      </c>
      <c r="F5798" s="355" t="s">
        <v>1382</v>
      </c>
      <c r="G5798" s="51">
        <v>4</v>
      </c>
      <c r="H5798" t="s">
        <v>172</v>
      </c>
      <c r="I5798" t="str">
        <f t="shared" si="90"/>
        <v>4 Lorraine</v>
      </c>
    </row>
    <row r="5799" spans="1:9" x14ac:dyDescent="0.2">
      <c r="A5799" s="52">
        <v>55400</v>
      </c>
      <c r="B5799" s="53" t="s">
        <v>174</v>
      </c>
      <c r="C5799" t="s">
        <v>175</v>
      </c>
      <c r="D5799" t="s">
        <v>171</v>
      </c>
      <c r="E5799" s="52">
        <v>55316</v>
      </c>
      <c r="F5799" s="356" t="s">
        <v>1382</v>
      </c>
      <c r="G5799" s="54">
        <v>4</v>
      </c>
      <c r="H5799" t="s">
        <v>172</v>
      </c>
      <c r="I5799" t="str">
        <f t="shared" si="90"/>
        <v>4 Lorraine</v>
      </c>
    </row>
    <row r="5800" spans="1:9" x14ac:dyDescent="0.2">
      <c r="A5800" s="49">
        <v>55401</v>
      </c>
      <c r="B5800" s="50" t="s">
        <v>174</v>
      </c>
      <c r="C5800" t="s">
        <v>175</v>
      </c>
      <c r="D5800" t="s">
        <v>171</v>
      </c>
      <c r="E5800" s="49">
        <v>55314</v>
      </c>
      <c r="F5800" s="355" t="s">
        <v>1363</v>
      </c>
      <c r="G5800" s="51">
        <v>1</v>
      </c>
      <c r="H5800" t="s">
        <v>152</v>
      </c>
      <c r="I5800" t="str">
        <f t="shared" si="90"/>
        <v>1 Lorraine</v>
      </c>
    </row>
    <row r="5801" spans="1:9" x14ac:dyDescent="0.2">
      <c r="A5801" s="52">
        <v>55403</v>
      </c>
      <c r="B5801" s="53" t="s">
        <v>174</v>
      </c>
      <c r="C5801" t="s">
        <v>175</v>
      </c>
      <c r="D5801" t="s">
        <v>171</v>
      </c>
      <c r="E5801" s="52">
        <v>55316</v>
      </c>
      <c r="F5801" s="356" t="s">
        <v>1382</v>
      </c>
      <c r="G5801" s="54">
        <v>4</v>
      </c>
      <c r="H5801" t="s">
        <v>172</v>
      </c>
      <c r="I5801" t="str">
        <f t="shared" si="90"/>
        <v>4 Lorraine</v>
      </c>
    </row>
    <row r="5802" spans="1:9" x14ac:dyDescent="0.2">
      <c r="A5802" s="49">
        <v>55404</v>
      </c>
      <c r="B5802" s="50" t="s">
        <v>174</v>
      </c>
      <c r="C5802" t="s">
        <v>175</v>
      </c>
      <c r="D5802" t="s">
        <v>171</v>
      </c>
      <c r="E5802" s="49">
        <v>55314</v>
      </c>
      <c r="F5802" s="355" t="s">
        <v>1363</v>
      </c>
      <c r="G5802" s="51">
        <v>1</v>
      </c>
      <c r="H5802" t="s">
        <v>152</v>
      </c>
      <c r="I5802" t="str">
        <f t="shared" si="90"/>
        <v>1 Lorraine</v>
      </c>
    </row>
    <row r="5803" spans="1:9" x14ac:dyDescent="0.2">
      <c r="A5803" s="52">
        <v>55405</v>
      </c>
      <c r="B5803" s="53" t="s">
        <v>174</v>
      </c>
      <c r="C5803" t="s">
        <v>175</v>
      </c>
      <c r="D5803" t="s">
        <v>171</v>
      </c>
      <c r="E5803" s="52">
        <v>55316</v>
      </c>
      <c r="F5803" s="356" t="s">
        <v>1382</v>
      </c>
      <c r="G5803" s="54">
        <v>4</v>
      </c>
      <c r="H5803" t="s">
        <v>172</v>
      </c>
      <c r="I5803" t="str">
        <f t="shared" si="90"/>
        <v>4 Lorraine</v>
      </c>
    </row>
    <row r="5804" spans="1:9" x14ac:dyDescent="0.2">
      <c r="A5804" s="49">
        <v>55406</v>
      </c>
      <c r="B5804" s="50" t="s">
        <v>174</v>
      </c>
      <c r="C5804" t="s">
        <v>175</v>
      </c>
      <c r="D5804" t="s">
        <v>171</v>
      </c>
      <c r="E5804" s="49">
        <v>55316</v>
      </c>
      <c r="F5804" s="355" t="s">
        <v>1382</v>
      </c>
      <c r="G5804" s="51">
        <v>4</v>
      </c>
      <c r="H5804" t="s">
        <v>172</v>
      </c>
      <c r="I5804" t="str">
        <f t="shared" si="90"/>
        <v>4 Lorraine</v>
      </c>
    </row>
    <row r="5805" spans="1:9" x14ac:dyDescent="0.2">
      <c r="A5805" s="52">
        <v>55407</v>
      </c>
      <c r="B5805" s="53" t="s">
        <v>174</v>
      </c>
      <c r="C5805" t="s">
        <v>175</v>
      </c>
      <c r="D5805" t="s">
        <v>171</v>
      </c>
      <c r="E5805" s="52">
        <v>55314</v>
      </c>
      <c r="F5805" s="356" t="s">
        <v>1363</v>
      </c>
      <c r="G5805" s="54">
        <v>1</v>
      </c>
      <c r="H5805" t="s">
        <v>152</v>
      </c>
      <c r="I5805" t="str">
        <f t="shared" si="90"/>
        <v>1 Lorraine</v>
      </c>
    </row>
    <row r="5806" spans="1:9" x14ac:dyDescent="0.2">
      <c r="A5806" s="49">
        <v>55408</v>
      </c>
      <c r="B5806" s="50" t="s">
        <v>174</v>
      </c>
      <c r="C5806" t="s">
        <v>175</v>
      </c>
      <c r="D5806" t="s">
        <v>171</v>
      </c>
      <c r="E5806" s="49">
        <v>55315</v>
      </c>
      <c r="F5806" s="355" t="s">
        <v>1344</v>
      </c>
      <c r="G5806" s="51">
        <v>4</v>
      </c>
      <c r="H5806" t="s">
        <v>172</v>
      </c>
      <c r="I5806" t="str">
        <f t="shared" si="90"/>
        <v>4 Lorraine</v>
      </c>
    </row>
    <row r="5807" spans="1:9" x14ac:dyDescent="0.2">
      <c r="A5807" s="52">
        <v>55409</v>
      </c>
      <c r="B5807" s="53" t="s">
        <v>174</v>
      </c>
      <c r="C5807" t="s">
        <v>175</v>
      </c>
      <c r="D5807" t="s">
        <v>171</v>
      </c>
      <c r="E5807" s="52">
        <v>55315</v>
      </c>
      <c r="F5807" s="356" t="s">
        <v>1344</v>
      </c>
      <c r="G5807" s="54">
        <v>4</v>
      </c>
      <c r="H5807" t="s">
        <v>172</v>
      </c>
      <c r="I5807" t="str">
        <f t="shared" si="90"/>
        <v>4 Lorraine</v>
      </c>
    </row>
    <row r="5808" spans="1:9" x14ac:dyDescent="0.2">
      <c r="A5808" s="49">
        <v>55410</v>
      </c>
      <c r="B5808" s="50" t="s">
        <v>174</v>
      </c>
      <c r="C5808" t="s">
        <v>175</v>
      </c>
      <c r="D5808" t="s">
        <v>171</v>
      </c>
      <c r="E5808" s="49">
        <v>55308</v>
      </c>
      <c r="F5808" s="355" t="s">
        <v>1343</v>
      </c>
      <c r="G5808" s="51">
        <v>4</v>
      </c>
      <c r="H5808" t="s">
        <v>172</v>
      </c>
      <c r="I5808" t="str">
        <f t="shared" si="90"/>
        <v>4 Lorraine</v>
      </c>
    </row>
    <row r="5809" spans="1:9" x14ac:dyDescent="0.2">
      <c r="A5809" s="52">
        <v>55411</v>
      </c>
      <c r="B5809" s="53" t="s">
        <v>174</v>
      </c>
      <c r="C5809" t="s">
        <v>175</v>
      </c>
      <c r="D5809" t="s">
        <v>171</v>
      </c>
      <c r="E5809" s="52">
        <v>55314</v>
      </c>
      <c r="F5809" s="356" t="s">
        <v>1363</v>
      </c>
      <c r="G5809" s="54">
        <v>1</v>
      </c>
      <c r="H5809" t="s">
        <v>152</v>
      </c>
      <c r="I5809" t="str">
        <f t="shared" si="90"/>
        <v>1 Lorraine</v>
      </c>
    </row>
    <row r="5810" spans="1:9" x14ac:dyDescent="0.2">
      <c r="A5810" s="49">
        <v>55412</v>
      </c>
      <c r="B5810" s="50" t="s">
        <v>174</v>
      </c>
      <c r="C5810" t="s">
        <v>175</v>
      </c>
      <c r="D5810" t="s">
        <v>171</v>
      </c>
      <c r="E5810" s="49">
        <v>55316</v>
      </c>
      <c r="F5810" s="355" t="s">
        <v>1382</v>
      </c>
      <c r="G5810" s="51">
        <v>4</v>
      </c>
      <c r="H5810" t="s">
        <v>172</v>
      </c>
      <c r="I5810" t="str">
        <f t="shared" si="90"/>
        <v>4 Lorraine</v>
      </c>
    </row>
    <row r="5811" spans="1:9" x14ac:dyDescent="0.2">
      <c r="A5811" s="52">
        <v>55414</v>
      </c>
      <c r="B5811" s="53" t="s">
        <v>174</v>
      </c>
      <c r="C5811" t="s">
        <v>175</v>
      </c>
      <c r="D5811" t="s">
        <v>171</v>
      </c>
      <c r="E5811" s="52">
        <v>55315</v>
      </c>
      <c r="F5811" s="356" t="s">
        <v>1344</v>
      </c>
      <c r="G5811" s="54">
        <v>4</v>
      </c>
      <c r="H5811" t="s">
        <v>172</v>
      </c>
      <c r="I5811" t="str">
        <f t="shared" si="90"/>
        <v>4 Lorraine</v>
      </c>
    </row>
    <row r="5812" spans="1:9" x14ac:dyDescent="0.2">
      <c r="A5812" s="49">
        <v>55415</v>
      </c>
      <c r="B5812" s="50" t="s">
        <v>174</v>
      </c>
      <c r="C5812" t="s">
        <v>175</v>
      </c>
      <c r="D5812" t="s">
        <v>171</v>
      </c>
      <c r="E5812" s="49">
        <v>55314</v>
      </c>
      <c r="F5812" s="355" t="s">
        <v>1363</v>
      </c>
      <c r="G5812" s="51">
        <v>1</v>
      </c>
      <c r="H5812" t="s">
        <v>152</v>
      </c>
      <c r="I5812" t="str">
        <f t="shared" si="90"/>
        <v>1 Lorraine</v>
      </c>
    </row>
    <row r="5813" spans="1:9" x14ac:dyDescent="0.2">
      <c r="A5813" s="52">
        <v>55416</v>
      </c>
      <c r="B5813" s="53" t="s">
        <v>174</v>
      </c>
      <c r="C5813" t="s">
        <v>175</v>
      </c>
      <c r="D5813" t="s">
        <v>171</v>
      </c>
      <c r="E5813" s="52">
        <v>55315</v>
      </c>
      <c r="F5813" s="356" t="s">
        <v>1344</v>
      </c>
      <c r="G5813" s="54">
        <v>4</v>
      </c>
      <c r="H5813" t="s">
        <v>172</v>
      </c>
      <c r="I5813" t="str">
        <f t="shared" si="90"/>
        <v>4 Lorraine</v>
      </c>
    </row>
    <row r="5814" spans="1:9" x14ac:dyDescent="0.2">
      <c r="A5814" s="49">
        <v>55419</v>
      </c>
      <c r="B5814" s="50" t="s">
        <v>174</v>
      </c>
      <c r="C5814" t="s">
        <v>175</v>
      </c>
      <c r="D5814" t="s">
        <v>171</v>
      </c>
      <c r="E5814" s="49">
        <v>55315</v>
      </c>
      <c r="F5814" s="355" t="s">
        <v>1344</v>
      </c>
      <c r="G5814" s="51">
        <v>4</v>
      </c>
      <c r="H5814" t="s">
        <v>172</v>
      </c>
      <c r="I5814" t="str">
        <f t="shared" si="90"/>
        <v>4 Lorraine</v>
      </c>
    </row>
    <row r="5815" spans="1:9" x14ac:dyDescent="0.2">
      <c r="A5815" s="52">
        <v>55420</v>
      </c>
      <c r="B5815" s="53" t="s">
        <v>174</v>
      </c>
      <c r="C5815" t="s">
        <v>175</v>
      </c>
      <c r="D5815" t="s">
        <v>171</v>
      </c>
      <c r="E5815" s="52">
        <v>55314</v>
      </c>
      <c r="F5815" s="356" t="s">
        <v>1363</v>
      </c>
      <c r="G5815" s="54">
        <v>1</v>
      </c>
      <c r="H5815" t="s">
        <v>152</v>
      </c>
      <c r="I5815" t="str">
        <f t="shared" si="90"/>
        <v>1 Lorraine</v>
      </c>
    </row>
    <row r="5816" spans="1:9" x14ac:dyDescent="0.2">
      <c r="A5816" s="49">
        <v>55421</v>
      </c>
      <c r="B5816" s="50" t="s">
        <v>174</v>
      </c>
      <c r="C5816" t="s">
        <v>175</v>
      </c>
      <c r="D5816" t="s">
        <v>171</v>
      </c>
      <c r="E5816" s="49">
        <v>55314</v>
      </c>
      <c r="F5816" s="355" t="s">
        <v>1363</v>
      </c>
      <c r="G5816" s="51">
        <v>1</v>
      </c>
      <c r="H5816" t="s">
        <v>152</v>
      </c>
      <c r="I5816" t="str">
        <f t="shared" si="90"/>
        <v>1 Lorraine</v>
      </c>
    </row>
    <row r="5817" spans="1:9" x14ac:dyDescent="0.2">
      <c r="A5817" s="52">
        <v>55422</v>
      </c>
      <c r="B5817" s="53" t="s">
        <v>174</v>
      </c>
      <c r="C5817" t="s">
        <v>175</v>
      </c>
      <c r="D5817" t="s">
        <v>171</v>
      </c>
      <c r="E5817" s="52">
        <v>55314</v>
      </c>
      <c r="F5817" s="356" t="s">
        <v>1363</v>
      </c>
      <c r="G5817" s="54">
        <v>1</v>
      </c>
      <c r="H5817" t="s">
        <v>152</v>
      </c>
      <c r="I5817" t="str">
        <f t="shared" si="90"/>
        <v>1 Lorraine</v>
      </c>
    </row>
    <row r="5818" spans="1:9" x14ac:dyDescent="0.2">
      <c r="A5818" s="49">
        <v>55423</v>
      </c>
      <c r="B5818" s="50" t="s">
        <v>174</v>
      </c>
      <c r="C5818" t="s">
        <v>175</v>
      </c>
      <c r="D5818" t="s">
        <v>171</v>
      </c>
      <c r="E5818" s="49">
        <v>55314</v>
      </c>
      <c r="F5818" s="355" t="s">
        <v>1363</v>
      </c>
      <c r="G5818" s="51">
        <v>1</v>
      </c>
      <c r="H5818" t="s">
        <v>152</v>
      </c>
      <c r="I5818" t="str">
        <f t="shared" si="90"/>
        <v>1 Lorraine</v>
      </c>
    </row>
    <row r="5819" spans="1:9" x14ac:dyDescent="0.2">
      <c r="A5819" s="52">
        <v>55424</v>
      </c>
      <c r="B5819" s="53" t="s">
        <v>174</v>
      </c>
      <c r="C5819" t="s">
        <v>175</v>
      </c>
      <c r="D5819" t="s">
        <v>171</v>
      </c>
      <c r="E5819" s="52">
        <v>55314</v>
      </c>
      <c r="F5819" s="356" t="s">
        <v>1363</v>
      </c>
      <c r="G5819" s="54">
        <v>1</v>
      </c>
      <c r="H5819" t="s">
        <v>152</v>
      </c>
      <c r="I5819" t="str">
        <f t="shared" si="90"/>
        <v>1 Lorraine</v>
      </c>
    </row>
    <row r="5820" spans="1:9" x14ac:dyDescent="0.2">
      <c r="A5820" s="49">
        <v>55425</v>
      </c>
      <c r="B5820" s="50" t="s">
        <v>174</v>
      </c>
      <c r="C5820" t="s">
        <v>175</v>
      </c>
      <c r="D5820" t="s">
        <v>171</v>
      </c>
      <c r="E5820" s="49">
        <v>55308</v>
      </c>
      <c r="F5820" s="355" t="s">
        <v>1343</v>
      </c>
      <c r="G5820" s="51">
        <v>4</v>
      </c>
      <c r="H5820" t="s">
        <v>172</v>
      </c>
      <c r="I5820" t="str">
        <f t="shared" si="90"/>
        <v>4 Lorraine</v>
      </c>
    </row>
    <row r="5821" spans="1:9" x14ac:dyDescent="0.2">
      <c r="A5821" s="52">
        <v>55426</v>
      </c>
      <c r="B5821" s="53" t="s">
        <v>174</v>
      </c>
      <c r="C5821" t="s">
        <v>175</v>
      </c>
      <c r="D5821" t="s">
        <v>171</v>
      </c>
      <c r="E5821" s="52">
        <v>55314</v>
      </c>
      <c r="F5821" s="356" t="s">
        <v>1363</v>
      </c>
      <c r="G5821" s="54">
        <v>1</v>
      </c>
      <c r="H5821" t="s">
        <v>152</v>
      </c>
      <c r="I5821" t="str">
        <f t="shared" si="90"/>
        <v>1 Lorraine</v>
      </c>
    </row>
    <row r="5822" spans="1:9" x14ac:dyDescent="0.2">
      <c r="A5822" s="49">
        <v>55427</v>
      </c>
      <c r="B5822" s="50" t="s">
        <v>174</v>
      </c>
      <c r="C5822" t="s">
        <v>175</v>
      </c>
      <c r="D5822" t="s">
        <v>171</v>
      </c>
      <c r="E5822" s="49">
        <v>55314</v>
      </c>
      <c r="F5822" s="355" t="s">
        <v>1363</v>
      </c>
      <c r="G5822" s="51">
        <v>1</v>
      </c>
      <c r="H5822" t="s">
        <v>152</v>
      </c>
      <c r="I5822" t="str">
        <f t="shared" si="90"/>
        <v>1 Lorraine</v>
      </c>
    </row>
    <row r="5823" spans="1:9" x14ac:dyDescent="0.2">
      <c r="A5823" s="52">
        <v>55428</v>
      </c>
      <c r="B5823" s="53" t="s">
        <v>174</v>
      </c>
      <c r="C5823" t="s">
        <v>175</v>
      </c>
      <c r="D5823" t="s">
        <v>171</v>
      </c>
      <c r="E5823" s="52">
        <v>55316</v>
      </c>
      <c r="F5823" s="356" t="s">
        <v>1382</v>
      </c>
      <c r="G5823" s="54">
        <v>4</v>
      </c>
      <c r="H5823" t="s">
        <v>172</v>
      </c>
      <c r="I5823" t="str">
        <f t="shared" si="90"/>
        <v>4 Lorraine</v>
      </c>
    </row>
    <row r="5824" spans="1:9" x14ac:dyDescent="0.2">
      <c r="A5824" s="49">
        <v>55429</v>
      </c>
      <c r="B5824" s="50" t="s">
        <v>174</v>
      </c>
      <c r="C5824" t="s">
        <v>175</v>
      </c>
      <c r="D5824" t="s">
        <v>171</v>
      </c>
      <c r="E5824" s="49">
        <v>55316</v>
      </c>
      <c r="F5824" s="355" t="s">
        <v>1382</v>
      </c>
      <c r="G5824" s="51">
        <v>4</v>
      </c>
      <c r="H5824" t="s">
        <v>172</v>
      </c>
      <c r="I5824" t="str">
        <f t="shared" si="90"/>
        <v>4 Lorraine</v>
      </c>
    </row>
    <row r="5825" spans="1:9" x14ac:dyDescent="0.2">
      <c r="A5825" s="52">
        <v>55430</v>
      </c>
      <c r="B5825" s="53" t="s">
        <v>174</v>
      </c>
      <c r="C5825" t="s">
        <v>175</v>
      </c>
      <c r="D5825" t="s">
        <v>171</v>
      </c>
      <c r="E5825" s="52">
        <v>55314</v>
      </c>
      <c r="F5825" s="356" t="s">
        <v>1363</v>
      </c>
      <c r="G5825" s="54">
        <v>1</v>
      </c>
      <c r="H5825" t="s">
        <v>152</v>
      </c>
      <c r="I5825" t="str">
        <f t="shared" si="90"/>
        <v>1 Lorraine</v>
      </c>
    </row>
    <row r="5826" spans="1:9" x14ac:dyDescent="0.2">
      <c r="A5826" s="49">
        <v>55431</v>
      </c>
      <c r="B5826" s="50" t="s">
        <v>174</v>
      </c>
      <c r="C5826" t="s">
        <v>175</v>
      </c>
      <c r="D5826" t="s">
        <v>171</v>
      </c>
      <c r="E5826" s="49">
        <v>55316</v>
      </c>
      <c r="F5826" s="355" t="s">
        <v>1382</v>
      </c>
      <c r="G5826" s="51">
        <v>4</v>
      </c>
      <c r="H5826" t="s">
        <v>172</v>
      </c>
      <c r="I5826" t="str">
        <f t="shared" si="90"/>
        <v>4 Lorraine</v>
      </c>
    </row>
    <row r="5827" spans="1:9" x14ac:dyDescent="0.2">
      <c r="A5827" s="52">
        <v>55433</v>
      </c>
      <c r="B5827" s="53" t="s">
        <v>174</v>
      </c>
      <c r="C5827" t="s">
        <v>175</v>
      </c>
      <c r="D5827" t="s">
        <v>171</v>
      </c>
      <c r="E5827" s="52">
        <v>55314</v>
      </c>
      <c r="F5827" s="356" t="s">
        <v>1363</v>
      </c>
      <c r="G5827" s="54">
        <v>1</v>
      </c>
      <c r="H5827" t="s">
        <v>152</v>
      </c>
      <c r="I5827" t="str">
        <f t="shared" si="90"/>
        <v>1 Lorraine</v>
      </c>
    </row>
    <row r="5828" spans="1:9" x14ac:dyDescent="0.2">
      <c r="A5828" s="49">
        <v>55434</v>
      </c>
      <c r="B5828" s="50" t="s">
        <v>174</v>
      </c>
      <c r="C5828" t="s">
        <v>175</v>
      </c>
      <c r="D5828" t="s">
        <v>171</v>
      </c>
      <c r="E5828" s="49">
        <v>55314</v>
      </c>
      <c r="F5828" s="355" t="s">
        <v>1363</v>
      </c>
      <c r="G5828" s="51">
        <v>1</v>
      </c>
      <c r="H5828" t="s">
        <v>152</v>
      </c>
      <c r="I5828" t="str">
        <f t="shared" si="90"/>
        <v>1 Lorraine</v>
      </c>
    </row>
    <row r="5829" spans="1:9" x14ac:dyDescent="0.2">
      <c r="A5829" s="52">
        <v>55435</v>
      </c>
      <c r="B5829" s="53" t="s">
        <v>174</v>
      </c>
      <c r="C5829" t="s">
        <v>175</v>
      </c>
      <c r="D5829" t="s">
        <v>171</v>
      </c>
      <c r="E5829" s="52">
        <v>55314</v>
      </c>
      <c r="F5829" s="356" t="s">
        <v>1363</v>
      </c>
      <c r="G5829" s="54">
        <v>1</v>
      </c>
      <c r="H5829" t="s">
        <v>152</v>
      </c>
      <c r="I5829" t="str">
        <f t="shared" si="90"/>
        <v>1 Lorraine</v>
      </c>
    </row>
    <row r="5830" spans="1:9" x14ac:dyDescent="0.2">
      <c r="A5830" s="49">
        <v>55436</v>
      </c>
      <c r="B5830" s="50" t="s">
        <v>174</v>
      </c>
      <c r="C5830" t="s">
        <v>175</v>
      </c>
      <c r="D5830" t="s">
        <v>171</v>
      </c>
      <c r="E5830" s="49">
        <v>55314</v>
      </c>
      <c r="F5830" s="355" t="s">
        <v>1363</v>
      </c>
      <c r="G5830" s="51">
        <v>1</v>
      </c>
      <c r="H5830" t="s">
        <v>152</v>
      </c>
      <c r="I5830" t="str">
        <f t="shared" si="90"/>
        <v>1 Lorraine</v>
      </c>
    </row>
    <row r="5831" spans="1:9" x14ac:dyDescent="0.2">
      <c r="A5831" s="52">
        <v>55437</v>
      </c>
      <c r="B5831" s="53" t="s">
        <v>174</v>
      </c>
      <c r="C5831" t="s">
        <v>175</v>
      </c>
      <c r="D5831" t="s">
        <v>171</v>
      </c>
      <c r="E5831" s="52">
        <v>55316</v>
      </c>
      <c r="F5831" s="356" t="s">
        <v>1382</v>
      </c>
      <c r="G5831" s="54">
        <v>4</v>
      </c>
      <c r="H5831" t="s">
        <v>172</v>
      </c>
      <c r="I5831" t="str">
        <f t="shared" si="90"/>
        <v>4 Lorraine</v>
      </c>
    </row>
    <row r="5832" spans="1:9" x14ac:dyDescent="0.2">
      <c r="A5832" s="49">
        <v>55438</v>
      </c>
      <c r="B5832" s="50" t="s">
        <v>174</v>
      </c>
      <c r="C5832" t="s">
        <v>175</v>
      </c>
      <c r="D5832" t="s">
        <v>171</v>
      </c>
      <c r="E5832" s="49">
        <v>55315</v>
      </c>
      <c r="F5832" s="355" t="s">
        <v>1344</v>
      </c>
      <c r="G5832" s="51">
        <v>4</v>
      </c>
      <c r="H5832" t="s">
        <v>172</v>
      </c>
      <c r="I5832" t="str">
        <f t="shared" si="90"/>
        <v>4 Lorraine</v>
      </c>
    </row>
    <row r="5833" spans="1:9" x14ac:dyDescent="0.2">
      <c r="A5833" s="52">
        <v>55439</v>
      </c>
      <c r="B5833" s="53" t="s">
        <v>174</v>
      </c>
      <c r="C5833" t="s">
        <v>175</v>
      </c>
      <c r="D5833" t="s">
        <v>171</v>
      </c>
      <c r="E5833" s="52">
        <v>55316</v>
      </c>
      <c r="F5833" s="356" t="s">
        <v>1382</v>
      </c>
      <c r="G5833" s="54">
        <v>4</v>
      </c>
      <c r="H5833" t="s">
        <v>172</v>
      </c>
      <c r="I5833" t="str">
        <f t="shared" si="90"/>
        <v>4 Lorraine</v>
      </c>
    </row>
    <row r="5834" spans="1:9" x14ac:dyDescent="0.2">
      <c r="A5834" s="49">
        <v>55442</v>
      </c>
      <c r="B5834" s="50" t="s">
        <v>174</v>
      </c>
      <c r="C5834" t="s">
        <v>175</v>
      </c>
      <c r="D5834" t="s">
        <v>171</v>
      </c>
      <c r="E5834" s="49">
        <v>55314</v>
      </c>
      <c r="F5834" s="355" t="s">
        <v>1363</v>
      </c>
      <c r="G5834" s="51">
        <v>1</v>
      </c>
      <c r="H5834" t="s">
        <v>152</v>
      </c>
      <c r="I5834" t="str">
        <f t="shared" si="90"/>
        <v>1 Lorraine</v>
      </c>
    </row>
    <row r="5835" spans="1:9" x14ac:dyDescent="0.2">
      <c r="A5835" s="52">
        <v>55443</v>
      </c>
      <c r="B5835" s="53" t="s">
        <v>174</v>
      </c>
      <c r="C5835" t="s">
        <v>175</v>
      </c>
      <c r="D5835" t="s">
        <v>171</v>
      </c>
      <c r="E5835" s="52">
        <v>55316</v>
      </c>
      <c r="F5835" s="356" t="s">
        <v>1382</v>
      </c>
      <c r="G5835" s="54">
        <v>4</v>
      </c>
      <c r="H5835" t="s">
        <v>172</v>
      </c>
      <c r="I5835" t="str">
        <f t="shared" ref="I5835:I5898" si="91">$G5835&amp;" "&amp;$D5835</f>
        <v>4 Lorraine</v>
      </c>
    </row>
    <row r="5836" spans="1:9" x14ac:dyDescent="0.2">
      <c r="A5836" s="49">
        <v>55444</v>
      </c>
      <c r="B5836" s="50" t="s">
        <v>174</v>
      </c>
      <c r="C5836" t="s">
        <v>175</v>
      </c>
      <c r="D5836" t="s">
        <v>171</v>
      </c>
      <c r="E5836" s="49">
        <v>55314</v>
      </c>
      <c r="F5836" s="355" t="s">
        <v>1363</v>
      </c>
      <c r="G5836" s="51">
        <v>1</v>
      </c>
      <c r="H5836" t="s">
        <v>152</v>
      </c>
      <c r="I5836" t="str">
        <f t="shared" si="91"/>
        <v>1 Lorraine</v>
      </c>
    </row>
    <row r="5837" spans="1:9" x14ac:dyDescent="0.2">
      <c r="A5837" s="52">
        <v>55445</v>
      </c>
      <c r="B5837" s="53" t="s">
        <v>174</v>
      </c>
      <c r="C5837" t="s">
        <v>175</v>
      </c>
      <c r="D5837" t="s">
        <v>171</v>
      </c>
      <c r="E5837" s="52">
        <v>55308</v>
      </c>
      <c r="F5837" s="356" t="s">
        <v>1343</v>
      </c>
      <c r="G5837" s="54">
        <v>4</v>
      </c>
      <c r="H5837" t="s">
        <v>172</v>
      </c>
      <c r="I5837" t="str">
        <f t="shared" si="91"/>
        <v>4 Lorraine</v>
      </c>
    </row>
    <row r="5838" spans="1:9" x14ac:dyDescent="0.2">
      <c r="A5838" s="49">
        <v>55446</v>
      </c>
      <c r="B5838" s="50" t="s">
        <v>174</v>
      </c>
      <c r="C5838" t="s">
        <v>175</v>
      </c>
      <c r="D5838" t="s">
        <v>171</v>
      </c>
      <c r="E5838" s="49">
        <v>55314</v>
      </c>
      <c r="F5838" s="355" t="s">
        <v>1363</v>
      </c>
      <c r="G5838" s="51">
        <v>1</v>
      </c>
      <c r="H5838" t="s">
        <v>152</v>
      </c>
      <c r="I5838" t="str">
        <f t="shared" si="91"/>
        <v>1 Lorraine</v>
      </c>
    </row>
    <row r="5839" spans="1:9" x14ac:dyDescent="0.2">
      <c r="A5839" s="52">
        <v>55447</v>
      </c>
      <c r="B5839" s="53" t="s">
        <v>174</v>
      </c>
      <c r="C5839" t="s">
        <v>175</v>
      </c>
      <c r="D5839" t="s">
        <v>171</v>
      </c>
      <c r="E5839" s="52">
        <v>55314</v>
      </c>
      <c r="F5839" s="356" t="s">
        <v>1363</v>
      </c>
      <c r="G5839" s="54">
        <v>1</v>
      </c>
      <c r="H5839" t="s">
        <v>152</v>
      </c>
      <c r="I5839" t="str">
        <f t="shared" si="91"/>
        <v>1 Lorraine</v>
      </c>
    </row>
    <row r="5840" spans="1:9" x14ac:dyDescent="0.2">
      <c r="A5840" s="49">
        <v>55448</v>
      </c>
      <c r="B5840" s="50" t="s">
        <v>174</v>
      </c>
      <c r="C5840" t="s">
        <v>175</v>
      </c>
      <c r="D5840" t="s">
        <v>171</v>
      </c>
      <c r="E5840" s="49">
        <v>55314</v>
      </c>
      <c r="F5840" s="355" t="s">
        <v>1363</v>
      </c>
      <c r="G5840" s="51">
        <v>1</v>
      </c>
      <c r="H5840" t="s">
        <v>152</v>
      </c>
      <c r="I5840" t="str">
        <f t="shared" si="91"/>
        <v>1 Lorraine</v>
      </c>
    </row>
    <row r="5841" spans="1:9" x14ac:dyDescent="0.2">
      <c r="A5841" s="52">
        <v>55449</v>
      </c>
      <c r="B5841" s="53" t="s">
        <v>174</v>
      </c>
      <c r="C5841" t="s">
        <v>175</v>
      </c>
      <c r="D5841" t="s">
        <v>171</v>
      </c>
      <c r="E5841" s="52">
        <v>55314</v>
      </c>
      <c r="F5841" s="356" t="s">
        <v>1363</v>
      </c>
      <c r="G5841" s="54">
        <v>1</v>
      </c>
      <c r="H5841" t="s">
        <v>152</v>
      </c>
      <c r="I5841" t="str">
        <f t="shared" si="91"/>
        <v>1 Lorraine</v>
      </c>
    </row>
    <row r="5842" spans="1:9" x14ac:dyDescent="0.2">
      <c r="A5842" s="49">
        <v>55450</v>
      </c>
      <c r="B5842" s="50" t="s">
        <v>174</v>
      </c>
      <c r="C5842" t="s">
        <v>175</v>
      </c>
      <c r="D5842" t="s">
        <v>171</v>
      </c>
      <c r="E5842" s="49">
        <v>55308</v>
      </c>
      <c r="F5842" s="355" t="s">
        <v>1343</v>
      </c>
      <c r="G5842" s="51">
        <v>4</v>
      </c>
      <c r="H5842" t="s">
        <v>172</v>
      </c>
      <c r="I5842" t="str">
        <f t="shared" si="91"/>
        <v>4 Lorraine</v>
      </c>
    </row>
    <row r="5843" spans="1:9" x14ac:dyDescent="0.2">
      <c r="A5843" s="52">
        <v>55452</v>
      </c>
      <c r="B5843" s="53" t="s">
        <v>174</v>
      </c>
      <c r="C5843" t="s">
        <v>175</v>
      </c>
      <c r="D5843" t="s">
        <v>171</v>
      </c>
      <c r="E5843" s="52">
        <v>55314</v>
      </c>
      <c r="F5843" s="356" t="s">
        <v>1363</v>
      </c>
      <c r="G5843" s="54">
        <v>1</v>
      </c>
      <c r="H5843" t="s">
        <v>152</v>
      </c>
      <c r="I5843" t="str">
        <f t="shared" si="91"/>
        <v>1 Lorraine</v>
      </c>
    </row>
    <row r="5844" spans="1:9" x14ac:dyDescent="0.2">
      <c r="A5844" s="49">
        <v>55453</v>
      </c>
      <c r="B5844" s="50" t="s">
        <v>174</v>
      </c>
      <c r="C5844" t="s">
        <v>175</v>
      </c>
      <c r="D5844" t="s">
        <v>171</v>
      </c>
      <c r="E5844" s="49">
        <v>55314</v>
      </c>
      <c r="F5844" s="355" t="s">
        <v>1363</v>
      </c>
      <c r="G5844" s="51">
        <v>1</v>
      </c>
      <c r="H5844" t="s">
        <v>152</v>
      </c>
      <c r="I5844" t="str">
        <f t="shared" si="91"/>
        <v>1 Lorraine</v>
      </c>
    </row>
    <row r="5845" spans="1:9" x14ac:dyDescent="0.2">
      <c r="A5845" s="52">
        <v>55454</v>
      </c>
      <c r="B5845" s="53" t="s">
        <v>174</v>
      </c>
      <c r="C5845" t="s">
        <v>175</v>
      </c>
      <c r="D5845" t="s">
        <v>171</v>
      </c>
      <c r="E5845" s="52">
        <v>55314</v>
      </c>
      <c r="F5845" s="356" t="s">
        <v>1363</v>
      </c>
      <c r="G5845" s="54">
        <v>1</v>
      </c>
      <c r="H5845" t="s">
        <v>152</v>
      </c>
      <c r="I5845" t="str">
        <f t="shared" si="91"/>
        <v>1 Lorraine</v>
      </c>
    </row>
    <row r="5846" spans="1:9" x14ac:dyDescent="0.2">
      <c r="A5846" s="49">
        <v>55456</v>
      </c>
      <c r="B5846" s="50" t="s">
        <v>174</v>
      </c>
      <c r="C5846" t="s">
        <v>175</v>
      </c>
      <c r="D5846" t="s">
        <v>171</v>
      </c>
      <c r="E5846" s="49">
        <v>55314</v>
      </c>
      <c r="F5846" s="355" t="s">
        <v>1363</v>
      </c>
      <c r="G5846" s="51">
        <v>1</v>
      </c>
      <c r="H5846" t="s">
        <v>152</v>
      </c>
      <c r="I5846" t="str">
        <f t="shared" si="91"/>
        <v>1 Lorraine</v>
      </c>
    </row>
    <row r="5847" spans="1:9" x14ac:dyDescent="0.2">
      <c r="A5847" s="52">
        <v>55457</v>
      </c>
      <c r="B5847" s="53" t="s">
        <v>174</v>
      </c>
      <c r="C5847" t="s">
        <v>175</v>
      </c>
      <c r="D5847" t="s">
        <v>171</v>
      </c>
      <c r="E5847" s="52">
        <v>55316</v>
      </c>
      <c r="F5847" s="356" t="s">
        <v>1382</v>
      </c>
      <c r="G5847" s="54">
        <v>4</v>
      </c>
      <c r="H5847" t="s">
        <v>172</v>
      </c>
      <c r="I5847" t="str">
        <f t="shared" si="91"/>
        <v>4 Lorraine</v>
      </c>
    </row>
    <row r="5848" spans="1:9" x14ac:dyDescent="0.2">
      <c r="A5848" s="49">
        <v>55458</v>
      </c>
      <c r="B5848" s="50" t="s">
        <v>174</v>
      </c>
      <c r="C5848" t="s">
        <v>175</v>
      </c>
      <c r="D5848" t="s">
        <v>171</v>
      </c>
      <c r="E5848" s="49">
        <v>55316</v>
      </c>
      <c r="F5848" s="355" t="s">
        <v>1382</v>
      </c>
      <c r="G5848" s="51">
        <v>4</v>
      </c>
      <c r="H5848" t="s">
        <v>172</v>
      </c>
      <c r="I5848" t="str">
        <f t="shared" si="91"/>
        <v>4 Lorraine</v>
      </c>
    </row>
    <row r="5849" spans="1:9" x14ac:dyDescent="0.2">
      <c r="A5849" s="52">
        <v>55459</v>
      </c>
      <c r="B5849" s="53" t="s">
        <v>174</v>
      </c>
      <c r="C5849" t="s">
        <v>175</v>
      </c>
      <c r="D5849" t="s">
        <v>171</v>
      </c>
      <c r="E5849" s="52">
        <v>55314</v>
      </c>
      <c r="F5849" s="356" t="s">
        <v>1363</v>
      </c>
      <c r="G5849" s="54">
        <v>1</v>
      </c>
      <c r="H5849" t="s">
        <v>152</v>
      </c>
      <c r="I5849" t="str">
        <f t="shared" si="91"/>
        <v>1 Lorraine</v>
      </c>
    </row>
    <row r="5850" spans="1:9" x14ac:dyDescent="0.2">
      <c r="A5850" s="49">
        <v>55460</v>
      </c>
      <c r="B5850" s="50" t="s">
        <v>174</v>
      </c>
      <c r="C5850" t="s">
        <v>175</v>
      </c>
      <c r="D5850" t="s">
        <v>171</v>
      </c>
      <c r="E5850" s="49">
        <v>55316</v>
      </c>
      <c r="F5850" s="355" t="s">
        <v>1382</v>
      </c>
      <c r="G5850" s="51">
        <v>4</v>
      </c>
      <c r="H5850" t="s">
        <v>172</v>
      </c>
      <c r="I5850" t="str">
        <f t="shared" si="91"/>
        <v>4 Lorraine</v>
      </c>
    </row>
    <row r="5851" spans="1:9" x14ac:dyDescent="0.2">
      <c r="A5851" s="52">
        <v>55461</v>
      </c>
      <c r="B5851" s="53" t="s">
        <v>174</v>
      </c>
      <c r="C5851" t="s">
        <v>175</v>
      </c>
      <c r="D5851" t="s">
        <v>171</v>
      </c>
      <c r="E5851" s="52">
        <v>55308</v>
      </c>
      <c r="F5851" s="356" t="s">
        <v>1343</v>
      </c>
      <c r="G5851" s="54">
        <v>4</v>
      </c>
      <c r="H5851" t="s">
        <v>172</v>
      </c>
      <c r="I5851" t="str">
        <f t="shared" si="91"/>
        <v>4 Lorraine</v>
      </c>
    </row>
    <row r="5852" spans="1:9" x14ac:dyDescent="0.2">
      <c r="A5852" s="49">
        <v>55462</v>
      </c>
      <c r="B5852" s="50" t="s">
        <v>174</v>
      </c>
      <c r="C5852" t="s">
        <v>175</v>
      </c>
      <c r="D5852" t="s">
        <v>171</v>
      </c>
      <c r="E5852" s="49">
        <v>55316</v>
      </c>
      <c r="F5852" s="355" t="s">
        <v>1382</v>
      </c>
      <c r="G5852" s="51">
        <v>4</v>
      </c>
      <c r="H5852" t="s">
        <v>172</v>
      </c>
      <c r="I5852" t="str">
        <f t="shared" si="91"/>
        <v>4 Lorraine</v>
      </c>
    </row>
    <row r="5853" spans="1:9" x14ac:dyDescent="0.2">
      <c r="A5853" s="52">
        <v>55463</v>
      </c>
      <c r="B5853" s="53" t="s">
        <v>174</v>
      </c>
      <c r="C5853" t="s">
        <v>175</v>
      </c>
      <c r="D5853" t="s">
        <v>171</v>
      </c>
      <c r="E5853" s="52">
        <v>55314</v>
      </c>
      <c r="F5853" s="356" t="s">
        <v>1363</v>
      </c>
      <c r="G5853" s="54">
        <v>1</v>
      </c>
      <c r="H5853" t="s">
        <v>152</v>
      </c>
      <c r="I5853" t="str">
        <f t="shared" si="91"/>
        <v>1 Lorraine</v>
      </c>
    </row>
    <row r="5854" spans="1:9" x14ac:dyDescent="0.2">
      <c r="A5854" s="49">
        <v>55464</v>
      </c>
      <c r="B5854" s="50" t="s">
        <v>174</v>
      </c>
      <c r="C5854" t="s">
        <v>175</v>
      </c>
      <c r="D5854" t="s">
        <v>171</v>
      </c>
      <c r="E5854" s="49">
        <v>55308</v>
      </c>
      <c r="F5854" s="355" t="s">
        <v>1343</v>
      </c>
      <c r="G5854" s="51">
        <v>4</v>
      </c>
      <c r="H5854" t="s">
        <v>172</v>
      </c>
      <c r="I5854" t="str">
        <f t="shared" si="91"/>
        <v>4 Lorraine</v>
      </c>
    </row>
    <row r="5855" spans="1:9" x14ac:dyDescent="0.2">
      <c r="A5855" s="52">
        <v>55465</v>
      </c>
      <c r="B5855" s="53" t="s">
        <v>174</v>
      </c>
      <c r="C5855" t="s">
        <v>175</v>
      </c>
      <c r="D5855" t="s">
        <v>171</v>
      </c>
      <c r="E5855" s="52">
        <v>55314</v>
      </c>
      <c r="F5855" s="356" t="s">
        <v>1363</v>
      </c>
      <c r="G5855" s="54">
        <v>1</v>
      </c>
      <c r="H5855" t="s">
        <v>152</v>
      </c>
      <c r="I5855" t="str">
        <f t="shared" si="91"/>
        <v>1 Lorraine</v>
      </c>
    </row>
    <row r="5856" spans="1:9" x14ac:dyDescent="0.2">
      <c r="A5856" s="49">
        <v>55466</v>
      </c>
      <c r="B5856" s="50" t="s">
        <v>174</v>
      </c>
      <c r="C5856" t="s">
        <v>175</v>
      </c>
      <c r="D5856" t="s">
        <v>171</v>
      </c>
      <c r="E5856" s="49">
        <v>55314</v>
      </c>
      <c r="F5856" s="355" t="s">
        <v>1363</v>
      </c>
      <c r="G5856" s="51">
        <v>1</v>
      </c>
      <c r="H5856" t="s">
        <v>152</v>
      </c>
      <c r="I5856" t="str">
        <f t="shared" si="91"/>
        <v>1 Lorraine</v>
      </c>
    </row>
    <row r="5857" spans="1:9" x14ac:dyDescent="0.2">
      <c r="A5857" s="52">
        <v>55467</v>
      </c>
      <c r="B5857" s="53" t="s">
        <v>174</v>
      </c>
      <c r="C5857" t="s">
        <v>175</v>
      </c>
      <c r="D5857" t="s">
        <v>171</v>
      </c>
      <c r="E5857" s="52">
        <v>55314</v>
      </c>
      <c r="F5857" s="356" t="s">
        <v>1363</v>
      </c>
      <c r="G5857" s="54">
        <v>1</v>
      </c>
      <c r="H5857" t="s">
        <v>152</v>
      </c>
      <c r="I5857" t="str">
        <f t="shared" si="91"/>
        <v>1 Lorraine</v>
      </c>
    </row>
    <row r="5858" spans="1:9" x14ac:dyDescent="0.2">
      <c r="A5858" s="49">
        <v>55468</v>
      </c>
      <c r="B5858" s="50" t="s">
        <v>174</v>
      </c>
      <c r="C5858" t="s">
        <v>175</v>
      </c>
      <c r="D5858" t="s">
        <v>171</v>
      </c>
      <c r="E5858" s="49">
        <v>55314</v>
      </c>
      <c r="F5858" s="355" t="s">
        <v>1363</v>
      </c>
      <c r="G5858" s="51">
        <v>1</v>
      </c>
      <c r="H5858" t="s">
        <v>152</v>
      </c>
      <c r="I5858" t="str">
        <f t="shared" si="91"/>
        <v>1 Lorraine</v>
      </c>
    </row>
    <row r="5859" spans="1:9" x14ac:dyDescent="0.2">
      <c r="A5859" s="52">
        <v>55469</v>
      </c>
      <c r="B5859" s="53" t="s">
        <v>174</v>
      </c>
      <c r="C5859" t="s">
        <v>175</v>
      </c>
      <c r="D5859" t="s">
        <v>171</v>
      </c>
      <c r="E5859" s="52">
        <v>55315</v>
      </c>
      <c r="F5859" s="356" t="s">
        <v>1344</v>
      </c>
      <c r="G5859" s="54">
        <v>4</v>
      </c>
      <c r="H5859" t="s">
        <v>172</v>
      </c>
      <c r="I5859" t="str">
        <f t="shared" si="91"/>
        <v>4 Lorraine</v>
      </c>
    </row>
    <row r="5860" spans="1:9" x14ac:dyDescent="0.2">
      <c r="A5860" s="49">
        <v>55470</v>
      </c>
      <c r="B5860" s="50" t="s">
        <v>174</v>
      </c>
      <c r="C5860" t="s">
        <v>175</v>
      </c>
      <c r="D5860" t="s">
        <v>171</v>
      </c>
      <c r="E5860" s="49">
        <v>55314</v>
      </c>
      <c r="F5860" s="355" t="s">
        <v>1363</v>
      </c>
      <c r="G5860" s="51">
        <v>1</v>
      </c>
      <c r="H5860" t="s">
        <v>152</v>
      </c>
      <c r="I5860" t="str">
        <f t="shared" si="91"/>
        <v>1 Lorraine</v>
      </c>
    </row>
    <row r="5861" spans="1:9" x14ac:dyDescent="0.2">
      <c r="A5861" s="52">
        <v>55471</v>
      </c>
      <c r="B5861" s="53" t="s">
        <v>174</v>
      </c>
      <c r="C5861" t="s">
        <v>175</v>
      </c>
      <c r="D5861" t="s">
        <v>171</v>
      </c>
      <c r="E5861" s="52">
        <v>55315</v>
      </c>
      <c r="F5861" s="356" t="s">
        <v>1344</v>
      </c>
      <c r="G5861" s="54">
        <v>4</v>
      </c>
      <c r="H5861" t="s">
        <v>172</v>
      </c>
      <c r="I5861" t="str">
        <f t="shared" si="91"/>
        <v>4 Lorraine</v>
      </c>
    </row>
    <row r="5862" spans="1:9" x14ac:dyDescent="0.2">
      <c r="A5862" s="49">
        <v>55472</v>
      </c>
      <c r="B5862" s="50" t="s">
        <v>174</v>
      </c>
      <c r="C5862" t="s">
        <v>175</v>
      </c>
      <c r="D5862" t="s">
        <v>171</v>
      </c>
      <c r="E5862" s="49">
        <v>55314</v>
      </c>
      <c r="F5862" s="355" t="s">
        <v>1363</v>
      </c>
      <c r="G5862" s="51">
        <v>1</v>
      </c>
      <c r="H5862" t="s">
        <v>152</v>
      </c>
      <c r="I5862" t="str">
        <f t="shared" si="91"/>
        <v>1 Lorraine</v>
      </c>
    </row>
    <row r="5863" spans="1:9" x14ac:dyDescent="0.2">
      <c r="A5863" s="52">
        <v>55473</v>
      </c>
      <c r="B5863" s="53" t="s">
        <v>174</v>
      </c>
      <c r="C5863" t="s">
        <v>175</v>
      </c>
      <c r="D5863" t="s">
        <v>171</v>
      </c>
      <c r="E5863" s="52">
        <v>55316</v>
      </c>
      <c r="F5863" s="356" t="s">
        <v>1382</v>
      </c>
      <c r="G5863" s="54">
        <v>4</v>
      </c>
      <c r="H5863" t="s">
        <v>172</v>
      </c>
      <c r="I5863" t="str">
        <f t="shared" si="91"/>
        <v>4 Lorraine</v>
      </c>
    </row>
    <row r="5864" spans="1:9" x14ac:dyDescent="0.2">
      <c r="A5864" s="49">
        <v>55474</v>
      </c>
      <c r="B5864" s="50" t="s">
        <v>174</v>
      </c>
      <c r="C5864" t="s">
        <v>175</v>
      </c>
      <c r="D5864" t="s">
        <v>171</v>
      </c>
      <c r="E5864" s="49">
        <v>55314</v>
      </c>
      <c r="F5864" s="355" t="s">
        <v>1363</v>
      </c>
      <c r="G5864" s="51">
        <v>1</v>
      </c>
      <c r="H5864" t="s">
        <v>152</v>
      </c>
      <c r="I5864" t="str">
        <f t="shared" si="91"/>
        <v>1 Lorraine</v>
      </c>
    </row>
    <row r="5865" spans="1:9" x14ac:dyDescent="0.2">
      <c r="A5865" s="52">
        <v>55475</v>
      </c>
      <c r="B5865" s="53" t="s">
        <v>174</v>
      </c>
      <c r="C5865" t="s">
        <v>175</v>
      </c>
      <c r="D5865" t="s">
        <v>171</v>
      </c>
      <c r="E5865" s="52">
        <v>55314</v>
      </c>
      <c r="F5865" s="356" t="s">
        <v>1363</v>
      </c>
      <c r="G5865" s="54">
        <v>1</v>
      </c>
      <c r="H5865" t="s">
        <v>152</v>
      </c>
      <c r="I5865" t="str">
        <f t="shared" si="91"/>
        <v>1 Lorraine</v>
      </c>
    </row>
    <row r="5866" spans="1:9" x14ac:dyDescent="0.2">
      <c r="A5866" s="49">
        <v>55476</v>
      </c>
      <c r="B5866" s="50" t="s">
        <v>174</v>
      </c>
      <c r="C5866" t="s">
        <v>175</v>
      </c>
      <c r="D5866" t="s">
        <v>171</v>
      </c>
      <c r="E5866" s="49">
        <v>55314</v>
      </c>
      <c r="F5866" s="355" t="s">
        <v>1363</v>
      </c>
      <c r="G5866" s="51">
        <v>1</v>
      </c>
      <c r="H5866" t="s">
        <v>152</v>
      </c>
      <c r="I5866" t="str">
        <f t="shared" si="91"/>
        <v>1 Lorraine</v>
      </c>
    </row>
    <row r="5867" spans="1:9" x14ac:dyDescent="0.2">
      <c r="A5867" s="52">
        <v>55477</v>
      </c>
      <c r="B5867" s="53" t="s">
        <v>174</v>
      </c>
      <c r="C5867" t="s">
        <v>175</v>
      </c>
      <c r="D5867" t="s">
        <v>171</v>
      </c>
      <c r="E5867" s="52">
        <v>55314</v>
      </c>
      <c r="F5867" s="356" t="s">
        <v>1363</v>
      </c>
      <c r="G5867" s="54">
        <v>1</v>
      </c>
      <c r="H5867" t="s">
        <v>152</v>
      </c>
      <c r="I5867" t="str">
        <f t="shared" si="91"/>
        <v>1 Lorraine</v>
      </c>
    </row>
    <row r="5868" spans="1:9" x14ac:dyDescent="0.2">
      <c r="A5868" s="49">
        <v>55479</v>
      </c>
      <c r="B5868" s="50" t="s">
        <v>174</v>
      </c>
      <c r="C5868" t="s">
        <v>175</v>
      </c>
      <c r="D5868" t="s">
        <v>171</v>
      </c>
      <c r="E5868" s="49">
        <v>55314</v>
      </c>
      <c r="F5868" s="355" t="s">
        <v>1363</v>
      </c>
      <c r="G5868" s="51">
        <v>1</v>
      </c>
      <c r="H5868" t="s">
        <v>152</v>
      </c>
      <c r="I5868" t="str">
        <f t="shared" si="91"/>
        <v>1 Lorraine</v>
      </c>
    </row>
    <row r="5869" spans="1:9" x14ac:dyDescent="0.2">
      <c r="A5869" s="52">
        <v>55481</v>
      </c>
      <c r="B5869" s="53" t="s">
        <v>174</v>
      </c>
      <c r="C5869" t="s">
        <v>175</v>
      </c>
      <c r="D5869" t="s">
        <v>171</v>
      </c>
      <c r="E5869" s="52">
        <v>55316</v>
      </c>
      <c r="F5869" s="356" t="s">
        <v>1382</v>
      </c>
      <c r="G5869" s="54">
        <v>4</v>
      </c>
      <c r="H5869" t="s">
        <v>172</v>
      </c>
      <c r="I5869" t="str">
        <f t="shared" si="91"/>
        <v>4 Lorraine</v>
      </c>
    </row>
    <row r="5870" spans="1:9" x14ac:dyDescent="0.2">
      <c r="A5870" s="49">
        <v>55482</v>
      </c>
      <c r="B5870" s="50" t="s">
        <v>174</v>
      </c>
      <c r="C5870" t="s">
        <v>175</v>
      </c>
      <c r="D5870" t="s">
        <v>171</v>
      </c>
      <c r="E5870" s="49">
        <v>55314</v>
      </c>
      <c r="F5870" s="355" t="s">
        <v>1363</v>
      </c>
      <c r="G5870" s="51">
        <v>1</v>
      </c>
      <c r="H5870" t="s">
        <v>152</v>
      </c>
      <c r="I5870" t="str">
        <f t="shared" si="91"/>
        <v>1 Lorraine</v>
      </c>
    </row>
    <row r="5871" spans="1:9" x14ac:dyDescent="0.2">
      <c r="A5871" s="52">
        <v>55484</v>
      </c>
      <c r="B5871" s="53" t="s">
        <v>174</v>
      </c>
      <c r="C5871" t="s">
        <v>175</v>
      </c>
      <c r="D5871" t="s">
        <v>171</v>
      </c>
      <c r="E5871" s="52">
        <v>55314</v>
      </c>
      <c r="F5871" s="356" t="s">
        <v>1363</v>
      </c>
      <c r="G5871" s="54">
        <v>1</v>
      </c>
      <c r="H5871" t="s">
        <v>152</v>
      </c>
      <c r="I5871" t="str">
        <f t="shared" si="91"/>
        <v>1 Lorraine</v>
      </c>
    </row>
    <row r="5872" spans="1:9" x14ac:dyDescent="0.2">
      <c r="A5872" s="49">
        <v>55485</v>
      </c>
      <c r="B5872" s="50" t="s">
        <v>174</v>
      </c>
      <c r="C5872" t="s">
        <v>175</v>
      </c>
      <c r="D5872" t="s">
        <v>171</v>
      </c>
      <c r="E5872" s="49">
        <v>55314</v>
      </c>
      <c r="F5872" s="355" t="s">
        <v>1363</v>
      </c>
      <c r="G5872" s="51">
        <v>1</v>
      </c>
      <c r="H5872" t="s">
        <v>152</v>
      </c>
      <c r="I5872" t="str">
        <f t="shared" si="91"/>
        <v>1 Lorraine</v>
      </c>
    </row>
    <row r="5873" spans="1:9" x14ac:dyDescent="0.2">
      <c r="A5873" s="52">
        <v>55487</v>
      </c>
      <c r="B5873" s="53" t="s">
        <v>174</v>
      </c>
      <c r="C5873" t="s">
        <v>175</v>
      </c>
      <c r="D5873" t="s">
        <v>171</v>
      </c>
      <c r="E5873" s="52">
        <v>55314</v>
      </c>
      <c r="F5873" s="356" t="s">
        <v>1363</v>
      </c>
      <c r="G5873" s="54">
        <v>1</v>
      </c>
      <c r="H5873" t="s">
        <v>152</v>
      </c>
      <c r="I5873" t="str">
        <f t="shared" si="91"/>
        <v>1 Lorraine</v>
      </c>
    </row>
    <row r="5874" spans="1:9" x14ac:dyDescent="0.2">
      <c r="A5874" s="49">
        <v>55488</v>
      </c>
      <c r="B5874" s="50" t="s">
        <v>174</v>
      </c>
      <c r="C5874" t="s">
        <v>175</v>
      </c>
      <c r="D5874" t="s">
        <v>171</v>
      </c>
      <c r="E5874" s="49">
        <v>55314</v>
      </c>
      <c r="F5874" s="355" t="s">
        <v>1363</v>
      </c>
      <c r="G5874" s="51">
        <v>1</v>
      </c>
      <c r="H5874" t="s">
        <v>152</v>
      </c>
      <c r="I5874" t="str">
        <f t="shared" si="91"/>
        <v>1 Lorraine</v>
      </c>
    </row>
    <row r="5875" spans="1:9" x14ac:dyDescent="0.2">
      <c r="A5875" s="52">
        <v>55489</v>
      </c>
      <c r="B5875" s="53" t="s">
        <v>174</v>
      </c>
      <c r="C5875" t="s">
        <v>175</v>
      </c>
      <c r="D5875" t="s">
        <v>171</v>
      </c>
      <c r="E5875" s="52">
        <v>55314</v>
      </c>
      <c r="F5875" s="356" t="s">
        <v>1363</v>
      </c>
      <c r="G5875" s="54">
        <v>1</v>
      </c>
      <c r="H5875" t="s">
        <v>152</v>
      </c>
      <c r="I5875" t="str">
        <f t="shared" si="91"/>
        <v>1 Lorraine</v>
      </c>
    </row>
    <row r="5876" spans="1:9" x14ac:dyDescent="0.2">
      <c r="A5876" s="49">
        <v>55490</v>
      </c>
      <c r="B5876" s="50" t="s">
        <v>174</v>
      </c>
      <c r="C5876" t="s">
        <v>175</v>
      </c>
      <c r="D5876" t="s">
        <v>171</v>
      </c>
      <c r="E5876" s="49">
        <v>55314</v>
      </c>
      <c r="F5876" s="355" t="s">
        <v>1363</v>
      </c>
      <c r="G5876" s="51">
        <v>1</v>
      </c>
      <c r="H5876" t="s">
        <v>152</v>
      </c>
      <c r="I5876" t="str">
        <f t="shared" si="91"/>
        <v>1 Lorraine</v>
      </c>
    </row>
    <row r="5877" spans="1:9" x14ac:dyDescent="0.2">
      <c r="A5877" s="52">
        <v>55492</v>
      </c>
      <c r="B5877" s="53" t="s">
        <v>174</v>
      </c>
      <c r="C5877" t="s">
        <v>175</v>
      </c>
      <c r="D5877" t="s">
        <v>171</v>
      </c>
      <c r="E5877" s="52">
        <v>55314</v>
      </c>
      <c r="F5877" s="356" t="s">
        <v>1363</v>
      </c>
      <c r="G5877" s="54">
        <v>1</v>
      </c>
      <c r="H5877" t="s">
        <v>152</v>
      </c>
      <c r="I5877" t="str">
        <f t="shared" si="91"/>
        <v>1 Lorraine</v>
      </c>
    </row>
    <row r="5878" spans="1:9" x14ac:dyDescent="0.2">
      <c r="A5878" s="49">
        <v>55493</v>
      </c>
      <c r="B5878" s="50" t="s">
        <v>174</v>
      </c>
      <c r="C5878" t="s">
        <v>175</v>
      </c>
      <c r="D5878" t="s">
        <v>171</v>
      </c>
      <c r="E5878" s="49">
        <v>55315</v>
      </c>
      <c r="F5878" s="355" t="s">
        <v>1344</v>
      </c>
      <c r="G5878" s="51">
        <v>4</v>
      </c>
      <c r="H5878" t="s">
        <v>172</v>
      </c>
      <c r="I5878" t="str">
        <f t="shared" si="91"/>
        <v>4 Lorraine</v>
      </c>
    </row>
    <row r="5879" spans="1:9" x14ac:dyDescent="0.2">
      <c r="A5879" s="52">
        <v>55494</v>
      </c>
      <c r="B5879" s="53" t="s">
        <v>174</v>
      </c>
      <c r="C5879" t="s">
        <v>175</v>
      </c>
      <c r="D5879" t="s">
        <v>171</v>
      </c>
      <c r="E5879" s="52">
        <v>55314</v>
      </c>
      <c r="F5879" s="356" t="s">
        <v>1363</v>
      </c>
      <c r="G5879" s="54">
        <v>1</v>
      </c>
      <c r="H5879" t="s">
        <v>152</v>
      </c>
      <c r="I5879" t="str">
        <f t="shared" si="91"/>
        <v>1 Lorraine</v>
      </c>
    </row>
    <row r="5880" spans="1:9" x14ac:dyDescent="0.2">
      <c r="A5880" s="49">
        <v>55495</v>
      </c>
      <c r="B5880" s="50" t="s">
        <v>174</v>
      </c>
      <c r="C5880" t="s">
        <v>175</v>
      </c>
      <c r="D5880" t="s">
        <v>171</v>
      </c>
      <c r="E5880" s="49">
        <v>55308</v>
      </c>
      <c r="F5880" s="355" t="s">
        <v>1343</v>
      </c>
      <c r="G5880" s="51">
        <v>4</v>
      </c>
      <c r="H5880" t="s">
        <v>172</v>
      </c>
      <c r="I5880" t="str">
        <f t="shared" si="91"/>
        <v>4 Lorraine</v>
      </c>
    </row>
    <row r="5881" spans="1:9" x14ac:dyDescent="0.2">
      <c r="A5881" s="52">
        <v>55496</v>
      </c>
      <c r="B5881" s="53" t="s">
        <v>174</v>
      </c>
      <c r="C5881" t="s">
        <v>175</v>
      </c>
      <c r="D5881" t="s">
        <v>171</v>
      </c>
      <c r="E5881" s="52">
        <v>55314</v>
      </c>
      <c r="F5881" s="356" t="s">
        <v>1363</v>
      </c>
      <c r="G5881" s="54">
        <v>1</v>
      </c>
      <c r="H5881" t="s">
        <v>152</v>
      </c>
      <c r="I5881" t="str">
        <f t="shared" si="91"/>
        <v>1 Lorraine</v>
      </c>
    </row>
    <row r="5882" spans="1:9" x14ac:dyDescent="0.2">
      <c r="A5882" s="49">
        <v>55497</v>
      </c>
      <c r="B5882" s="50" t="s">
        <v>174</v>
      </c>
      <c r="C5882" t="s">
        <v>175</v>
      </c>
      <c r="D5882" t="s">
        <v>171</v>
      </c>
      <c r="E5882" s="49">
        <v>55314</v>
      </c>
      <c r="F5882" s="355" t="s">
        <v>1363</v>
      </c>
      <c r="G5882" s="51">
        <v>1</v>
      </c>
      <c r="H5882" t="s">
        <v>152</v>
      </c>
      <c r="I5882" t="str">
        <f t="shared" si="91"/>
        <v>1 Lorraine</v>
      </c>
    </row>
    <row r="5883" spans="1:9" x14ac:dyDescent="0.2">
      <c r="A5883" s="52">
        <v>55498</v>
      </c>
      <c r="B5883" s="53" t="s">
        <v>174</v>
      </c>
      <c r="C5883" t="s">
        <v>175</v>
      </c>
      <c r="D5883" t="s">
        <v>171</v>
      </c>
      <c r="E5883" s="52">
        <v>55314</v>
      </c>
      <c r="F5883" s="356" t="s">
        <v>1363</v>
      </c>
      <c r="G5883" s="54">
        <v>1</v>
      </c>
      <c r="H5883" t="s">
        <v>152</v>
      </c>
      <c r="I5883" t="str">
        <f t="shared" si="91"/>
        <v>1 Lorraine</v>
      </c>
    </row>
    <row r="5884" spans="1:9" x14ac:dyDescent="0.2">
      <c r="A5884" s="49">
        <v>55500</v>
      </c>
      <c r="B5884" s="50" t="s">
        <v>174</v>
      </c>
      <c r="C5884" t="s">
        <v>175</v>
      </c>
      <c r="D5884" t="s">
        <v>171</v>
      </c>
      <c r="E5884" s="49">
        <v>55316</v>
      </c>
      <c r="F5884" s="355" t="s">
        <v>1382</v>
      </c>
      <c r="G5884" s="51">
        <v>4</v>
      </c>
      <c r="H5884" t="s">
        <v>172</v>
      </c>
      <c r="I5884" t="str">
        <f t="shared" si="91"/>
        <v>4 Lorraine</v>
      </c>
    </row>
    <row r="5885" spans="1:9" x14ac:dyDescent="0.2">
      <c r="A5885" s="52">
        <v>55501</v>
      </c>
      <c r="B5885" s="53" t="s">
        <v>174</v>
      </c>
      <c r="C5885" t="s">
        <v>175</v>
      </c>
      <c r="D5885" t="s">
        <v>171</v>
      </c>
      <c r="E5885" s="52">
        <v>55314</v>
      </c>
      <c r="F5885" s="356" t="s">
        <v>1363</v>
      </c>
      <c r="G5885" s="54">
        <v>1</v>
      </c>
      <c r="H5885" t="s">
        <v>152</v>
      </c>
      <c r="I5885" t="str">
        <f t="shared" si="91"/>
        <v>1 Lorraine</v>
      </c>
    </row>
    <row r="5886" spans="1:9" x14ac:dyDescent="0.2">
      <c r="A5886" s="49">
        <v>55502</v>
      </c>
      <c r="B5886" s="50" t="s">
        <v>174</v>
      </c>
      <c r="C5886" t="s">
        <v>175</v>
      </c>
      <c r="D5886" t="s">
        <v>171</v>
      </c>
      <c r="E5886" s="49">
        <v>55308</v>
      </c>
      <c r="F5886" s="355" t="s">
        <v>1343</v>
      </c>
      <c r="G5886" s="51">
        <v>4</v>
      </c>
      <c r="H5886" t="s">
        <v>172</v>
      </c>
      <c r="I5886" t="str">
        <f t="shared" si="91"/>
        <v>4 Lorraine</v>
      </c>
    </row>
    <row r="5887" spans="1:9" x14ac:dyDescent="0.2">
      <c r="A5887" s="52">
        <v>55503</v>
      </c>
      <c r="B5887" s="53" t="s">
        <v>174</v>
      </c>
      <c r="C5887" t="s">
        <v>175</v>
      </c>
      <c r="D5887" t="s">
        <v>171</v>
      </c>
      <c r="E5887" s="52">
        <v>55314</v>
      </c>
      <c r="F5887" s="356" t="s">
        <v>1363</v>
      </c>
      <c r="G5887" s="54">
        <v>1</v>
      </c>
      <c r="H5887" t="s">
        <v>152</v>
      </c>
      <c r="I5887" t="str">
        <f t="shared" si="91"/>
        <v>1 Lorraine</v>
      </c>
    </row>
    <row r="5888" spans="1:9" x14ac:dyDescent="0.2">
      <c r="A5888" s="49">
        <v>55504</v>
      </c>
      <c r="B5888" s="50" t="s">
        <v>174</v>
      </c>
      <c r="C5888" t="s">
        <v>175</v>
      </c>
      <c r="D5888" t="s">
        <v>171</v>
      </c>
      <c r="E5888" s="49">
        <v>55314</v>
      </c>
      <c r="F5888" s="355" t="s">
        <v>1363</v>
      </c>
      <c r="G5888" s="51">
        <v>1</v>
      </c>
      <c r="H5888" t="s">
        <v>152</v>
      </c>
      <c r="I5888" t="str">
        <f t="shared" si="91"/>
        <v>1 Lorraine</v>
      </c>
    </row>
    <row r="5889" spans="1:9" x14ac:dyDescent="0.2">
      <c r="A5889" s="52">
        <v>55505</v>
      </c>
      <c r="B5889" s="53" t="s">
        <v>174</v>
      </c>
      <c r="C5889" t="s">
        <v>175</v>
      </c>
      <c r="D5889" t="s">
        <v>171</v>
      </c>
      <c r="E5889" s="52">
        <v>55314</v>
      </c>
      <c r="F5889" s="356" t="s">
        <v>1363</v>
      </c>
      <c r="G5889" s="54">
        <v>1</v>
      </c>
      <c r="H5889" t="s">
        <v>152</v>
      </c>
      <c r="I5889" t="str">
        <f t="shared" si="91"/>
        <v>1 Lorraine</v>
      </c>
    </row>
    <row r="5890" spans="1:9" x14ac:dyDescent="0.2">
      <c r="A5890" s="49">
        <v>55506</v>
      </c>
      <c r="B5890" s="50" t="s">
        <v>174</v>
      </c>
      <c r="C5890" t="s">
        <v>175</v>
      </c>
      <c r="D5890" t="s">
        <v>171</v>
      </c>
      <c r="E5890" s="49">
        <v>55314</v>
      </c>
      <c r="F5890" s="355" t="s">
        <v>1363</v>
      </c>
      <c r="G5890" s="51">
        <v>1</v>
      </c>
      <c r="H5890" t="s">
        <v>152</v>
      </c>
      <c r="I5890" t="str">
        <f t="shared" si="91"/>
        <v>1 Lorraine</v>
      </c>
    </row>
    <row r="5891" spans="1:9" x14ac:dyDescent="0.2">
      <c r="A5891" s="52">
        <v>55507</v>
      </c>
      <c r="B5891" s="53" t="s">
        <v>174</v>
      </c>
      <c r="C5891" t="s">
        <v>175</v>
      </c>
      <c r="D5891" t="s">
        <v>171</v>
      </c>
      <c r="E5891" s="52">
        <v>55316</v>
      </c>
      <c r="F5891" s="356" t="s">
        <v>1382</v>
      </c>
      <c r="G5891" s="54">
        <v>4</v>
      </c>
      <c r="H5891" t="s">
        <v>172</v>
      </c>
      <c r="I5891" t="str">
        <f t="shared" si="91"/>
        <v>4 Lorraine</v>
      </c>
    </row>
    <row r="5892" spans="1:9" x14ac:dyDescent="0.2">
      <c r="A5892" s="49">
        <v>55508</v>
      </c>
      <c r="B5892" s="50" t="s">
        <v>174</v>
      </c>
      <c r="C5892" t="s">
        <v>175</v>
      </c>
      <c r="D5892" t="s">
        <v>171</v>
      </c>
      <c r="E5892" s="49">
        <v>55308</v>
      </c>
      <c r="F5892" s="355" t="s">
        <v>1343</v>
      </c>
      <c r="G5892" s="51">
        <v>4</v>
      </c>
      <c r="H5892" t="s">
        <v>172</v>
      </c>
      <c r="I5892" t="str">
        <f t="shared" si="91"/>
        <v>4 Lorraine</v>
      </c>
    </row>
    <row r="5893" spans="1:9" x14ac:dyDescent="0.2">
      <c r="A5893" s="52">
        <v>55509</v>
      </c>
      <c r="B5893" s="53" t="s">
        <v>174</v>
      </c>
      <c r="C5893" t="s">
        <v>175</v>
      </c>
      <c r="D5893" t="s">
        <v>171</v>
      </c>
      <c r="E5893" s="52">
        <v>55308</v>
      </c>
      <c r="F5893" s="356" t="s">
        <v>1343</v>
      </c>
      <c r="G5893" s="54">
        <v>4</v>
      </c>
      <c r="H5893" t="s">
        <v>172</v>
      </c>
      <c r="I5893" t="str">
        <f t="shared" si="91"/>
        <v>4 Lorraine</v>
      </c>
    </row>
    <row r="5894" spans="1:9" x14ac:dyDescent="0.2">
      <c r="A5894" s="49">
        <v>55510</v>
      </c>
      <c r="B5894" s="50" t="s">
        <v>174</v>
      </c>
      <c r="C5894" t="s">
        <v>175</v>
      </c>
      <c r="D5894" t="s">
        <v>171</v>
      </c>
      <c r="E5894" s="49">
        <v>55308</v>
      </c>
      <c r="F5894" s="355" t="s">
        <v>1343</v>
      </c>
      <c r="G5894" s="51">
        <v>4</v>
      </c>
      <c r="H5894" t="s">
        <v>172</v>
      </c>
      <c r="I5894" t="str">
        <f t="shared" si="91"/>
        <v>4 Lorraine</v>
      </c>
    </row>
    <row r="5895" spans="1:9" x14ac:dyDescent="0.2">
      <c r="A5895" s="52">
        <v>55511</v>
      </c>
      <c r="B5895" s="53" t="s">
        <v>174</v>
      </c>
      <c r="C5895" t="s">
        <v>175</v>
      </c>
      <c r="D5895" t="s">
        <v>171</v>
      </c>
      <c r="E5895" s="52">
        <v>55308</v>
      </c>
      <c r="F5895" s="356" t="s">
        <v>1343</v>
      </c>
      <c r="G5895" s="54">
        <v>4</v>
      </c>
      <c r="H5895" t="s">
        <v>172</v>
      </c>
      <c r="I5895" t="str">
        <f t="shared" si="91"/>
        <v>4 Lorraine</v>
      </c>
    </row>
    <row r="5896" spans="1:9" x14ac:dyDescent="0.2">
      <c r="A5896" s="49">
        <v>55512</v>
      </c>
      <c r="B5896" s="50" t="s">
        <v>174</v>
      </c>
      <c r="C5896" t="s">
        <v>175</v>
      </c>
      <c r="D5896" t="s">
        <v>171</v>
      </c>
      <c r="E5896" s="49">
        <v>55314</v>
      </c>
      <c r="F5896" s="355" t="s">
        <v>1363</v>
      </c>
      <c r="G5896" s="51">
        <v>1</v>
      </c>
      <c r="H5896" t="s">
        <v>152</v>
      </c>
      <c r="I5896" t="str">
        <f t="shared" si="91"/>
        <v>1 Lorraine</v>
      </c>
    </row>
    <row r="5897" spans="1:9" x14ac:dyDescent="0.2">
      <c r="A5897" s="52">
        <v>55514</v>
      </c>
      <c r="B5897" s="53" t="s">
        <v>174</v>
      </c>
      <c r="C5897" t="s">
        <v>175</v>
      </c>
      <c r="D5897" t="s">
        <v>171</v>
      </c>
      <c r="E5897" s="52">
        <v>55314</v>
      </c>
      <c r="F5897" s="356" t="s">
        <v>1363</v>
      </c>
      <c r="G5897" s="54">
        <v>1</v>
      </c>
      <c r="H5897" t="s">
        <v>152</v>
      </c>
      <c r="I5897" t="str">
        <f t="shared" si="91"/>
        <v>1 Lorraine</v>
      </c>
    </row>
    <row r="5898" spans="1:9" x14ac:dyDescent="0.2">
      <c r="A5898" s="49">
        <v>55515</v>
      </c>
      <c r="B5898" s="50" t="s">
        <v>174</v>
      </c>
      <c r="C5898" t="s">
        <v>175</v>
      </c>
      <c r="D5898" t="s">
        <v>171</v>
      </c>
      <c r="E5898" s="49">
        <v>55316</v>
      </c>
      <c r="F5898" s="355" t="s">
        <v>1382</v>
      </c>
      <c r="G5898" s="51">
        <v>4</v>
      </c>
      <c r="H5898" t="s">
        <v>172</v>
      </c>
      <c r="I5898" t="str">
        <f t="shared" si="91"/>
        <v>4 Lorraine</v>
      </c>
    </row>
    <row r="5899" spans="1:9" x14ac:dyDescent="0.2">
      <c r="A5899" s="52">
        <v>55516</v>
      </c>
      <c r="B5899" s="53" t="s">
        <v>174</v>
      </c>
      <c r="C5899" t="s">
        <v>175</v>
      </c>
      <c r="D5899" t="s">
        <v>171</v>
      </c>
      <c r="E5899" s="52">
        <v>55314</v>
      </c>
      <c r="F5899" s="356" t="s">
        <v>1363</v>
      </c>
      <c r="G5899" s="54">
        <v>1</v>
      </c>
      <c r="H5899" t="s">
        <v>152</v>
      </c>
      <c r="I5899" t="str">
        <f t="shared" ref="I5899:I5962" si="92">$G5899&amp;" "&amp;$D5899</f>
        <v>1 Lorraine</v>
      </c>
    </row>
    <row r="5900" spans="1:9" x14ac:dyDescent="0.2">
      <c r="A5900" s="49">
        <v>55517</v>
      </c>
      <c r="B5900" s="50" t="s">
        <v>174</v>
      </c>
      <c r="C5900" t="s">
        <v>175</v>
      </c>
      <c r="D5900" t="s">
        <v>171</v>
      </c>
      <c r="E5900" s="49">
        <v>55315</v>
      </c>
      <c r="F5900" s="355" t="s">
        <v>1344</v>
      </c>
      <c r="G5900" s="51">
        <v>4</v>
      </c>
      <c r="H5900" t="s">
        <v>172</v>
      </c>
      <c r="I5900" t="str">
        <f t="shared" si="92"/>
        <v>4 Lorraine</v>
      </c>
    </row>
    <row r="5901" spans="1:9" x14ac:dyDescent="0.2">
      <c r="A5901" s="52">
        <v>55518</v>
      </c>
      <c r="B5901" s="53" t="s">
        <v>174</v>
      </c>
      <c r="C5901" t="s">
        <v>175</v>
      </c>
      <c r="D5901" t="s">
        <v>171</v>
      </c>
      <c r="E5901" s="52">
        <v>55314</v>
      </c>
      <c r="F5901" s="356" t="s">
        <v>1363</v>
      </c>
      <c r="G5901" s="54">
        <v>1</v>
      </c>
      <c r="H5901" t="s">
        <v>152</v>
      </c>
      <c r="I5901" t="str">
        <f t="shared" si="92"/>
        <v>1 Lorraine</v>
      </c>
    </row>
    <row r="5902" spans="1:9" x14ac:dyDescent="0.2">
      <c r="A5902" s="49">
        <v>55519</v>
      </c>
      <c r="B5902" s="50" t="s">
        <v>174</v>
      </c>
      <c r="C5902" t="s">
        <v>175</v>
      </c>
      <c r="D5902" t="s">
        <v>171</v>
      </c>
      <c r="E5902" s="49">
        <v>55314</v>
      </c>
      <c r="F5902" s="355" t="s">
        <v>1363</v>
      </c>
      <c r="G5902" s="51">
        <v>1</v>
      </c>
      <c r="H5902" t="s">
        <v>152</v>
      </c>
      <c r="I5902" t="str">
        <f t="shared" si="92"/>
        <v>1 Lorraine</v>
      </c>
    </row>
    <row r="5903" spans="1:9" x14ac:dyDescent="0.2">
      <c r="A5903" s="52">
        <v>55520</v>
      </c>
      <c r="B5903" s="53" t="s">
        <v>174</v>
      </c>
      <c r="C5903" t="s">
        <v>175</v>
      </c>
      <c r="D5903" t="s">
        <v>171</v>
      </c>
      <c r="E5903" s="52">
        <v>55314</v>
      </c>
      <c r="F5903" s="356" t="s">
        <v>1363</v>
      </c>
      <c r="G5903" s="54">
        <v>1</v>
      </c>
      <c r="H5903" t="s">
        <v>152</v>
      </c>
      <c r="I5903" t="str">
        <f t="shared" si="92"/>
        <v>1 Lorraine</v>
      </c>
    </row>
    <row r="5904" spans="1:9" x14ac:dyDescent="0.2">
      <c r="A5904" s="49">
        <v>55521</v>
      </c>
      <c r="B5904" s="50" t="s">
        <v>174</v>
      </c>
      <c r="C5904" t="s">
        <v>175</v>
      </c>
      <c r="D5904" t="s">
        <v>171</v>
      </c>
      <c r="E5904" s="49">
        <v>55314</v>
      </c>
      <c r="F5904" s="355" t="s">
        <v>1363</v>
      </c>
      <c r="G5904" s="51">
        <v>1</v>
      </c>
      <c r="H5904" t="s">
        <v>152</v>
      </c>
      <c r="I5904" t="str">
        <f t="shared" si="92"/>
        <v>1 Lorraine</v>
      </c>
    </row>
    <row r="5905" spans="1:9" x14ac:dyDescent="0.2">
      <c r="A5905" s="52">
        <v>55522</v>
      </c>
      <c r="B5905" s="53" t="s">
        <v>174</v>
      </c>
      <c r="C5905" t="s">
        <v>175</v>
      </c>
      <c r="D5905" t="s">
        <v>171</v>
      </c>
      <c r="E5905" s="52">
        <v>55314</v>
      </c>
      <c r="F5905" s="356" t="s">
        <v>1363</v>
      </c>
      <c r="G5905" s="54">
        <v>1</v>
      </c>
      <c r="H5905" t="s">
        <v>152</v>
      </c>
      <c r="I5905" t="str">
        <f t="shared" si="92"/>
        <v>1 Lorraine</v>
      </c>
    </row>
    <row r="5906" spans="1:9" x14ac:dyDescent="0.2">
      <c r="A5906" s="49">
        <v>55523</v>
      </c>
      <c r="B5906" s="50" t="s">
        <v>174</v>
      </c>
      <c r="C5906" t="s">
        <v>175</v>
      </c>
      <c r="D5906" t="s">
        <v>171</v>
      </c>
      <c r="E5906" s="49">
        <v>55314</v>
      </c>
      <c r="F5906" s="355" t="s">
        <v>1363</v>
      </c>
      <c r="G5906" s="51">
        <v>1</v>
      </c>
      <c r="H5906" t="s">
        <v>152</v>
      </c>
      <c r="I5906" t="str">
        <f t="shared" si="92"/>
        <v>1 Lorraine</v>
      </c>
    </row>
    <row r="5907" spans="1:9" x14ac:dyDescent="0.2">
      <c r="A5907" s="52">
        <v>55525</v>
      </c>
      <c r="B5907" s="53" t="s">
        <v>174</v>
      </c>
      <c r="C5907" t="s">
        <v>175</v>
      </c>
      <c r="D5907" t="s">
        <v>171</v>
      </c>
      <c r="E5907" s="52">
        <v>55314</v>
      </c>
      <c r="F5907" s="356" t="s">
        <v>1363</v>
      </c>
      <c r="G5907" s="54">
        <v>1</v>
      </c>
      <c r="H5907" t="s">
        <v>152</v>
      </c>
      <c r="I5907" t="str">
        <f t="shared" si="92"/>
        <v>1 Lorraine</v>
      </c>
    </row>
    <row r="5908" spans="1:9" x14ac:dyDescent="0.2">
      <c r="A5908" s="49">
        <v>55526</v>
      </c>
      <c r="B5908" s="50" t="s">
        <v>174</v>
      </c>
      <c r="C5908" t="s">
        <v>175</v>
      </c>
      <c r="D5908" t="s">
        <v>171</v>
      </c>
      <c r="E5908" s="49">
        <v>55314</v>
      </c>
      <c r="F5908" s="355" t="s">
        <v>1363</v>
      </c>
      <c r="G5908" s="51">
        <v>1</v>
      </c>
      <c r="H5908" t="s">
        <v>152</v>
      </c>
      <c r="I5908" t="str">
        <f t="shared" si="92"/>
        <v>1 Lorraine</v>
      </c>
    </row>
    <row r="5909" spans="1:9" x14ac:dyDescent="0.2">
      <c r="A5909" s="52">
        <v>55527</v>
      </c>
      <c r="B5909" s="53" t="s">
        <v>174</v>
      </c>
      <c r="C5909" t="s">
        <v>175</v>
      </c>
      <c r="D5909" t="s">
        <v>171</v>
      </c>
      <c r="E5909" s="52">
        <v>55315</v>
      </c>
      <c r="F5909" s="356" t="s">
        <v>1344</v>
      </c>
      <c r="G5909" s="54">
        <v>4</v>
      </c>
      <c r="H5909" t="s">
        <v>172</v>
      </c>
      <c r="I5909" t="str">
        <f t="shared" si="92"/>
        <v>4 Lorraine</v>
      </c>
    </row>
    <row r="5910" spans="1:9" x14ac:dyDescent="0.2">
      <c r="A5910" s="49">
        <v>55528</v>
      </c>
      <c r="B5910" s="50" t="s">
        <v>174</v>
      </c>
      <c r="C5910" t="s">
        <v>175</v>
      </c>
      <c r="D5910" t="s">
        <v>171</v>
      </c>
      <c r="E5910" s="49">
        <v>55316</v>
      </c>
      <c r="F5910" s="355" t="s">
        <v>1382</v>
      </c>
      <c r="G5910" s="51">
        <v>4</v>
      </c>
      <c r="H5910" t="s">
        <v>172</v>
      </c>
      <c r="I5910" t="str">
        <f t="shared" si="92"/>
        <v>4 Lorraine</v>
      </c>
    </row>
    <row r="5911" spans="1:9" x14ac:dyDescent="0.2">
      <c r="A5911" s="52">
        <v>55530</v>
      </c>
      <c r="B5911" s="53" t="s">
        <v>174</v>
      </c>
      <c r="C5911" t="s">
        <v>175</v>
      </c>
      <c r="D5911" t="s">
        <v>171</v>
      </c>
      <c r="E5911" s="52">
        <v>55314</v>
      </c>
      <c r="F5911" s="356" t="s">
        <v>1363</v>
      </c>
      <c r="G5911" s="54">
        <v>1</v>
      </c>
      <c r="H5911" t="s">
        <v>152</v>
      </c>
      <c r="I5911" t="str">
        <f t="shared" si="92"/>
        <v>1 Lorraine</v>
      </c>
    </row>
    <row r="5912" spans="1:9" x14ac:dyDescent="0.2">
      <c r="A5912" s="49">
        <v>55531</v>
      </c>
      <c r="B5912" s="50" t="s">
        <v>174</v>
      </c>
      <c r="C5912" t="s">
        <v>175</v>
      </c>
      <c r="D5912" t="s">
        <v>171</v>
      </c>
      <c r="E5912" s="49">
        <v>55314</v>
      </c>
      <c r="F5912" s="355" t="s">
        <v>1363</v>
      </c>
      <c r="G5912" s="51">
        <v>1</v>
      </c>
      <c r="H5912" t="s">
        <v>152</v>
      </c>
      <c r="I5912" t="str">
        <f t="shared" si="92"/>
        <v>1 Lorraine</v>
      </c>
    </row>
    <row r="5913" spans="1:9" x14ac:dyDescent="0.2">
      <c r="A5913" s="52">
        <v>55532</v>
      </c>
      <c r="B5913" s="53" t="s">
        <v>174</v>
      </c>
      <c r="C5913" t="s">
        <v>175</v>
      </c>
      <c r="D5913" t="s">
        <v>171</v>
      </c>
      <c r="E5913" s="52">
        <v>55315</v>
      </c>
      <c r="F5913" s="356" t="s">
        <v>1344</v>
      </c>
      <c r="G5913" s="54">
        <v>4</v>
      </c>
      <c r="H5913" t="s">
        <v>172</v>
      </c>
      <c r="I5913" t="str">
        <f t="shared" si="92"/>
        <v>4 Lorraine</v>
      </c>
    </row>
    <row r="5914" spans="1:9" x14ac:dyDescent="0.2">
      <c r="A5914" s="49">
        <v>55533</v>
      </c>
      <c r="B5914" s="50" t="s">
        <v>174</v>
      </c>
      <c r="C5914" t="s">
        <v>175</v>
      </c>
      <c r="D5914" t="s">
        <v>171</v>
      </c>
      <c r="E5914" s="49">
        <v>55314</v>
      </c>
      <c r="F5914" s="355" t="s">
        <v>1363</v>
      </c>
      <c r="G5914" s="51">
        <v>1</v>
      </c>
      <c r="H5914" t="s">
        <v>152</v>
      </c>
      <c r="I5914" t="str">
        <f t="shared" si="92"/>
        <v>1 Lorraine</v>
      </c>
    </row>
    <row r="5915" spans="1:9" x14ac:dyDescent="0.2">
      <c r="A5915" s="52">
        <v>55534</v>
      </c>
      <c r="B5915" s="53" t="s">
        <v>174</v>
      </c>
      <c r="C5915" t="s">
        <v>175</v>
      </c>
      <c r="D5915" t="s">
        <v>171</v>
      </c>
      <c r="E5915" s="52">
        <v>55314</v>
      </c>
      <c r="F5915" s="356" t="s">
        <v>1363</v>
      </c>
      <c r="G5915" s="54">
        <v>1</v>
      </c>
      <c r="H5915" t="s">
        <v>152</v>
      </c>
      <c r="I5915" t="str">
        <f t="shared" si="92"/>
        <v>1 Lorraine</v>
      </c>
    </row>
    <row r="5916" spans="1:9" x14ac:dyDescent="0.2">
      <c r="A5916" s="49">
        <v>55535</v>
      </c>
      <c r="B5916" s="50" t="s">
        <v>174</v>
      </c>
      <c r="C5916" t="s">
        <v>175</v>
      </c>
      <c r="D5916" t="s">
        <v>171</v>
      </c>
      <c r="E5916" s="49">
        <v>55316</v>
      </c>
      <c r="F5916" s="355" t="s">
        <v>1382</v>
      </c>
      <c r="G5916" s="51">
        <v>4</v>
      </c>
      <c r="H5916" t="s">
        <v>172</v>
      </c>
      <c r="I5916" t="str">
        <f t="shared" si="92"/>
        <v>4 Lorraine</v>
      </c>
    </row>
    <row r="5917" spans="1:9" x14ac:dyDescent="0.2">
      <c r="A5917" s="52">
        <v>55536</v>
      </c>
      <c r="B5917" s="53" t="s">
        <v>174</v>
      </c>
      <c r="C5917" t="s">
        <v>175</v>
      </c>
      <c r="D5917" t="s">
        <v>171</v>
      </c>
      <c r="E5917" s="52">
        <v>55315</v>
      </c>
      <c r="F5917" s="356" t="s">
        <v>1344</v>
      </c>
      <c r="G5917" s="54">
        <v>4</v>
      </c>
      <c r="H5917" t="s">
        <v>172</v>
      </c>
      <c r="I5917" t="str">
        <f t="shared" si="92"/>
        <v>4 Lorraine</v>
      </c>
    </row>
    <row r="5918" spans="1:9" x14ac:dyDescent="0.2">
      <c r="A5918" s="49">
        <v>55537</v>
      </c>
      <c r="B5918" s="50" t="s">
        <v>174</v>
      </c>
      <c r="C5918" t="s">
        <v>175</v>
      </c>
      <c r="D5918" t="s">
        <v>171</v>
      </c>
      <c r="E5918" s="49">
        <v>55314</v>
      </c>
      <c r="F5918" s="355" t="s">
        <v>1363</v>
      </c>
      <c r="G5918" s="51">
        <v>1</v>
      </c>
      <c r="H5918" t="s">
        <v>152</v>
      </c>
      <c r="I5918" t="str">
        <f t="shared" si="92"/>
        <v>1 Lorraine</v>
      </c>
    </row>
    <row r="5919" spans="1:9" x14ac:dyDescent="0.2">
      <c r="A5919" s="52">
        <v>55540</v>
      </c>
      <c r="B5919" s="53" t="s">
        <v>174</v>
      </c>
      <c r="C5919" t="s">
        <v>175</v>
      </c>
      <c r="D5919" t="s">
        <v>171</v>
      </c>
      <c r="E5919" s="52">
        <v>55314</v>
      </c>
      <c r="F5919" s="356" t="s">
        <v>1363</v>
      </c>
      <c r="G5919" s="54">
        <v>1</v>
      </c>
      <c r="H5919" t="s">
        <v>152</v>
      </c>
      <c r="I5919" t="str">
        <f t="shared" si="92"/>
        <v>1 Lorraine</v>
      </c>
    </row>
    <row r="5920" spans="1:9" x14ac:dyDescent="0.2">
      <c r="A5920" s="49">
        <v>55541</v>
      </c>
      <c r="B5920" s="50" t="s">
        <v>174</v>
      </c>
      <c r="C5920" t="s">
        <v>175</v>
      </c>
      <c r="D5920" t="s">
        <v>171</v>
      </c>
      <c r="E5920" s="49">
        <v>55314</v>
      </c>
      <c r="F5920" s="355" t="s">
        <v>1363</v>
      </c>
      <c r="G5920" s="51">
        <v>1</v>
      </c>
      <c r="H5920" t="s">
        <v>152</v>
      </c>
      <c r="I5920" t="str">
        <f t="shared" si="92"/>
        <v>1 Lorraine</v>
      </c>
    </row>
    <row r="5921" spans="1:9" x14ac:dyDescent="0.2">
      <c r="A5921" s="52">
        <v>55543</v>
      </c>
      <c r="B5921" s="53" t="s">
        <v>174</v>
      </c>
      <c r="C5921" t="s">
        <v>175</v>
      </c>
      <c r="D5921" t="s">
        <v>171</v>
      </c>
      <c r="E5921" s="52">
        <v>55314</v>
      </c>
      <c r="F5921" s="356" t="s">
        <v>1363</v>
      </c>
      <c r="G5921" s="54">
        <v>1</v>
      </c>
      <c r="H5921" t="s">
        <v>152</v>
      </c>
      <c r="I5921" t="str">
        <f t="shared" si="92"/>
        <v>1 Lorraine</v>
      </c>
    </row>
    <row r="5922" spans="1:9" x14ac:dyDescent="0.2">
      <c r="A5922" s="49">
        <v>55544</v>
      </c>
      <c r="B5922" s="50" t="s">
        <v>174</v>
      </c>
      <c r="C5922" t="s">
        <v>175</v>
      </c>
      <c r="D5922" t="s">
        <v>171</v>
      </c>
      <c r="E5922" s="49">
        <v>55308</v>
      </c>
      <c r="F5922" s="355" t="s">
        <v>1343</v>
      </c>
      <c r="G5922" s="51">
        <v>4</v>
      </c>
      <c r="H5922" t="s">
        <v>172</v>
      </c>
      <c r="I5922" t="str">
        <f t="shared" si="92"/>
        <v>4 Lorraine</v>
      </c>
    </row>
    <row r="5923" spans="1:9" x14ac:dyDescent="0.2">
      <c r="A5923" s="52">
        <v>55545</v>
      </c>
      <c r="B5923" s="53" t="s">
        <v>174</v>
      </c>
      <c r="C5923" t="s">
        <v>175</v>
      </c>
      <c r="D5923" t="s">
        <v>171</v>
      </c>
      <c r="E5923" s="52">
        <v>55314</v>
      </c>
      <c r="F5923" s="356" t="s">
        <v>1363</v>
      </c>
      <c r="G5923" s="54">
        <v>1</v>
      </c>
      <c r="H5923" t="s">
        <v>152</v>
      </c>
      <c r="I5923" t="str">
        <f t="shared" si="92"/>
        <v>1 Lorraine</v>
      </c>
    </row>
    <row r="5924" spans="1:9" x14ac:dyDescent="0.2">
      <c r="A5924" s="49">
        <v>55546</v>
      </c>
      <c r="B5924" s="50" t="s">
        <v>174</v>
      </c>
      <c r="C5924" t="s">
        <v>175</v>
      </c>
      <c r="D5924" t="s">
        <v>171</v>
      </c>
      <c r="E5924" s="49">
        <v>55308</v>
      </c>
      <c r="F5924" s="355" t="s">
        <v>1343</v>
      </c>
      <c r="G5924" s="51">
        <v>4</v>
      </c>
      <c r="H5924" t="s">
        <v>172</v>
      </c>
      <c r="I5924" t="str">
        <f t="shared" si="92"/>
        <v>4 Lorraine</v>
      </c>
    </row>
    <row r="5925" spans="1:9" x14ac:dyDescent="0.2">
      <c r="A5925" s="52">
        <v>55547</v>
      </c>
      <c r="B5925" s="53" t="s">
        <v>174</v>
      </c>
      <c r="C5925" t="s">
        <v>175</v>
      </c>
      <c r="D5925" t="s">
        <v>171</v>
      </c>
      <c r="E5925" s="52">
        <v>55308</v>
      </c>
      <c r="F5925" s="356" t="s">
        <v>1343</v>
      </c>
      <c r="G5925" s="54">
        <v>4</v>
      </c>
      <c r="H5925" t="s">
        <v>172</v>
      </c>
      <c r="I5925" t="str">
        <f t="shared" si="92"/>
        <v>4 Lorraine</v>
      </c>
    </row>
    <row r="5926" spans="1:9" x14ac:dyDescent="0.2">
      <c r="A5926" s="49">
        <v>55549</v>
      </c>
      <c r="B5926" s="50" t="s">
        <v>174</v>
      </c>
      <c r="C5926" t="s">
        <v>175</v>
      </c>
      <c r="D5926" t="s">
        <v>171</v>
      </c>
      <c r="E5926" s="49">
        <v>55315</v>
      </c>
      <c r="F5926" s="355" t="s">
        <v>1344</v>
      </c>
      <c r="G5926" s="51">
        <v>4</v>
      </c>
      <c r="H5926" t="s">
        <v>172</v>
      </c>
      <c r="I5926" t="str">
        <f t="shared" si="92"/>
        <v>4 Lorraine</v>
      </c>
    </row>
    <row r="5927" spans="1:9" x14ac:dyDescent="0.2">
      <c r="A5927" s="52">
        <v>55551</v>
      </c>
      <c r="B5927" s="53" t="s">
        <v>174</v>
      </c>
      <c r="C5927" t="s">
        <v>175</v>
      </c>
      <c r="D5927" t="s">
        <v>171</v>
      </c>
      <c r="E5927" s="52">
        <v>55316</v>
      </c>
      <c r="F5927" s="356" t="s">
        <v>1382</v>
      </c>
      <c r="G5927" s="54">
        <v>4</v>
      </c>
      <c r="H5927" t="s">
        <v>172</v>
      </c>
      <c r="I5927" t="str">
        <f t="shared" si="92"/>
        <v>4 Lorraine</v>
      </c>
    </row>
    <row r="5928" spans="1:9" x14ac:dyDescent="0.2">
      <c r="A5928" s="49">
        <v>55552</v>
      </c>
      <c r="B5928" s="50" t="s">
        <v>174</v>
      </c>
      <c r="C5928" t="s">
        <v>175</v>
      </c>
      <c r="D5928" t="s">
        <v>171</v>
      </c>
      <c r="E5928" s="49">
        <v>55308</v>
      </c>
      <c r="F5928" s="355" t="s">
        <v>1343</v>
      </c>
      <c r="G5928" s="51">
        <v>4</v>
      </c>
      <c r="H5928" t="s">
        <v>172</v>
      </c>
      <c r="I5928" t="str">
        <f t="shared" si="92"/>
        <v>4 Lorraine</v>
      </c>
    </row>
    <row r="5929" spans="1:9" x14ac:dyDescent="0.2">
      <c r="A5929" s="52">
        <v>55553</v>
      </c>
      <c r="B5929" s="53" t="s">
        <v>174</v>
      </c>
      <c r="C5929" t="s">
        <v>175</v>
      </c>
      <c r="D5929" t="s">
        <v>171</v>
      </c>
      <c r="E5929" s="52">
        <v>55314</v>
      </c>
      <c r="F5929" s="356" t="s">
        <v>1363</v>
      </c>
      <c r="G5929" s="54">
        <v>1</v>
      </c>
      <c r="H5929" t="s">
        <v>152</v>
      </c>
      <c r="I5929" t="str">
        <f t="shared" si="92"/>
        <v>1 Lorraine</v>
      </c>
    </row>
    <row r="5930" spans="1:9" x14ac:dyDescent="0.2">
      <c r="A5930" s="49">
        <v>55554</v>
      </c>
      <c r="B5930" s="50" t="s">
        <v>174</v>
      </c>
      <c r="C5930" t="s">
        <v>175</v>
      </c>
      <c r="D5930" t="s">
        <v>171</v>
      </c>
      <c r="E5930" s="49">
        <v>55308</v>
      </c>
      <c r="F5930" s="355" t="s">
        <v>1343</v>
      </c>
      <c r="G5930" s="51">
        <v>4</v>
      </c>
      <c r="H5930" t="s">
        <v>172</v>
      </c>
      <c r="I5930" t="str">
        <f t="shared" si="92"/>
        <v>4 Lorraine</v>
      </c>
    </row>
    <row r="5931" spans="1:9" x14ac:dyDescent="0.2">
      <c r="A5931" s="52">
        <v>55555</v>
      </c>
      <c r="B5931" s="53" t="s">
        <v>174</v>
      </c>
      <c r="C5931" t="s">
        <v>175</v>
      </c>
      <c r="D5931" t="s">
        <v>171</v>
      </c>
      <c r="E5931" s="52">
        <v>55314</v>
      </c>
      <c r="F5931" s="356" t="s">
        <v>1363</v>
      </c>
      <c r="G5931" s="54">
        <v>1</v>
      </c>
      <c r="H5931" t="s">
        <v>152</v>
      </c>
      <c r="I5931" t="str">
        <f t="shared" si="92"/>
        <v>1 Lorraine</v>
      </c>
    </row>
    <row r="5932" spans="1:9" x14ac:dyDescent="0.2">
      <c r="A5932" s="49">
        <v>55556</v>
      </c>
      <c r="B5932" s="50" t="s">
        <v>174</v>
      </c>
      <c r="C5932" t="s">
        <v>175</v>
      </c>
      <c r="D5932" t="s">
        <v>171</v>
      </c>
      <c r="E5932" s="49">
        <v>55316</v>
      </c>
      <c r="F5932" s="355" t="s">
        <v>1382</v>
      </c>
      <c r="G5932" s="51">
        <v>4</v>
      </c>
      <c r="H5932" t="s">
        <v>172</v>
      </c>
      <c r="I5932" t="str">
        <f t="shared" si="92"/>
        <v>4 Lorraine</v>
      </c>
    </row>
    <row r="5933" spans="1:9" x14ac:dyDescent="0.2">
      <c r="A5933" s="52">
        <v>55557</v>
      </c>
      <c r="B5933" s="53" t="s">
        <v>174</v>
      </c>
      <c r="C5933" t="s">
        <v>175</v>
      </c>
      <c r="D5933" t="s">
        <v>171</v>
      </c>
      <c r="E5933" s="52">
        <v>55316</v>
      </c>
      <c r="F5933" s="356" t="s">
        <v>1382</v>
      </c>
      <c r="G5933" s="54">
        <v>4</v>
      </c>
      <c r="H5933" t="s">
        <v>172</v>
      </c>
      <c r="I5933" t="str">
        <f t="shared" si="92"/>
        <v>4 Lorraine</v>
      </c>
    </row>
    <row r="5934" spans="1:9" x14ac:dyDescent="0.2">
      <c r="A5934" s="49">
        <v>55559</v>
      </c>
      <c r="B5934" s="50" t="s">
        <v>174</v>
      </c>
      <c r="C5934" t="s">
        <v>175</v>
      </c>
      <c r="D5934" t="s">
        <v>171</v>
      </c>
      <c r="E5934" s="49">
        <v>55314</v>
      </c>
      <c r="F5934" s="355" t="s">
        <v>1363</v>
      </c>
      <c r="G5934" s="51">
        <v>1</v>
      </c>
      <c r="H5934" t="s">
        <v>152</v>
      </c>
      <c r="I5934" t="str">
        <f t="shared" si="92"/>
        <v>1 Lorraine</v>
      </c>
    </row>
    <row r="5935" spans="1:9" x14ac:dyDescent="0.2">
      <c r="A5935" s="52">
        <v>55560</v>
      </c>
      <c r="B5935" s="53" t="s">
        <v>174</v>
      </c>
      <c r="C5935" t="s">
        <v>175</v>
      </c>
      <c r="D5935" t="s">
        <v>171</v>
      </c>
      <c r="E5935" s="52">
        <v>55314</v>
      </c>
      <c r="F5935" s="356" t="s">
        <v>1363</v>
      </c>
      <c r="G5935" s="54">
        <v>1</v>
      </c>
      <c r="H5935" t="s">
        <v>152</v>
      </c>
      <c r="I5935" t="str">
        <f t="shared" si="92"/>
        <v>1 Lorraine</v>
      </c>
    </row>
    <row r="5936" spans="1:9" x14ac:dyDescent="0.2">
      <c r="A5936" s="49">
        <v>55561</v>
      </c>
      <c r="B5936" s="50" t="s">
        <v>174</v>
      </c>
      <c r="C5936" t="s">
        <v>175</v>
      </c>
      <c r="D5936" t="s">
        <v>171</v>
      </c>
      <c r="E5936" s="49">
        <v>55315</v>
      </c>
      <c r="F5936" s="355" t="s">
        <v>1344</v>
      </c>
      <c r="G5936" s="51">
        <v>4</v>
      </c>
      <c r="H5936" t="s">
        <v>172</v>
      </c>
      <c r="I5936" t="str">
        <f t="shared" si="92"/>
        <v>4 Lorraine</v>
      </c>
    </row>
    <row r="5937" spans="1:9" x14ac:dyDescent="0.2">
      <c r="A5937" s="52">
        <v>55562</v>
      </c>
      <c r="B5937" s="53" t="s">
        <v>174</v>
      </c>
      <c r="C5937" t="s">
        <v>175</v>
      </c>
      <c r="D5937" t="s">
        <v>171</v>
      </c>
      <c r="E5937" s="52">
        <v>55314</v>
      </c>
      <c r="F5937" s="356" t="s">
        <v>1363</v>
      </c>
      <c r="G5937" s="54">
        <v>1</v>
      </c>
      <c r="H5937" t="s">
        <v>152</v>
      </c>
      <c r="I5937" t="str">
        <f t="shared" si="92"/>
        <v>1 Lorraine</v>
      </c>
    </row>
    <row r="5938" spans="1:9" x14ac:dyDescent="0.2">
      <c r="A5938" s="49">
        <v>55563</v>
      </c>
      <c r="B5938" s="50" t="s">
        <v>174</v>
      </c>
      <c r="C5938" t="s">
        <v>175</v>
      </c>
      <c r="D5938" t="s">
        <v>171</v>
      </c>
      <c r="E5938" s="49">
        <v>55316</v>
      </c>
      <c r="F5938" s="355" t="s">
        <v>1382</v>
      </c>
      <c r="G5938" s="51">
        <v>4</v>
      </c>
      <c r="H5938" t="s">
        <v>172</v>
      </c>
      <c r="I5938" t="str">
        <f t="shared" si="92"/>
        <v>4 Lorraine</v>
      </c>
    </row>
    <row r="5939" spans="1:9" x14ac:dyDescent="0.2">
      <c r="A5939" s="52">
        <v>55565</v>
      </c>
      <c r="B5939" s="53" t="s">
        <v>174</v>
      </c>
      <c r="C5939" t="s">
        <v>175</v>
      </c>
      <c r="D5939" t="s">
        <v>171</v>
      </c>
      <c r="E5939" s="52">
        <v>55316</v>
      </c>
      <c r="F5939" s="356" t="s">
        <v>1382</v>
      </c>
      <c r="G5939" s="54">
        <v>4</v>
      </c>
      <c r="H5939" t="s">
        <v>172</v>
      </c>
      <c r="I5939" t="str">
        <f t="shared" si="92"/>
        <v>4 Lorraine</v>
      </c>
    </row>
    <row r="5940" spans="1:9" x14ac:dyDescent="0.2">
      <c r="A5940" s="49">
        <v>55566</v>
      </c>
      <c r="B5940" s="50" t="s">
        <v>174</v>
      </c>
      <c r="C5940" t="s">
        <v>175</v>
      </c>
      <c r="D5940" t="s">
        <v>171</v>
      </c>
      <c r="E5940" s="49">
        <v>55314</v>
      </c>
      <c r="F5940" s="355" t="s">
        <v>1363</v>
      </c>
      <c r="G5940" s="51">
        <v>1</v>
      </c>
      <c r="H5940" t="s">
        <v>152</v>
      </c>
      <c r="I5940" t="str">
        <f t="shared" si="92"/>
        <v>1 Lorraine</v>
      </c>
    </row>
    <row r="5941" spans="1:9" x14ac:dyDescent="0.2">
      <c r="A5941" s="52">
        <v>55567</v>
      </c>
      <c r="B5941" s="53" t="s">
        <v>174</v>
      </c>
      <c r="C5941" t="s">
        <v>175</v>
      </c>
      <c r="D5941" t="s">
        <v>171</v>
      </c>
      <c r="E5941" s="52">
        <v>55314</v>
      </c>
      <c r="F5941" s="356" t="s">
        <v>1363</v>
      </c>
      <c r="G5941" s="54">
        <v>1</v>
      </c>
      <c r="H5941" t="s">
        <v>152</v>
      </c>
      <c r="I5941" t="str">
        <f t="shared" si="92"/>
        <v>1 Lorraine</v>
      </c>
    </row>
    <row r="5942" spans="1:9" x14ac:dyDescent="0.2">
      <c r="A5942" s="49">
        <v>55568</v>
      </c>
      <c r="B5942" s="50" t="s">
        <v>174</v>
      </c>
      <c r="C5942" t="s">
        <v>175</v>
      </c>
      <c r="D5942" t="s">
        <v>171</v>
      </c>
      <c r="E5942" s="49">
        <v>55314</v>
      </c>
      <c r="F5942" s="355" t="s">
        <v>1363</v>
      </c>
      <c r="G5942" s="51">
        <v>1</v>
      </c>
      <c r="H5942" t="s">
        <v>152</v>
      </c>
      <c r="I5942" t="str">
        <f t="shared" si="92"/>
        <v>1 Lorraine</v>
      </c>
    </row>
    <row r="5943" spans="1:9" x14ac:dyDescent="0.2">
      <c r="A5943" s="52">
        <v>55569</v>
      </c>
      <c r="B5943" s="53" t="s">
        <v>174</v>
      </c>
      <c r="C5943" t="s">
        <v>175</v>
      </c>
      <c r="D5943" t="s">
        <v>171</v>
      </c>
      <c r="E5943" s="52">
        <v>55315</v>
      </c>
      <c r="F5943" s="356" t="s">
        <v>1344</v>
      </c>
      <c r="G5943" s="54">
        <v>4</v>
      </c>
      <c r="H5943" t="s">
        <v>172</v>
      </c>
      <c r="I5943" t="str">
        <f t="shared" si="92"/>
        <v>4 Lorraine</v>
      </c>
    </row>
    <row r="5944" spans="1:9" x14ac:dyDescent="0.2">
      <c r="A5944" s="49">
        <v>55570</v>
      </c>
      <c r="B5944" s="50" t="s">
        <v>174</v>
      </c>
      <c r="C5944" t="s">
        <v>175</v>
      </c>
      <c r="D5944" t="s">
        <v>171</v>
      </c>
      <c r="E5944" s="49">
        <v>55314</v>
      </c>
      <c r="F5944" s="355" t="s">
        <v>1363</v>
      </c>
      <c r="G5944" s="51">
        <v>1</v>
      </c>
      <c r="H5944" t="s">
        <v>152</v>
      </c>
      <c r="I5944" t="str">
        <f t="shared" si="92"/>
        <v>1 Lorraine</v>
      </c>
    </row>
    <row r="5945" spans="1:9" x14ac:dyDescent="0.2">
      <c r="A5945" s="52">
        <v>55571</v>
      </c>
      <c r="B5945" s="53" t="s">
        <v>174</v>
      </c>
      <c r="C5945" t="s">
        <v>175</v>
      </c>
      <c r="D5945" t="s">
        <v>171</v>
      </c>
      <c r="E5945" s="52">
        <v>55314</v>
      </c>
      <c r="F5945" s="356" t="s">
        <v>1363</v>
      </c>
      <c r="G5945" s="54">
        <v>1</v>
      </c>
      <c r="H5945" t="s">
        <v>152</v>
      </c>
      <c r="I5945" t="str">
        <f t="shared" si="92"/>
        <v>1 Lorraine</v>
      </c>
    </row>
    <row r="5946" spans="1:9" x14ac:dyDescent="0.2">
      <c r="A5946" s="49">
        <v>55572</v>
      </c>
      <c r="B5946" s="50" t="s">
        <v>174</v>
      </c>
      <c r="C5946" t="s">
        <v>175</v>
      </c>
      <c r="D5946" t="s">
        <v>171</v>
      </c>
      <c r="E5946" s="49">
        <v>55316</v>
      </c>
      <c r="F5946" s="355" t="s">
        <v>1382</v>
      </c>
      <c r="G5946" s="51">
        <v>4</v>
      </c>
      <c r="H5946" t="s">
        <v>172</v>
      </c>
      <c r="I5946" t="str">
        <f t="shared" si="92"/>
        <v>4 Lorraine</v>
      </c>
    </row>
    <row r="5947" spans="1:9" x14ac:dyDescent="0.2">
      <c r="A5947" s="52">
        <v>55573</v>
      </c>
      <c r="B5947" s="53" t="s">
        <v>174</v>
      </c>
      <c r="C5947" t="s">
        <v>175</v>
      </c>
      <c r="D5947" t="s">
        <v>171</v>
      </c>
      <c r="E5947" s="52">
        <v>55314</v>
      </c>
      <c r="F5947" s="356" t="s">
        <v>1363</v>
      </c>
      <c r="G5947" s="54">
        <v>1</v>
      </c>
      <c r="H5947" t="s">
        <v>152</v>
      </c>
      <c r="I5947" t="str">
        <f t="shared" si="92"/>
        <v>1 Lorraine</v>
      </c>
    </row>
    <row r="5948" spans="1:9" x14ac:dyDescent="0.2">
      <c r="A5948" s="49">
        <v>55574</v>
      </c>
      <c r="B5948" s="50" t="s">
        <v>174</v>
      </c>
      <c r="C5948" t="s">
        <v>175</v>
      </c>
      <c r="D5948" t="s">
        <v>171</v>
      </c>
      <c r="E5948" s="49">
        <v>55314</v>
      </c>
      <c r="F5948" s="355" t="s">
        <v>1363</v>
      </c>
      <c r="G5948" s="51">
        <v>1</v>
      </c>
      <c r="H5948" t="s">
        <v>152</v>
      </c>
      <c r="I5948" t="str">
        <f t="shared" si="92"/>
        <v>1 Lorraine</v>
      </c>
    </row>
    <row r="5949" spans="1:9" x14ac:dyDescent="0.2">
      <c r="A5949" s="52">
        <v>55575</v>
      </c>
      <c r="B5949" s="53" t="s">
        <v>174</v>
      </c>
      <c r="C5949" t="s">
        <v>175</v>
      </c>
      <c r="D5949" t="s">
        <v>171</v>
      </c>
      <c r="E5949" s="52">
        <v>55314</v>
      </c>
      <c r="F5949" s="356" t="s">
        <v>1363</v>
      </c>
      <c r="G5949" s="54">
        <v>1</v>
      </c>
      <c r="H5949" t="s">
        <v>152</v>
      </c>
      <c r="I5949" t="str">
        <f t="shared" si="92"/>
        <v>1 Lorraine</v>
      </c>
    </row>
    <row r="5950" spans="1:9" x14ac:dyDescent="0.2">
      <c r="A5950" s="49">
        <v>55577</v>
      </c>
      <c r="B5950" s="50" t="s">
        <v>174</v>
      </c>
      <c r="C5950" t="s">
        <v>175</v>
      </c>
      <c r="D5950" t="s">
        <v>171</v>
      </c>
      <c r="E5950" s="49">
        <v>55315</v>
      </c>
      <c r="F5950" s="355" t="s">
        <v>1344</v>
      </c>
      <c r="G5950" s="51">
        <v>4</v>
      </c>
      <c r="H5950" t="s">
        <v>172</v>
      </c>
      <c r="I5950" t="str">
        <f t="shared" si="92"/>
        <v>4 Lorraine</v>
      </c>
    </row>
    <row r="5951" spans="1:9" x14ac:dyDescent="0.2">
      <c r="A5951" s="52">
        <v>55578</v>
      </c>
      <c r="B5951" s="53" t="s">
        <v>174</v>
      </c>
      <c r="C5951" t="s">
        <v>175</v>
      </c>
      <c r="D5951" t="s">
        <v>171</v>
      </c>
      <c r="E5951" s="52">
        <v>55316</v>
      </c>
      <c r="F5951" s="356" t="s">
        <v>1382</v>
      </c>
      <c r="G5951" s="54">
        <v>4</v>
      </c>
      <c r="H5951" t="s">
        <v>172</v>
      </c>
      <c r="I5951" t="str">
        <f t="shared" si="92"/>
        <v>4 Lorraine</v>
      </c>
    </row>
    <row r="5952" spans="1:9" x14ac:dyDescent="0.2">
      <c r="A5952" s="49">
        <v>55579</v>
      </c>
      <c r="B5952" s="50" t="s">
        <v>174</v>
      </c>
      <c r="C5952" t="s">
        <v>175</v>
      </c>
      <c r="D5952" t="s">
        <v>171</v>
      </c>
      <c r="E5952" s="49">
        <v>55316</v>
      </c>
      <c r="F5952" s="355" t="s">
        <v>1382</v>
      </c>
      <c r="G5952" s="51">
        <v>4</v>
      </c>
      <c r="H5952" t="s">
        <v>172</v>
      </c>
      <c r="I5952" t="str">
        <f t="shared" si="92"/>
        <v>4 Lorraine</v>
      </c>
    </row>
    <row r="5953" spans="1:9" x14ac:dyDescent="0.2">
      <c r="A5953" s="52">
        <v>55580</v>
      </c>
      <c r="B5953" s="53" t="s">
        <v>174</v>
      </c>
      <c r="C5953" t="s">
        <v>175</v>
      </c>
      <c r="D5953" t="s">
        <v>171</v>
      </c>
      <c r="E5953" s="52">
        <v>55316</v>
      </c>
      <c r="F5953" s="356" t="s">
        <v>1382</v>
      </c>
      <c r="G5953" s="54">
        <v>4</v>
      </c>
      <c r="H5953" t="s">
        <v>172</v>
      </c>
      <c r="I5953" t="str">
        <f t="shared" si="92"/>
        <v>4 Lorraine</v>
      </c>
    </row>
    <row r="5954" spans="1:9" x14ac:dyDescent="0.2">
      <c r="A5954" s="49">
        <v>55581</v>
      </c>
      <c r="B5954" s="50" t="s">
        <v>174</v>
      </c>
      <c r="C5954" t="s">
        <v>175</v>
      </c>
      <c r="D5954" t="s">
        <v>171</v>
      </c>
      <c r="E5954" s="49">
        <v>55314</v>
      </c>
      <c r="F5954" s="355" t="s">
        <v>1363</v>
      </c>
      <c r="G5954" s="51">
        <v>1</v>
      </c>
      <c r="H5954" t="s">
        <v>152</v>
      </c>
      <c r="I5954" t="str">
        <f t="shared" si="92"/>
        <v>1 Lorraine</v>
      </c>
    </row>
    <row r="5955" spans="1:9" x14ac:dyDescent="0.2">
      <c r="A5955" s="52">
        <v>55582</v>
      </c>
      <c r="B5955" s="53" t="s">
        <v>174</v>
      </c>
      <c r="C5955" t="s">
        <v>175</v>
      </c>
      <c r="D5955" t="s">
        <v>171</v>
      </c>
      <c r="E5955" s="52">
        <v>55315</v>
      </c>
      <c r="F5955" s="356" t="s">
        <v>1344</v>
      </c>
      <c r="G5955" s="54">
        <v>4</v>
      </c>
      <c r="H5955" t="s">
        <v>172</v>
      </c>
      <c r="I5955" t="str">
        <f t="shared" si="92"/>
        <v>4 Lorraine</v>
      </c>
    </row>
    <row r="5956" spans="1:9" x14ac:dyDescent="0.2">
      <c r="A5956" s="49">
        <v>55583</v>
      </c>
      <c r="B5956" s="50" t="s">
        <v>174</v>
      </c>
      <c r="C5956" t="s">
        <v>175</v>
      </c>
      <c r="D5956" t="s">
        <v>171</v>
      </c>
      <c r="E5956" s="49">
        <v>55316</v>
      </c>
      <c r="F5956" s="355" t="s">
        <v>1382</v>
      </c>
      <c r="G5956" s="51">
        <v>4</v>
      </c>
      <c r="H5956" t="s">
        <v>172</v>
      </c>
      <c r="I5956" t="str">
        <f t="shared" si="92"/>
        <v>4 Lorraine</v>
      </c>
    </row>
    <row r="5957" spans="1:9" x14ac:dyDescent="0.2">
      <c r="A5957" s="52">
        <v>55584</v>
      </c>
      <c r="B5957" s="53" t="s">
        <v>174</v>
      </c>
      <c r="C5957" t="s">
        <v>175</v>
      </c>
      <c r="D5957" t="s">
        <v>171</v>
      </c>
      <c r="E5957" s="52">
        <v>55314</v>
      </c>
      <c r="F5957" s="356" t="s">
        <v>1363</v>
      </c>
      <c r="G5957" s="54">
        <v>1</v>
      </c>
      <c r="H5957" t="s">
        <v>152</v>
      </c>
      <c r="I5957" t="str">
        <f t="shared" si="92"/>
        <v>1 Lorraine</v>
      </c>
    </row>
    <row r="5958" spans="1:9" x14ac:dyDescent="0.2">
      <c r="A5958" s="49">
        <v>55586</v>
      </c>
      <c r="B5958" s="50" t="s">
        <v>174</v>
      </c>
      <c r="C5958" t="s">
        <v>175</v>
      </c>
      <c r="D5958" t="s">
        <v>171</v>
      </c>
      <c r="E5958" s="49">
        <v>55316</v>
      </c>
      <c r="F5958" s="355" t="s">
        <v>1382</v>
      </c>
      <c r="G5958" s="51">
        <v>4</v>
      </c>
      <c r="H5958" t="s">
        <v>172</v>
      </c>
      <c r="I5958" t="str">
        <f t="shared" si="92"/>
        <v>4 Lorraine</v>
      </c>
    </row>
    <row r="5959" spans="1:9" x14ac:dyDescent="0.2">
      <c r="A5959" s="52">
        <v>57001</v>
      </c>
      <c r="B5959" s="53" t="s">
        <v>176</v>
      </c>
      <c r="C5959" t="s">
        <v>177</v>
      </c>
      <c r="D5959" t="s">
        <v>171</v>
      </c>
      <c r="E5959" s="52">
        <v>57306</v>
      </c>
      <c r="F5959" s="356" t="s">
        <v>1366</v>
      </c>
      <c r="G5959" s="54">
        <v>1</v>
      </c>
      <c r="H5959" t="s">
        <v>152</v>
      </c>
      <c r="I5959" t="str">
        <f t="shared" si="92"/>
        <v>1 Lorraine</v>
      </c>
    </row>
    <row r="5960" spans="1:9" x14ac:dyDescent="0.2">
      <c r="A5960" s="49">
        <v>57002</v>
      </c>
      <c r="B5960" s="50" t="s">
        <v>176</v>
      </c>
      <c r="C5960" t="s">
        <v>177</v>
      </c>
      <c r="D5960" t="s">
        <v>171</v>
      </c>
      <c r="E5960" s="49">
        <v>57306</v>
      </c>
      <c r="F5960" s="355" t="s">
        <v>1366</v>
      </c>
      <c r="G5960" s="51">
        <v>1</v>
      </c>
      <c r="H5960" t="s">
        <v>152</v>
      </c>
      <c r="I5960" t="str">
        <f t="shared" si="92"/>
        <v>1 Lorraine</v>
      </c>
    </row>
    <row r="5961" spans="1:9" x14ac:dyDescent="0.2">
      <c r="A5961" s="52">
        <v>57003</v>
      </c>
      <c r="B5961" s="53" t="s">
        <v>176</v>
      </c>
      <c r="C5961" t="s">
        <v>177</v>
      </c>
      <c r="D5961" t="s">
        <v>171</v>
      </c>
      <c r="E5961" s="52">
        <v>57307</v>
      </c>
      <c r="F5961" s="356" t="s">
        <v>1332</v>
      </c>
      <c r="G5961" s="54">
        <v>6</v>
      </c>
      <c r="H5961" t="s">
        <v>173</v>
      </c>
      <c r="I5961" t="str">
        <f t="shared" si="92"/>
        <v>6 Lorraine</v>
      </c>
    </row>
    <row r="5962" spans="1:9" x14ac:dyDescent="0.2">
      <c r="A5962" s="49">
        <v>57004</v>
      </c>
      <c r="B5962" s="50" t="s">
        <v>176</v>
      </c>
      <c r="C5962" t="s">
        <v>177</v>
      </c>
      <c r="D5962" t="s">
        <v>171</v>
      </c>
      <c r="E5962" s="49">
        <v>57306</v>
      </c>
      <c r="F5962" s="355" t="s">
        <v>1366</v>
      </c>
      <c r="G5962" s="51">
        <v>1</v>
      </c>
      <c r="H5962" t="s">
        <v>152</v>
      </c>
      <c r="I5962" t="str">
        <f t="shared" si="92"/>
        <v>1 Lorraine</v>
      </c>
    </row>
    <row r="5963" spans="1:9" x14ac:dyDescent="0.2">
      <c r="A5963" s="52">
        <v>57006</v>
      </c>
      <c r="B5963" s="53" t="s">
        <v>176</v>
      </c>
      <c r="C5963" t="s">
        <v>177</v>
      </c>
      <c r="D5963" t="s">
        <v>171</v>
      </c>
      <c r="E5963" s="52">
        <v>57473</v>
      </c>
      <c r="F5963" s="356" t="s">
        <v>1345</v>
      </c>
      <c r="G5963" s="54">
        <v>4</v>
      </c>
      <c r="H5963" t="s">
        <v>172</v>
      </c>
      <c r="I5963" t="str">
        <f t="shared" ref="I5963:I6026" si="93">$G5963&amp;" "&amp;$D5963</f>
        <v>4 Lorraine</v>
      </c>
    </row>
    <row r="5964" spans="1:9" x14ac:dyDescent="0.2">
      <c r="A5964" s="49">
        <v>57007</v>
      </c>
      <c r="B5964" s="50" t="s">
        <v>176</v>
      </c>
      <c r="C5964" t="s">
        <v>177</v>
      </c>
      <c r="D5964" t="s">
        <v>171</v>
      </c>
      <c r="E5964" s="49">
        <v>57306</v>
      </c>
      <c r="F5964" s="355" t="s">
        <v>1366</v>
      </c>
      <c r="G5964" s="51">
        <v>1</v>
      </c>
      <c r="H5964" t="s">
        <v>152</v>
      </c>
      <c r="I5964" t="str">
        <f t="shared" si="93"/>
        <v>1 Lorraine</v>
      </c>
    </row>
    <row r="5965" spans="1:9" x14ac:dyDescent="0.2">
      <c r="A5965" s="52">
        <v>57008</v>
      </c>
      <c r="B5965" s="53" t="s">
        <v>176</v>
      </c>
      <c r="C5965" t="s">
        <v>177</v>
      </c>
      <c r="D5965" t="s">
        <v>171</v>
      </c>
      <c r="E5965" s="52">
        <v>57473</v>
      </c>
      <c r="F5965" s="356" t="s">
        <v>1345</v>
      </c>
      <c r="G5965" s="54">
        <v>4</v>
      </c>
      <c r="H5965" t="s">
        <v>172</v>
      </c>
      <c r="I5965" t="str">
        <f t="shared" si="93"/>
        <v>4 Lorraine</v>
      </c>
    </row>
    <row r="5966" spans="1:9" x14ac:dyDescent="0.2">
      <c r="A5966" s="49">
        <v>57009</v>
      </c>
      <c r="B5966" s="50" t="s">
        <v>176</v>
      </c>
      <c r="C5966" t="s">
        <v>177</v>
      </c>
      <c r="D5966" t="s">
        <v>171</v>
      </c>
      <c r="E5966" s="49">
        <v>57306</v>
      </c>
      <c r="F5966" s="355" t="s">
        <v>1366</v>
      </c>
      <c r="G5966" s="51">
        <v>1</v>
      </c>
      <c r="H5966" t="s">
        <v>152</v>
      </c>
      <c r="I5966" t="str">
        <f t="shared" si="93"/>
        <v>1 Lorraine</v>
      </c>
    </row>
    <row r="5967" spans="1:9" x14ac:dyDescent="0.2">
      <c r="A5967" s="52">
        <v>57010</v>
      </c>
      <c r="B5967" s="53" t="s">
        <v>176</v>
      </c>
      <c r="C5967" t="s">
        <v>177</v>
      </c>
      <c r="D5967" t="s">
        <v>171</v>
      </c>
      <c r="E5967" s="52">
        <v>57306</v>
      </c>
      <c r="F5967" s="356" t="s">
        <v>1366</v>
      </c>
      <c r="G5967" s="54">
        <v>1</v>
      </c>
      <c r="H5967" t="s">
        <v>152</v>
      </c>
      <c r="I5967" t="str">
        <f t="shared" si="93"/>
        <v>1 Lorraine</v>
      </c>
    </row>
    <row r="5968" spans="1:9" x14ac:dyDescent="0.2">
      <c r="A5968" s="49">
        <v>57011</v>
      </c>
      <c r="B5968" s="50" t="s">
        <v>176</v>
      </c>
      <c r="C5968" t="s">
        <v>177</v>
      </c>
      <c r="D5968" t="s">
        <v>171</v>
      </c>
      <c r="E5968" s="49">
        <v>57473</v>
      </c>
      <c r="F5968" s="355" t="s">
        <v>1345</v>
      </c>
      <c r="G5968" s="51">
        <v>4</v>
      </c>
      <c r="H5968" t="s">
        <v>172</v>
      </c>
      <c r="I5968" t="str">
        <f t="shared" si="93"/>
        <v>4 Lorraine</v>
      </c>
    </row>
    <row r="5969" spans="1:9" x14ac:dyDescent="0.2">
      <c r="A5969" s="52">
        <v>57012</v>
      </c>
      <c r="B5969" s="53" t="s">
        <v>176</v>
      </c>
      <c r="C5969" t="s">
        <v>177</v>
      </c>
      <c r="D5969" t="s">
        <v>171</v>
      </c>
      <c r="E5969" s="52">
        <v>57308</v>
      </c>
      <c r="F5969" s="356" t="s">
        <v>1343</v>
      </c>
      <c r="G5969" s="54">
        <v>1</v>
      </c>
      <c r="H5969" t="s">
        <v>152</v>
      </c>
      <c r="I5969" t="str">
        <f t="shared" si="93"/>
        <v>1 Lorraine</v>
      </c>
    </row>
    <row r="5970" spans="1:9" x14ac:dyDescent="0.2">
      <c r="A5970" s="49">
        <v>57013</v>
      </c>
      <c r="B5970" s="50" t="s">
        <v>176</v>
      </c>
      <c r="C5970" t="s">
        <v>177</v>
      </c>
      <c r="D5970" t="s">
        <v>171</v>
      </c>
      <c r="E5970" s="49">
        <v>57473</v>
      </c>
      <c r="F5970" s="355" t="s">
        <v>1345</v>
      </c>
      <c r="G5970" s="51">
        <v>4</v>
      </c>
      <c r="H5970" t="s">
        <v>172</v>
      </c>
      <c r="I5970" t="str">
        <f t="shared" si="93"/>
        <v>4 Lorraine</v>
      </c>
    </row>
    <row r="5971" spans="1:9" x14ac:dyDescent="0.2">
      <c r="A5971" s="52">
        <v>57014</v>
      </c>
      <c r="B5971" s="53" t="s">
        <v>176</v>
      </c>
      <c r="C5971" t="s">
        <v>177</v>
      </c>
      <c r="D5971" t="s">
        <v>171</v>
      </c>
      <c r="E5971" s="52">
        <v>57473</v>
      </c>
      <c r="F5971" s="356" t="s">
        <v>1345</v>
      </c>
      <c r="G5971" s="54">
        <v>4</v>
      </c>
      <c r="H5971" t="s">
        <v>172</v>
      </c>
      <c r="I5971" t="str">
        <f t="shared" si="93"/>
        <v>4 Lorraine</v>
      </c>
    </row>
    <row r="5972" spans="1:9" x14ac:dyDescent="0.2">
      <c r="A5972" s="49">
        <v>57015</v>
      </c>
      <c r="B5972" s="50" t="s">
        <v>176</v>
      </c>
      <c r="C5972" t="s">
        <v>177</v>
      </c>
      <c r="D5972" t="s">
        <v>171</v>
      </c>
      <c r="E5972" s="49">
        <v>57473</v>
      </c>
      <c r="F5972" s="355" t="s">
        <v>1345</v>
      </c>
      <c r="G5972" s="51">
        <v>4</v>
      </c>
      <c r="H5972" t="s">
        <v>172</v>
      </c>
      <c r="I5972" t="str">
        <f t="shared" si="93"/>
        <v>4 Lorraine</v>
      </c>
    </row>
    <row r="5973" spans="1:9" x14ac:dyDescent="0.2">
      <c r="A5973" s="52">
        <v>57016</v>
      </c>
      <c r="B5973" s="53" t="s">
        <v>176</v>
      </c>
      <c r="C5973" t="s">
        <v>177</v>
      </c>
      <c r="D5973" t="s">
        <v>171</v>
      </c>
      <c r="E5973" s="52">
        <v>57473</v>
      </c>
      <c r="F5973" s="356" t="s">
        <v>1345</v>
      </c>
      <c r="G5973" s="54">
        <v>4</v>
      </c>
      <c r="H5973" t="s">
        <v>172</v>
      </c>
      <c r="I5973" t="str">
        <f t="shared" si="93"/>
        <v>4 Lorraine</v>
      </c>
    </row>
    <row r="5974" spans="1:9" x14ac:dyDescent="0.2">
      <c r="A5974" s="49">
        <v>57017</v>
      </c>
      <c r="B5974" s="50" t="s">
        <v>176</v>
      </c>
      <c r="C5974" t="s">
        <v>177</v>
      </c>
      <c r="D5974" t="s">
        <v>171</v>
      </c>
      <c r="E5974" s="49">
        <v>57308</v>
      </c>
      <c r="F5974" s="355" t="s">
        <v>1343</v>
      </c>
      <c r="G5974" s="51">
        <v>1</v>
      </c>
      <c r="H5974" t="s">
        <v>152</v>
      </c>
      <c r="I5974" t="str">
        <f t="shared" si="93"/>
        <v>1 Lorraine</v>
      </c>
    </row>
    <row r="5975" spans="1:9" x14ac:dyDescent="0.2">
      <c r="A5975" s="52">
        <v>57018</v>
      </c>
      <c r="B5975" s="53" t="s">
        <v>176</v>
      </c>
      <c r="C5975" t="s">
        <v>177</v>
      </c>
      <c r="D5975" t="s">
        <v>171</v>
      </c>
      <c r="E5975" s="52">
        <v>57306</v>
      </c>
      <c r="F5975" s="356" t="s">
        <v>1366</v>
      </c>
      <c r="G5975" s="54">
        <v>1</v>
      </c>
      <c r="H5975" t="s">
        <v>152</v>
      </c>
      <c r="I5975" t="str">
        <f t="shared" si="93"/>
        <v>1 Lorraine</v>
      </c>
    </row>
    <row r="5976" spans="1:9" x14ac:dyDescent="0.2">
      <c r="A5976" s="49">
        <v>57019</v>
      </c>
      <c r="B5976" s="50" t="s">
        <v>176</v>
      </c>
      <c r="C5976" t="s">
        <v>177</v>
      </c>
      <c r="D5976" t="s">
        <v>171</v>
      </c>
      <c r="E5976" s="49">
        <v>57308</v>
      </c>
      <c r="F5976" s="355" t="s">
        <v>1343</v>
      </c>
      <c r="G5976" s="51">
        <v>1</v>
      </c>
      <c r="H5976" t="s">
        <v>152</v>
      </c>
      <c r="I5976" t="str">
        <f t="shared" si="93"/>
        <v>1 Lorraine</v>
      </c>
    </row>
    <row r="5977" spans="1:9" x14ac:dyDescent="0.2">
      <c r="A5977" s="52">
        <v>57020</v>
      </c>
      <c r="B5977" s="53" t="s">
        <v>176</v>
      </c>
      <c r="C5977" t="s">
        <v>177</v>
      </c>
      <c r="D5977" t="s">
        <v>171</v>
      </c>
      <c r="E5977" s="52">
        <v>57306</v>
      </c>
      <c r="F5977" s="356" t="s">
        <v>1366</v>
      </c>
      <c r="G5977" s="54">
        <v>1</v>
      </c>
      <c r="H5977" t="s">
        <v>152</v>
      </c>
      <c r="I5977" t="str">
        <f t="shared" si="93"/>
        <v>1 Lorraine</v>
      </c>
    </row>
    <row r="5978" spans="1:9" x14ac:dyDescent="0.2">
      <c r="A5978" s="49">
        <v>57021</v>
      </c>
      <c r="B5978" s="50" t="s">
        <v>176</v>
      </c>
      <c r="C5978" t="s">
        <v>177</v>
      </c>
      <c r="D5978" t="s">
        <v>171</v>
      </c>
      <c r="E5978" s="49">
        <v>57308</v>
      </c>
      <c r="F5978" s="355" t="s">
        <v>1343</v>
      </c>
      <c r="G5978" s="51">
        <v>1</v>
      </c>
      <c r="H5978" t="s">
        <v>152</v>
      </c>
      <c r="I5978" t="str">
        <f t="shared" si="93"/>
        <v>1 Lorraine</v>
      </c>
    </row>
    <row r="5979" spans="1:9" x14ac:dyDescent="0.2">
      <c r="A5979" s="52">
        <v>57022</v>
      </c>
      <c r="B5979" s="53" t="s">
        <v>176</v>
      </c>
      <c r="C5979" t="s">
        <v>177</v>
      </c>
      <c r="D5979" t="s">
        <v>171</v>
      </c>
      <c r="E5979" s="52">
        <v>57308</v>
      </c>
      <c r="F5979" s="356" t="s">
        <v>1343</v>
      </c>
      <c r="G5979" s="54">
        <v>1</v>
      </c>
      <c r="H5979" t="s">
        <v>152</v>
      </c>
      <c r="I5979" t="str">
        <f t="shared" si="93"/>
        <v>1 Lorraine</v>
      </c>
    </row>
    <row r="5980" spans="1:9" x14ac:dyDescent="0.2">
      <c r="A5980" s="49">
        <v>57024</v>
      </c>
      <c r="B5980" s="50" t="s">
        <v>176</v>
      </c>
      <c r="C5980" t="s">
        <v>177</v>
      </c>
      <c r="D5980" t="s">
        <v>171</v>
      </c>
      <c r="E5980" s="49">
        <v>57306</v>
      </c>
      <c r="F5980" s="355" t="s">
        <v>1366</v>
      </c>
      <c r="G5980" s="51">
        <v>1</v>
      </c>
      <c r="H5980" t="s">
        <v>152</v>
      </c>
      <c r="I5980" t="str">
        <f t="shared" si="93"/>
        <v>1 Lorraine</v>
      </c>
    </row>
    <row r="5981" spans="1:9" x14ac:dyDescent="0.2">
      <c r="A5981" s="52">
        <v>57025</v>
      </c>
      <c r="B5981" s="53" t="s">
        <v>176</v>
      </c>
      <c r="C5981" t="s">
        <v>177</v>
      </c>
      <c r="D5981" t="s">
        <v>171</v>
      </c>
      <c r="E5981" s="52">
        <v>57473</v>
      </c>
      <c r="F5981" s="356" t="s">
        <v>1345</v>
      </c>
      <c r="G5981" s="54">
        <v>4</v>
      </c>
      <c r="H5981" t="s">
        <v>172</v>
      </c>
      <c r="I5981" t="str">
        <f t="shared" si="93"/>
        <v>4 Lorraine</v>
      </c>
    </row>
    <row r="5982" spans="1:9" x14ac:dyDescent="0.2">
      <c r="A5982" s="49">
        <v>57026</v>
      </c>
      <c r="B5982" s="50" t="s">
        <v>176</v>
      </c>
      <c r="C5982" t="s">
        <v>177</v>
      </c>
      <c r="D5982" t="s">
        <v>171</v>
      </c>
      <c r="E5982" s="49">
        <v>57473</v>
      </c>
      <c r="F5982" s="355" t="s">
        <v>1345</v>
      </c>
      <c r="G5982" s="51">
        <v>4</v>
      </c>
      <c r="H5982" t="s">
        <v>172</v>
      </c>
      <c r="I5982" t="str">
        <f t="shared" si="93"/>
        <v>4 Lorraine</v>
      </c>
    </row>
    <row r="5983" spans="1:9" x14ac:dyDescent="0.2">
      <c r="A5983" s="52">
        <v>57027</v>
      </c>
      <c r="B5983" s="53" t="s">
        <v>176</v>
      </c>
      <c r="C5983" t="s">
        <v>177</v>
      </c>
      <c r="D5983" t="s">
        <v>171</v>
      </c>
      <c r="E5983" s="52">
        <v>57306</v>
      </c>
      <c r="F5983" s="356" t="s">
        <v>1366</v>
      </c>
      <c r="G5983" s="54">
        <v>1</v>
      </c>
      <c r="H5983" t="s">
        <v>152</v>
      </c>
      <c r="I5983" t="str">
        <f t="shared" si="93"/>
        <v>1 Lorraine</v>
      </c>
    </row>
    <row r="5984" spans="1:9" x14ac:dyDescent="0.2">
      <c r="A5984" s="49">
        <v>57028</v>
      </c>
      <c r="B5984" s="50" t="s">
        <v>176</v>
      </c>
      <c r="C5984" t="s">
        <v>177</v>
      </c>
      <c r="D5984" t="s">
        <v>171</v>
      </c>
      <c r="E5984" s="49">
        <v>57004</v>
      </c>
      <c r="F5984" s="355" t="s">
        <v>1365</v>
      </c>
      <c r="G5984" s="51">
        <v>1</v>
      </c>
      <c r="H5984" t="s">
        <v>152</v>
      </c>
      <c r="I5984" t="str">
        <f t="shared" si="93"/>
        <v>1 Lorraine</v>
      </c>
    </row>
    <row r="5985" spans="1:9" x14ac:dyDescent="0.2">
      <c r="A5985" s="52">
        <v>57029</v>
      </c>
      <c r="B5985" s="53" t="s">
        <v>176</v>
      </c>
      <c r="C5985" t="s">
        <v>177</v>
      </c>
      <c r="D5985" t="s">
        <v>171</v>
      </c>
      <c r="E5985" s="52">
        <v>57306</v>
      </c>
      <c r="F5985" s="356" t="s">
        <v>1366</v>
      </c>
      <c r="G5985" s="54">
        <v>1</v>
      </c>
      <c r="H5985" t="s">
        <v>152</v>
      </c>
      <c r="I5985" t="str">
        <f t="shared" si="93"/>
        <v>1 Lorraine</v>
      </c>
    </row>
    <row r="5986" spans="1:9" x14ac:dyDescent="0.2">
      <c r="A5986" s="49">
        <v>57030</v>
      </c>
      <c r="B5986" s="50" t="s">
        <v>176</v>
      </c>
      <c r="C5986" t="s">
        <v>177</v>
      </c>
      <c r="D5986" t="s">
        <v>171</v>
      </c>
      <c r="E5986" s="49">
        <v>57306</v>
      </c>
      <c r="F5986" s="355" t="s">
        <v>1366</v>
      </c>
      <c r="G5986" s="51">
        <v>1</v>
      </c>
      <c r="H5986" t="s">
        <v>152</v>
      </c>
      <c r="I5986" t="str">
        <f t="shared" si="93"/>
        <v>1 Lorraine</v>
      </c>
    </row>
    <row r="5987" spans="1:9" x14ac:dyDescent="0.2">
      <c r="A5987" s="52">
        <v>57031</v>
      </c>
      <c r="B5987" s="53" t="s">
        <v>176</v>
      </c>
      <c r="C5987" t="s">
        <v>177</v>
      </c>
      <c r="D5987" t="s">
        <v>171</v>
      </c>
      <c r="E5987" s="52">
        <v>57306</v>
      </c>
      <c r="F5987" s="356" t="s">
        <v>1366</v>
      </c>
      <c r="G5987" s="54">
        <v>1</v>
      </c>
      <c r="H5987" t="s">
        <v>152</v>
      </c>
      <c r="I5987" t="str">
        <f t="shared" si="93"/>
        <v>1 Lorraine</v>
      </c>
    </row>
    <row r="5988" spans="1:9" x14ac:dyDescent="0.2">
      <c r="A5988" s="49">
        <v>57032</v>
      </c>
      <c r="B5988" s="50" t="s">
        <v>176</v>
      </c>
      <c r="C5988" t="s">
        <v>177</v>
      </c>
      <c r="D5988" t="s">
        <v>171</v>
      </c>
      <c r="E5988" s="49">
        <v>57308</v>
      </c>
      <c r="F5988" s="355" t="s">
        <v>1343</v>
      </c>
      <c r="G5988" s="51">
        <v>1</v>
      </c>
      <c r="H5988" t="s">
        <v>152</v>
      </c>
      <c r="I5988" t="str">
        <f t="shared" si="93"/>
        <v>1 Lorraine</v>
      </c>
    </row>
    <row r="5989" spans="1:9" x14ac:dyDescent="0.2">
      <c r="A5989" s="52">
        <v>57033</v>
      </c>
      <c r="B5989" s="53" t="s">
        <v>176</v>
      </c>
      <c r="C5989" t="s">
        <v>177</v>
      </c>
      <c r="D5989" t="s">
        <v>171</v>
      </c>
      <c r="E5989" s="52">
        <v>57307</v>
      </c>
      <c r="F5989" s="356" t="s">
        <v>1332</v>
      </c>
      <c r="G5989" s="54">
        <v>6</v>
      </c>
      <c r="H5989" t="s">
        <v>173</v>
      </c>
      <c r="I5989" t="str">
        <f t="shared" si="93"/>
        <v>6 Lorraine</v>
      </c>
    </row>
    <row r="5990" spans="1:9" x14ac:dyDescent="0.2">
      <c r="A5990" s="49">
        <v>57034</v>
      </c>
      <c r="B5990" s="50" t="s">
        <v>176</v>
      </c>
      <c r="C5990" t="s">
        <v>177</v>
      </c>
      <c r="D5990" t="s">
        <v>171</v>
      </c>
      <c r="E5990" s="49">
        <v>57306</v>
      </c>
      <c r="F5990" s="355" t="s">
        <v>1366</v>
      </c>
      <c r="G5990" s="51">
        <v>1</v>
      </c>
      <c r="H5990" t="s">
        <v>152</v>
      </c>
      <c r="I5990" t="str">
        <f t="shared" si="93"/>
        <v>1 Lorraine</v>
      </c>
    </row>
    <row r="5991" spans="1:9" x14ac:dyDescent="0.2">
      <c r="A5991" s="52">
        <v>57035</v>
      </c>
      <c r="B5991" s="53" t="s">
        <v>176</v>
      </c>
      <c r="C5991" t="s">
        <v>177</v>
      </c>
      <c r="D5991" t="s">
        <v>171</v>
      </c>
      <c r="E5991" s="52">
        <v>57306</v>
      </c>
      <c r="F5991" s="356" t="s">
        <v>1366</v>
      </c>
      <c r="G5991" s="54">
        <v>1</v>
      </c>
      <c r="H5991" t="s">
        <v>152</v>
      </c>
      <c r="I5991" t="str">
        <f t="shared" si="93"/>
        <v>1 Lorraine</v>
      </c>
    </row>
    <row r="5992" spans="1:9" x14ac:dyDescent="0.2">
      <c r="A5992" s="49">
        <v>57036</v>
      </c>
      <c r="B5992" s="50" t="s">
        <v>176</v>
      </c>
      <c r="C5992" t="s">
        <v>177</v>
      </c>
      <c r="D5992" t="s">
        <v>171</v>
      </c>
      <c r="E5992" s="49">
        <v>57306</v>
      </c>
      <c r="F5992" s="355" t="s">
        <v>1366</v>
      </c>
      <c r="G5992" s="51">
        <v>1</v>
      </c>
      <c r="H5992" t="s">
        <v>152</v>
      </c>
      <c r="I5992" t="str">
        <f t="shared" si="93"/>
        <v>1 Lorraine</v>
      </c>
    </row>
    <row r="5993" spans="1:9" x14ac:dyDescent="0.2">
      <c r="A5993" s="52">
        <v>57037</v>
      </c>
      <c r="B5993" s="53" t="s">
        <v>176</v>
      </c>
      <c r="C5993" t="s">
        <v>177</v>
      </c>
      <c r="D5993" t="s">
        <v>171</v>
      </c>
      <c r="E5993" s="52">
        <v>57306</v>
      </c>
      <c r="F5993" s="356" t="s">
        <v>1366</v>
      </c>
      <c r="G5993" s="54">
        <v>1</v>
      </c>
      <c r="H5993" t="s">
        <v>152</v>
      </c>
      <c r="I5993" t="str">
        <f t="shared" si="93"/>
        <v>1 Lorraine</v>
      </c>
    </row>
    <row r="5994" spans="1:9" x14ac:dyDescent="0.2">
      <c r="A5994" s="49">
        <v>57038</v>
      </c>
      <c r="B5994" s="50" t="s">
        <v>176</v>
      </c>
      <c r="C5994" t="s">
        <v>177</v>
      </c>
      <c r="D5994" t="s">
        <v>171</v>
      </c>
      <c r="E5994" s="49">
        <v>57308</v>
      </c>
      <c r="F5994" s="355" t="s">
        <v>1343</v>
      </c>
      <c r="G5994" s="51">
        <v>1</v>
      </c>
      <c r="H5994" t="s">
        <v>152</v>
      </c>
      <c r="I5994" t="str">
        <f t="shared" si="93"/>
        <v>1 Lorraine</v>
      </c>
    </row>
    <row r="5995" spans="1:9" x14ac:dyDescent="0.2">
      <c r="A5995" s="52">
        <v>57039</v>
      </c>
      <c r="B5995" s="53" t="s">
        <v>176</v>
      </c>
      <c r="C5995" t="s">
        <v>177</v>
      </c>
      <c r="D5995" t="s">
        <v>171</v>
      </c>
      <c r="E5995" s="52">
        <v>57306</v>
      </c>
      <c r="F5995" s="356" t="s">
        <v>1366</v>
      </c>
      <c r="G5995" s="54">
        <v>1</v>
      </c>
      <c r="H5995" t="s">
        <v>152</v>
      </c>
      <c r="I5995" t="str">
        <f t="shared" si="93"/>
        <v>1 Lorraine</v>
      </c>
    </row>
    <row r="5996" spans="1:9" x14ac:dyDescent="0.2">
      <c r="A5996" s="49">
        <v>57040</v>
      </c>
      <c r="B5996" s="50" t="s">
        <v>176</v>
      </c>
      <c r="C5996" t="s">
        <v>177</v>
      </c>
      <c r="D5996" t="s">
        <v>171</v>
      </c>
      <c r="E5996" s="49">
        <v>57306</v>
      </c>
      <c r="F5996" s="355" t="s">
        <v>1366</v>
      </c>
      <c r="G5996" s="51">
        <v>1</v>
      </c>
      <c r="H5996" t="s">
        <v>152</v>
      </c>
      <c r="I5996" t="str">
        <f t="shared" si="93"/>
        <v>1 Lorraine</v>
      </c>
    </row>
    <row r="5997" spans="1:9" x14ac:dyDescent="0.2">
      <c r="A5997" s="52">
        <v>57041</v>
      </c>
      <c r="B5997" s="53" t="s">
        <v>176</v>
      </c>
      <c r="C5997" t="s">
        <v>177</v>
      </c>
      <c r="D5997" t="s">
        <v>171</v>
      </c>
      <c r="E5997" s="52">
        <v>57308</v>
      </c>
      <c r="F5997" s="356" t="s">
        <v>1343</v>
      </c>
      <c r="G5997" s="54">
        <v>1</v>
      </c>
      <c r="H5997" t="s">
        <v>152</v>
      </c>
      <c r="I5997" t="str">
        <f t="shared" si="93"/>
        <v>1 Lorraine</v>
      </c>
    </row>
    <row r="5998" spans="1:9" x14ac:dyDescent="0.2">
      <c r="A5998" s="49">
        <v>57042</v>
      </c>
      <c r="B5998" s="50" t="s">
        <v>176</v>
      </c>
      <c r="C5998" t="s">
        <v>177</v>
      </c>
      <c r="D5998" t="s">
        <v>171</v>
      </c>
      <c r="E5998" s="49">
        <v>57306</v>
      </c>
      <c r="F5998" s="355" t="s">
        <v>1366</v>
      </c>
      <c r="G5998" s="51">
        <v>1</v>
      </c>
      <c r="H5998" t="s">
        <v>152</v>
      </c>
      <c r="I5998" t="str">
        <f t="shared" si="93"/>
        <v>1 Lorraine</v>
      </c>
    </row>
    <row r="5999" spans="1:9" x14ac:dyDescent="0.2">
      <c r="A5999" s="52">
        <v>57043</v>
      </c>
      <c r="B5999" s="53" t="s">
        <v>176</v>
      </c>
      <c r="C5999" t="s">
        <v>177</v>
      </c>
      <c r="D5999" t="s">
        <v>171</v>
      </c>
      <c r="E5999" s="52">
        <v>57004</v>
      </c>
      <c r="F5999" s="356" t="s">
        <v>1365</v>
      </c>
      <c r="G5999" s="54">
        <v>1</v>
      </c>
      <c r="H5999" t="s">
        <v>152</v>
      </c>
      <c r="I5999" t="str">
        <f t="shared" si="93"/>
        <v>1 Lorraine</v>
      </c>
    </row>
    <row r="6000" spans="1:9" x14ac:dyDescent="0.2">
      <c r="A6000" s="49">
        <v>57044</v>
      </c>
      <c r="B6000" s="50" t="s">
        <v>176</v>
      </c>
      <c r="C6000" t="s">
        <v>177</v>
      </c>
      <c r="D6000" t="s">
        <v>171</v>
      </c>
      <c r="E6000" s="49">
        <v>57306</v>
      </c>
      <c r="F6000" s="355" t="s">
        <v>1366</v>
      </c>
      <c r="G6000" s="51">
        <v>1</v>
      </c>
      <c r="H6000" t="s">
        <v>152</v>
      </c>
      <c r="I6000" t="str">
        <f t="shared" si="93"/>
        <v>1 Lorraine</v>
      </c>
    </row>
    <row r="6001" spans="1:9" x14ac:dyDescent="0.2">
      <c r="A6001" s="52">
        <v>57045</v>
      </c>
      <c r="B6001" s="53" t="s">
        <v>176</v>
      </c>
      <c r="C6001" t="s">
        <v>177</v>
      </c>
      <c r="D6001" t="s">
        <v>171</v>
      </c>
      <c r="E6001" s="52">
        <v>57306</v>
      </c>
      <c r="F6001" s="356" t="s">
        <v>1366</v>
      </c>
      <c r="G6001" s="54">
        <v>1</v>
      </c>
      <c r="H6001" t="s">
        <v>152</v>
      </c>
      <c r="I6001" t="str">
        <f t="shared" si="93"/>
        <v>1 Lorraine</v>
      </c>
    </row>
    <row r="6002" spans="1:9" x14ac:dyDescent="0.2">
      <c r="A6002" s="49">
        <v>57046</v>
      </c>
      <c r="B6002" s="50" t="s">
        <v>176</v>
      </c>
      <c r="C6002" t="s">
        <v>177</v>
      </c>
      <c r="D6002" t="s">
        <v>171</v>
      </c>
      <c r="E6002" s="49">
        <v>57307</v>
      </c>
      <c r="F6002" s="355" t="s">
        <v>1332</v>
      </c>
      <c r="G6002" s="51">
        <v>6</v>
      </c>
      <c r="H6002" t="s">
        <v>173</v>
      </c>
      <c r="I6002" t="str">
        <f t="shared" si="93"/>
        <v>6 Lorraine</v>
      </c>
    </row>
    <row r="6003" spans="1:9" x14ac:dyDescent="0.2">
      <c r="A6003" s="52">
        <v>57047</v>
      </c>
      <c r="B6003" s="53" t="s">
        <v>176</v>
      </c>
      <c r="C6003" t="s">
        <v>177</v>
      </c>
      <c r="D6003" t="s">
        <v>171</v>
      </c>
      <c r="E6003" s="52">
        <v>57473</v>
      </c>
      <c r="F6003" s="356" t="s">
        <v>1345</v>
      </c>
      <c r="G6003" s="54">
        <v>4</v>
      </c>
      <c r="H6003" t="s">
        <v>172</v>
      </c>
      <c r="I6003" t="str">
        <f t="shared" si="93"/>
        <v>4 Lorraine</v>
      </c>
    </row>
    <row r="6004" spans="1:9" x14ac:dyDescent="0.2">
      <c r="A6004" s="49">
        <v>57048</v>
      </c>
      <c r="B6004" s="50" t="s">
        <v>176</v>
      </c>
      <c r="C6004" t="s">
        <v>177</v>
      </c>
      <c r="D6004" t="s">
        <v>171</v>
      </c>
      <c r="E6004" s="49">
        <v>57306</v>
      </c>
      <c r="F6004" s="355" t="s">
        <v>1366</v>
      </c>
      <c r="G6004" s="51">
        <v>1</v>
      </c>
      <c r="H6004" t="s">
        <v>152</v>
      </c>
      <c r="I6004" t="str">
        <f t="shared" si="93"/>
        <v>1 Lorraine</v>
      </c>
    </row>
    <row r="6005" spans="1:9" x14ac:dyDescent="0.2">
      <c r="A6005" s="52">
        <v>57049</v>
      </c>
      <c r="B6005" s="53" t="s">
        <v>176</v>
      </c>
      <c r="C6005" t="s">
        <v>177</v>
      </c>
      <c r="D6005" t="s">
        <v>171</v>
      </c>
      <c r="E6005" s="52">
        <v>57004</v>
      </c>
      <c r="F6005" s="356" t="s">
        <v>1365</v>
      </c>
      <c r="G6005" s="54">
        <v>1</v>
      </c>
      <c r="H6005" t="s">
        <v>152</v>
      </c>
      <c r="I6005" t="str">
        <f t="shared" si="93"/>
        <v>1 Lorraine</v>
      </c>
    </row>
    <row r="6006" spans="1:9" x14ac:dyDescent="0.2">
      <c r="A6006" s="49">
        <v>57050</v>
      </c>
      <c r="B6006" s="50" t="s">
        <v>176</v>
      </c>
      <c r="C6006" t="s">
        <v>177</v>
      </c>
      <c r="D6006" t="s">
        <v>171</v>
      </c>
      <c r="E6006" s="49">
        <v>57306</v>
      </c>
      <c r="F6006" s="355" t="s">
        <v>1366</v>
      </c>
      <c r="G6006" s="51">
        <v>1</v>
      </c>
      <c r="H6006" t="s">
        <v>152</v>
      </c>
      <c r="I6006" t="str">
        <f t="shared" si="93"/>
        <v>1 Lorraine</v>
      </c>
    </row>
    <row r="6007" spans="1:9" x14ac:dyDescent="0.2">
      <c r="A6007" s="52">
        <v>57051</v>
      </c>
      <c r="B6007" s="53" t="s">
        <v>176</v>
      </c>
      <c r="C6007" t="s">
        <v>177</v>
      </c>
      <c r="D6007" t="s">
        <v>171</v>
      </c>
      <c r="E6007" s="52">
        <v>57306</v>
      </c>
      <c r="F6007" s="356" t="s">
        <v>1366</v>
      </c>
      <c r="G6007" s="54">
        <v>1</v>
      </c>
      <c r="H6007" t="s">
        <v>152</v>
      </c>
      <c r="I6007" t="str">
        <f t="shared" si="93"/>
        <v>1 Lorraine</v>
      </c>
    </row>
    <row r="6008" spans="1:9" x14ac:dyDescent="0.2">
      <c r="A6008" s="49">
        <v>57052</v>
      </c>
      <c r="B6008" s="50" t="s">
        <v>176</v>
      </c>
      <c r="C6008" t="s">
        <v>177</v>
      </c>
      <c r="D6008" t="s">
        <v>171</v>
      </c>
      <c r="E6008" s="49">
        <v>57473</v>
      </c>
      <c r="F6008" s="355" t="s">
        <v>1345</v>
      </c>
      <c r="G6008" s="51">
        <v>4</v>
      </c>
      <c r="H6008" t="s">
        <v>172</v>
      </c>
      <c r="I6008" t="str">
        <f t="shared" si="93"/>
        <v>4 Lorraine</v>
      </c>
    </row>
    <row r="6009" spans="1:9" x14ac:dyDescent="0.2">
      <c r="A6009" s="52">
        <v>57053</v>
      </c>
      <c r="B6009" s="53" t="s">
        <v>176</v>
      </c>
      <c r="C6009" t="s">
        <v>177</v>
      </c>
      <c r="D6009" t="s">
        <v>171</v>
      </c>
      <c r="E6009" s="52">
        <v>57306</v>
      </c>
      <c r="F6009" s="356" t="s">
        <v>1366</v>
      </c>
      <c r="G6009" s="54">
        <v>1</v>
      </c>
      <c r="H6009" t="s">
        <v>152</v>
      </c>
      <c r="I6009" t="str">
        <f t="shared" si="93"/>
        <v>1 Lorraine</v>
      </c>
    </row>
    <row r="6010" spans="1:9" x14ac:dyDescent="0.2">
      <c r="A6010" s="49">
        <v>57054</v>
      </c>
      <c r="B6010" s="50" t="s">
        <v>176</v>
      </c>
      <c r="C6010" t="s">
        <v>177</v>
      </c>
      <c r="D6010" t="s">
        <v>171</v>
      </c>
      <c r="E6010" s="49">
        <v>57306</v>
      </c>
      <c r="F6010" s="355" t="s">
        <v>1366</v>
      </c>
      <c r="G6010" s="51">
        <v>1</v>
      </c>
      <c r="H6010" t="s">
        <v>152</v>
      </c>
      <c r="I6010" t="str">
        <f t="shared" si="93"/>
        <v>1 Lorraine</v>
      </c>
    </row>
    <row r="6011" spans="1:9" x14ac:dyDescent="0.2">
      <c r="A6011" s="52">
        <v>57055</v>
      </c>
      <c r="B6011" s="53" t="s">
        <v>176</v>
      </c>
      <c r="C6011" t="s">
        <v>177</v>
      </c>
      <c r="D6011" t="s">
        <v>171</v>
      </c>
      <c r="E6011" s="52">
        <v>57306</v>
      </c>
      <c r="F6011" s="356" t="s">
        <v>1366</v>
      </c>
      <c r="G6011" s="54">
        <v>1</v>
      </c>
      <c r="H6011" t="s">
        <v>152</v>
      </c>
      <c r="I6011" t="str">
        <f t="shared" si="93"/>
        <v>1 Lorraine</v>
      </c>
    </row>
    <row r="6012" spans="1:9" x14ac:dyDescent="0.2">
      <c r="A6012" s="49">
        <v>57056</v>
      </c>
      <c r="B6012" s="50" t="s">
        <v>176</v>
      </c>
      <c r="C6012" t="s">
        <v>177</v>
      </c>
      <c r="D6012" t="s">
        <v>171</v>
      </c>
      <c r="E6012" s="49">
        <v>57306</v>
      </c>
      <c r="F6012" s="355" t="s">
        <v>1366</v>
      </c>
      <c r="G6012" s="51">
        <v>1</v>
      </c>
      <c r="H6012" t="s">
        <v>152</v>
      </c>
      <c r="I6012" t="str">
        <f t="shared" si="93"/>
        <v>1 Lorraine</v>
      </c>
    </row>
    <row r="6013" spans="1:9" x14ac:dyDescent="0.2">
      <c r="A6013" s="52">
        <v>57057</v>
      </c>
      <c r="B6013" s="53" t="s">
        <v>176</v>
      </c>
      <c r="C6013" t="s">
        <v>177</v>
      </c>
      <c r="D6013" t="s">
        <v>171</v>
      </c>
      <c r="E6013" s="52">
        <v>57306</v>
      </c>
      <c r="F6013" s="356" t="s">
        <v>1366</v>
      </c>
      <c r="G6013" s="54">
        <v>1</v>
      </c>
      <c r="H6013" t="s">
        <v>152</v>
      </c>
      <c r="I6013" t="str">
        <f t="shared" si="93"/>
        <v>1 Lorraine</v>
      </c>
    </row>
    <row r="6014" spans="1:9" x14ac:dyDescent="0.2">
      <c r="A6014" s="49">
        <v>57058</v>
      </c>
      <c r="B6014" s="50" t="s">
        <v>176</v>
      </c>
      <c r="C6014" t="s">
        <v>177</v>
      </c>
      <c r="D6014" t="s">
        <v>171</v>
      </c>
      <c r="E6014" s="49">
        <v>57473</v>
      </c>
      <c r="F6014" s="355" t="s">
        <v>1345</v>
      </c>
      <c r="G6014" s="51">
        <v>4</v>
      </c>
      <c r="H6014" t="s">
        <v>172</v>
      </c>
      <c r="I6014" t="str">
        <f t="shared" si="93"/>
        <v>4 Lorraine</v>
      </c>
    </row>
    <row r="6015" spans="1:9" x14ac:dyDescent="0.2">
      <c r="A6015" s="52">
        <v>57059</v>
      </c>
      <c r="B6015" s="53" t="s">
        <v>176</v>
      </c>
      <c r="C6015" t="s">
        <v>177</v>
      </c>
      <c r="D6015" t="s">
        <v>171</v>
      </c>
      <c r="E6015" s="52">
        <v>57306</v>
      </c>
      <c r="F6015" s="356" t="s">
        <v>1366</v>
      </c>
      <c r="G6015" s="54">
        <v>1</v>
      </c>
      <c r="H6015" t="s">
        <v>152</v>
      </c>
      <c r="I6015" t="str">
        <f t="shared" si="93"/>
        <v>1 Lorraine</v>
      </c>
    </row>
    <row r="6016" spans="1:9" x14ac:dyDescent="0.2">
      <c r="A6016" s="49">
        <v>57060</v>
      </c>
      <c r="B6016" s="50" t="s">
        <v>176</v>
      </c>
      <c r="C6016" t="s">
        <v>177</v>
      </c>
      <c r="D6016" t="s">
        <v>171</v>
      </c>
      <c r="E6016" s="49">
        <v>57306</v>
      </c>
      <c r="F6016" s="355" t="s">
        <v>1366</v>
      </c>
      <c r="G6016" s="51">
        <v>1</v>
      </c>
      <c r="H6016" t="s">
        <v>152</v>
      </c>
      <c r="I6016" t="str">
        <f t="shared" si="93"/>
        <v>1 Lorraine</v>
      </c>
    </row>
    <row r="6017" spans="1:9" x14ac:dyDescent="0.2">
      <c r="A6017" s="52">
        <v>57061</v>
      </c>
      <c r="B6017" s="53" t="s">
        <v>176</v>
      </c>
      <c r="C6017" t="s">
        <v>177</v>
      </c>
      <c r="D6017" t="s">
        <v>171</v>
      </c>
      <c r="E6017" s="52">
        <v>57003</v>
      </c>
      <c r="F6017" s="356" t="s">
        <v>1364</v>
      </c>
      <c r="G6017" s="54">
        <v>1</v>
      </c>
      <c r="H6017" t="s">
        <v>152</v>
      </c>
      <c r="I6017" t="str">
        <f t="shared" si="93"/>
        <v>1 Lorraine</v>
      </c>
    </row>
    <row r="6018" spans="1:9" x14ac:dyDescent="0.2">
      <c r="A6018" s="49">
        <v>57062</v>
      </c>
      <c r="B6018" s="50" t="s">
        <v>176</v>
      </c>
      <c r="C6018" t="s">
        <v>177</v>
      </c>
      <c r="D6018" t="s">
        <v>171</v>
      </c>
      <c r="E6018" s="49">
        <v>57004</v>
      </c>
      <c r="F6018" s="355" t="s">
        <v>1365</v>
      </c>
      <c r="G6018" s="51">
        <v>1</v>
      </c>
      <c r="H6018" t="s">
        <v>152</v>
      </c>
      <c r="I6018" t="str">
        <f t="shared" si="93"/>
        <v>1 Lorraine</v>
      </c>
    </row>
    <row r="6019" spans="1:9" x14ac:dyDescent="0.2">
      <c r="A6019" s="52">
        <v>57063</v>
      </c>
      <c r="B6019" s="53" t="s">
        <v>176</v>
      </c>
      <c r="C6019" t="s">
        <v>177</v>
      </c>
      <c r="D6019" t="s">
        <v>171</v>
      </c>
      <c r="E6019" s="52">
        <v>57473</v>
      </c>
      <c r="F6019" s="356" t="s">
        <v>1345</v>
      </c>
      <c r="G6019" s="54">
        <v>4</v>
      </c>
      <c r="H6019" t="s">
        <v>172</v>
      </c>
      <c r="I6019" t="str">
        <f t="shared" si="93"/>
        <v>4 Lorraine</v>
      </c>
    </row>
    <row r="6020" spans="1:9" x14ac:dyDescent="0.2">
      <c r="A6020" s="49">
        <v>57064</v>
      </c>
      <c r="B6020" s="50" t="s">
        <v>176</v>
      </c>
      <c r="C6020" t="s">
        <v>177</v>
      </c>
      <c r="D6020" t="s">
        <v>171</v>
      </c>
      <c r="E6020" s="49">
        <v>57473</v>
      </c>
      <c r="F6020" s="355" t="s">
        <v>1345</v>
      </c>
      <c r="G6020" s="51">
        <v>4</v>
      </c>
      <c r="H6020" t="s">
        <v>172</v>
      </c>
      <c r="I6020" t="str">
        <f t="shared" si="93"/>
        <v>4 Lorraine</v>
      </c>
    </row>
    <row r="6021" spans="1:9" x14ac:dyDescent="0.2">
      <c r="A6021" s="52">
        <v>57065</v>
      </c>
      <c r="B6021" s="53" t="s">
        <v>176</v>
      </c>
      <c r="C6021" t="s">
        <v>177</v>
      </c>
      <c r="D6021" t="s">
        <v>171</v>
      </c>
      <c r="E6021" s="52">
        <v>57473</v>
      </c>
      <c r="F6021" s="356" t="s">
        <v>1345</v>
      </c>
      <c r="G6021" s="54">
        <v>4</v>
      </c>
      <c r="H6021" t="s">
        <v>172</v>
      </c>
      <c r="I6021" t="str">
        <f t="shared" si="93"/>
        <v>4 Lorraine</v>
      </c>
    </row>
    <row r="6022" spans="1:9" x14ac:dyDescent="0.2">
      <c r="A6022" s="49">
        <v>57066</v>
      </c>
      <c r="B6022" s="50" t="s">
        <v>176</v>
      </c>
      <c r="C6022" t="s">
        <v>177</v>
      </c>
      <c r="D6022" t="s">
        <v>171</v>
      </c>
      <c r="E6022" s="49">
        <v>57473</v>
      </c>
      <c r="F6022" s="355" t="s">
        <v>1345</v>
      </c>
      <c r="G6022" s="51">
        <v>4</v>
      </c>
      <c r="H6022" t="s">
        <v>172</v>
      </c>
      <c r="I6022" t="str">
        <f t="shared" si="93"/>
        <v>4 Lorraine</v>
      </c>
    </row>
    <row r="6023" spans="1:9" x14ac:dyDescent="0.2">
      <c r="A6023" s="52">
        <v>57067</v>
      </c>
      <c r="B6023" s="53" t="s">
        <v>176</v>
      </c>
      <c r="C6023" t="s">
        <v>177</v>
      </c>
      <c r="D6023" t="s">
        <v>171</v>
      </c>
      <c r="E6023" s="52">
        <v>57004</v>
      </c>
      <c r="F6023" s="356" t="s">
        <v>1365</v>
      </c>
      <c r="G6023" s="54">
        <v>1</v>
      </c>
      <c r="H6023" t="s">
        <v>152</v>
      </c>
      <c r="I6023" t="str">
        <f t="shared" si="93"/>
        <v>1 Lorraine</v>
      </c>
    </row>
    <row r="6024" spans="1:9" x14ac:dyDescent="0.2">
      <c r="A6024" s="49">
        <v>57069</v>
      </c>
      <c r="B6024" s="50" t="s">
        <v>176</v>
      </c>
      <c r="C6024" t="s">
        <v>177</v>
      </c>
      <c r="D6024" t="s">
        <v>171</v>
      </c>
      <c r="E6024" s="49">
        <v>57473</v>
      </c>
      <c r="F6024" s="355" t="s">
        <v>1345</v>
      </c>
      <c r="G6024" s="51">
        <v>4</v>
      </c>
      <c r="H6024" t="s">
        <v>172</v>
      </c>
      <c r="I6024" t="str">
        <f t="shared" si="93"/>
        <v>4 Lorraine</v>
      </c>
    </row>
    <row r="6025" spans="1:9" x14ac:dyDescent="0.2">
      <c r="A6025" s="52">
        <v>57070</v>
      </c>
      <c r="B6025" s="53" t="s">
        <v>176</v>
      </c>
      <c r="C6025" t="s">
        <v>177</v>
      </c>
      <c r="D6025" t="s">
        <v>171</v>
      </c>
      <c r="E6025" s="52">
        <v>57473</v>
      </c>
      <c r="F6025" s="356" t="s">
        <v>1345</v>
      </c>
      <c r="G6025" s="54">
        <v>4</v>
      </c>
      <c r="H6025" t="s">
        <v>172</v>
      </c>
      <c r="I6025" t="str">
        <f t="shared" si="93"/>
        <v>4 Lorraine</v>
      </c>
    </row>
    <row r="6026" spans="1:9" x14ac:dyDescent="0.2">
      <c r="A6026" s="49">
        <v>57071</v>
      </c>
      <c r="B6026" s="50" t="s">
        <v>176</v>
      </c>
      <c r="C6026" t="s">
        <v>177</v>
      </c>
      <c r="D6026" t="s">
        <v>171</v>
      </c>
      <c r="E6026" s="49">
        <v>57473</v>
      </c>
      <c r="F6026" s="355" t="s">
        <v>1345</v>
      </c>
      <c r="G6026" s="51">
        <v>4</v>
      </c>
      <c r="H6026" t="s">
        <v>172</v>
      </c>
      <c r="I6026" t="str">
        <f t="shared" si="93"/>
        <v>4 Lorraine</v>
      </c>
    </row>
    <row r="6027" spans="1:9" x14ac:dyDescent="0.2">
      <c r="A6027" s="52">
        <v>57072</v>
      </c>
      <c r="B6027" s="53" t="s">
        <v>176</v>
      </c>
      <c r="C6027" t="s">
        <v>177</v>
      </c>
      <c r="D6027" t="s">
        <v>171</v>
      </c>
      <c r="E6027" s="52">
        <v>57306</v>
      </c>
      <c r="F6027" s="356" t="s">
        <v>1366</v>
      </c>
      <c r="G6027" s="54">
        <v>1</v>
      </c>
      <c r="H6027" t="s">
        <v>152</v>
      </c>
      <c r="I6027" t="str">
        <f t="shared" ref="I6027:I6090" si="94">$G6027&amp;" "&amp;$D6027</f>
        <v>1 Lorraine</v>
      </c>
    </row>
    <row r="6028" spans="1:9" x14ac:dyDescent="0.2">
      <c r="A6028" s="49">
        <v>57073</v>
      </c>
      <c r="B6028" s="50" t="s">
        <v>176</v>
      </c>
      <c r="C6028" t="s">
        <v>177</v>
      </c>
      <c r="D6028" t="s">
        <v>171</v>
      </c>
      <c r="E6028" s="49">
        <v>57003</v>
      </c>
      <c r="F6028" s="355" t="s">
        <v>1364</v>
      </c>
      <c r="G6028" s="51">
        <v>1</v>
      </c>
      <c r="H6028" t="s">
        <v>152</v>
      </c>
      <c r="I6028" t="str">
        <f t="shared" si="94"/>
        <v>1 Lorraine</v>
      </c>
    </row>
    <row r="6029" spans="1:9" x14ac:dyDescent="0.2">
      <c r="A6029" s="52">
        <v>57074</v>
      </c>
      <c r="B6029" s="53" t="s">
        <v>176</v>
      </c>
      <c r="C6029" t="s">
        <v>177</v>
      </c>
      <c r="D6029" t="s">
        <v>171</v>
      </c>
      <c r="E6029" s="52">
        <v>57473</v>
      </c>
      <c r="F6029" s="356" t="s">
        <v>1345</v>
      </c>
      <c r="G6029" s="54">
        <v>4</v>
      </c>
      <c r="H6029" t="s">
        <v>172</v>
      </c>
      <c r="I6029" t="str">
        <f t="shared" si="94"/>
        <v>4 Lorraine</v>
      </c>
    </row>
    <row r="6030" spans="1:9" x14ac:dyDescent="0.2">
      <c r="A6030" s="49">
        <v>57075</v>
      </c>
      <c r="B6030" s="50" t="s">
        <v>176</v>
      </c>
      <c r="C6030" t="s">
        <v>177</v>
      </c>
      <c r="D6030" t="s">
        <v>171</v>
      </c>
      <c r="E6030" s="49">
        <v>57306</v>
      </c>
      <c r="F6030" s="355" t="s">
        <v>1366</v>
      </c>
      <c r="G6030" s="51">
        <v>1</v>
      </c>
      <c r="H6030" t="s">
        <v>152</v>
      </c>
      <c r="I6030" t="str">
        <f t="shared" si="94"/>
        <v>1 Lorraine</v>
      </c>
    </row>
    <row r="6031" spans="1:9" x14ac:dyDescent="0.2">
      <c r="A6031" s="52">
        <v>57076</v>
      </c>
      <c r="B6031" s="53" t="s">
        <v>176</v>
      </c>
      <c r="C6031" t="s">
        <v>177</v>
      </c>
      <c r="D6031" t="s">
        <v>171</v>
      </c>
      <c r="E6031" s="52">
        <v>57473</v>
      </c>
      <c r="F6031" s="356" t="s">
        <v>1345</v>
      </c>
      <c r="G6031" s="54">
        <v>4</v>
      </c>
      <c r="H6031" t="s">
        <v>172</v>
      </c>
      <c r="I6031" t="str">
        <f t="shared" si="94"/>
        <v>4 Lorraine</v>
      </c>
    </row>
    <row r="6032" spans="1:9" x14ac:dyDescent="0.2">
      <c r="A6032" s="49">
        <v>57077</v>
      </c>
      <c r="B6032" s="50" t="s">
        <v>176</v>
      </c>
      <c r="C6032" t="s">
        <v>177</v>
      </c>
      <c r="D6032" t="s">
        <v>171</v>
      </c>
      <c r="E6032" s="49">
        <v>57306</v>
      </c>
      <c r="F6032" s="355" t="s">
        <v>1366</v>
      </c>
      <c r="G6032" s="51">
        <v>1</v>
      </c>
      <c r="H6032" t="s">
        <v>152</v>
      </c>
      <c r="I6032" t="str">
        <f t="shared" si="94"/>
        <v>1 Lorraine</v>
      </c>
    </row>
    <row r="6033" spans="1:9" x14ac:dyDescent="0.2">
      <c r="A6033" s="52">
        <v>57079</v>
      </c>
      <c r="B6033" s="53" t="s">
        <v>176</v>
      </c>
      <c r="C6033" t="s">
        <v>177</v>
      </c>
      <c r="D6033" t="s">
        <v>171</v>
      </c>
      <c r="E6033" s="52">
        <v>57473</v>
      </c>
      <c r="F6033" s="356" t="s">
        <v>1345</v>
      </c>
      <c r="G6033" s="54">
        <v>4</v>
      </c>
      <c r="H6033" t="s">
        <v>172</v>
      </c>
      <c r="I6033" t="str">
        <f t="shared" si="94"/>
        <v>4 Lorraine</v>
      </c>
    </row>
    <row r="6034" spans="1:9" x14ac:dyDescent="0.2">
      <c r="A6034" s="49">
        <v>57080</v>
      </c>
      <c r="B6034" s="50" t="s">
        <v>176</v>
      </c>
      <c r="C6034" t="s">
        <v>177</v>
      </c>
      <c r="D6034" t="s">
        <v>171</v>
      </c>
      <c r="E6034" s="49">
        <v>57473</v>
      </c>
      <c r="F6034" s="355" t="s">
        <v>1345</v>
      </c>
      <c r="G6034" s="51">
        <v>4</v>
      </c>
      <c r="H6034" t="s">
        <v>172</v>
      </c>
      <c r="I6034" t="str">
        <f t="shared" si="94"/>
        <v>4 Lorraine</v>
      </c>
    </row>
    <row r="6035" spans="1:9" x14ac:dyDescent="0.2">
      <c r="A6035" s="52">
        <v>57081</v>
      </c>
      <c r="B6035" s="53" t="s">
        <v>176</v>
      </c>
      <c r="C6035" t="s">
        <v>177</v>
      </c>
      <c r="D6035" t="s">
        <v>171</v>
      </c>
      <c r="E6035" s="52">
        <v>57306</v>
      </c>
      <c r="F6035" s="356" t="s">
        <v>1366</v>
      </c>
      <c r="G6035" s="54">
        <v>1</v>
      </c>
      <c r="H6035" t="s">
        <v>152</v>
      </c>
      <c r="I6035" t="str">
        <f t="shared" si="94"/>
        <v>1 Lorraine</v>
      </c>
    </row>
    <row r="6036" spans="1:9" x14ac:dyDescent="0.2">
      <c r="A6036" s="49">
        <v>57082</v>
      </c>
      <c r="B6036" s="50" t="s">
        <v>176</v>
      </c>
      <c r="C6036" t="s">
        <v>177</v>
      </c>
      <c r="D6036" t="s">
        <v>171</v>
      </c>
      <c r="E6036" s="49">
        <v>57473</v>
      </c>
      <c r="F6036" s="355" t="s">
        <v>1345</v>
      </c>
      <c r="G6036" s="51">
        <v>4</v>
      </c>
      <c r="H6036" t="s">
        <v>172</v>
      </c>
      <c r="I6036" t="str">
        <f t="shared" si="94"/>
        <v>4 Lorraine</v>
      </c>
    </row>
    <row r="6037" spans="1:9" x14ac:dyDescent="0.2">
      <c r="A6037" s="52">
        <v>57083</v>
      </c>
      <c r="B6037" s="53" t="s">
        <v>176</v>
      </c>
      <c r="C6037" t="s">
        <v>177</v>
      </c>
      <c r="D6037" t="s">
        <v>171</v>
      </c>
      <c r="E6037" s="52">
        <v>57473</v>
      </c>
      <c r="F6037" s="356" t="s">
        <v>1345</v>
      </c>
      <c r="G6037" s="54">
        <v>4</v>
      </c>
      <c r="H6037" t="s">
        <v>172</v>
      </c>
      <c r="I6037" t="str">
        <f t="shared" si="94"/>
        <v>4 Lorraine</v>
      </c>
    </row>
    <row r="6038" spans="1:9" x14ac:dyDescent="0.2">
      <c r="A6038" s="49">
        <v>57084</v>
      </c>
      <c r="B6038" s="50" t="s">
        <v>176</v>
      </c>
      <c r="C6038" t="s">
        <v>177</v>
      </c>
      <c r="D6038" t="s">
        <v>171</v>
      </c>
      <c r="E6038" s="49">
        <v>57306</v>
      </c>
      <c r="F6038" s="355" t="s">
        <v>1366</v>
      </c>
      <c r="G6038" s="51">
        <v>1</v>
      </c>
      <c r="H6038" t="s">
        <v>152</v>
      </c>
      <c r="I6038" t="str">
        <f t="shared" si="94"/>
        <v>1 Lorraine</v>
      </c>
    </row>
    <row r="6039" spans="1:9" x14ac:dyDescent="0.2">
      <c r="A6039" s="52">
        <v>57085</v>
      </c>
      <c r="B6039" s="53" t="s">
        <v>176</v>
      </c>
      <c r="C6039" t="s">
        <v>177</v>
      </c>
      <c r="D6039" t="s">
        <v>171</v>
      </c>
      <c r="E6039" s="52">
        <v>57306</v>
      </c>
      <c r="F6039" s="356" t="s">
        <v>1366</v>
      </c>
      <c r="G6039" s="54">
        <v>1</v>
      </c>
      <c r="H6039" t="s">
        <v>152</v>
      </c>
      <c r="I6039" t="str">
        <f t="shared" si="94"/>
        <v>1 Lorraine</v>
      </c>
    </row>
    <row r="6040" spans="1:9" x14ac:dyDescent="0.2">
      <c r="A6040" s="49">
        <v>57086</v>
      </c>
      <c r="B6040" s="50" t="s">
        <v>176</v>
      </c>
      <c r="C6040" t="s">
        <v>177</v>
      </c>
      <c r="D6040" t="s">
        <v>171</v>
      </c>
      <c r="E6040" s="49">
        <v>57306</v>
      </c>
      <c r="F6040" s="355" t="s">
        <v>1366</v>
      </c>
      <c r="G6040" s="51">
        <v>1</v>
      </c>
      <c r="H6040" t="s">
        <v>152</v>
      </c>
      <c r="I6040" t="str">
        <f t="shared" si="94"/>
        <v>1 Lorraine</v>
      </c>
    </row>
    <row r="6041" spans="1:9" x14ac:dyDescent="0.2">
      <c r="A6041" s="52">
        <v>57087</v>
      </c>
      <c r="B6041" s="53" t="s">
        <v>176</v>
      </c>
      <c r="C6041" t="s">
        <v>177</v>
      </c>
      <c r="D6041" t="s">
        <v>171</v>
      </c>
      <c r="E6041" s="52">
        <v>57473</v>
      </c>
      <c r="F6041" s="356" t="s">
        <v>1345</v>
      </c>
      <c r="G6041" s="54">
        <v>4</v>
      </c>
      <c r="H6041" t="s">
        <v>172</v>
      </c>
      <c r="I6041" t="str">
        <f t="shared" si="94"/>
        <v>4 Lorraine</v>
      </c>
    </row>
    <row r="6042" spans="1:9" x14ac:dyDescent="0.2">
      <c r="A6042" s="49">
        <v>57088</v>
      </c>
      <c r="B6042" s="50" t="s">
        <v>176</v>
      </c>
      <c r="C6042" t="s">
        <v>177</v>
      </c>
      <c r="D6042" t="s">
        <v>171</v>
      </c>
      <c r="E6042" s="49">
        <v>57473</v>
      </c>
      <c r="F6042" s="355" t="s">
        <v>1345</v>
      </c>
      <c r="G6042" s="51">
        <v>4</v>
      </c>
      <c r="H6042" t="s">
        <v>172</v>
      </c>
      <c r="I6042" t="str">
        <f t="shared" si="94"/>
        <v>4 Lorraine</v>
      </c>
    </row>
    <row r="6043" spans="1:9" x14ac:dyDescent="0.2">
      <c r="A6043" s="52">
        <v>57089</v>
      </c>
      <c r="B6043" s="53" t="s">
        <v>176</v>
      </c>
      <c r="C6043" t="s">
        <v>177</v>
      </c>
      <c r="D6043" t="s">
        <v>171</v>
      </c>
      <c r="E6043" s="52">
        <v>57307</v>
      </c>
      <c r="F6043" s="356" t="s">
        <v>1332</v>
      </c>
      <c r="G6043" s="54">
        <v>6</v>
      </c>
      <c r="H6043" t="s">
        <v>173</v>
      </c>
      <c r="I6043" t="str">
        <f t="shared" si="94"/>
        <v>6 Lorraine</v>
      </c>
    </row>
    <row r="6044" spans="1:9" x14ac:dyDescent="0.2">
      <c r="A6044" s="49">
        <v>57090</v>
      </c>
      <c r="B6044" s="50" t="s">
        <v>176</v>
      </c>
      <c r="C6044" t="s">
        <v>177</v>
      </c>
      <c r="D6044" t="s">
        <v>171</v>
      </c>
      <c r="E6044" s="49">
        <v>57306</v>
      </c>
      <c r="F6044" s="355" t="s">
        <v>1366</v>
      </c>
      <c r="G6044" s="51">
        <v>1</v>
      </c>
      <c r="H6044" t="s">
        <v>152</v>
      </c>
      <c r="I6044" t="str">
        <f t="shared" si="94"/>
        <v>1 Lorraine</v>
      </c>
    </row>
    <row r="6045" spans="1:9" x14ac:dyDescent="0.2">
      <c r="A6045" s="52">
        <v>57091</v>
      </c>
      <c r="B6045" s="53" t="s">
        <v>176</v>
      </c>
      <c r="C6045" t="s">
        <v>177</v>
      </c>
      <c r="D6045" t="s">
        <v>171</v>
      </c>
      <c r="E6045" s="52">
        <v>57473</v>
      </c>
      <c r="F6045" s="356" t="s">
        <v>1345</v>
      </c>
      <c r="G6045" s="54">
        <v>4</v>
      </c>
      <c r="H6045" t="s">
        <v>172</v>
      </c>
      <c r="I6045" t="str">
        <f t="shared" si="94"/>
        <v>4 Lorraine</v>
      </c>
    </row>
    <row r="6046" spans="1:9" x14ac:dyDescent="0.2">
      <c r="A6046" s="49">
        <v>57092</v>
      </c>
      <c r="B6046" s="50" t="s">
        <v>176</v>
      </c>
      <c r="C6046" t="s">
        <v>177</v>
      </c>
      <c r="D6046" t="s">
        <v>171</v>
      </c>
      <c r="E6046" s="49">
        <v>57473</v>
      </c>
      <c r="F6046" s="355" t="s">
        <v>1345</v>
      </c>
      <c r="G6046" s="51">
        <v>4</v>
      </c>
      <c r="H6046" t="s">
        <v>172</v>
      </c>
      <c r="I6046" t="str">
        <f t="shared" si="94"/>
        <v>4 Lorraine</v>
      </c>
    </row>
    <row r="6047" spans="1:9" x14ac:dyDescent="0.2">
      <c r="A6047" s="52">
        <v>57093</v>
      </c>
      <c r="B6047" s="53" t="s">
        <v>176</v>
      </c>
      <c r="C6047" t="s">
        <v>177</v>
      </c>
      <c r="D6047" t="s">
        <v>171</v>
      </c>
      <c r="E6047" s="52">
        <v>57473</v>
      </c>
      <c r="F6047" s="356" t="s">
        <v>1345</v>
      </c>
      <c r="G6047" s="54">
        <v>4</v>
      </c>
      <c r="H6047" t="s">
        <v>172</v>
      </c>
      <c r="I6047" t="str">
        <f t="shared" si="94"/>
        <v>4 Lorraine</v>
      </c>
    </row>
    <row r="6048" spans="1:9" x14ac:dyDescent="0.2">
      <c r="A6048" s="49">
        <v>57095</v>
      </c>
      <c r="B6048" s="50" t="s">
        <v>176</v>
      </c>
      <c r="C6048" t="s">
        <v>177</v>
      </c>
      <c r="D6048" t="s">
        <v>171</v>
      </c>
      <c r="E6048" s="49">
        <v>57003</v>
      </c>
      <c r="F6048" s="355" t="s">
        <v>1364</v>
      </c>
      <c r="G6048" s="51">
        <v>1</v>
      </c>
      <c r="H6048" t="s">
        <v>152</v>
      </c>
      <c r="I6048" t="str">
        <f t="shared" si="94"/>
        <v>1 Lorraine</v>
      </c>
    </row>
    <row r="6049" spans="1:9" x14ac:dyDescent="0.2">
      <c r="A6049" s="52">
        <v>57096</v>
      </c>
      <c r="B6049" s="53" t="s">
        <v>176</v>
      </c>
      <c r="C6049" t="s">
        <v>177</v>
      </c>
      <c r="D6049" t="s">
        <v>171</v>
      </c>
      <c r="E6049" s="52">
        <v>57308</v>
      </c>
      <c r="F6049" s="356" t="s">
        <v>1343</v>
      </c>
      <c r="G6049" s="54">
        <v>1</v>
      </c>
      <c r="H6049" t="s">
        <v>152</v>
      </c>
      <c r="I6049" t="str">
        <f t="shared" si="94"/>
        <v>1 Lorraine</v>
      </c>
    </row>
    <row r="6050" spans="1:9" x14ac:dyDescent="0.2">
      <c r="A6050" s="49">
        <v>57097</v>
      </c>
      <c r="B6050" s="50" t="s">
        <v>176</v>
      </c>
      <c r="C6050" t="s">
        <v>177</v>
      </c>
      <c r="D6050" t="s">
        <v>171</v>
      </c>
      <c r="E6050" s="49">
        <v>57473</v>
      </c>
      <c r="F6050" s="355" t="s">
        <v>1345</v>
      </c>
      <c r="G6050" s="51">
        <v>4</v>
      </c>
      <c r="H6050" t="s">
        <v>172</v>
      </c>
      <c r="I6050" t="str">
        <f t="shared" si="94"/>
        <v>4 Lorraine</v>
      </c>
    </row>
    <row r="6051" spans="1:9" x14ac:dyDescent="0.2">
      <c r="A6051" s="52">
        <v>57098</v>
      </c>
      <c r="B6051" s="53" t="s">
        <v>176</v>
      </c>
      <c r="C6051" t="s">
        <v>177</v>
      </c>
      <c r="D6051" t="s">
        <v>171</v>
      </c>
      <c r="E6051" s="52">
        <v>57306</v>
      </c>
      <c r="F6051" s="356" t="s">
        <v>1366</v>
      </c>
      <c r="G6051" s="54">
        <v>1</v>
      </c>
      <c r="H6051" t="s">
        <v>152</v>
      </c>
      <c r="I6051" t="str">
        <f t="shared" si="94"/>
        <v>1 Lorraine</v>
      </c>
    </row>
    <row r="6052" spans="1:9" x14ac:dyDescent="0.2">
      <c r="A6052" s="49">
        <v>57099</v>
      </c>
      <c r="B6052" s="50" t="s">
        <v>176</v>
      </c>
      <c r="C6052" t="s">
        <v>177</v>
      </c>
      <c r="D6052" t="s">
        <v>171</v>
      </c>
      <c r="E6052" s="49">
        <v>57306</v>
      </c>
      <c r="F6052" s="355" t="s">
        <v>1366</v>
      </c>
      <c r="G6052" s="51">
        <v>1</v>
      </c>
      <c r="H6052" t="s">
        <v>152</v>
      </c>
      <c r="I6052" t="str">
        <f t="shared" si="94"/>
        <v>1 Lorraine</v>
      </c>
    </row>
    <row r="6053" spans="1:9" x14ac:dyDescent="0.2">
      <c r="A6053" s="52">
        <v>57100</v>
      </c>
      <c r="B6053" s="53" t="s">
        <v>176</v>
      </c>
      <c r="C6053" t="s">
        <v>177</v>
      </c>
      <c r="D6053" t="s">
        <v>171</v>
      </c>
      <c r="E6053" s="52">
        <v>57473</v>
      </c>
      <c r="F6053" s="356" t="s">
        <v>1345</v>
      </c>
      <c r="G6053" s="54">
        <v>4</v>
      </c>
      <c r="H6053" t="s">
        <v>172</v>
      </c>
      <c r="I6053" t="str">
        <f t="shared" si="94"/>
        <v>4 Lorraine</v>
      </c>
    </row>
    <row r="6054" spans="1:9" x14ac:dyDescent="0.2">
      <c r="A6054" s="49">
        <v>57101</v>
      </c>
      <c r="B6054" s="50" t="s">
        <v>176</v>
      </c>
      <c r="C6054" t="s">
        <v>177</v>
      </c>
      <c r="D6054" t="s">
        <v>171</v>
      </c>
      <c r="E6054" s="49">
        <v>57473</v>
      </c>
      <c r="F6054" s="355" t="s">
        <v>1345</v>
      </c>
      <c r="G6054" s="51">
        <v>4</v>
      </c>
      <c r="H6054" t="s">
        <v>172</v>
      </c>
      <c r="I6054" t="str">
        <f t="shared" si="94"/>
        <v>4 Lorraine</v>
      </c>
    </row>
    <row r="6055" spans="1:9" x14ac:dyDescent="0.2">
      <c r="A6055" s="52">
        <v>57102</v>
      </c>
      <c r="B6055" s="53" t="s">
        <v>176</v>
      </c>
      <c r="C6055" t="s">
        <v>177</v>
      </c>
      <c r="D6055" t="s">
        <v>171</v>
      </c>
      <c r="E6055" s="52">
        <v>57306</v>
      </c>
      <c r="F6055" s="356" t="s">
        <v>1366</v>
      </c>
      <c r="G6055" s="54">
        <v>1</v>
      </c>
      <c r="H6055" t="s">
        <v>152</v>
      </c>
      <c r="I6055" t="str">
        <f t="shared" si="94"/>
        <v>1 Lorraine</v>
      </c>
    </row>
    <row r="6056" spans="1:9" x14ac:dyDescent="0.2">
      <c r="A6056" s="49">
        <v>57103</v>
      </c>
      <c r="B6056" s="50" t="s">
        <v>176</v>
      </c>
      <c r="C6056" t="s">
        <v>177</v>
      </c>
      <c r="D6056" t="s">
        <v>171</v>
      </c>
      <c r="E6056" s="49">
        <v>57307</v>
      </c>
      <c r="F6056" s="355" t="s">
        <v>1332</v>
      </c>
      <c r="G6056" s="51">
        <v>6</v>
      </c>
      <c r="H6056" t="s">
        <v>173</v>
      </c>
      <c r="I6056" t="str">
        <f t="shared" si="94"/>
        <v>6 Lorraine</v>
      </c>
    </row>
    <row r="6057" spans="1:9" x14ac:dyDescent="0.2">
      <c r="A6057" s="52">
        <v>57104</v>
      </c>
      <c r="B6057" s="53" t="s">
        <v>176</v>
      </c>
      <c r="C6057" t="s">
        <v>177</v>
      </c>
      <c r="D6057" t="s">
        <v>171</v>
      </c>
      <c r="E6057" s="52">
        <v>57473</v>
      </c>
      <c r="F6057" s="356" t="s">
        <v>1345</v>
      </c>
      <c r="G6057" s="54">
        <v>4</v>
      </c>
      <c r="H6057" t="s">
        <v>172</v>
      </c>
      <c r="I6057" t="str">
        <f t="shared" si="94"/>
        <v>4 Lorraine</v>
      </c>
    </row>
    <row r="6058" spans="1:9" x14ac:dyDescent="0.2">
      <c r="A6058" s="49">
        <v>57105</v>
      </c>
      <c r="B6058" s="50" t="s">
        <v>176</v>
      </c>
      <c r="C6058" t="s">
        <v>177</v>
      </c>
      <c r="D6058" t="s">
        <v>171</v>
      </c>
      <c r="E6058" s="49">
        <v>57473</v>
      </c>
      <c r="F6058" s="355" t="s">
        <v>1345</v>
      </c>
      <c r="G6058" s="51">
        <v>4</v>
      </c>
      <c r="H6058" t="s">
        <v>172</v>
      </c>
      <c r="I6058" t="str">
        <f t="shared" si="94"/>
        <v>4 Lorraine</v>
      </c>
    </row>
    <row r="6059" spans="1:9" x14ac:dyDescent="0.2">
      <c r="A6059" s="52">
        <v>57106</v>
      </c>
      <c r="B6059" s="53" t="s">
        <v>176</v>
      </c>
      <c r="C6059" t="s">
        <v>177</v>
      </c>
      <c r="D6059" t="s">
        <v>171</v>
      </c>
      <c r="E6059" s="52">
        <v>57473</v>
      </c>
      <c r="F6059" s="356" t="s">
        <v>1345</v>
      </c>
      <c r="G6059" s="54">
        <v>4</v>
      </c>
      <c r="H6059" t="s">
        <v>172</v>
      </c>
      <c r="I6059" t="str">
        <f t="shared" si="94"/>
        <v>4 Lorraine</v>
      </c>
    </row>
    <row r="6060" spans="1:9" x14ac:dyDescent="0.2">
      <c r="A6060" s="49">
        <v>57107</v>
      </c>
      <c r="B6060" s="50" t="s">
        <v>176</v>
      </c>
      <c r="C6060" t="s">
        <v>177</v>
      </c>
      <c r="D6060" t="s">
        <v>171</v>
      </c>
      <c r="E6060" s="49">
        <v>57306</v>
      </c>
      <c r="F6060" s="355" t="s">
        <v>1366</v>
      </c>
      <c r="G6060" s="51">
        <v>1</v>
      </c>
      <c r="H6060" t="s">
        <v>152</v>
      </c>
      <c r="I6060" t="str">
        <f t="shared" si="94"/>
        <v>1 Lorraine</v>
      </c>
    </row>
    <row r="6061" spans="1:9" x14ac:dyDescent="0.2">
      <c r="A6061" s="52">
        <v>57108</v>
      </c>
      <c r="B6061" s="53" t="s">
        <v>176</v>
      </c>
      <c r="C6061" t="s">
        <v>177</v>
      </c>
      <c r="D6061" t="s">
        <v>171</v>
      </c>
      <c r="E6061" s="52">
        <v>57307</v>
      </c>
      <c r="F6061" s="356" t="s">
        <v>1332</v>
      </c>
      <c r="G6061" s="54">
        <v>6</v>
      </c>
      <c r="H6061" t="s">
        <v>173</v>
      </c>
      <c r="I6061" t="str">
        <f t="shared" si="94"/>
        <v>6 Lorraine</v>
      </c>
    </row>
    <row r="6062" spans="1:9" x14ac:dyDescent="0.2">
      <c r="A6062" s="49">
        <v>57109</v>
      </c>
      <c r="B6062" s="50" t="s">
        <v>176</v>
      </c>
      <c r="C6062" t="s">
        <v>177</v>
      </c>
      <c r="D6062" t="s">
        <v>171</v>
      </c>
      <c r="E6062" s="49">
        <v>57473</v>
      </c>
      <c r="F6062" s="355" t="s">
        <v>1345</v>
      </c>
      <c r="G6062" s="51">
        <v>4</v>
      </c>
      <c r="H6062" t="s">
        <v>172</v>
      </c>
      <c r="I6062" t="str">
        <f t="shared" si="94"/>
        <v>4 Lorraine</v>
      </c>
    </row>
    <row r="6063" spans="1:9" x14ac:dyDescent="0.2">
      <c r="A6063" s="52">
        <v>57110</v>
      </c>
      <c r="B6063" s="53" t="s">
        <v>176</v>
      </c>
      <c r="C6063" t="s">
        <v>177</v>
      </c>
      <c r="D6063" t="s">
        <v>171</v>
      </c>
      <c r="E6063" s="52">
        <v>57473</v>
      </c>
      <c r="F6063" s="356" t="s">
        <v>1345</v>
      </c>
      <c r="G6063" s="54">
        <v>4</v>
      </c>
      <c r="H6063" t="s">
        <v>172</v>
      </c>
      <c r="I6063" t="str">
        <f t="shared" si="94"/>
        <v>4 Lorraine</v>
      </c>
    </row>
    <row r="6064" spans="1:9" x14ac:dyDescent="0.2">
      <c r="A6064" s="49">
        <v>57111</v>
      </c>
      <c r="B6064" s="50" t="s">
        <v>176</v>
      </c>
      <c r="C6064" t="s">
        <v>177</v>
      </c>
      <c r="D6064" t="s">
        <v>171</v>
      </c>
      <c r="E6064" s="49">
        <v>57308</v>
      </c>
      <c r="F6064" s="355" t="s">
        <v>1343</v>
      </c>
      <c r="G6064" s="51">
        <v>1</v>
      </c>
      <c r="H6064" t="s">
        <v>152</v>
      </c>
      <c r="I6064" t="str">
        <f t="shared" si="94"/>
        <v>1 Lorraine</v>
      </c>
    </row>
    <row r="6065" spans="1:9" x14ac:dyDescent="0.2">
      <c r="A6065" s="52">
        <v>57112</v>
      </c>
      <c r="B6065" s="53" t="s">
        <v>176</v>
      </c>
      <c r="C6065" t="s">
        <v>177</v>
      </c>
      <c r="D6065" t="s">
        <v>171</v>
      </c>
      <c r="E6065" s="52">
        <v>57473</v>
      </c>
      <c r="F6065" s="356" t="s">
        <v>1345</v>
      </c>
      <c r="G6065" s="54">
        <v>4</v>
      </c>
      <c r="H6065" t="s">
        <v>172</v>
      </c>
      <c r="I6065" t="str">
        <f t="shared" si="94"/>
        <v>4 Lorraine</v>
      </c>
    </row>
    <row r="6066" spans="1:9" x14ac:dyDescent="0.2">
      <c r="A6066" s="49">
        <v>57113</v>
      </c>
      <c r="B6066" s="50" t="s">
        <v>176</v>
      </c>
      <c r="C6066" t="s">
        <v>177</v>
      </c>
      <c r="D6066" t="s">
        <v>171</v>
      </c>
      <c r="E6066" s="49">
        <v>57473</v>
      </c>
      <c r="F6066" s="355" t="s">
        <v>1345</v>
      </c>
      <c r="G6066" s="51">
        <v>4</v>
      </c>
      <c r="H6066" t="s">
        <v>172</v>
      </c>
      <c r="I6066" t="str">
        <f t="shared" si="94"/>
        <v>4 Lorraine</v>
      </c>
    </row>
    <row r="6067" spans="1:9" x14ac:dyDescent="0.2">
      <c r="A6067" s="52">
        <v>57114</v>
      </c>
      <c r="B6067" s="53" t="s">
        <v>176</v>
      </c>
      <c r="C6067" t="s">
        <v>177</v>
      </c>
      <c r="D6067" t="s">
        <v>171</v>
      </c>
      <c r="E6067" s="52">
        <v>57473</v>
      </c>
      <c r="F6067" s="356" t="s">
        <v>1345</v>
      </c>
      <c r="G6067" s="54">
        <v>4</v>
      </c>
      <c r="H6067" t="s">
        <v>172</v>
      </c>
      <c r="I6067" t="str">
        <f t="shared" si="94"/>
        <v>4 Lorraine</v>
      </c>
    </row>
    <row r="6068" spans="1:9" x14ac:dyDescent="0.2">
      <c r="A6068" s="49">
        <v>57115</v>
      </c>
      <c r="B6068" s="50" t="s">
        <v>176</v>
      </c>
      <c r="C6068" t="s">
        <v>177</v>
      </c>
      <c r="D6068" t="s">
        <v>171</v>
      </c>
      <c r="E6068" s="49">
        <v>57306</v>
      </c>
      <c r="F6068" s="355" t="s">
        <v>1366</v>
      </c>
      <c r="G6068" s="51">
        <v>1</v>
      </c>
      <c r="H6068" t="s">
        <v>152</v>
      </c>
      <c r="I6068" t="str">
        <f t="shared" si="94"/>
        <v>1 Lorraine</v>
      </c>
    </row>
    <row r="6069" spans="1:9" x14ac:dyDescent="0.2">
      <c r="A6069" s="52">
        <v>57116</v>
      </c>
      <c r="B6069" s="53" t="s">
        <v>176</v>
      </c>
      <c r="C6069" t="s">
        <v>177</v>
      </c>
      <c r="D6069" t="s">
        <v>171</v>
      </c>
      <c r="E6069" s="52">
        <v>57306</v>
      </c>
      <c r="F6069" s="356" t="s">
        <v>1366</v>
      </c>
      <c r="G6069" s="54">
        <v>1</v>
      </c>
      <c r="H6069" t="s">
        <v>152</v>
      </c>
      <c r="I6069" t="str">
        <f t="shared" si="94"/>
        <v>1 Lorraine</v>
      </c>
    </row>
    <row r="6070" spans="1:9" x14ac:dyDescent="0.2">
      <c r="A6070" s="49">
        <v>57117</v>
      </c>
      <c r="B6070" s="50" t="s">
        <v>176</v>
      </c>
      <c r="C6070" t="s">
        <v>177</v>
      </c>
      <c r="D6070" t="s">
        <v>171</v>
      </c>
      <c r="E6070" s="49">
        <v>57473</v>
      </c>
      <c r="F6070" s="355" t="s">
        <v>1345</v>
      </c>
      <c r="G6070" s="51">
        <v>4</v>
      </c>
      <c r="H6070" t="s">
        <v>172</v>
      </c>
      <c r="I6070" t="str">
        <f t="shared" si="94"/>
        <v>4 Lorraine</v>
      </c>
    </row>
    <row r="6071" spans="1:9" x14ac:dyDescent="0.2">
      <c r="A6071" s="52">
        <v>57118</v>
      </c>
      <c r="B6071" s="53" t="s">
        <v>176</v>
      </c>
      <c r="C6071" t="s">
        <v>177</v>
      </c>
      <c r="D6071" t="s">
        <v>171</v>
      </c>
      <c r="E6071" s="52">
        <v>57473</v>
      </c>
      <c r="F6071" s="356" t="s">
        <v>1345</v>
      </c>
      <c r="G6071" s="54">
        <v>4</v>
      </c>
      <c r="H6071" t="s">
        <v>172</v>
      </c>
      <c r="I6071" t="str">
        <f t="shared" si="94"/>
        <v>4 Lorraine</v>
      </c>
    </row>
    <row r="6072" spans="1:9" x14ac:dyDescent="0.2">
      <c r="A6072" s="49">
        <v>57119</v>
      </c>
      <c r="B6072" s="50" t="s">
        <v>176</v>
      </c>
      <c r="C6072" t="s">
        <v>177</v>
      </c>
      <c r="D6072" t="s">
        <v>171</v>
      </c>
      <c r="E6072" s="49">
        <v>57473</v>
      </c>
      <c r="F6072" s="355" t="s">
        <v>1345</v>
      </c>
      <c r="G6072" s="51">
        <v>4</v>
      </c>
      <c r="H6072" t="s">
        <v>172</v>
      </c>
      <c r="I6072" t="str">
        <f t="shared" si="94"/>
        <v>4 Lorraine</v>
      </c>
    </row>
    <row r="6073" spans="1:9" x14ac:dyDescent="0.2">
      <c r="A6073" s="52">
        <v>57120</v>
      </c>
      <c r="B6073" s="53" t="s">
        <v>176</v>
      </c>
      <c r="C6073" t="s">
        <v>177</v>
      </c>
      <c r="D6073" t="s">
        <v>171</v>
      </c>
      <c r="E6073" s="52">
        <v>57306</v>
      </c>
      <c r="F6073" s="356" t="s">
        <v>1366</v>
      </c>
      <c r="G6073" s="54">
        <v>1</v>
      </c>
      <c r="H6073" t="s">
        <v>152</v>
      </c>
      <c r="I6073" t="str">
        <f t="shared" si="94"/>
        <v>1 Lorraine</v>
      </c>
    </row>
    <row r="6074" spans="1:9" x14ac:dyDescent="0.2">
      <c r="A6074" s="49">
        <v>57121</v>
      </c>
      <c r="B6074" s="50" t="s">
        <v>176</v>
      </c>
      <c r="C6074" t="s">
        <v>177</v>
      </c>
      <c r="D6074" t="s">
        <v>171</v>
      </c>
      <c r="E6074" s="49">
        <v>57306</v>
      </c>
      <c r="F6074" s="355" t="s">
        <v>1366</v>
      </c>
      <c r="G6074" s="51">
        <v>1</v>
      </c>
      <c r="H6074" t="s">
        <v>152</v>
      </c>
      <c r="I6074" t="str">
        <f t="shared" si="94"/>
        <v>1 Lorraine</v>
      </c>
    </row>
    <row r="6075" spans="1:9" x14ac:dyDescent="0.2">
      <c r="A6075" s="52">
        <v>57122</v>
      </c>
      <c r="B6075" s="53" t="s">
        <v>176</v>
      </c>
      <c r="C6075" t="s">
        <v>177</v>
      </c>
      <c r="D6075" t="s">
        <v>171</v>
      </c>
      <c r="E6075" s="52">
        <v>57473</v>
      </c>
      <c r="F6075" s="356" t="s">
        <v>1345</v>
      </c>
      <c r="G6075" s="54">
        <v>4</v>
      </c>
      <c r="H6075" t="s">
        <v>172</v>
      </c>
      <c r="I6075" t="str">
        <f t="shared" si="94"/>
        <v>4 Lorraine</v>
      </c>
    </row>
    <row r="6076" spans="1:9" x14ac:dyDescent="0.2">
      <c r="A6076" s="49">
        <v>57123</v>
      </c>
      <c r="B6076" s="50" t="s">
        <v>176</v>
      </c>
      <c r="C6076" t="s">
        <v>177</v>
      </c>
      <c r="D6076" t="s">
        <v>171</v>
      </c>
      <c r="E6076" s="49">
        <v>57003</v>
      </c>
      <c r="F6076" s="355" t="s">
        <v>1364</v>
      </c>
      <c r="G6076" s="51">
        <v>1</v>
      </c>
      <c r="H6076" t="s">
        <v>152</v>
      </c>
      <c r="I6076" t="str">
        <f t="shared" si="94"/>
        <v>1 Lorraine</v>
      </c>
    </row>
    <row r="6077" spans="1:9" x14ac:dyDescent="0.2">
      <c r="A6077" s="52">
        <v>57124</v>
      </c>
      <c r="B6077" s="53" t="s">
        <v>176</v>
      </c>
      <c r="C6077" t="s">
        <v>177</v>
      </c>
      <c r="D6077" t="s">
        <v>171</v>
      </c>
      <c r="E6077" s="52">
        <v>57473</v>
      </c>
      <c r="F6077" s="356" t="s">
        <v>1345</v>
      </c>
      <c r="G6077" s="54">
        <v>4</v>
      </c>
      <c r="H6077" t="s">
        <v>172</v>
      </c>
      <c r="I6077" t="str">
        <f t="shared" si="94"/>
        <v>4 Lorraine</v>
      </c>
    </row>
    <row r="6078" spans="1:9" x14ac:dyDescent="0.2">
      <c r="A6078" s="49">
        <v>57125</v>
      </c>
      <c r="B6078" s="50" t="s">
        <v>176</v>
      </c>
      <c r="C6078" t="s">
        <v>177</v>
      </c>
      <c r="D6078" t="s">
        <v>171</v>
      </c>
      <c r="E6078" s="49">
        <v>57306</v>
      </c>
      <c r="F6078" s="355" t="s">
        <v>1366</v>
      </c>
      <c r="G6078" s="51">
        <v>1</v>
      </c>
      <c r="H6078" t="s">
        <v>152</v>
      </c>
      <c r="I6078" t="str">
        <f t="shared" si="94"/>
        <v>1 Lorraine</v>
      </c>
    </row>
    <row r="6079" spans="1:9" x14ac:dyDescent="0.2">
      <c r="A6079" s="52">
        <v>57126</v>
      </c>
      <c r="B6079" s="53" t="s">
        <v>176</v>
      </c>
      <c r="C6079" t="s">
        <v>177</v>
      </c>
      <c r="D6079" t="s">
        <v>171</v>
      </c>
      <c r="E6079" s="52">
        <v>57306</v>
      </c>
      <c r="F6079" s="356" t="s">
        <v>1366</v>
      </c>
      <c r="G6079" s="54">
        <v>1</v>
      </c>
      <c r="H6079" t="s">
        <v>152</v>
      </c>
      <c r="I6079" t="str">
        <f t="shared" si="94"/>
        <v>1 Lorraine</v>
      </c>
    </row>
    <row r="6080" spans="1:9" x14ac:dyDescent="0.2">
      <c r="A6080" s="49">
        <v>57127</v>
      </c>
      <c r="B6080" s="50" t="s">
        <v>176</v>
      </c>
      <c r="C6080" t="s">
        <v>177</v>
      </c>
      <c r="D6080" t="s">
        <v>171</v>
      </c>
      <c r="E6080" s="49">
        <v>57306</v>
      </c>
      <c r="F6080" s="355" t="s">
        <v>1366</v>
      </c>
      <c r="G6080" s="51">
        <v>1</v>
      </c>
      <c r="H6080" t="s">
        <v>152</v>
      </c>
      <c r="I6080" t="str">
        <f t="shared" si="94"/>
        <v>1 Lorraine</v>
      </c>
    </row>
    <row r="6081" spans="1:9" x14ac:dyDescent="0.2">
      <c r="A6081" s="52">
        <v>57128</v>
      </c>
      <c r="B6081" s="53" t="s">
        <v>176</v>
      </c>
      <c r="C6081" t="s">
        <v>177</v>
      </c>
      <c r="D6081" t="s">
        <v>171</v>
      </c>
      <c r="E6081" s="52">
        <v>57306</v>
      </c>
      <c r="F6081" s="356" t="s">
        <v>1366</v>
      </c>
      <c r="G6081" s="54">
        <v>1</v>
      </c>
      <c r="H6081" t="s">
        <v>152</v>
      </c>
      <c r="I6081" t="str">
        <f t="shared" si="94"/>
        <v>1 Lorraine</v>
      </c>
    </row>
    <row r="6082" spans="1:9" x14ac:dyDescent="0.2">
      <c r="A6082" s="49">
        <v>57129</v>
      </c>
      <c r="B6082" s="50" t="s">
        <v>176</v>
      </c>
      <c r="C6082" t="s">
        <v>177</v>
      </c>
      <c r="D6082" t="s">
        <v>171</v>
      </c>
      <c r="E6082" s="49">
        <v>57306</v>
      </c>
      <c r="F6082" s="355" t="s">
        <v>1366</v>
      </c>
      <c r="G6082" s="51">
        <v>1</v>
      </c>
      <c r="H6082" t="s">
        <v>152</v>
      </c>
      <c r="I6082" t="str">
        <f t="shared" si="94"/>
        <v>1 Lorraine</v>
      </c>
    </row>
    <row r="6083" spans="1:9" x14ac:dyDescent="0.2">
      <c r="A6083" s="52">
        <v>57130</v>
      </c>
      <c r="B6083" s="53" t="s">
        <v>176</v>
      </c>
      <c r="C6083" t="s">
        <v>177</v>
      </c>
      <c r="D6083" t="s">
        <v>171</v>
      </c>
      <c r="E6083" s="52">
        <v>57306</v>
      </c>
      <c r="F6083" s="356" t="s">
        <v>1366</v>
      </c>
      <c r="G6083" s="54">
        <v>1</v>
      </c>
      <c r="H6083" t="s">
        <v>152</v>
      </c>
      <c r="I6083" t="str">
        <f t="shared" si="94"/>
        <v>1 Lorraine</v>
      </c>
    </row>
    <row r="6084" spans="1:9" x14ac:dyDescent="0.2">
      <c r="A6084" s="49">
        <v>57131</v>
      </c>
      <c r="B6084" s="50" t="s">
        <v>176</v>
      </c>
      <c r="C6084" t="s">
        <v>177</v>
      </c>
      <c r="D6084" t="s">
        <v>171</v>
      </c>
      <c r="E6084" s="49">
        <v>57473</v>
      </c>
      <c r="F6084" s="355" t="s">
        <v>1345</v>
      </c>
      <c r="G6084" s="51">
        <v>4</v>
      </c>
      <c r="H6084" t="s">
        <v>172</v>
      </c>
      <c r="I6084" t="str">
        <f t="shared" si="94"/>
        <v>4 Lorraine</v>
      </c>
    </row>
    <row r="6085" spans="1:9" x14ac:dyDescent="0.2">
      <c r="A6085" s="52">
        <v>57132</v>
      </c>
      <c r="B6085" s="53" t="s">
        <v>176</v>
      </c>
      <c r="C6085" t="s">
        <v>177</v>
      </c>
      <c r="D6085" t="s">
        <v>171</v>
      </c>
      <c r="E6085" s="52">
        <v>57306</v>
      </c>
      <c r="F6085" s="356" t="s">
        <v>1366</v>
      </c>
      <c r="G6085" s="54">
        <v>1</v>
      </c>
      <c r="H6085" t="s">
        <v>152</v>
      </c>
      <c r="I6085" t="str">
        <f t="shared" si="94"/>
        <v>1 Lorraine</v>
      </c>
    </row>
    <row r="6086" spans="1:9" x14ac:dyDescent="0.2">
      <c r="A6086" s="49">
        <v>57133</v>
      </c>
      <c r="B6086" s="50" t="s">
        <v>176</v>
      </c>
      <c r="C6086" t="s">
        <v>177</v>
      </c>
      <c r="D6086" t="s">
        <v>171</v>
      </c>
      <c r="E6086" s="49">
        <v>57306</v>
      </c>
      <c r="F6086" s="355" t="s">
        <v>1366</v>
      </c>
      <c r="G6086" s="51">
        <v>1</v>
      </c>
      <c r="H6086" t="s">
        <v>152</v>
      </c>
      <c r="I6086" t="str">
        <f t="shared" si="94"/>
        <v>1 Lorraine</v>
      </c>
    </row>
    <row r="6087" spans="1:9" x14ac:dyDescent="0.2">
      <c r="A6087" s="52">
        <v>57134</v>
      </c>
      <c r="B6087" s="53" t="s">
        <v>176</v>
      </c>
      <c r="C6087" t="s">
        <v>177</v>
      </c>
      <c r="D6087" t="s">
        <v>171</v>
      </c>
      <c r="E6087" s="52">
        <v>57308</v>
      </c>
      <c r="F6087" s="356" t="s">
        <v>1343</v>
      </c>
      <c r="G6087" s="54">
        <v>1</v>
      </c>
      <c r="H6087" t="s">
        <v>152</v>
      </c>
      <c r="I6087" t="str">
        <f t="shared" si="94"/>
        <v>1 Lorraine</v>
      </c>
    </row>
    <row r="6088" spans="1:9" x14ac:dyDescent="0.2">
      <c r="A6088" s="49">
        <v>57136</v>
      </c>
      <c r="B6088" s="50" t="s">
        <v>176</v>
      </c>
      <c r="C6088" t="s">
        <v>177</v>
      </c>
      <c r="D6088" t="s">
        <v>171</v>
      </c>
      <c r="E6088" s="49">
        <v>57473</v>
      </c>
      <c r="F6088" s="355" t="s">
        <v>1345</v>
      </c>
      <c r="G6088" s="51">
        <v>4</v>
      </c>
      <c r="H6088" t="s">
        <v>172</v>
      </c>
      <c r="I6088" t="str">
        <f t="shared" si="94"/>
        <v>4 Lorraine</v>
      </c>
    </row>
    <row r="6089" spans="1:9" x14ac:dyDescent="0.2">
      <c r="A6089" s="52">
        <v>57137</v>
      </c>
      <c r="B6089" s="53" t="s">
        <v>176</v>
      </c>
      <c r="C6089" t="s">
        <v>177</v>
      </c>
      <c r="D6089" t="s">
        <v>171</v>
      </c>
      <c r="E6089" s="52">
        <v>57306</v>
      </c>
      <c r="F6089" s="356" t="s">
        <v>1366</v>
      </c>
      <c r="G6089" s="54">
        <v>1</v>
      </c>
      <c r="H6089" t="s">
        <v>152</v>
      </c>
      <c r="I6089" t="str">
        <f t="shared" si="94"/>
        <v>1 Lorraine</v>
      </c>
    </row>
    <row r="6090" spans="1:9" x14ac:dyDescent="0.2">
      <c r="A6090" s="49">
        <v>57138</v>
      </c>
      <c r="B6090" s="50" t="s">
        <v>176</v>
      </c>
      <c r="C6090" t="s">
        <v>177</v>
      </c>
      <c r="D6090" t="s">
        <v>171</v>
      </c>
      <c r="E6090" s="49">
        <v>57306</v>
      </c>
      <c r="F6090" s="355" t="s">
        <v>1366</v>
      </c>
      <c r="G6090" s="51">
        <v>1</v>
      </c>
      <c r="H6090" t="s">
        <v>152</v>
      </c>
      <c r="I6090" t="str">
        <f t="shared" si="94"/>
        <v>1 Lorraine</v>
      </c>
    </row>
    <row r="6091" spans="1:9" x14ac:dyDescent="0.2">
      <c r="A6091" s="52">
        <v>57139</v>
      </c>
      <c r="B6091" s="53" t="s">
        <v>176</v>
      </c>
      <c r="C6091" t="s">
        <v>177</v>
      </c>
      <c r="D6091" t="s">
        <v>171</v>
      </c>
      <c r="E6091" s="52">
        <v>57306</v>
      </c>
      <c r="F6091" s="356" t="s">
        <v>1366</v>
      </c>
      <c r="G6091" s="54">
        <v>1</v>
      </c>
      <c r="H6091" t="s">
        <v>152</v>
      </c>
      <c r="I6091" t="str">
        <f t="shared" ref="I6091:I6154" si="95">$G6091&amp;" "&amp;$D6091</f>
        <v>1 Lorraine</v>
      </c>
    </row>
    <row r="6092" spans="1:9" x14ac:dyDescent="0.2">
      <c r="A6092" s="49">
        <v>57140</v>
      </c>
      <c r="B6092" s="50" t="s">
        <v>176</v>
      </c>
      <c r="C6092" t="s">
        <v>177</v>
      </c>
      <c r="D6092" t="s">
        <v>171</v>
      </c>
      <c r="E6092" s="49">
        <v>57306</v>
      </c>
      <c r="F6092" s="355" t="s">
        <v>1366</v>
      </c>
      <c r="G6092" s="51">
        <v>1</v>
      </c>
      <c r="H6092" t="s">
        <v>152</v>
      </c>
      <c r="I6092" t="str">
        <f t="shared" si="95"/>
        <v>1 Lorraine</v>
      </c>
    </row>
    <row r="6093" spans="1:9" x14ac:dyDescent="0.2">
      <c r="A6093" s="52">
        <v>57141</v>
      </c>
      <c r="B6093" s="53" t="s">
        <v>176</v>
      </c>
      <c r="C6093" t="s">
        <v>177</v>
      </c>
      <c r="D6093" t="s">
        <v>171</v>
      </c>
      <c r="E6093" s="52">
        <v>57306</v>
      </c>
      <c r="F6093" s="356" t="s">
        <v>1366</v>
      </c>
      <c r="G6093" s="54">
        <v>1</v>
      </c>
      <c r="H6093" t="s">
        <v>152</v>
      </c>
      <c r="I6093" t="str">
        <f t="shared" si="95"/>
        <v>1 Lorraine</v>
      </c>
    </row>
    <row r="6094" spans="1:9" x14ac:dyDescent="0.2">
      <c r="A6094" s="49">
        <v>57142</v>
      </c>
      <c r="B6094" s="50" t="s">
        <v>176</v>
      </c>
      <c r="C6094" t="s">
        <v>177</v>
      </c>
      <c r="D6094" t="s">
        <v>171</v>
      </c>
      <c r="E6094" s="49">
        <v>57004</v>
      </c>
      <c r="F6094" s="355" t="s">
        <v>1365</v>
      </c>
      <c r="G6094" s="51">
        <v>1</v>
      </c>
      <c r="H6094" t="s">
        <v>152</v>
      </c>
      <c r="I6094" t="str">
        <f t="shared" si="95"/>
        <v>1 Lorraine</v>
      </c>
    </row>
    <row r="6095" spans="1:9" x14ac:dyDescent="0.2">
      <c r="A6095" s="52">
        <v>57143</v>
      </c>
      <c r="B6095" s="53" t="s">
        <v>176</v>
      </c>
      <c r="C6095" t="s">
        <v>177</v>
      </c>
      <c r="D6095" t="s">
        <v>171</v>
      </c>
      <c r="E6095" s="52">
        <v>57308</v>
      </c>
      <c r="F6095" s="356" t="s">
        <v>1343</v>
      </c>
      <c r="G6095" s="54">
        <v>1</v>
      </c>
      <c r="H6095" t="s">
        <v>152</v>
      </c>
      <c r="I6095" t="str">
        <f t="shared" si="95"/>
        <v>1 Lorraine</v>
      </c>
    </row>
    <row r="6096" spans="1:9" x14ac:dyDescent="0.2">
      <c r="A6096" s="49">
        <v>57144</v>
      </c>
      <c r="B6096" s="50" t="s">
        <v>176</v>
      </c>
      <c r="C6096" t="s">
        <v>177</v>
      </c>
      <c r="D6096" t="s">
        <v>171</v>
      </c>
      <c r="E6096" s="49">
        <v>57003</v>
      </c>
      <c r="F6096" s="355" t="s">
        <v>1364</v>
      </c>
      <c r="G6096" s="51">
        <v>1</v>
      </c>
      <c r="H6096" t="s">
        <v>152</v>
      </c>
      <c r="I6096" t="str">
        <f t="shared" si="95"/>
        <v>1 Lorraine</v>
      </c>
    </row>
    <row r="6097" spans="1:9" x14ac:dyDescent="0.2">
      <c r="A6097" s="52">
        <v>57145</v>
      </c>
      <c r="B6097" s="53" t="s">
        <v>176</v>
      </c>
      <c r="C6097" t="s">
        <v>177</v>
      </c>
      <c r="D6097" t="s">
        <v>171</v>
      </c>
      <c r="E6097" s="52">
        <v>57306</v>
      </c>
      <c r="F6097" s="356" t="s">
        <v>1366</v>
      </c>
      <c r="G6097" s="54">
        <v>1</v>
      </c>
      <c r="H6097" t="s">
        <v>152</v>
      </c>
      <c r="I6097" t="str">
        <f t="shared" si="95"/>
        <v>1 Lorraine</v>
      </c>
    </row>
    <row r="6098" spans="1:9" x14ac:dyDescent="0.2">
      <c r="A6098" s="49">
        <v>57146</v>
      </c>
      <c r="B6098" s="50" t="s">
        <v>176</v>
      </c>
      <c r="C6098" t="s">
        <v>177</v>
      </c>
      <c r="D6098" t="s">
        <v>171</v>
      </c>
      <c r="E6098" s="49">
        <v>57306</v>
      </c>
      <c r="F6098" s="355" t="s">
        <v>1366</v>
      </c>
      <c r="G6098" s="51">
        <v>1</v>
      </c>
      <c r="H6098" t="s">
        <v>152</v>
      </c>
      <c r="I6098" t="str">
        <f t="shared" si="95"/>
        <v>1 Lorraine</v>
      </c>
    </row>
    <row r="6099" spans="1:9" x14ac:dyDescent="0.2">
      <c r="A6099" s="52">
        <v>57147</v>
      </c>
      <c r="B6099" s="53" t="s">
        <v>176</v>
      </c>
      <c r="C6099" t="s">
        <v>177</v>
      </c>
      <c r="D6099" t="s">
        <v>171</v>
      </c>
      <c r="E6099" s="52">
        <v>57306</v>
      </c>
      <c r="F6099" s="356" t="s">
        <v>1366</v>
      </c>
      <c r="G6099" s="54">
        <v>1</v>
      </c>
      <c r="H6099" t="s">
        <v>152</v>
      </c>
      <c r="I6099" t="str">
        <f t="shared" si="95"/>
        <v>1 Lorraine</v>
      </c>
    </row>
    <row r="6100" spans="1:9" x14ac:dyDescent="0.2">
      <c r="A6100" s="49">
        <v>57148</v>
      </c>
      <c r="B6100" s="50" t="s">
        <v>176</v>
      </c>
      <c r="C6100" t="s">
        <v>177</v>
      </c>
      <c r="D6100" t="s">
        <v>171</v>
      </c>
      <c r="E6100" s="49">
        <v>57306</v>
      </c>
      <c r="F6100" s="355" t="s">
        <v>1366</v>
      </c>
      <c r="G6100" s="51">
        <v>1</v>
      </c>
      <c r="H6100" t="s">
        <v>152</v>
      </c>
      <c r="I6100" t="str">
        <f t="shared" si="95"/>
        <v>1 Lorraine</v>
      </c>
    </row>
    <row r="6101" spans="1:9" x14ac:dyDescent="0.2">
      <c r="A6101" s="52">
        <v>57149</v>
      </c>
      <c r="B6101" s="53" t="s">
        <v>176</v>
      </c>
      <c r="C6101" t="s">
        <v>177</v>
      </c>
      <c r="D6101" t="s">
        <v>171</v>
      </c>
      <c r="E6101" s="52">
        <v>57473</v>
      </c>
      <c r="F6101" s="356" t="s">
        <v>1345</v>
      </c>
      <c r="G6101" s="54">
        <v>4</v>
      </c>
      <c r="H6101" t="s">
        <v>172</v>
      </c>
      <c r="I6101" t="str">
        <f t="shared" si="95"/>
        <v>4 Lorraine</v>
      </c>
    </row>
    <row r="6102" spans="1:9" x14ac:dyDescent="0.2">
      <c r="A6102" s="49">
        <v>57150</v>
      </c>
      <c r="B6102" s="50" t="s">
        <v>176</v>
      </c>
      <c r="C6102" t="s">
        <v>177</v>
      </c>
      <c r="D6102" t="s">
        <v>171</v>
      </c>
      <c r="E6102" s="49">
        <v>57306</v>
      </c>
      <c r="F6102" s="355" t="s">
        <v>1366</v>
      </c>
      <c r="G6102" s="51">
        <v>1</v>
      </c>
      <c r="H6102" t="s">
        <v>152</v>
      </c>
      <c r="I6102" t="str">
        <f t="shared" si="95"/>
        <v>1 Lorraine</v>
      </c>
    </row>
    <row r="6103" spans="1:9" x14ac:dyDescent="0.2">
      <c r="A6103" s="52">
        <v>57151</v>
      </c>
      <c r="B6103" s="53" t="s">
        <v>176</v>
      </c>
      <c r="C6103" t="s">
        <v>177</v>
      </c>
      <c r="D6103" t="s">
        <v>171</v>
      </c>
      <c r="E6103" s="52">
        <v>57306</v>
      </c>
      <c r="F6103" s="356" t="s">
        <v>1366</v>
      </c>
      <c r="G6103" s="54">
        <v>1</v>
      </c>
      <c r="H6103" t="s">
        <v>152</v>
      </c>
      <c r="I6103" t="str">
        <f t="shared" si="95"/>
        <v>1 Lorraine</v>
      </c>
    </row>
    <row r="6104" spans="1:9" x14ac:dyDescent="0.2">
      <c r="A6104" s="49">
        <v>57152</v>
      </c>
      <c r="B6104" s="50" t="s">
        <v>176</v>
      </c>
      <c r="C6104" t="s">
        <v>177</v>
      </c>
      <c r="D6104" t="s">
        <v>171</v>
      </c>
      <c r="E6104" s="49">
        <v>57473</v>
      </c>
      <c r="F6104" s="355" t="s">
        <v>1345</v>
      </c>
      <c r="G6104" s="51">
        <v>4</v>
      </c>
      <c r="H6104" t="s">
        <v>172</v>
      </c>
      <c r="I6104" t="str">
        <f t="shared" si="95"/>
        <v>4 Lorraine</v>
      </c>
    </row>
    <row r="6105" spans="1:9" x14ac:dyDescent="0.2">
      <c r="A6105" s="52">
        <v>57153</v>
      </c>
      <c r="B6105" s="53" t="s">
        <v>176</v>
      </c>
      <c r="C6105" t="s">
        <v>177</v>
      </c>
      <c r="D6105" t="s">
        <v>171</v>
      </c>
      <c r="E6105" s="52">
        <v>57004</v>
      </c>
      <c r="F6105" s="356" t="s">
        <v>1365</v>
      </c>
      <c r="G6105" s="54">
        <v>1</v>
      </c>
      <c r="H6105" t="s">
        <v>152</v>
      </c>
      <c r="I6105" t="str">
        <f t="shared" si="95"/>
        <v>1 Lorraine</v>
      </c>
    </row>
    <row r="6106" spans="1:9" x14ac:dyDescent="0.2">
      <c r="A6106" s="49">
        <v>57154</v>
      </c>
      <c r="B6106" s="50" t="s">
        <v>176</v>
      </c>
      <c r="C6106" t="s">
        <v>177</v>
      </c>
      <c r="D6106" t="s">
        <v>171</v>
      </c>
      <c r="E6106" s="49">
        <v>57473</v>
      </c>
      <c r="F6106" s="355" t="s">
        <v>1345</v>
      </c>
      <c r="G6106" s="51">
        <v>4</v>
      </c>
      <c r="H6106" t="s">
        <v>172</v>
      </c>
      <c r="I6106" t="str">
        <f t="shared" si="95"/>
        <v>4 Lorraine</v>
      </c>
    </row>
    <row r="6107" spans="1:9" x14ac:dyDescent="0.2">
      <c r="A6107" s="52">
        <v>57155</v>
      </c>
      <c r="B6107" s="53" t="s">
        <v>176</v>
      </c>
      <c r="C6107" t="s">
        <v>177</v>
      </c>
      <c r="D6107" t="s">
        <v>171</v>
      </c>
      <c r="E6107" s="52">
        <v>57306</v>
      </c>
      <c r="F6107" s="356" t="s">
        <v>1366</v>
      </c>
      <c r="G6107" s="54">
        <v>1</v>
      </c>
      <c r="H6107" t="s">
        <v>152</v>
      </c>
      <c r="I6107" t="str">
        <f t="shared" si="95"/>
        <v>1 Lorraine</v>
      </c>
    </row>
    <row r="6108" spans="1:9" x14ac:dyDescent="0.2">
      <c r="A6108" s="49">
        <v>57156</v>
      </c>
      <c r="B6108" s="50" t="s">
        <v>176</v>
      </c>
      <c r="C6108" t="s">
        <v>177</v>
      </c>
      <c r="D6108" t="s">
        <v>171</v>
      </c>
      <c r="E6108" s="49">
        <v>57306</v>
      </c>
      <c r="F6108" s="355" t="s">
        <v>1366</v>
      </c>
      <c r="G6108" s="51">
        <v>1</v>
      </c>
      <c r="H6108" t="s">
        <v>152</v>
      </c>
      <c r="I6108" t="str">
        <f t="shared" si="95"/>
        <v>1 Lorraine</v>
      </c>
    </row>
    <row r="6109" spans="1:9" x14ac:dyDescent="0.2">
      <c r="A6109" s="52">
        <v>57158</v>
      </c>
      <c r="B6109" s="53" t="s">
        <v>176</v>
      </c>
      <c r="C6109" t="s">
        <v>177</v>
      </c>
      <c r="D6109" t="s">
        <v>171</v>
      </c>
      <c r="E6109" s="52">
        <v>57306</v>
      </c>
      <c r="F6109" s="356" t="s">
        <v>1366</v>
      </c>
      <c r="G6109" s="54">
        <v>1</v>
      </c>
      <c r="H6109" t="s">
        <v>152</v>
      </c>
      <c r="I6109" t="str">
        <f t="shared" si="95"/>
        <v>1 Lorraine</v>
      </c>
    </row>
    <row r="6110" spans="1:9" x14ac:dyDescent="0.2">
      <c r="A6110" s="49">
        <v>57159</v>
      </c>
      <c r="B6110" s="50" t="s">
        <v>176</v>
      </c>
      <c r="C6110" t="s">
        <v>177</v>
      </c>
      <c r="D6110" t="s">
        <v>171</v>
      </c>
      <c r="E6110" s="49">
        <v>57473</v>
      </c>
      <c r="F6110" s="355" t="s">
        <v>1345</v>
      </c>
      <c r="G6110" s="51">
        <v>4</v>
      </c>
      <c r="H6110" t="s">
        <v>172</v>
      </c>
      <c r="I6110" t="str">
        <f t="shared" si="95"/>
        <v>4 Lorraine</v>
      </c>
    </row>
    <row r="6111" spans="1:9" x14ac:dyDescent="0.2">
      <c r="A6111" s="52">
        <v>57160</v>
      </c>
      <c r="B6111" s="53" t="s">
        <v>176</v>
      </c>
      <c r="C6111" t="s">
        <v>177</v>
      </c>
      <c r="D6111" t="s">
        <v>171</v>
      </c>
      <c r="E6111" s="52">
        <v>57003</v>
      </c>
      <c r="F6111" s="356" t="s">
        <v>1364</v>
      </c>
      <c r="G6111" s="54">
        <v>1</v>
      </c>
      <c r="H6111" t="s">
        <v>152</v>
      </c>
      <c r="I6111" t="str">
        <f t="shared" si="95"/>
        <v>1 Lorraine</v>
      </c>
    </row>
    <row r="6112" spans="1:9" x14ac:dyDescent="0.2">
      <c r="A6112" s="49">
        <v>57161</v>
      </c>
      <c r="B6112" s="50" t="s">
        <v>176</v>
      </c>
      <c r="C6112" t="s">
        <v>177</v>
      </c>
      <c r="D6112" t="s">
        <v>171</v>
      </c>
      <c r="E6112" s="49">
        <v>57306</v>
      </c>
      <c r="F6112" s="355" t="s">
        <v>1366</v>
      </c>
      <c r="G6112" s="51">
        <v>1</v>
      </c>
      <c r="H6112" t="s">
        <v>152</v>
      </c>
      <c r="I6112" t="str">
        <f t="shared" si="95"/>
        <v>1 Lorraine</v>
      </c>
    </row>
    <row r="6113" spans="1:9" x14ac:dyDescent="0.2">
      <c r="A6113" s="52">
        <v>57162</v>
      </c>
      <c r="B6113" s="53" t="s">
        <v>176</v>
      </c>
      <c r="C6113" t="s">
        <v>177</v>
      </c>
      <c r="D6113" t="s">
        <v>171</v>
      </c>
      <c r="E6113" s="52">
        <v>57306</v>
      </c>
      <c r="F6113" s="356" t="s">
        <v>1366</v>
      </c>
      <c r="G6113" s="54">
        <v>1</v>
      </c>
      <c r="H6113" t="s">
        <v>152</v>
      </c>
      <c r="I6113" t="str">
        <f t="shared" si="95"/>
        <v>1 Lorraine</v>
      </c>
    </row>
    <row r="6114" spans="1:9" x14ac:dyDescent="0.2">
      <c r="A6114" s="49">
        <v>57163</v>
      </c>
      <c r="B6114" s="50" t="s">
        <v>176</v>
      </c>
      <c r="C6114" t="s">
        <v>177</v>
      </c>
      <c r="D6114" t="s">
        <v>171</v>
      </c>
      <c r="E6114" s="49">
        <v>57307</v>
      </c>
      <c r="F6114" s="355" t="s">
        <v>1332</v>
      </c>
      <c r="G6114" s="51">
        <v>6</v>
      </c>
      <c r="H6114" t="s">
        <v>173</v>
      </c>
      <c r="I6114" t="str">
        <f t="shared" si="95"/>
        <v>6 Lorraine</v>
      </c>
    </row>
    <row r="6115" spans="1:9" x14ac:dyDescent="0.2">
      <c r="A6115" s="52">
        <v>57165</v>
      </c>
      <c r="B6115" s="53" t="s">
        <v>176</v>
      </c>
      <c r="C6115" t="s">
        <v>177</v>
      </c>
      <c r="D6115" t="s">
        <v>171</v>
      </c>
      <c r="E6115" s="52">
        <v>57003</v>
      </c>
      <c r="F6115" s="356" t="s">
        <v>1364</v>
      </c>
      <c r="G6115" s="54">
        <v>1</v>
      </c>
      <c r="H6115" t="s">
        <v>152</v>
      </c>
      <c r="I6115" t="str">
        <f t="shared" si="95"/>
        <v>1 Lorraine</v>
      </c>
    </row>
    <row r="6116" spans="1:9" x14ac:dyDescent="0.2">
      <c r="A6116" s="49">
        <v>57166</v>
      </c>
      <c r="B6116" s="50" t="s">
        <v>176</v>
      </c>
      <c r="C6116" t="s">
        <v>177</v>
      </c>
      <c r="D6116" t="s">
        <v>171</v>
      </c>
      <c r="E6116" s="49">
        <v>57306</v>
      </c>
      <c r="F6116" s="355" t="s">
        <v>1366</v>
      </c>
      <c r="G6116" s="51">
        <v>1</v>
      </c>
      <c r="H6116" t="s">
        <v>152</v>
      </c>
      <c r="I6116" t="str">
        <f t="shared" si="95"/>
        <v>1 Lorraine</v>
      </c>
    </row>
    <row r="6117" spans="1:9" x14ac:dyDescent="0.2">
      <c r="A6117" s="52">
        <v>57167</v>
      </c>
      <c r="B6117" s="53" t="s">
        <v>176</v>
      </c>
      <c r="C6117" t="s">
        <v>177</v>
      </c>
      <c r="D6117" t="s">
        <v>171</v>
      </c>
      <c r="E6117" s="52">
        <v>57473</v>
      </c>
      <c r="F6117" s="356" t="s">
        <v>1345</v>
      </c>
      <c r="G6117" s="54">
        <v>4</v>
      </c>
      <c r="H6117" t="s">
        <v>172</v>
      </c>
      <c r="I6117" t="str">
        <f t="shared" si="95"/>
        <v>4 Lorraine</v>
      </c>
    </row>
    <row r="6118" spans="1:9" x14ac:dyDescent="0.2">
      <c r="A6118" s="49">
        <v>57168</v>
      </c>
      <c r="B6118" s="50" t="s">
        <v>176</v>
      </c>
      <c r="C6118" t="s">
        <v>177</v>
      </c>
      <c r="D6118" t="s">
        <v>171</v>
      </c>
      <c r="E6118" s="49">
        <v>57307</v>
      </c>
      <c r="F6118" s="355" t="s">
        <v>1332</v>
      </c>
      <c r="G6118" s="51">
        <v>6</v>
      </c>
      <c r="H6118" t="s">
        <v>173</v>
      </c>
      <c r="I6118" t="str">
        <f t="shared" si="95"/>
        <v>6 Lorraine</v>
      </c>
    </row>
    <row r="6119" spans="1:9" x14ac:dyDescent="0.2">
      <c r="A6119" s="52">
        <v>57169</v>
      </c>
      <c r="B6119" s="53" t="s">
        <v>176</v>
      </c>
      <c r="C6119" t="s">
        <v>177</v>
      </c>
      <c r="D6119" t="s">
        <v>171</v>
      </c>
      <c r="E6119" s="52">
        <v>57307</v>
      </c>
      <c r="F6119" s="356" t="s">
        <v>1332</v>
      </c>
      <c r="G6119" s="54">
        <v>6</v>
      </c>
      <c r="H6119" t="s">
        <v>173</v>
      </c>
      <c r="I6119" t="str">
        <f t="shared" si="95"/>
        <v>6 Lorraine</v>
      </c>
    </row>
    <row r="6120" spans="1:9" x14ac:dyDescent="0.2">
      <c r="A6120" s="49">
        <v>57171</v>
      </c>
      <c r="B6120" s="50" t="s">
        <v>176</v>
      </c>
      <c r="C6120" t="s">
        <v>177</v>
      </c>
      <c r="D6120" t="s">
        <v>171</v>
      </c>
      <c r="E6120" s="49">
        <v>57306</v>
      </c>
      <c r="F6120" s="355" t="s">
        <v>1366</v>
      </c>
      <c r="G6120" s="51">
        <v>1</v>
      </c>
      <c r="H6120" t="s">
        <v>152</v>
      </c>
      <c r="I6120" t="str">
        <f t="shared" si="95"/>
        <v>1 Lorraine</v>
      </c>
    </row>
    <row r="6121" spans="1:9" x14ac:dyDescent="0.2">
      <c r="A6121" s="52">
        <v>57172</v>
      </c>
      <c r="B6121" s="53" t="s">
        <v>176</v>
      </c>
      <c r="C6121" t="s">
        <v>177</v>
      </c>
      <c r="D6121" t="s">
        <v>171</v>
      </c>
      <c r="E6121" s="52">
        <v>57473</v>
      </c>
      <c r="F6121" s="356" t="s">
        <v>1345</v>
      </c>
      <c r="G6121" s="54">
        <v>4</v>
      </c>
      <c r="H6121" t="s">
        <v>172</v>
      </c>
      <c r="I6121" t="str">
        <f t="shared" si="95"/>
        <v>4 Lorraine</v>
      </c>
    </row>
    <row r="6122" spans="1:9" x14ac:dyDescent="0.2">
      <c r="A6122" s="49">
        <v>57173</v>
      </c>
      <c r="B6122" s="50" t="s">
        <v>176</v>
      </c>
      <c r="C6122" t="s">
        <v>177</v>
      </c>
      <c r="D6122" t="s">
        <v>171</v>
      </c>
      <c r="E6122" s="49">
        <v>57306</v>
      </c>
      <c r="F6122" s="355" t="s">
        <v>1366</v>
      </c>
      <c r="G6122" s="51">
        <v>1</v>
      </c>
      <c r="H6122" t="s">
        <v>152</v>
      </c>
      <c r="I6122" t="str">
        <f t="shared" si="95"/>
        <v>1 Lorraine</v>
      </c>
    </row>
    <row r="6123" spans="1:9" x14ac:dyDescent="0.2">
      <c r="A6123" s="52">
        <v>57174</v>
      </c>
      <c r="B6123" s="53" t="s">
        <v>176</v>
      </c>
      <c r="C6123" t="s">
        <v>177</v>
      </c>
      <c r="D6123" t="s">
        <v>171</v>
      </c>
      <c r="E6123" s="52">
        <v>57306</v>
      </c>
      <c r="F6123" s="356" t="s">
        <v>1366</v>
      </c>
      <c r="G6123" s="54">
        <v>1</v>
      </c>
      <c r="H6123" t="s">
        <v>152</v>
      </c>
      <c r="I6123" t="str">
        <f t="shared" si="95"/>
        <v>1 Lorraine</v>
      </c>
    </row>
    <row r="6124" spans="1:9" x14ac:dyDescent="0.2">
      <c r="A6124" s="49">
        <v>57175</v>
      </c>
      <c r="B6124" s="50" t="s">
        <v>176</v>
      </c>
      <c r="C6124" t="s">
        <v>177</v>
      </c>
      <c r="D6124" t="s">
        <v>171</v>
      </c>
      <c r="E6124" s="49">
        <v>57306</v>
      </c>
      <c r="F6124" s="355" t="s">
        <v>1366</v>
      </c>
      <c r="G6124" s="51">
        <v>1</v>
      </c>
      <c r="H6124" t="s">
        <v>152</v>
      </c>
      <c r="I6124" t="str">
        <f t="shared" si="95"/>
        <v>1 Lorraine</v>
      </c>
    </row>
    <row r="6125" spans="1:9" x14ac:dyDescent="0.2">
      <c r="A6125" s="52">
        <v>57176</v>
      </c>
      <c r="B6125" s="53" t="s">
        <v>176</v>
      </c>
      <c r="C6125" t="s">
        <v>177</v>
      </c>
      <c r="D6125" t="s">
        <v>171</v>
      </c>
      <c r="E6125" s="52">
        <v>57473</v>
      </c>
      <c r="F6125" s="356" t="s">
        <v>1345</v>
      </c>
      <c r="G6125" s="54">
        <v>4</v>
      </c>
      <c r="H6125" t="s">
        <v>172</v>
      </c>
      <c r="I6125" t="str">
        <f t="shared" si="95"/>
        <v>4 Lorraine</v>
      </c>
    </row>
    <row r="6126" spans="1:9" x14ac:dyDescent="0.2">
      <c r="A6126" s="49">
        <v>57177</v>
      </c>
      <c r="B6126" s="50" t="s">
        <v>176</v>
      </c>
      <c r="C6126" t="s">
        <v>177</v>
      </c>
      <c r="D6126" t="s">
        <v>171</v>
      </c>
      <c r="E6126" s="49">
        <v>57306</v>
      </c>
      <c r="F6126" s="355" t="s">
        <v>1366</v>
      </c>
      <c r="G6126" s="51">
        <v>1</v>
      </c>
      <c r="H6126" t="s">
        <v>152</v>
      </c>
      <c r="I6126" t="str">
        <f t="shared" si="95"/>
        <v>1 Lorraine</v>
      </c>
    </row>
    <row r="6127" spans="1:9" x14ac:dyDescent="0.2">
      <c r="A6127" s="52">
        <v>57178</v>
      </c>
      <c r="B6127" s="53" t="s">
        <v>176</v>
      </c>
      <c r="C6127" t="s">
        <v>177</v>
      </c>
      <c r="D6127" t="s">
        <v>171</v>
      </c>
      <c r="E6127" s="52">
        <v>57473</v>
      </c>
      <c r="F6127" s="356" t="s">
        <v>1345</v>
      </c>
      <c r="G6127" s="54">
        <v>4</v>
      </c>
      <c r="H6127" t="s">
        <v>172</v>
      </c>
      <c r="I6127" t="str">
        <f t="shared" si="95"/>
        <v>4 Lorraine</v>
      </c>
    </row>
    <row r="6128" spans="1:9" x14ac:dyDescent="0.2">
      <c r="A6128" s="49">
        <v>57179</v>
      </c>
      <c r="B6128" s="50" t="s">
        <v>176</v>
      </c>
      <c r="C6128" t="s">
        <v>177</v>
      </c>
      <c r="D6128" t="s">
        <v>171</v>
      </c>
      <c r="E6128" s="49">
        <v>57473</v>
      </c>
      <c r="F6128" s="355" t="s">
        <v>1345</v>
      </c>
      <c r="G6128" s="51">
        <v>4</v>
      </c>
      <c r="H6128" t="s">
        <v>172</v>
      </c>
      <c r="I6128" t="str">
        <f t="shared" si="95"/>
        <v>4 Lorraine</v>
      </c>
    </row>
    <row r="6129" spans="1:9" x14ac:dyDescent="0.2">
      <c r="A6129" s="52">
        <v>57180</v>
      </c>
      <c r="B6129" s="53" t="s">
        <v>176</v>
      </c>
      <c r="C6129" t="s">
        <v>177</v>
      </c>
      <c r="D6129" t="s">
        <v>171</v>
      </c>
      <c r="E6129" s="52">
        <v>57473</v>
      </c>
      <c r="F6129" s="356" t="s">
        <v>1345</v>
      </c>
      <c r="G6129" s="54">
        <v>4</v>
      </c>
      <c r="H6129" t="s">
        <v>172</v>
      </c>
      <c r="I6129" t="str">
        <f t="shared" si="95"/>
        <v>4 Lorraine</v>
      </c>
    </row>
    <row r="6130" spans="1:9" x14ac:dyDescent="0.2">
      <c r="A6130" s="49">
        <v>57181</v>
      </c>
      <c r="B6130" s="50" t="s">
        <v>176</v>
      </c>
      <c r="C6130" t="s">
        <v>177</v>
      </c>
      <c r="D6130" t="s">
        <v>171</v>
      </c>
      <c r="E6130" s="49">
        <v>57306</v>
      </c>
      <c r="F6130" s="355" t="s">
        <v>1366</v>
      </c>
      <c r="G6130" s="51">
        <v>1</v>
      </c>
      <c r="H6130" t="s">
        <v>152</v>
      </c>
      <c r="I6130" t="str">
        <f t="shared" si="95"/>
        <v>1 Lorraine</v>
      </c>
    </row>
    <row r="6131" spans="1:9" x14ac:dyDescent="0.2">
      <c r="A6131" s="52">
        <v>57182</v>
      </c>
      <c r="B6131" s="53" t="s">
        <v>176</v>
      </c>
      <c r="C6131" t="s">
        <v>177</v>
      </c>
      <c r="D6131" t="s">
        <v>171</v>
      </c>
      <c r="E6131" s="52">
        <v>57306</v>
      </c>
      <c r="F6131" s="356" t="s">
        <v>1366</v>
      </c>
      <c r="G6131" s="54">
        <v>1</v>
      </c>
      <c r="H6131" t="s">
        <v>152</v>
      </c>
      <c r="I6131" t="str">
        <f t="shared" si="95"/>
        <v>1 Lorraine</v>
      </c>
    </row>
    <row r="6132" spans="1:9" x14ac:dyDescent="0.2">
      <c r="A6132" s="49">
        <v>57183</v>
      </c>
      <c r="B6132" s="50" t="s">
        <v>176</v>
      </c>
      <c r="C6132" t="s">
        <v>177</v>
      </c>
      <c r="D6132" t="s">
        <v>171</v>
      </c>
      <c r="E6132" s="49">
        <v>57306</v>
      </c>
      <c r="F6132" s="355" t="s">
        <v>1366</v>
      </c>
      <c r="G6132" s="51">
        <v>1</v>
      </c>
      <c r="H6132" t="s">
        <v>152</v>
      </c>
      <c r="I6132" t="str">
        <f t="shared" si="95"/>
        <v>1 Lorraine</v>
      </c>
    </row>
    <row r="6133" spans="1:9" x14ac:dyDescent="0.2">
      <c r="A6133" s="52">
        <v>57184</v>
      </c>
      <c r="B6133" s="53" t="s">
        <v>176</v>
      </c>
      <c r="C6133" t="s">
        <v>177</v>
      </c>
      <c r="D6133" t="s">
        <v>171</v>
      </c>
      <c r="E6133" s="52">
        <v>57308</v>
      </c>
      <c r="F6133" s="356" t="s">
        <v>1343</v>
      </c>
      <c r="G6133" s="54">
        <v>1</v>
      </c>
      <c r="H6133" t="s">
        <v>152</v>
      </c>
      <c r="I6133" t="str">
        <f t="shared" si="95"/>
        <v>1 Lorraine</v>
      </c>
    </row>
    <row r="6134" spans="1:9" x14ac:dyDescent="0.2">
      <c r="A6134" s="49">
        <v>57186</v>
      </c>
      <c r="B6134" s="50" t="s">
        <v>176</v>
      </c>
      <c r="C6134" t="s">
        <v>177</v>
      </c>
      <c r="D6134" t="s">
        <v>171</v>
      </c>
      <c r="E6134" s="49">
        <v>57473</v>
      </c>
      <c r="F6134" s="355" t="s">
        <v>1345</v>
      </c>
      <c r="G6134" s="51">
        <v>4</v>
      </c>
      <c r="H6134" t="s">
        <v>172</v>
      </c>
      <c r="I6134" t="str">
        <f t="shared" si="95"/>
        <v>4 Lorraine</v>
      </c>
    </row>
    <row r="6135" spans="1:9" x14ac:dyDescent="0.2">
      <c r="A6135" s="52">
        <v>57187</v>
      </c>
      <c r="B6135" s="53" t="s">
        <v>176</v>
      </c>
      <c r="C6135" t="s">
        <v>177</v>
      </c>
      <c r="D6135" t="s">
        <v>171</v>
      </c>
      <c r="E6135" s="52">
        <v>57473</v>
      </c>
      <c r="F6135" s="356" t="s">
        <v>1345</v>
      </c>
      <c r="G6135" s="54">
        <v>4</v>
      </c>
      <c r="H6135" t="s">
        <v>172</v>
      </c>
      <c r="I6135" t="str">
        <f t="shared" si="95"/>
        <v>4 Lorraine</v>
      </c>
    </row>
    <row r="6136" spans="1:9" x14ac:dyDescent="0.2">
      <c r="A6136" s="49">
        <v>57188</v>
      </c>
      <c r="B6136" s="50" t="s">
        <v>176</v>
      </c>
      <c r="C6136" t="s">
        <v>177</v>
      </c>
      <c r="D6136" t="s">
        <v>171</v>
      </c>
      <c r="E6136" s="49">
        <v>57307</v>
      </c>
      <c r="F6136" s="355" t="s">
        <v>1332</v>
      </c>
      <c r="G6136" s="51">
        <v>6</v>
      </c>
      <c r="H6136" t="s">
        <v>173</v>
      </c>
      <c r="I6136" t="str">
        <f t="shared" si="95"/>
        <v>6 Lorraine</v>
      </c>
    </row>
    <row r="6137" spans="1:9" x14ac:dyDescent="0.2">
      <c r="A6137" s="52">
        <v>57189</v>
      </c>
      <c r="B6137" s="53" t="s">
        <v>176</v>
      </c>
      <c r="C6137" t="s">
        <v>177</v>
      </c>
      <c r="D6137" t="s">
        <v>171</v>
      </c>
      <c r="E6137" s="52">
        <v>57473</v>
      </c>
      <c r="F6137" s="356" t="s">
        <v>1345</v>
      </c>
      <c r="G6137" s="54">
        <v>4</v>
      </c>
      <c r="H6137" t="s">
        <v>172</v>
      </c>
      <c r="I6137" t="str">
        <f t="shared" si="95"/>
        <v>4 Lorraine</v>
      </c>
    </row>
    <row r="6138" spans="1:9" x14ac:dyDescent="0.2">
      <c r="A6138" s="49">
        <v>57190</v>
      </c>
      <c r="B6138" s="50" t="s">
        <v>176</v>
      </c>
      <c r="C6138" t="s">
        <v>177</v>
      </c>
      <c r="D6138" t="s">
        <v>171</v>
      </c>
      <c r="E6138" s="49">
        <v>57473</v>
      </c>
      <c r="F6138" s="355" t="s">
        <v>1345</v>
      </c>
      <c r="G6138" s="51">
        <v>4</v>
      </c>
      <c r="H6138" t="s">
        <v>172</v>
      </c>
      <c r="I6138" t="str">
        <f t="shared" si="95"/>
        <v>4 Lorraine</v>
      </c>
    </row>
    <row r="6139" spans="1:9" x14ac:dyDescent="0.2">
      <c r="A6139" s="52">
        <v>57191</v>
      </c>
      <c r="B6139" s="53" t="s">
        <v>176</v>
      </c>
      <c r="C6139" t="s">
        <v>177</v>
      </c>
      <c r="D6139" t="s">
        <v>171</v>
      </c>
      <c r="E6139" s="52">
        <v>57473</v>
      </c>
      <c r="F6139" s="356" t="s">
        <v>1345</v>
      </c>
      <c r="G6139" s="54">
        <v>4</v>
      </c>
      <c r="H6139" t="s">
        <v>172</v>
      </c>
      <c r="I6139" t="str">
        <f t="shared" si="95"/>
        <v>4 Lorraine</v>
      </c>
    </row>
    <row r="6140" spans="1:9" x14ac:dyDescent="0.2">
      <c r="A6140" s="49">
        <v>57192</v>
      </c>
      <c r="B6140" s="50" t="s">
        <v>176</v>
      </c>
      <c r="C6140" t="s">
        <v>177</v>
      </c>
      <c r="D6140" t="s">
        <v>171</v>
      </c>
      <c r="E6140" s="49">
        <v>57307</v>
      </c>
      <c r="F6140" s="355" t="s">
        <v>1332</v>
      </c>
      <c r="G6140" s="51">
        <v>6</v>
      </c>
      <c r="H6140" t="s">
        <v>173</v>
      </c>
      <c r="I6140" t="str">
        <f t="shared" si="95"/>
        <v>6 Lorraine</v>
      </c>
    </row>
    <row r="6141" spans="1:9" x14ac:dyDescent="0.2">
      <c r="A6141" s="52">
        <v>57193</v>
      </c>
      <c r="B6141" s="53" t="s">
        <v>176</v>
      </c>
      <c r="C6141" t="s">
        <v>177</v>
      </c>
      <c r="D6141" t="s">
        <v>171</v>
      </c>
      <c r="E6141" s="52">
        <v>57004</v>
      </c>
      <c r="F6141" s="356" t="s">
        <v>1365</v>
      </c>
      <c r="G6141" s="54">
        <v>1</v>
      </c>
      <c r="H6141" t="s">
        <v>152</v>
      </c>
      <c r="I6141" t="str">
        <f t="shared" si="95"/>
        <v>1 Lorraine</v>
      </c>
    </row>
    <row r="6142" spans="1:9" x14ac:dyDescent="0.2">
      <c r="A6142" s="49">
        <v>57194</v>
      </c>
      <c r="B6142" s="50" t="s">
        <v>176</v>
      </c>
      <c r="C6142" t="s">
        <v>177</v>
      </c>
      <c r="D6142" t="s">
        <v>171</v>
      </c>
      <c r="E6142" s="49">
        <v>57473</v>
      </c>
      <c r="F6142" s="355" t="s">
        <v>1345</v>
      </c>
      <c r="G6142" s="51">
        <v>4</v>
      </c>
      <c r="H6142" t="s">
        <v>172</v>
      </c>
      <c r="I6142" t="str">
        <f t="shared" si="95"/>
        <v>4 Lorraine</v>
      </c>
    </row>
    <row r="6143" spans="1:9" x14ac:dyDescent="0.2">
      <c r="A6143" s="52">
        <v>57195</v>
      </c>
      <c r="B6143" s="53" t="s">
        <v>176</v>
      </c>
      <c r="C6143" t="s">
        <v>177</v>
      </c>
      <c r="D6143" t="s">
        <v>171</v>
      </c>
      <c r="E6143" s="52">
        <v>57473</v>
      </c>
      <c r="F6143" s="356" t="s">
        <v>1345</v>
      </c>
      <c r="G6143" s="54">
        <v>4</v>
      </c>
      <c r="H6143" t="s">
        <v>172</v>
      </c>
      <c r="I6143" t="str">
        <f t="shared" si="95"/>
        <v>4 Lorraine</v>
      </c>
    </row>
    <row r="6144" spans="1:9" x14ac:dyDescent="0.2">
      <c r="A6144" s="49">
        <v>57196</v>
      </c>
      <c r="B6144" s="50" t="s">
        <v>176</v>
      </c>
      <c r="C6144" t="s">
        <v>177</v>
      </c>
      <c r="D6144" t="s">
        <v>171</v>
      </c>
      <c r="E6144" s="49">
        <v>57473</v>
      </c>
      <c r="F6144" s="355" t="s">
        <v>1345</v>
      </c>
      <c r="G6144" s="51">
        <v>4</v>
      </c>
      <c r="H6144" t="s">
        <v>172</v>
      </c>
      <c r="I6144" t="str">
        <f t="shared" si="95"/>
        <v>4 Lorraine</v>
      </c>
    </row>
    <row r="6145" spans="1:9" x14ac:dyDescent="0.2">
      <c r="A6145" s="52">
        <v>57197</v>
      </c>
      <c r="B6145" s="53" t="s">
        <v>176</v>
      </c>
      <c r="C6145" t="s">
        <v>177</v>
      </c>
      <c r="D6145" t="s">
        <v>171</v>
      </c>
      <c r="E6145" s="52">
        <v>57473</v>
      </c>
      <c r="F6145" s="356" t="s">
        <v>1345</v>
      </c>
      <c r="G6145" s="54">
        <v>4</v>
      </c>
      <c r="H6145" t="s">
        <v>172</v>
      </c>
      <c r="I6145" t="str">
        <f t="shared" si="95"/>
        <v>4 Lorraine</v>
      </c>
    </row>
    <row r="6146" spans="1:9" x14ac:dyDescent="0.2">
      <c r="A6146" s="49">
        <v>57198</v>
      </c>
      <c r="B6146" s="50" t="s">
        <v>176</v>
      </c>
      <c r="C6146" t="s">
        <v>177</v>
      </c>
      <c r="D6146" t="s">
        <v>171</v>
      </c>
      <c r="E6146" s="49">
        <v>57473</v>
      </c>
      <c r="F6146" s="355" t="s">
        <v>1345</v>
      </c>
      <c r="G6146" s="51">
        <v>4</v>
      </c>
      <c r="H6146" t="s">
        <v>172</v>
      </c>
      <c r="I6146" t="str">
        <f t="shared" si="95"/>
        <v>4 Lorraine</v>
      </c>
    </row>
    <row r="6147" spans="1:9" x14ac:dyDescent="0.2">
      <c r="A6147" s="52">
        <v>57199</v>
      </c>
      <c r="B6147" s="53" t="s">
        <v>176</v>
      </c>
      <c r="C6147" t="s">
        <v>177</v>
      </c>
      <c r="D6147" t="s">
        <v>171</v>
      </c>
      <c r="E6147" s="52">
        <v>57308</v>
      </c>
      <c r="F6147" s="356" t="s">
        <v>1343</v>
      </c>
      <c r="G6147" s="54">
        <v>1</v>
      </c>
      <c r="H6147" t="s">
        <v>152</v>
      </c>
      <c r="I6147" t="str">
        <f t="shared" si="95"/>
        <v>1 Lorraine</v>
      </c>
    </row>
    <row r="6148" spans="1:9" x14ac:dyDescent="0.2">
      <c r="A6148" s="49">
        <v>57200</v>
      </c>
      <c r="B6148" s="50" t="s">
        <v>176</v>
      </c>
      <c r="C6148" t="s">
        <v>177</v>
      </c>
      <c r="D6148" t="s">
        <v>171</v>
      </c>
      <c r="E6148" s="49">
        <v>57306</v>
      </c>
      <c r="F6148" s="355" t="s">
        <v>1366</v>
      </c>
      <c r="G6148" s="51">
        <v>1</v>
      </c>
      <c r="H6148" t="s">
        <v>152</v>
      </c>
      <c r="I6148" t="str">
        <f t="shared" si="95"/>
        <v>1 Lorraine</v>
      </c>
    </row>
    <row r="6149" spans="1:9" x14ac:dyDescent="0.2">
      <c r="A6149" s="52">
        <v>57201</v>
      </c>
      <c r="B6149" s="53" t="s">
        <v>176</v>
      </c>
      <c r="C6149" t="s">
        <v>177</v>
      </c>
      <c r="D6149" t="s">
        <v>171</v>
      </c>
      <c r="E6149" s="52">
        <v>57473</v>
      </c>
      <c r="F6149" s="356" t="s">
        <v>1345</v>
      </c>
      <c r="G6149" s="54">
        <v>4</v>
      </c>
      <c r="H6149" t="s">
        <v>172</v>
      </c>
      <c r="I6149" t="str">
        <f t="shared" si="95"/>
        <v>4 Lorraine</v>
      </c>
    </row>
    <row r="6150" spans="1:9" x14ac:dyDescent="0.2">
      <c r="A6150" s="49">
        <v>57202</v>
      </c>
      <c r="B6150" s="50" t="s">
        <v>176</v>
      </c>
      <c r="C6150" t="s">
        <v>177</v>
      </c>
      <c r="D6150" t="s">
        <v>171</v>
      </c>
      <c r="E6150" s="49">
        <v>57473</v>
      </c>
      <c r="F6150" s="355" t="s">
        <v>1345</v>
      </c>
      <c r="G6150" s="51">
        <v>4</v>
      </c>
      <c r="H6150" t="s">
        <v>172</v>
      </c>
      <c r="I6150" t="str">
        <f t="shared" si="95"/>
        <v>4 Lorraine</v>
      </c>
    </row>
    <row r="6151" spans="1:9" x14ac:dyDescent="0.2">
      <c r="A6151" s="52">
        <v>57203</v>
      </c>
      <c r="B6151" s="53" t="s">
        <v>176</v>
      </c>
      <c r="C6151" t="s">
        <v>177</v>
      </c>
      <c r="D6151" t="s">
        <v>171</v>
      </c>
      <c r="E6151" s="52">
        <v>57473</v>
      </c>
      <c r="F6151" s="356" t="s">
        <v>1345</v>
      </c>
      <c r="G6151" s="54">
        <v>4</v>
      </c>
      <c r="H6151" t="s">
        <v>172</v>
      </c>
      <c r="I6151" t="str">
        <f t="shared" si="95"/>
        <v>4 Lorraine</v>
      </c>
    </row>
    <row r="6152" spans="1:9" x14ac:dyDescent="0.2">
      <c r="A6152" s="49">
        <v>57204</v>
      </c>
      <c r="B6152" s="50" t="s">
        <v>176</v>
      </c>
      <c r="C6152" t="s">
        <v>177</v>
      </c>
      <c r="D6152" t="s">
        <v>171</v>
      </c>
      <c r="E6152" s="49">
        <v>57306</v>
      </c>
      <c r="F6152" s="355" t="s">
        <v>1366</v>
      </c>
      <c r="G6152" s="51">
        <v>1</v>
      </c>
      <c r="H6152" t="s">
        <v>152</v>
      </c>
      <c r="I6152" t="str">
        <f t="shared" si="95"/>
        <v>1 Lorraine</v>
      </c>
    </row>
    <row r="6153" spans="1:9" x14ac:dyDescent="0.2">
      <c r="A6153" s="52">
        <v>57205</v>
      </c>
      <c r="B6153" s="53" t="s">
        <v>176</v>
      </c>
      <c r="C6153" t="s">
        <v>177</v>
      </c>
      <c r="D6153" t="s">
        <v>171</v>
      </c>
      <c r="E6153" s="52">
        <v>57003</v>
      </c>
      <c r="F6153" s="356" t="s">
        <v>1364</v>
      </c>
      <c r="G6153" s="54">
        <v>1</v>
      </c>
      <c r="H6153" t="s">
        <v>152</v>
      </c>
      <c r="I6153" t="str">
        <f t="shared" si="95"/>
        <v>1 Lorraine</v>
      </c>
    </row>
    <row r="6154" spans="1:9" x14ac:dyDescent="0.2">
      <c r="A6154" s="49">
        <v>57206</v>
      </c>
      <c r="B6154" s="50" t="s">
        <v>176</v>
      </c>
      <c r="C6154" t="s">
        <v>177</v>
      </c>
      <c r="D6154" t="s">
        <v>171</v>
      </c>
      <c r="E6154" s="49">
        <v>57306</v>
      </c>
      <c r="F6154" s="355" t="s">
        <v>1366</v>
      </c>
      <c r="G6154" s="51">
        <v>1</v>
      </c>
      <c r="H6154" t="s">
        <v>152</v>
      </c>
      <c r="I6154" t="str">
        <f t="shared" si="95"/>
        <v>1 Lorraine</v>
      </c>
    </row>
    <row r="6155" spans="1:9" x14ac:dyDescent="0.2">
      <c r="A6155" s="52">
        <v>57207</v>
      </c>
      <c r="B6155" s="53" t="s">
        <v>176</v>
      </c>
      <c r="C6155" t="s">
        <v>177</v>
      </c>
      <c r="D6155" t="s">
        <v>171</v>
      </c>
      <c r="E6155" s="52">
        <v>57473</v>
      </c>
      <c r="F6155" s="356" t="s">
        <v>1345</v>
      </c>
      <c r="G6155" s="54">
        <v>4</v>
      </c>
      <c r="H6155" t="s">
        <v>172</v>
      </c>
      <c r="I6155" t="str">
        <f t="shared" ref="I6155:I6218" si="96">$G6155&amp;" "&amp;$D6155</f>
        <v>4 Lorraine</v>
      </c>
    </row>
    <row r="6156" spans="1:9" x14ac:dyDescent="0.2">
      <c r="A6156" s="49">
        <v>57208</v>
      </c>
      <c r="B6156" s="50" t="s">
        <v>176</v>
      </c>
      <c r="C6156" t="s">
        <v>177</v>
      </c>
      <c r="D6156" t="s">
        <v>171</v>
      </c>
      <c r="E6156" s="49">
        <v>57473</v>
      </c>
      <c r="F6156" s="355" t="s">
        <v>1345</v>
      </c>
      <c r="G6156" s="51">
        <v>4</v>
      </c>
      <c r="H6156" t="s">
        <v>172</v>
      </c>
      <c r="I6156" t="str">
        <f t="shared" si="96"/>
        <v>4 Lorraine</v>
      </c>
    </row>
    <row r="6157" spans="1:9" x14ac:dyDescent="0.2">
      <c r="A6157" s="52">
        <v>57209</v>
      </c>
      <c r="B6157" s="53" t="s">
        <v>176</v>
      </c>
      <c r="C6157" t="s">
        <v>177</v>
      </c>
      <c r="D6157" t="s">
        <v>171</v>
      </c>
      <c r="E6157" s="52">
        <v>57306</v>
      </c>
      <c r="F6157" s="356" t="s">
        <v>1366</v>
      </c>
      <c r="G6157" s="54">
        <v>1</v>
      </c>
      <c r="H6157" t="s">
        <v>152</v>
      </c>
      <c r="I6157" t="str">
        <f t="shared" si="96"/>
        <v>1 Lorraine</v>
      </c>
    </row>
    <row r="6158" spans="1:9" x14ac:dyDescent="0.2">
      <c r="A6158" s="49">
        <v>57210</v>
      </c>
      <c r="B6158" s="50" t="s">
        <v>176</v>
      </c>
      <c r="C6158" t="s">
        <v>177</v>
      </c>
      <c r="D6158" t="s">
        <v>171</v>
      </c>
      <c r="E6158" s="49">
        <v>57473</v>
      </c>
      <c r="F6158" s="355" t="s">
        <v>1345</v>
      </c>
      <c r="G6158" s="51">
        <v>4</v>
      </c>
      <c r="H6158" t="s">
        <v>172</v>
      </c>
      <c r="I6158" t="str">
        <f t="shared" si="96"/>
        <v>4 Lorraine</v>
      </c>
    </row>
    <row r="6159" spans="1:9" x14ac:dyDescent="0.2">
      <c r="A6159" s="52">
        <v>57211</v>
      </c>
      <c r="B6159" s="53" t="s">
        <v>176</v>
      </c>
      <c r="C6159" t="s">
        <v>177</v>
      </c>
      <c r="D6159" t="s">
        <v>171</v>
      </c>
      <c r="E6159" s="52">
        <v>57308</v>
      </c>
      <c r="F6159" s="356" t="s">
        <v>1343</v>
      </c>
      <c r="G6159" s="54">
        <v>1</v>
      </c>
      <c r="H6159" t="s">
        <v>152</v>
      </c>
      <c r="I6159" t="str">
        <f t="shared" si="96"/>
        <v>1 Lorraine</v>
      </c>
    </row>
    <row r="6160" spans="1:9" x14ac:dyDescent="0.2">
      <c r="A6160" s="49">
        <v>57212</v>
      </c>
      <c r="B6160" s="50" t="s">
        <v>176</v>
      </c>
      <c r="C6160" t="s">
        <v>177</v>
      </c>
      <c r="D6160" t="s">
        <v>171</v>
      </c>
      <c r="E6160" s="49">
        <v>57306</v>
      </c>
      <c r="F6160" s="355" t="s">
        <v>1366</v>
      </c>
      <c r="G6160" s="51">
        <v>1</v>
      </c>
      <c r="H6160" t="s">
        <v>152</v>
      </c>
      <c r="I6160" t="str">
        <f t="shared" si="96"/>
        <v>1 Lorraine</v>
      </c>
    </row>
    <row r="6161" spans="1:9" x14ac:dyDescent="0.2">
      <c r="A6161" s="52">
        <v>57213</v>
      </c>
      <c r="B6161" s="53" t="s">
        <v>176</v>
      </c>
      <c r="C6161" t="s">
        <v>177</v>
      </c>
      <c r="D6161" t="s">
        <v>171</v>
      </c>
      <c r="E6161" s="52">
        <v>57473</v>
      </c>
      <c r="F6161" s="356" t="s">
        <v>1345</v>
      </c>
      <c r="G6161" s="54">
        <v>4</v>
      </c>
      <c r="H6161" t="s">
        <v>172</v>
      </c>
      <c r="I6161" t="str">
        <f t="shared" si="96"/>
        <v>4 Lorraine</v>
      </c>
    </row>
    <row r="6162" spans="1:9" x14ac:dyDescent="0.2">
      <c r="A6162" s="49">
        <v>57214</v>
      </c>
      <c r="B6162" s="50" t="s">
        <v>176</v>
      </c>
      <c r="C6162" t="s">
        <v>177</v>
      </c>
      <c r="D6162" t="s">
        <v>171</v>
      </c>
      <c r="E6162" s="49">
        <v>57473</v>
      </c>
      <c r="F6162" s="355" t="s">
        <v>1345</v>
      </c>
      <c r="G6162" s="51">
        <v>4</v>
      </c>
      <c r="H6162" t="s">
        <v>172</v>
      </c>
      <c r="I6162" t="str">
        <f t="shared" si="96"/>
        <v>4 Lorraine</v>
      </c>
    </row>
    <row r="6163" spans="1:9" x14ac:dyDescent="0.2">
      <c r="A6163" s="52">
        <v>57215</v>
      </c>
      <c r="B6163" s="53" t="s">
        <v>176</v>
      </c>
      <c r="C6163" t="s">
        <v>177</v>
      </c>
      <c r="D6163" t="s">
        <v>171</v>
      </c>
      <c r="E6163" s="52">
        <v>57473</v>
      </c>
      <c r="F6163" s="356" t="s">
        <v>1345</v>
      </c>
      <c r="G6163" s="54">
        <v>4</v>
      </c>
      <c r="H6163" t="s">
        <v>172</v>
      </c>
      <c r="I6163" t="str">
        <f t="shared" si="96"/>
        <v>4 Lorraine</v>
      </c>
    </row>
    <row r="6164" spans="1:9" x14ac:dyDescent="0.2">
      <c r="A6164" s="49">
        <v>57216</v>
      </c>
      <c r="B6164" s="50" t="s">
        <v>176</v>
      </c>
      <c r="C6164" t="s">
        <v>177</v>
      </c>
      <c r="D6164" t="s">
        <v>171</v>
      </c>
      <c r="E6164" s="49">
        <v>57473</v>
      </c>
      <c r="F6164" s="355" t="s">
        <v>1345</v>
      </c>
      <c r="G6164" s="51">
        <v>4</v>
      </c>
      <c r="H6164" t="s">
        <v>172</v>
      </c>
      <c r="I6164" t="str">
        <f t="shared" si="96"/>
        <v>4 Lorraine</v>
      </c>
    </row>
    <row r="6165" spans="1:9" x14ac:dyDescent="0.2">
      <c r="A6165" s="52">
        <v>57217</v>
      </c>
      <c r="B6165" s="53" t="s">
        <v>176</v>
      </c>
      <c r="C6165" t="s">
        <v>177</v>
      </c>
      <c r="D6165" t="s">
        <v>171</v>
      </c>
      <c r="E6165" s="52">
        <v>57473</v>
      </c>
      <c r="F6165" s="356" t="s">
        <v>1345</v>
      </c>
      <c r="G6165" s="54">
        <v>4</v>
      </c>
      <c r="H6165" t="s">
        <v>172</v>
      </c>
      <c r="I6165" t="str">
        <f t="shared" si="96"/>
        <v>4 Lorraine</v>
      </c>
    </row>
    <row r="6166" spans="1:9" x14ac:dyDescent="0.2">
      <c r="A6166" s="49">
        <v>57218</v>
      </c>
      <c r="B6166" s="50" t="s">
        <v>176</v>
      </c>
      <c r="C6166" t="s">
        <v>177</v>
      </c>
      <c r="D6166" t="s">
        <v>171</v>
      </c>
      <c r="E6166" s="49">
        <v>57306</v>
      </c>
      <c r="F6166" s="355" t="s">
        <v>1366</v>
      </c>
      <c r="G6166" s="51">
        <v>1</v>
      </c>
      <c r="H6166" t="s">
        <v>152</v>
      </c>
      <c r="I6166" t="str">
        <f t="shared" si="96"/>
        <v>1 Lorraine</v>
      </c>
    </row>
    <row r="6167" spans="1:9" x14ac:dyDescent="0.2">
      <c r="A6167" s="52">
        <v>57219</v>
      </c>
      <c r="B6167" s="53" t="s">
        <v>176</v>
      </c>
      <c r="C6167" t="s">
        <v>177</v>
      </c>
      <c r="D6167" t="s">
        <v>171</v>
      </c>
      <c r="E6167" s="52">
        <v>57306</v>
      </c>
      <c r="F6167" s="356" t="s">
        <v>1366</v>
      </c>
      <c r="G6167" s="54">
        <v>1</v>
      </c>
      <c r="H6167" t="s">
        <v>152</v>
      </c>
      <c r="I6167" t="str">
        <f t="shared" si="96"/>
        <v>1 Lorraine</v>
      </c>
    </row>
    <row r="6168" spans="1:9" x14ac:dyDescent="0.2">
      <c r="A6168" s="49">
        <v>57220</v>
      </c>
      <c r="B6168" s="50" t="s">
        <v>176</v>
      </c>
      <c r="C6168" t="s">
        <v>177</v>
      </c>
      <c r="D6168" t="s">
        <v>171</v>
      </c>
      <c r="E6168" s="49">
        <v>57306</v>
      </c>
      <c r="F6168" s="355" t="s">
        <v>1366</v>
      </c>
      <c r="G6168" s="51">
        <v>1</v>
      </c>
      <c r="H6168" t="s">
        <v>152</v>
      </c>
      <c r="I6168" t="str">
        <f t="shared" si="96"/>
        <v>1 Lorraine</v>
      </c>
    </row>
    <row r="6169" spans="1:9" x14ac:dyDescent="0.2">
      <c r="A6169" s="52">
        <v>57221</v>
      </c>
      <c r="B6169" s="53" t="s">
        <v>176</v>
      </c>
      <c r="C6169" t="s">
        <v>177</v>
      </c>
      <c r="D6169" t="s">
        <v>171</v>
      </c>
      <c r="E6169" s="52">
        <v>57004</v>
      </c>
      <c r="F6169" s="356" t="s">
        <v>1365</v>
      </c>
      <c r="G6169" s="54">
        <v>1</v>
      </c>
      <c r="H6169" t="s">
        <v>152</v>
      </c>
      <c r="I6169" t="str">
        <f t="shared" si="96"/>
        <v>1 Lorraine</v>
      </c>
    </row>
    <row r="6170" spans="1:9" x14ac:dyDescent="0.2">
      <c r="A6170" s="49">
        <v>57222</v>
      </c>
      <c r="B6170" s="50" t="s">
        <v>176</v>
      </c>
      <c r="C6170" t="s">
        <v>177</v>
      </c>
      <c r="D6170" t="s">
        <v>171</v>
      </c>
      <c r="E6170" s="49">
        <v>57003</v>
      </c>
      <c r="F6170" s="355" t="s">
        <v>1364</v>
      </c>
      <c r="G6170" s="51">
        <v>1</v>
      </c>
      <c r="H6170" t="s">
        <v>152</v>
      </c>
      <c r="I6170" t="str">
        <f t="shared" si="96"/>
        <v>1 Lorraine</v>
      </c>
    </row>
    <row r="6171" spans="1:9" x14ac:dyDescent="0.2">
      <c r="A6171" s="52">
        <v>57224</v>
      </c>
      <c r="B6171" s="53" t="s">
        <v>176</v>
      </c>
      <c r="C6171" t="s">
        <v>177</v>
      </c>
      <c r="D6171" t="s">
        <v>171</v>
      </c>
      <c r="E6171" s="52">
        <v>57473</v>
      </c>
      <c r="F6171" s="356" t="s">
        <v>1345</v>
      </c>
      <c r="G6171" s="54">
        <v>4</v>
      </c>
      <c r="H6171" t="s">
        <v>172</v>
      </c>
      <c r="I6171" t="str">
        <f t="shared" si="96"/>
        <v>4 Lorraine</v>
      </c>
    </row>
    <row r="6172" spans="1:9" x14ac:dyDescent="0.2">
      <c r="A6172" s="49">
        <v>57225</v>
      </c>
      <c r="B6172" s="50" t="s">
        <v>176</v>
      </c>
      <c r="C6172" t="s">
        <v>177</v>
      </c>
      <c r="D6172" t="s">
        <v>171</v>
      </c>
      <c r="E6172" s="49">
        <v>57306</v>
      </c>
      <c r="F6172" s="355" t="s">
        <v>1366</v>
      </c>
      <c r="G6172" s="51">
        <v>1</v>
      </c>
      <c r="H6172" t="s">
        <v>152</v>
      </c>
      <c r="I6172" t="str">
        <f t="shared" si="96"/>
        <v>1 Lorraine</v>
      </c>
    </row>
    <row r="6173" spans="1:9" x14ac:dyDescent="0.2">
      <c r="A6173" s="52">
        <v>57226</v>
      </c>
      <c r="B6173" s="53" t="s">
        <v>176</v>
      </c>
      <c r="C6173" t="s">
        <v>177</v>
      </c>
      <c r="D6173" t="s">
        <v>171</v>
      </c>
      <c r="E6173" s="52">
        <v>57308</v>
      </c>
      <c r="F6173" s="356" t="s">
        <v>1343</v>
      </c>
      <c r="G6173" s="54">
        <v>1</v>
      </c>
      <c r="H6173" t="s">
        <v>152</v>
      </c>
      <c r="I6173" t="str">
        <f t="shared" si="96"/>
        <v>1 Lorraine</v>
      </c>
    </row>
    <row r="6174" spans="1:9" x14ac:dyDescent="0.2">
      <c r="A6174" s="49">
        <v>57227</v>
      </c>
      <c r="B6174" s="50" t="s">
        <v>176</v>
      </c>
      <c r="C6174" t="s">
        <v>177</v>
      </c>
      <c r="D6174" t="s">
        <v>171</v>
      </c>
      <c r="E6174" s="49">
        <v>57473</v>
      </c>
      <c r="F6174" s="355" t="s">
        <v>1345</v>
      </c>
      <c r="G6174" s="51">
        <v>4</v>
      </c>
      <c r="H6174" t="s">
        <v>172</v>
      </c>
      <c r="I6174" t="str">
        <f t="shared" si="96"/>
        <v>4 Lorraine</v>
      </c>
    </row>
    <row r="6175" spans="1:9" x14ac:dyDescent="0.2">
      <c r="A6175" s="52">
        <v>57228</v>
      </c>
      <c r="B6175" s="53" t="s">
        <v>176</v>
      </c>
      <c r="C6175" t="s">
        <v>177</v>
      </c>
      <c r="D6175" t="s">
        <v>171</v>
      </c>
      <c r="E6175" s="52">
        <v>57306</v>
      </c>
      <c r="F6175" s="356" t="s">
        <v>1366</v>
      </c>
      <c r="G6175" s="54">
        <v>1</v>
      </c>
      <c r="H6175" t="s">
        <v>152</v>
      </c>
      <c r="I6175" t="str">
        <f t="shared" si="96"/>
        <v>1 Lorraine</v>
      </c>
    </row>
    <row r="6176" spans="1:9" x14ac:dyDescent="0.2">
      <c r="A6176" s="49">
        <v>57229</v>
      </c>
      <c r="B6176" s="50" t="s">
        <v>176</v>
      </c>
      <c r="C6176" t="s">
        <v>177</v>
      </c>
      <c r="D6176" t="s">
        <v>171</v>
      </c>
      <c r="E6176" s="49">
        <v>57306</v>
      </c>
      <c r="F6176" s="355" t="s">
        <v>1366</v>
      </c>
      <c r="G6176" s="51">
        <v>1</v>
      </c>
      <c r="H6176" t="s">
        <v>152</v>
      </c>
      <c r="I6176" t="str">
        <f t="shared" si="96"/>
        <v>1 Lorraine</v>
      </c>
    </row>
    <row r="6177" spans="1:9" x14ac:dyDescent="0.2">
      <c r="A6177" s="52">
        <v>57230</v>
      </c>
      <c r="B6177" s="53" t="s">
        <v>176</v>
      </c>
      <c r="C6177" t="s">
        <v>177</v>
      </c>
      <c r="D6177" t="s">
        <v>171</v>
      </c>
      <c r="E6177" s="52">
        <v>57473</v>
      </c>
      <c r="F6177" s="356" t="s">
        <v>1345</v>
      </c>
      <c r="G6177" s="54">
        <v>4</v>
      </c>
      <c r="H6177" t="s">
        <v>172</v>
      </c>
      <c r="I6177" t="str">
        <f t="shared" si="96"/>
        <v>4 Lorraine</v>
      </c>
    </row>
    <row r="6178" spans="1:9" x14ac:dyDescent="0.2">
      <c r="A6178" s="49">
        <v>57231</v>
      </c>
      <c r="B6178" s="50" t="s">
        <v>176</v>
      </c>
      <c r="C6178" t="s">
        <v>177</v>
      </c>
      <c r="D6178" t="s">
        <v>171</v>
      </c>
      <c r="E6178" s="49">
        <v>57306</v>
      </c>
      <c r="F6178" s="355" t="s">
        <v>1366</v>
      </c>
      <c r="G6178" s="51">
        <v>1</v>
      </c>
      <c r="H6178" t="s">
        <v>152</v>
      </c>
      <c r="I6178" t="str">
        <f t="shared" si="96"/>
        <v>1 Lorraine</v>
      </c>
    </row>
    <row r="6179" spans="1:9" x14ac:dyDescent="0.2">
      <c r="A6179" s="52">
        <v>57232</v>
      </c>
      <c r="B6179" s="53" t="s">
        <v>176</v>
      </c>
      <c r="C6179" t="s">
        <v>177</v>
      </c>
      <c r="D6179" t="s">
        <v>171</v>
      </c>
      <c r="E6179" s="52">
        <v>57473</v>
      </c>
      <c r="F6179" s="356" t="s">
        <v>1345</v>
      </c>
      <c r="G6179" s="54">
        <v>4</v>
      </c>
      <c r="H6179" t="s">
        <v>172</v>
      </c>
      <c r="I6179" t="str">
        <f t="shared" si="96"/>
        <v>4 Lorraine</v>
      </c>
    </row>
    <row r="6180" spans="1:9" x14ac:dyDescent="0.2">
      <c r="A6180" s="49">
        <v>57233</v>
      </c>
      <c r="B6180" s="50" t="s">
        <v>176</v>
      </c>
      <c r="C6180" t="s">
        <v>177</v>
      </c>
      <c r="D6180" t="s">
        <v>171</v>
      </c>
      <c r="E6180" s="49">
        <v>57306</v>
      </c>
      <c r="F6180" s="355" t="s">
        <v>1366</v>
      </c>
      <c r="G6180" s="51">
        <v>1</v>
      </c>
      <c r="H6180" t="s">
        <v>152</v>
      </c>
      <c r="I6180" t="str">
        <f t="shared" si="96"/>
        <v>1 Lorraine</v>
      </c>
    </row>
    <row r="6181" spans="1:9" x14ac:dyDescent="0.2">
      <c r="A6181" s="52">
        <v>57234</v>
      </c>
      <c r="B6181" s="53" t="s">
        <v>176</v>
      </c>
      <c r="C6181" t="s">
        <v>177</v>
      </c>
      <c r="D6181" t="s">
        <v>171</v>
      </c>
      <c r="E6181" s="52">
        <v>57473</v>
      </c>
      <c r="F6181" s="356" t="s">
        <v>1345</v>
      </c>
      <c r="G6181" s="54">
        <v>4</v>
      </c>
      <c r="H6181" t="s">
        <v>172</v>
      </c>
      <c r="I6181" t="str">
        <f t="shared" si="96"/>
        <v>4 Lorraine</v>
      </c>
    </row>
    <row r="6182" spans="1:9" x14ac:dyDescent="0.2">
      <c r="A6182" s="49">
        <v>57235</v>
      </c>
      <c r="B6182" s="50" t="s">
        <v>176</v>
      </c>
      <c r="C6182" t="s">
        <v>177</v>
      </c>
      <c r="D6182" t="s">
        <v>171</v>
      </c>
      <c r="E6182" s="49">
        <v>57473</v>
      </c>
      <c r="F6182" s="355" t="s">
        <v>1345</v>
      </c>
      <c r="G6182" s="51">
        <v>4</v>
      </c>
      <c r="H6182" t="s">
        <v>172</v>
      </c>
      <c r="I6182" t="str">
        <f t="shared" si="96"/>
        <v>4 Lorraine</v>
      </c>
    </row>
    <row r="6183" spans="1:9" x14ac:dyDescent="0.2">
      <c r="A6183" s="52">
        <v>57236</v>
      </c>
      <c r="B6183" s="53" t="s">
        <v>176</v>
      </c>
      <c r="C6183" t="s">
        <v>177</v>
      </c>
      <c r="D6183" t="s">
        <v>171</v>
      </c>
      <c r="E6183" s="52">
        <v>57306</v>
      </c>
      <c r="F6183" s="356" t="s">
        <v>1366</v>
      </c>
      <c r="G6183" s="54">
        <v>1</v>
      </c>
      <c r="H6183" t="s">
        <v>152</v>
      </c>
      <c r="I6183" t="str">
        <f t="shared" si="96"/>
        <v>1 Lorraine</v>
      </c>
    </row>
    <row r="6184" spans="1:9" x14ac:dyDescent="0.2">
      <c r="A6184" s="49">
        <v>57237</v>
      </c>
      <c r="B6184" s="50" t="s">
        <v>176</v>
      </c>
      <c r="C6184" t="s">
        <v>177</v>
      </c>
      <c r="D6184" t="s">
        <v>171</v>
      </c>
      <c r="E6184" s="49">
        <v>57473</v>
      </c>
      <c r="F6184" s="355" t="s">
        <v>1345</v>
      </c>
      <c r="G6184" s="51">
        <v>4</v>
      </c>
      <c r="H6184" t="s">
        <v>172</v>
      </c>
      <c r="I6184" t="str">
        <f t="shared" si="96"/>
        <v>4 Lorraine</v>
      </c>
    </row>
    <row r="6185" spans="1:9" x14ac:dyDescent="0.2">
      <c r="A6185" s="52">
        <v>57238</v>
      </c>
      <c r="B6185" s="53" t="s">
        <v>176</v>
      </c>
      <c r="C6185" t="s">
        <v>177</v>
      </c>
      <c r="D6185" t="s">
        <v>171</v>
      </c>
      <c r="E6185" s="52">
        <v>57306</v>
      </c>
      <c r="F6185" s="356" t="s">
        <v>1366</v>
      </c>
      <c r="G6185" s="54">
        <v>1</v>
      </c>
      <c r="H6185" t="s">
        <v>152</v>
      </c>
      <c r="I6185" t="str">
        <f t="shared" si="96"/>
        <v>1 Lorraine</v>
      </c>
    </row>
    <row r="6186" spans="1:9" x14ac:dyDescent="0.2">
      <c r="A6186" s="49">
        <v>57239</v>
      </c>
      <c r="B6186" s="50" t="s">
        <v>176</v>
      </c>
      <c r="C6186" t="s">
        <v>177</v>
      </c>
      <c r="D6186" t="s">
        <v>171</v>
      </c>
      <c r="E6186" s="49">
        <v>57473</v>
      </c>
      <c r="F6186" s="355" t="s">
        <v>1345</v>
      </c>
      <c r="G6186" s="51">
        <v>4</v>
      </c>
      <c r="H6186" t="s">
        <v>172</v>
      </c>
      <c r="I6186" t="str">
        <f t="shared" si="96"/>
        <v>4 Lorraine</v>
      </c>
    </row>
    <row r="6187" spans="1:9" x14ac:dyDescent="0.2">
      <c r="A6187" s="52">
        <v>57240</v>
      </c>
      <c r="B6187" s="53" t="s">
        <v>176</v>
      </c>
      <c r="C6187" t="s">
        <v>177</v>
      </c>
      <c r="D6187" t="s">
        <v>171</v>
      </c>
      <c r="E6187" s="52">
        <v>57003</v>
      </c>
      <c r="F6187" s="356" t="s">
        <v>1364</v>
      </c>
      <c r="G6187" s="54">
        <v>1</v>
      </c>
      <c r="H6187" t="s">
        <v>152</v>
      </c>
      <c r="I6187" t="str">
        <f t="shared" si="96"/>
        <v>1 Lorraine</v>
      </c>
    </row>
    <row r="6188" spans="1:9" x14ac:dyDescent="0.2">
      <c r="A6188" s="49">
        <v>57241</v>
      </c>
      <c r="B6188" s="50" t="s">
        <v>176</v>
      </c>
      <c r="C6188" t="s">
        <v>177</v>
      </c>
      <c r="D6188" t="s">
        <v>171</v>
      </c>
      <c r="E6188" s="49">
        <v>57306</v>
      </c>
      <c r="F6188" s="355" t="s">
        <v>1366</v>
      </c>
      <c r="G6188" s="51">
        <v>1</v>
      </c>
      <c r="H6188" t="s">
        <v>152</v>
      </c>
      <c r="I6188" t="str">
        <f t="shared" si="96"/>
        <v>1 Lorraine</v>
      </c>
    </row>
    <row r="6189" spans="1:9" x14ac:dyDescent="0.2">
      <c r="A6189" s="52">
        <v>57242</v>
      </c>
      <c r="B6189" s="53" t="s">
        <v>176</v>
      </c>
      <c r="C6189" t="s">
        <v>177</v>
      </c>
      <c r="D6189" t="s">
        <v>171</v>
      </c>
      <c r="E6189" s="52">
        <v>57306</v>
      </c>
      <c r="F6189" s="356" t="s">
        <v>1366</v>
      </c>
      <c r="G6189" s="54">
        <v>1</v>
      </c>
      <c r="H6189" t="s">
        <v>152</v>
      </c>
      <c r="I6189" t="str">
        <f t="shared" si="96"/>
        <v>1 Lorraine</v>
      </c>
    </row>
    <row r="6190" spans="1:9" x14ac:dyDescent="0.2">
      <c r="A6190" s="49">
        <v>57244</v>
      </c>
      <c r="B6190" s="50" t="s">
        <v>176</v>
      </c>
      <c r="C6190" t="s">
        <v>177</v>
      </c>
      <c r="D6190" t="s">
        <v>171</v>
      </c>
      <c r="E6190" s="49">
        <v>57307</v>
      </c>
      <c r="F6190" s="355" t="s">
        <v>1332</v>
      </c>
      <c r="G6190" s="51">
        <v>6</v>
      </c>
      <c r="H6190" t="s">
        <v>173</v>
      </c>
      <c r="I6190" t="str">
        <f t="shared" si="96"/>
        <v>6 Lorraine</v>
      </c>
    </row>
    <row r="6191" spans="1:9" x14ac:dyDescent="0.2">
      <c r="A6191" s="52">
        <v>57245</v>
      </c>
      <c r="B6191" s="53" t="s">
        <v>176</v>
      </c>
      <c r="C6191" t="s">
        <v>177</v>
      </c>
      <c r="D6191" t="s">
        <v>171</v>
      </c>
      <c r="E6191" s="52">
        <v>57004</v>
      </c>
      <c r="F6191" s="356" t="s">
        <v>1365</v>
      </c>
      <c r="G6191" s="54">
        <v>1</v>
      </c>
      <c r="H6191" t="s">
        <v>152</v>
      </c>
      <c r="I6191" t="str">
        <f t="shared" si="96"/>
        <v>1 Lorraine</v>
      </c>
    </row>
    <row r="6192" spans="1:9" x14ac:dyDescent="0.2">
      <c r="A6192" s="49">
        <v>57246</v>
      </c>
      <c r="B6192" s="50" t="s">
        <v>176</v>
      </c>
      <c r="C6192" t="s">
        <v>177</v>
      </c>
      <c r="D6192" t="s">
        <v>171</v>
      </c>
      <c r="E6192" s="49">
        <v>57306</v>
      </c>
      <c r="F6192" s="355" t="s">
        <v>1366</v>
      </c>
      <c r="G6192" s="51">
        <v>1</v>
      </c>
      <c r="H6192" t="s">
        <v>152</v>
      </c>
      <c r="I6192" t="str">
        <f t="shared" si="96"/>
        <v>1 Lorraine</v>
      </c>
    </row>
    <row r="6193" spans="1:9" x14ac:dyDescent="0.2">
      <c r="A6193" s="52">
        <v>57247</v>
      </c>
      <c r="B6193" s="53" t="s">
        <v>176</v>
      </c>
      <c r="C6193" t="s">
        <v>177</v>
      </c>
      <c r="D6193" t="s">
        <v>171</v>
      </c>
      <c r="E6193" s="52">
        <v>57306</v>
      </c>
      <c r="F6193" s="356" t="s">
        <v>1366</v>
      </c>
      <c r="G6193" s="54">
        <v>1</v>
      </c>
      <c r="H6193" t="s">
        <v>152</v>
      </c>
      <c r="I6193" t="str">
        <f t="shared" si="96"/>
        <v>1 Lorraine</v>
      </c>
    </row>
    <row r="6194" spans="1:9" x14ac:dyDescent="0.2">
      <c r="A6194" s="49">
        <v>57248</v>
      </c>
      <c r="B6194" s="50" t="s">
        <v>176</v>
      </c>
      <c r="C6194" t="s">
        <v>177</v>
      </c>
      <c r="D6194" t="s">
        <v>171</v>
      </c>
      <c r="E6194" s="49">
        <v>57473</v>
      </c>
      <c r="F6194" s="355" t="s">
        <v>1345</v>
      </c>
      <c r="G6194" s="51" t="s">
        <v>147</v>
      </c>
      <c r="H6194" t="s">
        <v>148</v>
      </c>
      <c r="I6194" t="str">
        <f t="shared" si="96"/>
        <v>. Lorraine</v>
      </c>
    </row>
    <row r="6195" spans="1:9" x14ac:dyDescent="0.2">
      <c r="A6195" s="52">
        <v>57249</v>
      </c>
      <c r="B6195" s="53" t="s">
        <v>176</v>
      </c>
      <c r="C6195" t="s">
        <v>177</v>
      </c>
      <c r="D6195" t="s">
        <v>171</v>
      </c>
      <c r="E6195" s="52">
        <v>57306</v>
      </c>
      <c r="F6195" s="356" t="s">
        <v>1366</v>
      </c>
      <c r="G6195" s="54">
        <v>1</v>
      </c>
      <c r="H6195" t="s">
        <v>152</v>
      </c>
      <c r="I6195" t="str">
        <f t="shared" si="96"/>
        <v>1 Lorraine</v>
      </c>
    </row>
    <row r="6196" spans="1:9" x14ac:dyDescent="0.2">
      <c r="A6196" s="49">
        <v>57250</v>
      </c>
      <c r="B6196" s="50" t="s">
        <v>176</v>
      </c>
      <c r="C6196" t="s">
        <v>177</v>
      </c>
      <c r="D6196" t="s">
        <v>171</v>
      </c>
      <c r="E6196" s="49">
        <v>57307</v>
      </c>
      <c r="F6196" s="355" t="s">
        <v>1332</v>
      </c>
      <c r="G6196" s="51">
        <v>6</v>
      </c>
      <c r="H6196" t="s">
        <v>173</v>
      </c>
      <c r="I6196" t="str">
        <f t="shared" si="96"/>
        <v>6 Lorraine</v>
      </c>
    </row>
    <row r="6197" spans="1:9" x14ac:dyDescent="0.2">
      <c r="A6197" s="52">
        <v>57251</v>
      </c>
      <c r="B6197" s="53" t="s">
        <v>176</v>
      </c>
      <c r="C6197" t="s">
        <v>177</v>
      </c>
      <c r="D6197" t="s">
        <v>171</v>
      </c>
      <c r="E6197" s="52">
        <v>57306</v>
      </c>
      <c r="F6197" s="356" t="s">
        <v>1366</v>
      </c>
      <c r="G6197" s="54">
        <v>1</v>
      </c>
      <c r="H6197" t="s">
        <v>152</v>
      </c>
      <c r="I6197" t="str">
        <f t="shared" si="96"/>
        <v>1 Lorraine</v>
      </c>
    </row>
    <row r="6198" spans="1:9" x14ac:dyDescent="0.2">
      <c r="A6198" s="49">
        <v>57252</v>
      </c>
      <c r="B6198" s="50" t="s">
        <v>176</v>
      </c>
      <c r="C6198" t="s">
        <v>177</v>
      </c>
      <c r="D6198" t="s">
        <v>171</v>
      </c>
      <c r="E6198" s="49">
        <v>57473</v>
      </c>
      <c r="F6198" s="355" t="s">
        <v>1345</v>
      </c>
      <c r="G6198" s="51">
        <v>4</v>
      </c>
      <c r="H6198" t="s">
        <v>172</v>
      </c>
      <c r="I6198" t="str">
        <f t="shared" si="96"/>
        <v>4 Lorraine</v>
      </c>
    </row>
    <row r="6199" spans="1:9" x14ac:dyDescent="0.2">
      <c r="A6199" s="52">
        <v>57253</v>
      </c>
      <c r="B6199" s="53" t="s">
        <v>176</v>
      </c>
      <c r="C6199" t="s">
        <v>177</v>
      </c>
      <c r="D6199" t="s">
        <v>171</v>
      </c>
      <c r="E6199" s="52">
        <v>57306</v>
      </c>
      <c r="F6199" s="356" t="s">
        <v>1366</v>
      </c>
      <c r="G6199" s="54">
        <v>1</v>
      </c>
      <c r="H6199" t="s">
        <v>152</v>
      </c>
      <c r="I6199" t="str">
        <f t="shared" si="96"/>
        <v>1 Lorraine</v>
      </c>
    </row>
    <row r="6200" spans="1:9" x14ac:dyDescent="0.2">
      <c r="A6200" s="49">
        <v>57254</v>
      </c>
      <c r="B6200" s="50" t="s">
        <v>176</v>
      </c>
      <c r="C6200" t="s">
        <v>177</v>
      </c>
      <c r="D6200" t="s">
        <v>171</v>
      </c>
      <c r="E6200" s="49">
        <v>57308</v>
      </c>
      <c r="F6200" s="355" t="s">
        <v>1343</v>
      </c>
      <c r="G6200" s="51">
        <v>1</v>
      </c>
      <c r="H6200" t="s">
        <v>152</v>
      </c>
      <c r="I6200" t="str">
        <f t="shared" si="96"/>
        <v>1 Lorraine</v>
      </c>
    </row>
    <row r="6201" spans="1:9" x14ac:dyDescent="0.2">
      <c r="A6201" s="52">
        <v>57255</v>
      </c>
      <c r="B6201" s="53" t="s">
        <v>176</v>
      </c>
      <c r="C6201" t="s">
        <v>177</v>
      </c>
      <c r="D6201" t="s">
        <v>171</v>
      </c>
      <c r="E6201" s="52">
        <v>57473</v>
      </c>
      <c r="F6201" s="356" t="s">
        <v>1345</v>
      </c>
      <c r="G6201" s="54">
        <v>4</v>
      </c>
      <c r="H6201" t="s">
        <v>172</v>
      </c>
      <c r="I6201" t="str">
        <f t="shared" si="96"/>
        <v>4 Lorraine</v>
      </c>
    </row>
    <row r="6202" spans="1:9" x14ac:dyDescent="0.2">
      <c r="A6202" s="49">
        <v>57256</v>
      </c>
      <c r="B6202" s="50" t="s">
        <v>176</v>
      </c>
      <c r="C6202" t="s">
        <v>177</v>
      </c>
      <c r="D6202" t="s">
        <v>171</v>
      </c>
      <c r="E6202" s="49">
        <v>57308</v>
      </c>
      <c r="F6202" s="355" t="s">
        <v>1343</v>
      </c>
      <c r="G6202" s="51">
        <v>1</v>
      </c>
      <c r="H6202" t="s">
        <v>152</v>
      </c>
      <c r="I6202" t="str">
        <f t="shared" si="96"/>
        <v>1 Lorraine</v>
      </c>
    </row>
    <row r="6203" spans="1:9" x14ac:dyDescent="0.2">
      <c r="A6203" s="52">
        <v>57257</v>
      </c>
      <c r="B6203" s="53" t="s">
        <v>176</v>
      </c>
      <c r="C6203" t="s">
        <v>177</v>
      </c>
      <c r="D6203" t="s">
        <v>171</v>
      </c>
      <c r="E6203" s="52">
        <v>57306</v>
      </c>
      <c r="F6203" s="356" t="s">
        <v>1366</v>
      </c>
      <c r="G6203" s="54">
        <v>1</v>
      </c>
      <c r="H6203" t="s">
        <v>152</v>
      </c>
      <c r="I6203" t="str">
        <f t="shared" si="96"/>
        <v>1 Lorraine</v>
      </c>
    </row>
    <row r="6204" spans="1:9" x14ac:dyDescent="0.2">
      <c r="A6204" s="49">
        <v>57258</v>
      </c>
      <c r="B6204" s="50" t="s">
        <v>176</v>
      </c>
      <c r="C6204" t="s">
        <v>177</v>
      </c>
      <c r="D6204" t="s">
        <v>171</v>
      </c>
      <c r="E6204" s="49">
        <v>57473</v>
      </c>
      <c r="F6204" s="355" t="s">
        <v>1345</v>
      </c>
      <c r="G6204" s="51">
        <v>4</v>
      </c>
      <c r="H6204" t="s">
        <v>172</v>
      </c>
      <c r="I6204" t="str">
        <f t="shared" si="96"/>
        <v>4 Lorraine</v>
      </c>
    </row>
    <row r="6205" spans="1:9" x14ac:dyDescent="0.2">
      <c r="A6205" s="52">
        <v>57259</v>
      </c>
      <c r="B6205" s="53" t="s">
        <v>176</v>
      </c>
      <c r="C6205" t="s">
        <v>177</v>
      </c>
      <c r="D6205" t="s">
        <v>171</v>
      </c>
      <c r="E6205" s="52">
        <v>57473</v>
      </c>
      <c r="F6205" s="356" t="s">
        <v>1345</v>
      </c>
      <c r="G6205" s="54">
        <v>4</v>
      </c>
      <c r="H6205" t="s">
        <v>172</v>
      </c>
      <c r="I6205" t="str">
        <f t="shared" si="96"/>
        <v>4 Lorraine</v>
      </c>
    </row>
    <row r="6206" spans="1:9" x14ac:dyDescent="0.2">
      <c r="A6206" s="49">
        <v>57260</v>
      </c>
      <c r="B6206" s="50" t="s">
        <v>176</v>
      </c>
      <c r="C6206" t="s">
        <v>177</v>
      </c>
      <c r="D6206" t="s">
        <v>171</v>
      </c>
      <c r="E6206" s="49">
        <v>57473</v>
      </c>
      <c r="F6206" s="355" t="s">
        <v>1345</v>
      </c>
      <c r="G6206" s="51">
        <v>4</v>
      </c>
      <c r="H6206" t="s">
        <v>172</v>
      </c>
      <c r="I6206" t="str">
        <f t="shared" si="96"/>
        <v>4 Lorraine</v>
      </c>
    </row>
    <row r="6207" spans="1:9" x14ac:dyDescent="0.2">
      <c r="A6207" s="52">
        <v>57261</v>
      </c>
      <c r="B6207" s="53" t="s">
        <v>176</v>
      </c>
      <c r="C6207" t="s">
        <v>177</v>
      </c>
      <c r="D6207" t="s">
        <v>171</v>
      </c>
      <c r="E6207" s="52">
        <v>57473</v>
      </c>
      <c r="F6207" s="356" t="s">
        <v>1345</v>
      </c>
      <c r="G6207" s="54">
        <v>4</v>
      </c>
      <c r="H6207" t="s">
        <v>172</v>
      </c>
      <c r="I6207" t="str">
        <f t="shared" si="96"/>
        <v>4 Lorraine</v>
      </c>
    </row>
    <row r="6208" spans="1:9" x14ac:dyDescent="0.2">
      <c r="A6208" s="49">
        <v>57262</v>
      </c>
      <c r="B6208" s="50" t="s">
        <v>176</v>
      </c>
      <c r="C6208" t="s">
        <v>177</v>
      </c>
      <c r="D6208" t="s">
        <v>171</v>
      </c>
      <c r="E6208" s="49">
        <v>57473</v>
      </c>
      <c r="F6208" s="355" t="s">
        <v>1345</v>
      </c>
      <c r="G6208" s="51">
        <v>4</v>
      </c>
      <c r="H6208" t="s">
        <v>172</v>
      </c>
      <c r="I6208" t="str">
        <f t="shared" si="96"/>
        <v>4 Lorraine</v>
      </c>
    </row>
    <row r="6209" spans="1:9" x14ac:dyDescent="0.2">
      <c r="A6209" s="52">
        <v>57263</v>
      </c>
      <c r="B6209" s="53" t="s">
        <v>176</v>
      </c>
      <c r="C6209" t="s">
        <v>177</v>
      </c>
      <c r="D6209" t="s">
        <v>171</v>
      </c>
      <c r="E6209" s="52">
        <v>57473</v>
      </c>
      <c r="F6209" s="356" t="s">
        <v>1345</v>
      </c>
      <c r="G6209" s="54">
        <v>4</v>
      </c>
      <c r="H6209" t="s">
        <v>172</v>
      </c>
      <c r="I6209" t="str">
        <f t="shared" si="96"/>
        <v>4 Lorraine</v>
      </c>
    </row>
    <row r="6210" spans="1:9" x14ac:dyDescent="0.2">
      <c r="A6210" s="49">
        <v>57264</v>
      </c>
      <c r="B6210" s="50" t="s">
        <v>176</v>
      </c>
      <c r="C6210" t="s">
        <v>177</v>
      </c>
      <c r="D6210" t="s">
        <v>171</v>
      </c>
      <c r="E6210" s="49">
        <v>57473</v>
      </c>
      <c r="F6210" s="355" t="s">
        <v>1345</v>
      </c>
      <c r="G6210" s="51">
        <v>4</v>
      </c>
      <c r="H6210" t="s">
        <v>172</v>
      </c>
      <c r="I6210" t="str">
        <f t="shared" si="96"/>
        <v>4 Lorraine</v>
      </c>
    </row>
    <row r="6211" spans="1:9" x14ac:dyDescent="0.2">
      <c r="A6211" s="52">
        <v>57265</v>
      </c>
      <c r="B6211" s="53" t="s">
        <v>176</v>
      </c>
      <c r="C6211" t="s">
        <v>177</v>
      </c>
      <c r="D6211" t="s">
        <v>171</v>
      </c>
      <c r="E6211" s="52">
        <v>57306</v>
      </c>
      <c r="F6211" s="356" t="s">
        <v>1366</v>
      </c>
      <c r="G6211" s="54">
        <v>1</v>
      </c>
      <c r="H6211" t="s">
        <v>152</v>
      </c>
      <c r="I6211" t="str">
        <f t="shared" si="96"/>
        <v>1 Lorraine</v>
      </c>
    </row>
    <row r="6212" spans="1:9" x14ac:dyDescent="0.2">
      <c r="A6212" s="49">
        <v>57266</v>
      </c>
      <c r="B6212" s="50" t="s">
        <v>176</v>
      </c>
      <c r="C6212" t="s">
        <v>177</v>
      </c>
      <c r="D6212" t="s">
        <v>171</v>
      </c>
      <c r="E6212" s="49">
        <v>57306</v>
      </c>
      <c r="F6212" s="355" t="s">
        <v>1366</v>
      </c>
      <c r="G6212" s="51">
        <v>1</v>
      </c>
      <c r="H6212" t="s">
        <v>152</v>
      </c>
      <c r="I6212" t="str">
        <f t="shared" si="96"/>
        <v>1 Lorraine</v>
      </c>
    </row>
    <row r="6213" spans="1:9" x14ac:dyDescent="0.2">
      <c r="A6213" s="52">
        <v>57267</v>
      </c>
      <c r="B6213" s="53" t="s">
        <v>176</v>
      </c>
      <c r="C6213" t="s">
        <v>177</v>
      </c>
      <c r="D6213" t="s">
        <v>171</v>
      </c>
      <c r="E6213" s="52">
        <v>57473</v>
      </c>
      <c r="F6213" s="356" t="s">
        <v>1345</v>
      </c>
      <c r="G6213" s="54">
        <v>4</v>
      </c>
      <c r="H6213" t="s">
        <v>172</v>
      </c>
      <c r="I6213" t="str">
        <f t="shared" si="96"/>
        <v>4 Lorraine</v>
      </c>
    </row>
    <row r="6214" spans="1:9" x14ac:dyDescent="0.2">
      <c r="A6214" s="49">
        <v>57268</v>
      </c>
      <c r="B6214" s="50" t="s">
        <v>176</v>
      </c>
      <c r="C6214" t="s">
        <v>177</v>
      </c>
      <c r="D6214" t="s">
        <v>171</v>
      </c>
      <c r="E6214" s="49">
        <v>57306</v>
      </c>
      <c r="F6214" s="355" t="s">
        <v>1366</v>
      </c>
      <c r="G6214" s="51">
        <v>1</v>
      </c>
      <c r="H6214" t="s">
        <v>152</v>
      </c>
      <c r="I6214" t="str">
        <f t="shared" si="96"/>
        <v>1 Lorraine</v>
      </c>
    </row>
    <row r="6215" spans="1:9" x14ac:dyDescent="0.2">
      <c r="A6215" s="52">
        <v>57269</v>
      </c>
      <c r="B6215" s="53" t="s">
        <v>176</v>
      </c>
      <c r="C6215" t="s">
        <v>177</v>
      </c>
      <c r="D6215" t="s">
        <v>171</v>
      </c>
      <c r="E6215" s="52">
        <v>57004</v>
      </c>
      <c r="F6215" s="356" t="s">
        <v>1365</v>
      </c>
      <c r="G6215" s="54">
        <v>1</v>
      </c>
      <c r="H6215" t="s">
        <v>152</v>
      </c>
      <c r="I6215" t="str">
        <f t="shared" si="96"/>
        <v>1 Lorraine</v>
      </c>
    </row>
    <row r="6216" spans="1:9" x14ac:dyDescent="0.2">
      <c r="A6216" s="49">
        <v>57270</v>
      </c>
      <c r="B6216" s="50" t="s">
        <v>176</v>
      </c>
      <c r="C6216" t="s">
        <v>177</v>
      </c>
      <c r="D6216" t="s">
        <v>171</v>
      </c>
      <c r="E6216" s="49">
        <v>57306</v>
      </c>
      <c r="F6216" s="355" t="s">
        <v>1366</v>
      </c>
      <c r="G6216" s="51">
        <v>1</v>
      </c>
      <c r="H6216" t="s">
        <v>152</v>
      </c>
      <c r="I6216" t="str">
        <f t="shared" si="96"/>
        <v>1 Lorraine</v>
      </c>
    </row>
    <row r="6217" spans="1:9" x14ac:dyDescent="0.2">
      <c r="A6217" s="52">
        <v>57271</v>
      </c>
      <c r="B6217" s="53" t="s">
        <v>176</v>
      </c>
      <c r="C6217" t="s">
        <v>177</v>
      </c>
      <c r="D6217" t="s">
        <v>171</v>
      </c>
      <c r="E6217" s="52">
        <v>57473</v>
      </c>
      <c r="F6217" s="356" t="s">
        <v>1345</v>
      </c>
      <c r="G6217" s="54">
        <v>4</v>
      </c>
      <c r="H6217" t="s">
        <v>172</v>
      </c>
      <c r="I6217" t="str">
        <f t="shared" si="96"/>
        <v>4 Lorraine</v>
      </c>
    </row>
    <row r="6218" spans="1:9" x14ac:dyDescent="0.2">
      <c r="A6218" s="49">
        <v>57272</v>
      </c>
      <c r="B6218" s="50" t="s">
        <v>176</v>
      </c>
      <c r="C6218" t="s">
        <v>177</v>
      </c>
      <c r="D6218" t="s">
        <v>171</v>
      </c>
      <c r="E6218" s="49">
        <v>57306</v>
      </c>
      <c r="F6218" s="355" t="s">
        <v>1366</v>
      </c>
      <c r="G6218" s="51">
        <v>1</v>
      </c>
      <c r="H6218" t="s">
        <v>152</v>
      </c>
      <c r="I6218" t="str">
        <f t="shared" si="96"/>
        <v>1 Lorraine</v>
      </c>
    </row>
    <row r="6219" spans="1:9" x14ac:dyDescent="0.2">
      <c r="A6219" s="52">
        <v>57273</v>
      </c>
      <c r="B6219" s="53" t="s">
        <v>176</v>
      </c>
      <c r="C6219" t="s">
        <v>177</v>
      </c>
      <c r="D6219" t="s">
        <v>171</v>
      </c>
      <c r="E6219" s="52">
        <v>57473</v>
      </c>
      <c r="F6219" s="356" t="s">
        <v>1345</v>
      </c>
      <c r="G6219" s="54">
        <v>4</v>
      </c>
      <c r="H6219" t="s">
        <v>172</v>
      </c>
      <c r="I6219" t="str">
        <f t="shared" ref="I6219:I6282" si="97">$G6219&amp;" "&amp;$D6219</f>
        <v>4 Lorraine</v>
      </c>
    </row>
    <row r="6220" spans="1:9" x14ac:dyDescent="0.2">
      <c r="A6220" s="49">
        <v>57274</v>
      </c>
      <c r="B6220" s="50" t="s">
        <v>176</v>
      </c>
      <c r="C6220" t="s">
        <v>177</v>
      </c>
      <c r="D6220" t="s">
        <v>171</v>
      </c>
      <c r="E6220" s="49">
        <v>57473</v>
      </c>
      <c r="F6220" s="355" t="s">
        <v>1345</v>
      </c>
      <c r="G6220" s="51">
        <v>4</v>
      </c>
      <c r="H6220" t="s">
        <v>172</v>
      </c>
      <c r="I6220" t="str">
        <f t="shared" si="97"/>
        <v>4 Lorraine</v>
      </c>
    </row>
    <row r="6221" spans="1:9" x14ac:dyDescent="0.2">
      <c r="A6221" s="52">
        <v>57275</v>
      </c>
      <c r="B6221" s="53" t="s">
        <v>176</v>
      </c>
      <c r="C6221" t="s">
        <v>177</v>
      </c>
      <c r="D6221" t="s">
        <v>171</v>
      </c>
      <c r="E6221" s="52">
        <v>57473</v>
      </c>
      <c r="F6221" s="356" t="s">
        <v>1345</v>
      </c>
      <c r="G6221" s="54">
        <v>4</v>
      </c>
      <c r="H6221" t="s">
        <v>172</v>
      </c>
      <c r="I6221" t="str">
        <f t="shared" si="97"/>
        <v>4 Lorraine</v>
      </c>
    </row>
    <row r="6222" spans="1:9" x14ac:dyDescent="0.2">
      <c r="A6222" s="49">
        <v>57276</v>
      </c>
      <c r="B6222" s="50" t="s">
        <v>176</v>
      </c>
      <c r="C6222" t="s">
        <v>177</v>
      </c>
      <c r="D6222" t="s">
        <v>171</v>
      </c>
      <c r="E6222" s="49">
        <v>57473</v>
      </c>
      <c r="F6222" s="355" t="s">
        <v>1345</v>
      </c>
      <c r="G6222" s="51">
        <v>4</v>
      </c>
      <c r="H6222" t="s">
        <v>172</v>
      </c>
      <c r="I6222" t="str">
        <f t="shared" si="97"/>
        <v>4 Lorraine</v>
      </c>
    </row>
    <row r="6223" spans="1:9" x14ac:dyDescent="0.2">
      <c r="A6223" s="52">
        <v>57277</v>
      </c>
      <c r="B6223" s="53" t="s">
        <v>176</v>
      </c>
      <c r="C6223" t="s">
        <v>177</v>
      </c>
      <c r="D6223" t="s">
        <v>171</v>
      </c>
      <c r="E6223" s="52">
        <v>57473</v>
      </c>
      <c r="F6223" s="356" t="s">
        <v>1345</v>
      </c>
      <c r="G6223" s="54">
        <v>4</v>
      </c>
      <c r="H6223" t="s">
        <v>172</v>
      </c>
      <c r="I6223" t="str">
        <f t="shared" si="97"/>
        <v>4 Lorraine</v>
      </c>
    </row>
    <row r="6224" spans="1:9" x14ac:dyDescent="0.2">
      <c r="A6224" s="49">
        <v>57278</v>
      </c>
      <c r="B6224" s="50" t="s">
        <v>176</v>
      </c>
      <c r="C6224" t="s">
        <v>177</v>
      </c>
      <c r="D6224" t="s">
        <v>171</v>
      </c>
      <c r="E6224" s="49">
        <v>57306</v>
      </c>
      <c r="F6224" s="355" t="s">
        <v>1366</v>
      </c>
      <c r="G6224" s="51">
        <v>1</v>
      </c>
      <c r="H6224" t="s">
        <v>152</v>
      </c>
      <c r="I6224" t="str">
        <f t="shared" si="97"/>
        <v>1 Lorraine</v>
      </c>
    </row>
    <row r="6225" spans="1:9" x14ac:dyDescent="0.2">
      <c r="A6225" s="52">
        <v>57280</v>
      </c>
      <c r="B6225" s="53" t="s">
        <v>176</v>
      </c>
      <c r="C6225" t="s">
        <v>177</v>
      </c>
      <c r="D6225" t="s">
        <v>171</v>
      </c>
      <c r="E6225" s="52">
        <v>57307</v>
      </c>
      <c r="F6225" s="356" t="s">
        <v>1332</v>
      </c>
      <c r="G6225" s="54">
        <v>6</v>
      </c>
      <c r="H6225" t="s">
        <v>173</v>
      </c>
      <c r="I6225" t="str">
        <f t="shared" si="97"/>
        <v>6 Lorraine</v>
      </c>
    </row>
    <row r="6226" spans="1:9" x14ac:dyDescent="0.2">
      <c r="A6226" s="49">
        <v>57281</v>
      </c>
      <c r="B6226" s="50" t="s">
        <v>176</v>
      </c>
      <c r="C6226" t="s">
        <v>177</v>
      </c>
      <c r="D6226" t="s">
        <v>171</v>
      </c>
      <c r="E6226" s="49">
        <v>57306</v>
      </c>
      <c r="F6226" s="355" t="s">
        <v>1366</v>
      </c>
      <c r="G6226" s="51">
        <v>1</v>
      </c>
      <c r="H6226" t="s">
        <v>152</v>
      </c>
      <c r="I6226" t="str">
        <f t="shared" si="97"/>
        <v>1 Lorraine</v>
      </c>
    </row>
    <row r="6227" spans="1:9" x14ac:dyDescent="0.2">
      <c r="A6227" s="52">
        <v>57282</v>
      </c>
      <c r="B6227" s="53" t="s">
        <v>176</v>
      </c>
      <c r="C6227" t="s">
        <v>177</v>
      </c>
      <c r="D6227" t="s">
        <v>171</v>
      </c>
      <c r="E6227" s="52">
        <v>57473</v>
      </c>
      <c r="F6227" s="356" t="s">
        <v>1345</v>
      </c>
      <c r="G6227" s="54">
        <v>4</v>
      </c>
      <c r="H6227" t="s">
        <v>172</v>
      </c>
      <c r="I6227" t="str">
        <f t="shared" si="97"/>
        <v>4 Lorraine</v>
      </c>
    </row>
    <row r="6228" spans="1:9" x14ac:dyDescent="0.2">
      <c r="A6228" s="49">
        <v>57283</v>
      </c>
      <c r="B6228" s="50" t="s">
        <v>176</v>
      </c>
      <c r="C6228" t="s">
        <v>177</v>
      </c>
      <c r="D6228" t="s">
        <v>171</v>
      </c>
      <c r="E6228" s="49">
        <v>57004</v>
      </c>
      <c r="F6228" s="355" t="s">
        <v>1365</v>
      </c>
      <c r="G6228" s="51">
        <v>1</v>
      </c>
      <c r="H6228" t="s">
        <v>152</v>
      </c>
      <c r="I6228" t="str">
        <f t="shared" si="97"/>
        <v>1 Lorraine</v>
      </c>
    </row>
    <row r="6229" spans="1:9" x14ac:dyDescent="0.2">
      <c r="A6229" s="52">
        <v>57284</v>
      </c>
      <c r="B6229" s="53" t="s">
        <v>176</v>
      </c>
      <c r="C6229" t="s">
        <v>177</v>
      </c>
      <c r="D6229" t="s">
        <v>171</v>
      </c>
      <c r="E6229" s="52">
        <v>57473</v>
      </c>
      <c r="F6229" s="356" t="s">
        <v>1345</v>
      </c>
      <c r="G6229" s="54">
        <v>4</v>
      </c>
      <c r="H6229" t="s">
        <v>172</v>
      </c>
      <c r="I6229" t="str">
        <f t="shared" si="97"/>
        <v>4 Lorraine</v>
      </c>
    </row>
    <row r="6230" spans="1:9" x14ac:dyDescent="0.2">
      <c r="A6230" s="49">
        <v>57286</v>
      </c>
      <c r="B6230" s="50" t="s">
        <v>176</v>
      </c>
      <c r="C6230" t="s">
        <v>177</v>
      </c>
      <c r="D6230" t="s">
        <v>171</v>
      </c>
      <c r="E6230" s="49">
        <v>57473</v>
      </c>
      <c r="F6230" s="355" t="s">
        <v>1345</v>
      </c>
      <c r="G6230" s="51">
        <v>4</v>
      </c>
      <c r="H6230" t="s">
        <v>172</v>
      </c>
      <c r="I6230" t="str">
        <f t="shared" si="97"/>
        <v>4 Lorraine</v>
      </c>
    </row>
    <row r="6231" spans="1:9" x14ac:dyDescent="0.2">
      <c r="A6231" s="52">
        <v>57287</v>
      </c>
      <c r="B6231" s="53" t="s">
        <v>176</v>
      </c>
      <c r="C6231" t="s">
        <v>177</v>
      </c>
      <c r="D6231" t="s">
        <v>171</v>
      </c>
      <c r="E6231" s="52">
        <v>57004</v>
      </c>
      <c r="F6231" s="356" t="s">
        <v>1365</v>
      </c>
      <c r="G6231" s="54">
        <v>1</v>
      </c>
      <c r="H6231" t="s">
        <v>152</v>
      </c>
      <c r="I6231" t="str">
        <f t="shared" si="97"/>
        <v>1 Lorraine</v>
      </c>
    </row>
    <row r="6232" spans="1:9" x14ac:dyDescent="0.2">
      <c r="A6232" s="49">
        <v>57288</v>
      </c>
      <c r="B6232" s="50" t="s">
        <v>176</v>
      </c>
      <c r="C6232" t="s">
        <v>177</v>
      </c>
      <c r="D6232" t="s">
        <v>171</v>
      </c>
      <c r="E6232" s="49">
        <v>57003</v>
      </c>
      <c r="F6232" s="355" t="s">
        <v>1364</v>
      </c>
      <c r="G6232" s="51">
        <v>1</v>
      </c>
      <c r="H6232" t="s">
        <v>152</v>
      </c>
      <c r="I6232" t="str">
        <f t="shared" si="97"/>
        <v>1 Lorraine</v>
      </c>
    </row>
    <row r="6233" spans="1:9" x14ac:dyDescent="0.2">
      <c r="A6233" s="52">
        <v>57289</v>
      </c>
      <c r="B6233" s="53" t="s">
        <v>176</v>
      </c>
      <c r="C6233" t="s">
        <v>177</v>
      </c>
      <c r="D6233" t="s">
        <v>171</v>
      </c>
      <c r="E6233" s="52">
        <v>57473</v>
      </c>
      <c r="F6233" s="356" t="s">
        <v>1345</v>
      </c>
      <c r="G6233" s="54">
        <v>4</v>
      </c>
      <c r="H6233" t="s">
        <v>172</v>
      </c>
      <c r="I6233" t="str">
        <f t="shared" si="97"/>
        <v>4 Lorraine</v>
      </c>
    </row>
    <row r="6234" spans="1:9" x14ac:dyDescent="0.2">
      <c r="A6234" s="49">
        <v>57290</v>
      </c>
      <c r="B6234" s="50" t="s">
        <v>176</v>
      </c>
      <c r="C6234" t="s">
        <v>177</v>
      </c>
      <c r="D6234" t="s">
        <v>171</v>
      </c>
      <c r="E6234" s="49">
        <v>57306</v>
      </c>
      <c r="F6234" s="355" t="s">
        <v>1366</v>
      </c>
      <c r="G6234" s="51">
        <v>1</v>
      </c>
      <c r="H6234" t="s">
        <v>152</v>
      </c>
      <c r="I6234" t="str">
        <f t="shared" si="97"/>
        <v>1 Lorraine</v>
      </c>
    </row>
    <row r="6235" spans="1:9" x14ac:dyDescent="0.2">
      <c r="A6235" s="52">
        <v>57291</v>
      </c>
      <c r="B6235" s="53" t="s">
        <v>176</v>
      </c>
      <c r="C6235" t="s">
        <v>177</v>
      </c>
      <c r="D6235" t="s">
        <v>171</v>
      </c>
      <c r="E6235" s="52">
        <v>57473</v>
      </c>
      <c r="F6235" s="356" t="s">
        <v>1345</v>
      </c>
      <c r="G6235" s="54">
        <v>4</v>
      </c>
      <c r="H6235" t="s">
        <v>172</v>
      </c>
      <c r="I6235" t="str">
        <f t="shared" si="97"/>
        <v>4 Lorraine</v>
      </c>
    </row>
    <row r="6236" spans="1:9" x14ac:dyDescent="0.2">
      <c r="A6236" s="49">
        <v>57292</v>
      </c>
      <c r="B6236" s="50" t="s">
        <v>176</v>
      </c>
      <c r="C6236" t="s">
        <v>177</v>
      </c>
      <c r="D6236" t="s">
        <v>171</v>
      </c>
      <c r="E6236" s="49">
        <v>57306</v>
      </c>
      <c r="F6236" s="355" t="s">
        <v>1366</v>
      </c>
      <c r="G6236" s="51">
        <v>1</v>
      </c>
      <c r="H6236" t="s">
        <v>152</v>
      </c>
      <c r="I6236" t="str">
        <f t="shared" si="97"/>
        <v>1 Lorraine</v>
      </c>
    </row>
    <row r="6237" spans="1:9" x14ac:dyDescent="0.2">
      <c r="A6237" s="52">
        <v>57293</v>
      </c>
      <c r="B6237" s="53" t="s">
        <v>176</v>
      </c>
      <c r="C6237" t="s">
        <v>177</v>
      </c>
      <c r="D6237" t="s">
        <v>171</v>
      </c>
      <c r="E6237" s="52">
        <v>57306</v>
      </c>
      <c r="F6237" s="356" t="s">
        <v>1366</v>
      </c>
      <c r="G6237" s="54">
        <v>1</v>
      </c>
      <c r="H6237" t="s">
        <v>152</v>
      </c>
      <c r="I6237" t="str">
        <f t="shared" si="97"/>
        <v>1 Lorraine</v>
      </c>
    </row>
    <row r="6238" spans="1:9" x14ac:dyDescent="0.2">
      <c r="A6238" s="49">
        <v>57294</v>
      </c>
      <c r="B6238" s="50" t="s">
        <v>176</v>
      </c>
      <c r="C6238" t="s">
        <v>177</v>
      </c>
      <c r="D6238" t="s">
        <v>171</v>
      </c>
      <c r="E6238" s="49">
        <v>57307</v>
      </c>
      <c r="F6238" s="355" t="s">
        <v>1332</v>
      </c>
      <c r="G6238" s="51">
        <v>6</v>
      </c>
      <c r="H6238" t="s">
        <v>173</v>
      </c>
      <c r="I6238" t="str">
        <f t="shared" si="97"/>
        <v>6 Lorraine</v>
      </c>
    </row>
    <row r="6239" spans="1:9" x14ac:dyDescent="0.2">
      <c r="A6239" s="52">
        <v>57295</v>
      </c>
      <c r="B6239" s="53" t="s">
        <v>176</v>
      </c>
      <c r="C6239" t="s">
        <v>177</v>
      </c>
      <c r="D6239" t="s">
        <v>171</v>
      </c>
      <c r="E6239" s="52">
        <v>57306</v>
      </c>
      <c r="F6239" s="356" t="s">
        <v>1366</v>
      </c>
      <c r="G6239" s="54">
        <v>1</v>
      </c>
      <c r="H6239" t="s">
        <v>152</v>
      </c>
      <c r="I6239" t="str">
        <f t="shared" si="97"/>
        <v>1 Lorraine</v>
      </c>
    </row>
    <row r="6240" spans="1:9" x14ac:dyDescent="0.2">
      <c r="A6240" s="49">
        <v>57296</v>
      </c>
      <c r="B6240" s="50" t="s">
        <v>176</v>
      </c>
      <c r="C6240" t="s">
        <v>177</v>
      </c>
      <c r="D6240" t="s">
        <v>171</v>
      </c>
      <c r="E6240" s="49">
        <v>57003</v>
      </c>
      <c r="F6240" s="355" t="s">
        <v>1364</v>
      </c>
      <c r="G6240" s="51">
        <v>1</v>
      </c>
      <c r="H6240" t="s">
        <v>152</v>
      </c>
      <c r="I6240" t="str">
        <f t="shared" si="97"/>
        <v>1 Lorraine</v>
      </c>
    </row>
    <row r="6241" spans="1:9" x14ac:dyDescent="0.2">
      <c r="A6241" s="52">
        <v>57297</v>
      </c>
      <c r="B6241" s="53" t="s">
        <v>176</v>
      </c>
      <c r="C6241" t="s">
        <v>177</v>
      </c>
      <c r="D6241" t="s">
        <v>171</v>
      </c>
      <c r="E6241" s="52">
        <v>57473</v>
      </c>
      <c r="F6241" s="356" t="s">
        <v>1345</v>
      </c>
      <c r="G6241" s="54">
        <v>4</v>
      </c>
      <c r="H6241" t="s">
        <v>172</v>
      </c>
      <c r="I6241" t="str">
        <f t="shared" si="97"/>
        <v>4 Lorraine</v>
      </c>
    </row>
    <row r="6242" spans="1:9" x14ac:dyDescent="0.2">
      <c r="A6242" s="49">
        <v>57298</v>
      </c>
      <c r="B6242" s="50" t="s">
        <v>176</v>
      </c>
      <c r="C6242" t="s">
        <v>177</v>
      </c>
      <c r="D6242" t="s">
        <v>171</v>
      </c>
      <c r="E6242" s="49">
        <v>57307</v>
      </c>
      <c r="F6242" s="355" t="s">
        <v>1332</v>
      </c>
      <c r="G6242" s="51">
        <v>6</v>
      </c>
      <c r="H6242" t="s">
        <v>173</v>
      </c>
      <c r="I6242" t="str">
        <f t="shared" si="97"/>
        <v>6 Lorraine</v>
      </c>
    </row>
    <row r="6243" spans="1:9" x14ac:dyDescent="0.2">
      <c r="A6243" s="52">
        <v>57299</v>
      </c>
      <c r="B6243" s="53" t="s">
        <v>176</v>
      </c>
      <c r="C6243" t="s">
        <v>177</v>
      </c>
      <c r="D6243" t="s">
        <v>171</v>
      </c>
      <c r="E6243" s="52">
        <v>57473</v>
      </c>
      <c r="F6243" s="356" t="s">
        <v>1345</v>
      </c>
      <c r="G6243" s="54">
        <v>4</v>
      </c>
      <c r="H6243" t="s">
        <v>172</v>
      </c>
      <c r="I6243" t="str">
        <f t="shared" si="97"/>
        <v>4 Lorraine</v>
      </c>
    </row>
    <row r="6244" spans="1:9" x14ac:dyDescent="0.2">
      <c r="A6244" s="49">
        <v>57300</v>
      </c>
      <c r="B6244" s="50" t="s">
        <v>176</v>
      </c>
      <c r="C6244" t="s">
        <v>177</v>
      </c>
      <c r="D6244" t="s">
        <v>171</v>
      </c>
      <c r="E6244" s="49">
        <v>57307</v>
      </c>
      <c r="F6244" s="355" t="s">
        <v>1332</v>
      </c>
      <c r="G6244" s="51">
        <v>6</v>
      </c>
      <c r="H6244" t="s">
        <v>173</v>
      </c>
      <c r="I6244" t="str">
        <f t="shared" si="97"/>
        <v>6 Lorraine</v>
      </c>
    </row>
    <row r="6245" spans="1:9" x14ac:dyDescent="0.2">
      <c r="A6245" s="52">
        <v>57301</v>
      </c>
      <c r="B6245" s="53" t="s">
        <v>176</v>
      </c>
      <c r="C6245" t="s">
        <v>177</v>
      </c>
      <c r="D6245" t="s">
        <v>171</v>
      </c>
      <c r="E6245" s="52">
        <v>57307</v>
      </c>
      <c r="F6245" s="356" t="s">
        <v>1332</v>
      </c>
      <c r="G6245" s="54">
        <v>6</v>
      </c>
      <c r="H6245" t="s">
        <v>173</v>
      </c>
      <c r="I6245" t="str">
        <f t="shared" si="97"/>
        <v>6 Lorraine</v>
      </c>
    </row>
    <row r="6246" spans="1:9" x14ac:dyDescent="0.2">
      <c r="A6246" s="49">
        <v>57302</v>
      </c>
      <c r="B6246" s="50" t="s">
        <v>176</v>
      </c>
      <c r="C6246" t="s">
        <v>177</v>
      </c>
      <c r="D6246" t="s">
        <v>171</v>
      </c>
      <c r="E6246" s="49">
        <v>57306</v>
      </c>
      <c r="F6246" s="355" t="s">
        <v>1366</v>
      </c>
      <c r="G6246" s="51">
        <v>1</v>
      </c>
      <c r="H6246" t="s">
        <v>152</v>
      </c>
      <c r="I6246" t="str">
        <f t="shared" si="97"/>
        <v>1 Lorraine</v>
      </c>
    </row>
    <row r="6247" spans="1:9" x14ac:dyDescent="0.2">
      <c r="A6247" s="52">
        <v>57303</v>
      </c>
      <c r="B6247" s="53" t="s">
        <v>176</v>
      </c>
      <c r="C6247" t="s">
        <v>177</v>
      </c>
      <c r="D6247" t="s">
        <v>171</v>
      </c>
      <c r="E6247" s="52">
        <v>57004</v>
      </c>
      <c r="F6247" s="356" t="s">
        <v>1365</v>
      </c>
      <c r="G6247" s="54">
        <v>1</v>
      </c>
      <c r="H6247" t="s">
        <v>152</v>
      </c>
      <c r="I6247" t="str">
        <f t="shared" si="97"/>
        <v>1 Lorraine</v>
      </c>
    </row>
    <row r="6248" spans="1:9" x14ac:dyDescent="0.2">
      <c r="A6248" s="49">
        <v>57304</v>
      </c>
      <c r="B6248" s="50" t="s">
        <v>176</v>
      </c>
      <c r="C6248" t="s">
        <v>177</v>
      </c>
      <c r="D6248" t="s">
        <v>171</v>
      </c>
      <c r="E6248" s="49">
        <v>57473</v>
      </c>
      <c r="F6248" s="355" t="s">
        <v>1345</v>
      </c>
      <c r="G6248" s="51">
        <v>4</v>
      </c>
      <c r="H6248" t="s">
        <v>172</v>
      </c>
      <c r="I6248" t="str">
        <f t="shared" si="97"/>
        <v>4 Lorraine</v>
      </c>
    </row>
    <row r="6249" spans="1:9" x14ac:dyDescent="0.2">
      <c r="A6249" s="52">
        <v>57305</v>
      </c>
      <c r="B6249" s="53" t="s">
        <v>176</v>
      </c>
      <c r="C6249" t="s">
        <v>177</v>
      </c>
      <c r="D6249" t="s">
        <v>171</v>
      </c>
      <c r="E6249" s="52">
        <v>57308</v>
      </c>
      <c r="F6249" s="356" t="s">
        <v>1343</v>
      </c>
      <c r="G6249" s="54">
        <v>1</v>
      </c>
      <c r="H6249" t="s">
        <v>152</v>
      </c>
      <c r="I6249" t="str">
        <f t="shared" si="97"/>
        <v>1 Lorraine</v>
      </c>
    </row>
    <row r="6250" spans="1:9" x14ac:dyDescent="0.2">
      <c r="A6250" s="49">
        <v>57306</v>
      </c>
      <c r="B6250" s="50" t="s">
        <v>176</v>
      </c>
      <c r="C6250" t="s">
        <v>177</v>
      </c>
      <c r="D6250" t="s">
        <v>171</v>
      </c>
      <c r="E6250" s="49">
        <v>57308</v>
      </c>
      <c r="F6250" s="355" t="s">
        <v>1343</v>
      </c>
      <c r="G6250" s="51">
        <v>1</v>
      </c>
      <c r="H6250" t="s">
        <v>152</v>
      </c>
      <c r="I6250" t="str">
        <f t="shared" si="97"/>
        <v>1 Lorraine</v>
      </c>
    </row>
    <row r="6251" spans="1:9" x14ac:dyDescent="0.2">
      <c r="A6251" s="52">
        <v>57307</v>
      </c>
      <c r="B6251" s="53" t="s">
        <v>176</v>
      </c>
      <c r="C6251" t="s">
        <v>177</v>
      </c>
      <c r="D6251" t="s">
        <v>171</v>
      </c>
      <c r="E6251" s="52">
        <v>57306</v>
      </c>
      <c r="F6251" s="356" t="s">
        <v>1366</v>
      </c>
      <c r="G6251" s="54">
        <v>1</v>
      </c>
      <c r="H6251" t="s">
        <v>152</v>
      </c>
      <c r="I6251" t="str">
        <f t="shared" si="97"/>
        <v>1 Lorraine</v>
      </c>
    </row>
    <row r="6252" spans="1:9" x14ac:dyDescent="0.2">
      <c r="A6252" s="49">
        <v>57308</v>
      </c>
      <c r="B6252" s="50" t="s">
        <v>176</v>
      </c>
      <c r="C6252" t="s">
        <v>177</v>
      </c>
      <c r="D6252" t="s">
        <v>171</v>
      </c>
      <c r="E6252" s="49">
        <v>57473</v>
      </c>
      <c r="F6252" s="355" t="s">
        <v>1345</v>
      </c>
      <c r="G6252" s="51">
        <v>4</v>
      </c>
      <c r="H6252" t="s">
        <v>172</v>
      </c>
      <c r="I6252" t="str">
        <f t="shared" si="97"/>
        <v>4 Lorraine</v>
      </c>
    </row>
    <row r="6253" spans="1:9" x14ac:dyDescent="0.2">
      <c r="A6253" s="52">
        <v>57309</v>
      </c>
      <c r="B6253" s="53" t="s">
        <v>176</v>
      </c>
      <c r="C6253" t="s">
        <v>177</v>
      </c>
      <c r="D6253" t="s">
        <v>171</v>
      </c>
      <c r="E6253" s="52">
        <v>57473</v>
      </c>
      <c r="F6253" s="356" t="s">
        <v>1345</v>
      </c>
      <c r="G6253" s="54">
        <v>4</v>
      </c>
      <c r="H6253" t="s">
        <v>172</v>
      </c>
      <c r="I6253" t="str">
        <f t="shared" si="97"/>
        <v>4 Lorraine</v>
      </c>
    </row>
    <row r="6254" spans="1:9" x14ac:dyDescent="0.2">
      <c r="A6254" s="49">
        <v>57310</v>
      </c>
      <c r="B6254" s="50" t="s">
        <v>176</v>
      </c>
      <c r="C6254" t="s">
        <v>177</v>
      </c>
      <c r="D6254" t="s">
        <v>171</v>
      </c>
      <c r="E6254" s="49">
        <v>57473</v>
      </c>
      <c r="F6254" s="355" t="s">
        <v>1345</v>
      </c>
      <c r="G6254" s="51">
        <v>4</v>
      </c>
      <c r="H6254" t="s">
        <v>172</v>
      </c>
      <c r="I6254" t="str">
        <f t="shared" si="97"/>
        <v>4 Lorraine</v>
      </c>
    </row>
    <row r="6255" spans="1:9" x14ac:dyDescent="0.2">
      <c r="A6255" s="52">
        <v>57311</v>
      </c>
      <c r="B6255" s="53" t="s">
        <v>176</v>
      </c>
      <c r="C6255" t="s">
        <v>177</v>
      </c>
      <c r="D6255" t="s">
        <v>171</v>
      </c>
      <c r="E6255" s="52">
        <v>57473</v>
      </c>
      <c r="F6255" s="356" t="s">
        <v>1345</v>
      </c>
      <c r="G6255" s="54">
        <v>4</v>
      </c>
      <c r="H6255" t="s">
        <v>172</v>
      </c>
      <c r="I6255" t="str">
        <f t="shared" si="97"/>
        <v>4 Lorraine</v>
      </c>
    </row>
    <row r="6256" spans="1:9" x14ac:dyDescent="0.2">
      <c r="A6256" s="49">
        <v>57312</v>
      </c>
      <c r="B6256" s="50" t="s">
        <v>176</v>
      </c>
      <c r="C6256" t="s">
        <v>177</v>
      </c>
      <c r="D6256" t="s">
        <v>171</v>
      </c>
      <c r="E6256" s="49">
        <v>57473</v>
      </c>
      <c r="F6256" s="355" t="s">
        <v>1345</v>
      </c>
      <c r="G6256" s="51">
        <v>4</v>
      </c>
      <c r="H6256" t="s">
        <v>172</v>
      </c>
      <c r="I6256" t="str">
        <f t="shared" si="97"/>
        <v>4 Lorraine</v>
      </c>
    </row>
    <row r="6257" spans="1:9" x14ac:dyDescent="0.2">
      <c r="A6257" s="52">
        <v>57313</v>
      </c>
      <c r="B6257" s="53" t="s">
        <v>176</v>
      </c>
      <c r="C6257" t="s">
        <v>177</v>
      </c>
      <c r="D6257" t="s">
        <v>171</v>
      </c>
      <c r="E6257" s="52">
        <v>57306</v>
      </c>
      <c r="F6257" s="356" t="s">
        <v>1366</v>
      </c>
      <c r="G6257" s="54">
        <v>1</v>
      </c>
      <c r="H6257" t="s">
        <v>152</v>
      </c>
      <c r="I6257" t="str">
        <f t="shared" si="97"/>
        <v>1 Lorraine</v>
      </c>
    </row>
    <row r="6258" spans="1:9" x14ac:dyDescent="0.2">
      <c r="A6258" s="49">
        <v>57314</v>
      </c>
      <c r="B6258" s="50" t="s">
        <v>176</v>
      </c>
      <c r="C6258" t="s">
        <v>177</v>
      </c>
      <c r="D6258" t="s">
        <v>171</v>
      </c>
      <c r="E6258" s="49">
        <v>57306</v>
      </c>
      <c r="F6258" s="355" t="s">
        <v>1366</v>
      </c>
      <c r="G6258" s="51">
        <v>1</v>
      </c>
      <c r="H6258" t="s">
        <v>152</v>
      </c>
      <c r="I6258" t="str">
        <f t="shared" si="97"/>
        <v>1 Lorraine</v>
      </c>
    </row>
    <row r="6259" spans="1:9" x14ac:dyDescent="0.2">
      <c r="A6259" s="52">
        <v>57315</v>
      </c>
      <c r="B6259" s="53" t="s">
        <v>176</v>
      </c>
      <c r="C6259" t="s">
        <v>177</v>
      </c>
      <c r="D6259" t="s">
        <v>171</v>
      </c>
      <c r="E6259" s="52">
        <v>57307</v>
      </c>
      <c r="F6259" s="356" t="s">
        <v>1332</v>
      </c>
      <c r="G6259" s="54">
        <v>6</v>
      </c>
      <c r="H6259" t="s">
        <v>173</v>
      </c>
      <c r="I6259" t="str">
        <f t="shared" si="97"/>
        <v>6 Lorraine</v>
      </c>
    </row>
    <row r="6260" spans="1:9" x14ac:dyDescent="0.2">
      <c r="A6260" s="49">
        <v>57316</v>
      </c>
      <c r="B6260" s="50" t="s">
        <v>176</v>
      </c>
      <c r="C6260" t="s">
        <v>177</v>
      </c>
      <c r="D6260" t="s">
        <v>171</v>
      </c>
      <c r="E6260" s="49">
        <v>57473</v>
      </c>
      <c r="F6260" s="355" t="s">
        <v>1345</v>
      </c>
      <c r="G6260" s="51">
        <v>4</v>
      </c>
      <c r="H6260" t="s">
        <v>172</v>
      </c>
      <c r="I6260" t="str">
        <f t="shared" si="97"/>
        <v>4 Lorraine</v>
      </c>
    </row>
    <row r="6261" spans="1:9" x14ac:dyDescent="0.2">
      <c r="A6261" s="52">
        <v>57317</v>
      </c>
      <c r="B6261" s="53" t="s">
        <v>176</v>
      </c>
      <c r="C6261" t="s">
        <v>177</v>
      </c>
      <c r="D6261" t="s">
        <v>171</v>
      </c>
      <c r="E6261" s="52">
        <v>57473</v>
      </c>
      <c r="F6261" s="356" t="s">
        <v>1345</v>
      </c>
      <c r="G6261" s="54">
        <v>4</v>
      </c>
      <c r="H6261" t="s">
        <v>172</v>
      </c>
      <c r="I6261" t="str">
        <f t="shared" si="97"/>
        <v>4 Lorraine</v>
      </c>
    </row>
    <row r="6262" spans="1:9" x14ac:dyDescent="0.2">
      <c r="A6262" s="49">
        <v>57318</v>
      </c>
      <c r="B6262" s="50" t="s">
        <v>176</v>
      </c>
      <c r="C6262" t="s">
        <v>177</v>
      </c>
      <c r="D6262" t="s">
        <v>171</v>
      </c>
      <c r="E6262" s="49">
        <v>57306</v>
      </c>
      <c r="F6262" s="355" t="s">
        <v>1366</v>
      </c>
      <c r="G6262" s="51">
        <v>1</v>
      </c>
      <c r="H6262" t="s">
        <v>152</v>
      </c>
      <c r="I6262" t="str">
        <f t="shared" si="97"/>
        <v>1 Lorraine</v>
      </c>
    </row>
    <row r="6263" spans="1:9" x14ac:dyDescent="0.2">
      <c r="A6263" s="52">
        <v>57319</v>
      </c>
      <c r="B6263" s="53" t="s">
        <v>176</v>
      </c>
      <c r="C6263" t="s">
        <v>177</v>
      </c>
      <c r="D6263" t="s">
        <v>171</v>
      </c>
      <c r="E6263" s="52">
        <v>57306</v>
      </c>
      <c r="F6263" s="356" t="s">
        <v>1366</v>
      </c>
      <c r="G6263" s="54">
        <v>1</v>
      </c>
      <c r="H6263" t="s">
        <v>152</v>
      </c>
      <c r="I6263" t="str">
        <f t="shared" si="97"/>
        <v>1 Lorraine</v>
      </c>
    </row>
    <row r="6264" spans="1:9" x14ac:dyDescent="0.2">
      <c r="A6264" s="49">
        <v>57320</v>
      </c>
      <c r="B6264" s="50" t="s">
        <v>176</v>
      </c>
      <c r="C6264" t="s">
        <v>177</v>
      </c>
      <c r="D6264" t="s">
        <v>171</v>
      </c>
      <c r="E6264" s="49">
        <v>57306</v>
      </c>
      <c r="F6264" s="355" t="s">
        <v>1366</v>
      </c>
      <c r="G6264" s="51">
        <v>1</v>
      </c>
      <c r="H6264" t="s">
        <v>152</v>
      </c>
      <c r="I6264" t="str">
        <f t="shared" si="97"/>
        <v>1 Lorraine</v>
      </c>
    </row>
    <row r="6265" spans="1:9" x14ac:dyDescent="0.2">
      <c r="A6265" s="52">
        <v>57321</v>
      </c>
      <c r="B6265" s="53" t="s">
        <v>176</v>
      </c>
      <c r="C6265" t="s">
        <v>177</v>
      </c>
      <c r="D6265" t="s">
        <v>171</v>
      </c>
      <c r="E6265" s="52">
        <v>57306</v>
      </c>
      <c r="F6265" s="356" t="s">
        <v>1366</v>
      </c>
      <c r="G6265" s="54">
        <v>1</v>
      </c>
      <c r="H6265" t="s">
        <v>152</v>
      </c>
      <c r="I6265" t="str">
        <f t="shared" si="97"/>
        <v>1 Lorraine</v>
      </c>
    </row>
    <row r="6266" spans="1:9" x14ac:dyDescent="0.2">
      <c r="A6266" s="49">
        <v>57322</v>
      </c>
      <c r="B6266" s="50" t="s">
        <v>176</v>
      </c>
      <c r="C6266" t="s">
        <v>177</v>
      </c>
      <c r="D6266" t="s">
        <v>171</v>
      </c>
      <c r="E6266" s="49">
        <v>57473</v>
      </c>
      <c r="F6266" s="355" t="s">
        <v>1345</v>
      </c>
      <c r="G6266" s="51">
        <v>4</v>
      </c>
      <c r="H6266" t="s">
        <v>172</v>
      </c>
      <c r="I6266" t="str">
        <f t="shared" si="97"/>
        <v>4 Lorraine</v>
      </c>
    </row>
    <row r="6267" spans="1:9" x14ac:dyDescent="0.2">
      <c r="A6267" s="52">
        <v>57323</v>
      </c>
      <c r="B6267" s="53" t="s">
        <v>176</v>
      </c>
      <c r="C6267" t="s">
        <v>177</v>
      </c>
      <c r="D6267" t="s">
        <v>171</v>
      </c>
      <c r="E6267" s="52">
        <v>57473</v>
      </c>
      <c r="F6267" s="356" t="s">
        <v>1345</v>
      </c>
      <c r="G6267" s="54">
        <v>4</v>
      </c>
      <c r="H6267" t="s">
        <v>172</v>
      </c>
      <c r="I6267" t="str">
        <f t="shared" si="97"/>
        <v>4 Lorraine</v>
      </c>
    </row>
    <row r="6268" spans="1:9" x14ac:dyDescent="0.2">
      <c r="A6268" s="49">
        <v>57324</v>
      </c>
      <c r="B6268" s="50" t="s">
        <v>176</v>
      </c>
      <c r="C6268" t="s">
        <v>177</v>
      </c>
      <c r="D6268" t="s">
        <v>171</v>
      </c>
      <c r="E6268" s="49">
        <v>57473</v>
      </c>
      <c r="F6268" s="355" t="s">
        <v>1345</v>
      </c>
      <c r="G6268" s="51">
        <v>4</v>
      </c>
      <c r="H6268" t="s">
        <v>172</v>
      </c>
      <c r="I6268" t="str">
        <f t="shared" si="97"/>
        <v>4 Lorraine</v>
      </c>
    </row>
    <row r="6269" spans="1:9" x14ac:dyDescent="0.2">
      <c r="A6269" s="52">
        <v>57325</v>
      </c>
      <c r="B6269" s="53" t="s">
        <v>176</v>
      </c>
      <c r="C6269" t="s">
        <v>177</v>
      </c>
      <c r="D6269" t="s">
        <v>171</v>
      </c>
      <c r="E6269" s="52">
        <v>57473</v>
      </c>
      <c r="F6269" s="356" t="s">
        <v>1345</v>
      </c>
      <c r="G6269" s="54">
        <v>4</v>
      </c>
      <c r="H6269" t="s">
        <v>172</v>
      </c>
      <c r="I6269" t="str">
        <f t="shared" si="97"/>
        <v>4 Lorraine</v>
      </c>
    </row>
    <row r="6270" spans="1:9" x14ac:dyDescent="0.2">
      <c r="A6270" s="49">
        <v>57326</v>
      </c>
      <c r="B6270" s="50" t="s">
        <v>176</v>
      </c>
      <c r="C6270" t="s">
        <v>177</v>
      </c>
      <c r="D6270" t="s">
        <v>171</v>
      </c>
      <c r="E6270" s="49">
        <v>57473</v>
      </c>
      <c r="F6270" s="355" t="s">
        <v>1345</v>
      </c>
      <c r="G6270" s="51">
        <v>4</v>
      </c>
      <c r="H6270" t="s">
        <v>172</v>
      </c>
      <c r="I6270" t="str">
        <f t="shared" si="97"/>
        <v>4 Lorraine</v>
      </c>
    </row>
    <row r="6271" spans="1:9" x14ac:dyDescent="0.2">
      <c r="A6271" s="52">
        <v>57328</v>
      </c>
      <c r="B6271" s="53" t="s">
        <v>176</v>
      </c>
      <c r="C6271" t="s">
        <v>177</v>
      </c>
      <c r="D6271" t="s">
        <v>171</v>
      </c>
      <c r="E6271" s="52">
        <v>57306</v>
      </c>
      <c r="F6271" s="356" t="s">
        <v>1366</v>
      </c>
      <c r="G6271" s="54">
        <v>1</v>
      </c>
      <c r="H6271" t="s">
        <v>152</v>
      </c>
      <c r="I6271" t="str">
        <f t="shared" si="97"/>
        <v>1 Lorraine</v>
      </c>
    </row>
    <row r="6272" spans="1:9" x14ac:dyDescent="0.2">
      <c r="A6272" s="49">
        <v>57329</v>
      </c>
      <c r="B6272" s="50" t="s">
        <v>176</v>
      </c>
      <c r="C6272" t="s">
        <v>177</v>
      </c>
      <c r="D6272" t="s">
        <v>171</v>
      </c>
      <c r="E6272" s="49">
        <v>57473</v>
      </c>
      <c r="F6272" s="355" t="s">
        <v>1345</v>
      </c>
      <c r="G6272" s="51">
        <v>4</v>
      </c>
      <c r="H6272" t="s">
        <v>172</v>
      </c>
      <c r="I6272" t="str">
        <f t="shared" si="97"/>
        <v>4 Lorraine</v>
      </c>
    </row>
    <row r="6273" spans="1:9" x14ac:dyDescent="0.2">
      <c r="A6273" s="52">
        <v>57330</v>
      </c>
      <c r="B6273" s="53" t="s">
        <v>176</v>
      </c>
      <c r="C6273" t="s">
        <v>177</v>
      </c>
      <c r="D6273" t="s">
        <v>171</v>
      </c>
      <c r="E6273" s="52">
        <v>57473</v>
      </c>
      <c r="F6273" s="356" t="s">
        <v>1345</v>
      </c>
      <c r="G6273" s="54">
        <v>4</v>
      </c>
      <c r="H6273" t="s">
        <v>172</v>
      </c>
      <c r="I6273" t="str">
        <f t="shared" si="97"/>
        <v>4 Lorraine</v>
      </c>
    </row>
    <row r="6274" spans="1:9" x14ac:dyDescent="0.2">
      <c r="A6274" s="49">
        <v>57331</v>
      </c>
      <c r="B6274" s="50" t="s">
        <v>176</v>
      </c>
      <c r="C6274" t="s">
        <v>177</v>
      </c>
      <c r="D6274" t="s">
        <v>171</v>
      </c>
      <c r="E6274" s="49">
        <v>57473</v>
      </c>
      <c r="F6274" s="355" t="s">
        <v>1345</v>
      </c>
      <c r="G6274" s="51">
        <v>4</v>
      </c>
      <c r="H6274" t="s">
        <v>172</v>
      </c>
      <c r="I6274" t="str">
        <f t="shared" si="97"/>
        <v>4 Lorraine</v>
      </c>
    </row>
    <row r="6275" spans="1:9" x14ac:dyDescent="0.2">
      <c r="A6275" s="52">
        <v>57332</v>
      </c>
      <c r="B6275" s="53" t="s">
        <v>176</v>
      </c>
      <c r="C6275" t="s">
        <v>177</v>
      </c>
      <c r="D6275" t="s">
        <v>171</v>
      </c>
      <c r="E6275" s="52">
        <v>57003</v>
      </c>
      <c r="F6275" s="356" t="s">
        <v>1364</v>
      </c>
      <c r="G6275" s="54">
        <v>1</v>
      </c>
      <c r="H6275" t="s">
        <v>152</v>
      </c>
      <c r="I6275" t="str">
        <f t="shared" si="97"/>
        <v>1 Lorraine</v>
      </c>
    </row>
    <row r="6276" spans="1:9" x14ac:dyDescent="0.2">
      <c r="A6276" s="49">
        <v>57333</v>
      </c>
      <c r="B6276" s="50" t="s">
        <v>176</v>
      </c>
      <c r="C6276" t="s">
        <v>177</v>
      </c>
      <c r="D6276" t="s">
        <v>171</v>
      </c>
      <c r="E6276" s="49">
        <v>57473</v>
      </c>
      <c r="F6276" s="355" t="s">
        <v>1345</v>
      </c>
      <c r="G6276" s="51">
        <v>4</v>
      </c>
      <c r="H6276" t="s">
        <v>172</v>
      </c>
      <c r="I6276" t="str">
        <f t="shared" si="97"/>
        <v>4 Lorraine</v>
      </c>
    </row>
    <row r="6277" spans="1:9" x14ac:dyDescent="0.2">
      <c r="A6277" s="52">
        <v>57334</v>
      </c>
      <c r="B6277" s="53" t="s">
        <v>176</v>
      </c>
      <c r="C6277" t="s">
        <v>177</v>
      </c>
      <c r="D6277" t="s">
        <v>171</v>
      </c>
      <c r="E6277" s="52">
        <v>57307</v>
      </c>
      <c r="F6277" s="356" t="s">
        <v>1332</v>
      </c>
      <c r="G6277" s="54">
        <v>6</v>
      </c>
      <c r="H6277" t="s">
        <v>173</v>
      </c>
      <c r="I6277" t="str">
        <f t="shared" si="97"/>
        <v>6 Lorraine</v>
      </c>
    </row>
    <row r="6278" spans="1:9" x14ac:dyDescent="0.2">
      <c r="A6278" s="49">
        <v>57335</v>
      </c>
      <c r="B6278" s="50" t="s">
        <v>176</v>
      </c>
      <c r="C6278" t="s">
        <v>177</v>
      </c>
      <c r="D6278" t="s">
        <v>171</v>
      </c>
      <c r="E6278" s="49">
        <v>57473</v>
      </c>
      <c r="F6278" s="355" t="s">
        <v>1345</v>
      </c>
      <c r="G6278" s="51">
        <v>4</v>
      </c>
      <c r="H6278" t="s">
        <v>172</v>
      </c>
      <c r="I6278" t="str">
        <f t="shared" si="97"/>
        <v>4 Lorraine</v>
      </c>
    </row>
    <row r="6279" spans="1:9" x14ac:dyDescent="0.2">
      <c r="A6279" s="52">
        <v>57336</v>
      </c>
      <c r="B6279" s="53" t="s">
        <v>176</v>
      </c>
      <c r="C6279" t="s">
        <v>177</v>
      </c>
      <c r="D6279" t="s">
        <v>171</v>
      </c>
      <c r="E6279" s="52">
        <v>57003</v>
      </c>
      <c r="F6279" s="356" t="s">
        <v>1364</v>
      </c>
      <c r="G6279" s="54">
        <v>1</v>
      </c>
      <c r="H6279" t="s">
        <v>152</v>
      </c>
      <c r="I6279" t="str">
        <f t="shared" si="97"/>
        <v>1 Lorraine</v>
      </c>
    </row>
    <row r="6280" spans="1:9" x14ac:dyDescent="0.2">
      <c r="A6280" s="49">
        <v>57337</v>
      </c>
      <c r="B6280" s="50" t="s">
        <v>176</v>
      </c>
      <c r="C6280" t="s">
        <v>177</v>
      </c>
      <c r="D6280" t="s">
        <v>171</v>
      </c>
      <c r="E6280" s="49">
        <v>57473</v>
      </c>
      <c r="F6280" s="355" t="s">
        <v>1345</v>
      </c>
      <c r="G6280" s="51">
        <v>4</v>
      </c>
      <c r="H6280" t="s">
        <v>172</v>
      </c>
      <c r="I6280" t="str">
        <f t="shared" si="97"/>
        <v>4 Lorraine</v>
      </c>
    </row>
    <row r="6281" spans="1:9" x14ac:dyDescent="0.2">
      <c r="A6281" s="52">
        <v>57338</v>
      </c>
      <c r="B6281" s="53" t="s">
        <v>176</v>
      </c>
      <c r="C6281" t="s">
        <v>177</v>
      </c>
      <c r="D6281" t="s">
        <v>171</v>
      </c>
      <c r="E6281" s="52">
        <v>57307</v>
      </c>
      <c r="F6281" s="356" t="s">
        <v>1332</v>
      </c>
      <c r="G6281" s="54">
        <v>6</v>
      </c>
      <c r="H6281" t="s">
        <v>173</v>
      </c>
      <c r="I6281" t="str">
        <f t="shared" si="97"/>
        <v>6 Lorraine</v>
      </c>
    </row>
    <row r="6282" spans="1:9" x14ac:dyDescent="0.2">
      <c r="A6282" s="49">
        <v>57339</v>
      </c>
      <c r="B6282" s="50" t="s">
        <v>176</v>
      </c>
      <c r="C6282" t="s">
        <v>177</v>
      </c>
      <c r="D6282" t="s">
        <v>171</v>
      </c>
      <c r="E6282" s="49">
        <v>57307</v>
      </c>
      <c r="F6282" s="355" t="s">
        <v>1332</v>
      </c>
      <c r="G6282" s="51">
        <v>6</v>
      </c>
      <c r="H6282" t="s">
        <v>173</v>
      </c>
      <c r="I6282" t="str">
        <f t="shared" si="97"/>
        <v>6 Lorraine</v>
      </c>
    </row>
    <row r="6283" spans="1:9" x14ac:dyDescent="0.2">
      <c r="A6283" s="52">
        <v>57340</v>
      </c>
      <c r="B6283" s="53" t="s">
        <v>176</v>
      </c>
      <c r="C6283" t="s">
        <v>177</v>
      </c>
      <c r="D6283" t="s">
        <v>171</v>
      </c>
      <c r="E6283" s="52">
        <v>57473</v>
      </c>
      <c r="F6283" s="356" t="s">
        <v>1345</v>
      </c>
      <c r="G6283" s="54">
        <v>4</v>
      </c>
      <c r="H6283" t="s">
        <v>172</v>
      </c>
      <c r="I6283" t="str">
        <f t="shared" ref="I6283:I6346" si="98">$G6283&amp;" "&amp;$D6283</f>
        <v>4 Lorraine</v>
      </c>
    </row>
    <row r="6284" spans="1:9" x14ac:dyDescent="0.2">
      <c r="A6284" s="49">
        <v>57341</v>
      </c>
      <c r="B6284" s="50" t="s">
        <v>176</v>
      </c>
      <c r="C6284" t="s">
        <v>177</v>
      </c>
      <c r="D6284" t="s">
        <v>171</v>
      </c>
      <c r="E6284" s="49">
        <v>57473</v>
      </c>
      <c r="F6284" s="355" t="s">
        <v>1345</v>
      </c>
      <c r="G6284" s="51">
        <v>4</v>
      </c>
      <c r="H6284" t="s">
        <v>172</v>
      </c>
      <c r="I6284" t="str">
        <f t="shared" si="98"/>
        <v>4 Lorraine</v>
      </c>
    </row>
    <row r="6285" spans="1:9" x14ac:dyDescent="0.2">
      <c r="A6285" s="52">
        <v>57342</v>
      </c>
      <c r="B6285" s="53" t="s">
        <v>176</v>
      </c>
      <c r="C6285" t="s">
        <v>177</v>
      </c>
      <c r="D6285" t="s">
        <v>171</v>
      </c>
      <c r="E6285" s="52">
        <v>57306</v>
      </c>
      <c r="F6285" s="356" t="s">
        <v>1366</v>
      </c>
      <c r="G6285" s="54">
        <v>1</v>
      </c>
      <c r="H6285" t="s">
        <v>152</v>
      </c>
      <c r="I6285" t="str">
        <f t="shared" si="98"/>
        <v>1 Lorraine</v>
      </c>
    </row>
    <row r="6286" spans="1:9" x14ac:dyDescent="0.2">
      <c r="A6286" s="49">
        <v>57343</v>
      </c>
      <c r="B6286" s="50" t="s">
        <v>176</v>
      </c>
      <c r="C6286" t="s">
        <v>177</v>
      </c>
      <c r="D6286" t="s">
        <v>171</v>
      </c>
      <c r="E6286" s="49">
        <v>57004</v>
      </c>
      <c r="F6286" s="355" t="s">
        <v>1365</v>
      </c>
      <c r="G6286" s="51">
        <v>1</v>
      </c>
      <c r="H6286" t="s">
        <v>152</v>
      </c>
      <c r="I6286" t="str">
        <f t="shared" si="98"/>
        <v>1 Lorraine</v>
      </c>
    </row>
    <row r="6287" spans="1:9" x14ac:dyDescent="0.2">
      <c r="A6287" s="52">
        <v>57344</v>
      </c>
      <c r="B6287" s="53" t="s">
        <v>176</v>
      </c>
      <c r="C6287" t="s">
        <v>177</v>
      </c>
      <c r="D6287" t="s">
        <v>171</v>
      </c>
      <c r="E6287" s="52">
        <v>57306</v>
      </c>
      <c r="F6287" s="356" t="s">
        <v>1366</v>
      </c>
      <c r="G6287" s="54">
        <v>1</v>
      </c>
      <c r="H6287" t="s">
        <v>152</v>
      </c>
      <c r="I6287" t="str">
        <f t="shared" si="98"/>
        <v>1 Lorraine</v>
      </c>
    </row>
    <row r="6288" spans="1:9" x14ac:dyDescent="0.2">
      <c r="A6288" s="49">
        <v>57345</v>
      </c>
      <c r="B6288" s="50" t="s">
        <v>176</v>
      </c>
      <c r="C6288" t="s">
        <v>177</v>
      </c>
      <c r="D6288" t="s">
        <v>171</v>
      </c>
      <c r="E6288" s="49">
        <v>57473</v>
      </c>
      <c r="F6288" s="355" t="s">
        <v>1345</v>
      </c>
      <c r="G6288" s="51">
        <v>4</v>
      </c>
      <c r="H6288" t="s">
        <v>172</v>
      </c>
      <c r="I6288" t="str">
        <f t="shared" si="98"/>
        <v>4 Lorraine</v>
      </c>
    </row>
    <row r="6289" spans="1:9" x14ac:dyDescent="0.2">
      <c r="A6289" s="52">
        <v>57346</v>
      </c>
      <c r="B6289" s="53" t="s">
        <v>176</v>
      </c>
      <c r="C6289" t="s">
        <v>177</v>
      </c>
      <c r="D6289" t="s">
        <v>171</v>
      </c>
      <c r="E6289" s="52">
        <v>57473</v>
      </c>
      <c r="F6289" s="356" t="s">
        <v>1345</v>
      </c>
      <c r="G6289" s="54">
        <v>4</v>
      </c>
      <c r="H6289" t="s">
        <v>172</v>
      </c>
      <c r="I6289" t="str">
        <f t="shared" si="98"/>
        <v>4 Lorraine</v>
      </c>
    </row>
    <row r="6290" spans="1:9" x14ac:dyDescent="0.2">
      <c r="A6290" s="49">
        <v>57347</v>
      </c>
      <c r="B6290" s="50" t="s">
        <v>176</v>
      </c>
      <c r="C6290" t="s">
        <v>177</v>
      </c>
      <c r="D6290" t="s">
        <v>171</v>
      </c>
      <c r="E6290" s="49">
        <v>57473</v>
      </c>
      <c r="F6290" s="355" t="s">
        <v>1345</v>
      </c>
      <c r="G6290" s="51">
        <v>4</v>
      </c>
      <c r="H6290" t="s">
        <v>172</v>
      </c>
      <c r="I6290" t="str">
        <f t="shared" si="98"/>
        <v>4 Lorraine</v>
      </c>
    </row>
    <row r="6291" spans="1:9" x14ac:dyDescent="0.2">
      <c r="A6291" s="52">
        <v>57348</v>
      </c>
      <c r="B6291" s="53" t="s">
        <v>176</v>
      </c>
      <c r="C6291" t="s">
        <v>177</v>
      </c>
      <c r="D6291" t="s">
        <v>171</v>
      </c>
      <c r="E6291" s="52">
        <v>57473</v>
      </c>
      <c r="F6291" s="356" t="s">
        <v>1345</v>
      </c>
      <c r="G6291" s="54">
        <v>4</v>
      </c>
      <c r="H6291" t="s">
        <v>172</v>
      </c>
      <c r="I6291" t="str">
        <f t="shared" si="98"/>
        <v>4 Lorraine</v>
      </c>
    </row>
    <row r="6292" spans="1:9" x14ac:dyDescent="0.2">
      <c r="A6292" s="49">
        <v>57349</v>
      </c>
      <c r="B6292" s="50" t="s">
        <v>176</v>
      </c>
      <c r="C6292" t="s">
        <v>177</v>
      </c>
      <c r="D6292" t="s">
        <v>171</v>
      </c>
      <c r="E6292" s="49">
        <v>57306</v>
      </c>
      <c r="F6292" s="355" t="s">
        <v>1366</v>
      </c>
      <c r="G6292" s="51">
        <v>1</v>
      </c>
      <c r="H6292" t="s">
        <v>152</v>
      </c>
      <c r="I6292" t="str">
        <f t="shared" si="98"/>
        <v>1 Lorraine</v>
      </c>
    </row>
    <row r="6293" spans="1:9" x14ac:dyDescent="0.2">
      <c r="A6293" s="52">
        <v>57350</v>
      </c>
      <c r="B6293" s="53" t="s">
        <v>176</v>
      </c>
      <c r="C6293" t="s">
        <v>177</v>
      </c>
      <c r="D6293" t="s">
        <v>171</v>
      </c>
      <c r="E6293" s="52">
        <v>57004</v>
      </c>
      <c r="F6293" s="356" t="s">
        <v>1365</v>
      </c>
      <c r="G6293" s="54">
        <v>1</v>
      </c>
      <c r="H6293" t="s">
        <v>152</v>
      </c>
      <c r="I6293" t="str">
        <f t="shared" si="98"/>
        <v>1 Lorraine</v>
      </c>
    </row>
    <row r="6294" spans="1:9" x14ac:dyDescent="0.2">
      <c r="A6294" s="49">
        <v>57351</v>
      </c>
      <c r="B6294" s="50" t="s">
        <v>176</v>
      </c>
      <c r="C6294" t="s">
        <v>177</v>
      </c>
      <c r="D6294" t="s">
        <v>171</v>
      </c>
      <c r="E6294" s="49">
        <v>57306</v>
      </c>
      <c r="F6294" s="355" t="s">
        <v>1366</v>
      </c>
      <c r="G6294" s="51">
        <v>1</v>
      </c>
      <c r="H6294" t="s">
        <v>152</v>
      </c>
      <c r="I6294" t="str">
        <f t="shared" si="98"/>
        <v>1 Lorraine</v>
      </c>
    </row>
    <row r="6295" spans="1:9" x14ac:dyDescent="0.2">
      <c r="A6295" s="52">
        <v>57352</v>
      </c>
      <c r="B6295" s="53" t="s">
        <v>176</v>
      </c>
      <c r="C6295" t="s">
        <v>177</v>
      </c>
      <c r="D6295" t="s">
        <v>171</v>
      </c>
      <c r="E6295" s="52">
        <v>57308</v>
      </c>
      <c r="F6295" s="356" t="s">
        <v>1343</v>
      </c>
      <c r="G6295" s="54">
        <v>1</v>
      </c>
      <c r="H6295" t="s">
        <v>152</v>
      </c>
      <c r="I6295" t="str">
        <f t="shared" si="98"/>
        <v>1 Lorraine</v>
      </c>
    </row>
    <row r="6296" spans="1:9" x14ac:dyDescent="0.2">
      <c r="A6296" s="49">
        <v>57353</v>
      </c>
      <c r="B6296" s="50" t="s">
        <v>176</v>
      </c>
      <c r="C6296" t="s">
        <v>177</v>
      </c>
      <c r="D6296" t="s">
        <v>171</v>
      </c>
      <c r="E6296" s="49">
        <v>57306</v>
      </c>
      <c r="F6296" s="355" t="s">
        <v>1366</v>
      </c>
      <c r="G6296" s="51">
        <v>1</v>
      </c>
      <c r="H6296" t="s">
        <v>152</v>
      </c>
      <c r="I6296" t="str">
        <f t="shared" si="98"/>
        <v>1 Lorraine</v>
      </c>
    </row>
    <row r="6297" spans="1:9" x14ac:dyDescent="0.2">
      <c r="A6297" s="52">
        <v>57354</v>
      </c>
      <c r="B6297" s="53" t="s">
        <v>176</v>
      </c>
      <c r="C6297" t="s">
        <v>177</v>
      </c>
      <c r="D6297" t="s">
        <v>171</v>
      </c>
      <c r="E6297" s="52">
        <v>57306</v>
      </c>
      <c r="F6297" s="356" t="s">
        <v>1366</v>
      </c>
      <c r="G6297" s="54">
        <v>1</v>
      </c>
      <c r="H6297" t="s">
        <v>152</v>
      </c>
      <c r="I6297" t="str">
        <f t="shared" si="98"/>
        <v>1 Lorraine</v>
      </c>
    </row>
    <row r="6298" spans="1:9" x14ac:dyDescent="0.2">
      <c r="A6298" s="49">
        <v>57355</v>
      </c>
      <c r="B6298" s="50" t="s">
        <v>176</v>
      </c>
      <c r="C6298" t="s">
        <v>177</v>
      </c>
      <c r="D6298" t="s">
        <v>171</v>
      </c>
      <c r="E6298" s="49">
        <v>57473</v>
      </c>
      <c r="F6298" s="355" t="s">
        <v>1345</v>
      </c>
      <c r="G6298" s="51">
        <v>4</v>
      </c>
      <c r="H6298" t="s">
        <v>172</v>
      </c>
      <c r="I6298" t="str">
        <f t="shared" si="98"/>
        <v>4 Lorraine</v>
      </c>
    </row>
    <row r="6299" spans="1:9" x14ac:dyDescent="0.2">
      <c r="A6299" s="52">
        <v>57356</v>
      </c>
      <c r="B6299" s="53" t="s">
        <v>176</v>
      </c>
      <c r="C6299" t="s">
        <v>177</v>
      </c>
      <c r="D6299" t="s">
        <v>171</v>
      </c>
      <c r="E6299" s="52">
        <v>57473</v>
      </c>
      <c r="F6299" s="356" t="s">
        <v>1345</v>
      </c>
      <c r="G6299" s="54">
        <v>4</v>
      </c>
      <c r="H6299" t="s">
        <v>172</v>
      </c>
      <c r="I6299" t="str">
        <f t="shared" si="98"/>
        <v>4 Lorraine</v>
      </c>
    </row>
    <row r="6300" spans="1:9" x14ac:dyDescent="0.2">
      <c r="A6300" s="49">
        <v>57357</v>
      </c>
      <c r="B6300" s="50" t="s">
        <v>176</v>
      </c>
      <c r="C6300" t="s">
        <v>177</v>
      </c>
      <c r="D6300" t="s">
        <v>171</v>
      </c>
      <c r="E6300" s="49">
        <v>57473</v>
      </c>
      <c r="F6300" s="355" t="s">
        <v>1345</v>
      </c>
      <c r="G6300" s="51">
        <v>4</v>
      </c>
      <c r="H6300" t="s">
        <v>172</v>
      </c>
      <c r="I6300" t="str">
        <f t="shared" si="98"/>
        <v>4 Lorraine</v>
      </c>
    </row>
    <row r="6301" spans="1:9" x14ac:dyDescent="0.2">
      <c r="A6301" s="52">
        <v>57358</v>
      </c>
      <c r="B6301" s="53" t="s">
        <v>176</v>
      </c>
      <c r="C6301" t="s">
        <v>177</v>
      </c>
      <c r="D6301" t="s">
        <v>171</v>
      </c>
      <c r="E6301" s="52">
        <v>57473</v>
      </c>
      <c r="F6301" s="356" t="s">
        <v>1345</v>
      </c>
      <c r="G6301" s="54">
        <v>4</v>
      </c>
      <c r="H6301" t="s">
        <v>172</v>
      </c>
      <c r="I6301" t="str">
        <f t="shared" si="98"/>
        <v>4 Lorraine</v>
      </c>
    </row>
    <row r="6302" spans="1:9" x14ac:dyDescent="0.2">
      <c r="A6302" s="49">
        <v>57359</v>
      </c>
      <c r="B6302" s="50" t="s">
        <v>176</v>
      </c>
      <c r="C6302" t="s">
        <v>177</v>
      </c>
      <c r="D6302" t="s">
        <v>171</v>
      </c>
      <c r="E6302" s="49">
        <v>57473</v>
      </c>
      <c r="F6302" s="355" t="s">
        <v>1345</v>
      </c>
      <c r="G6302" s="51">
        <v>4</v>
      </c>
      <c r="H6302" t="s">
        <v>172</v>
      </c>
      <c r="I6302" t="str">
        <f t="shared" si="98"/>
        <v>4 Lorraine</v>
      </c>
    </row>
    <row r="6303" spans="1:9" x14ac:dyDescent="0.2">
      <c r="A6303" s="52">
        <v>57360</v>
      </c>
      <c r="B6303" s="53" t="s">
        <v>176</v>
      </c>
      <c r="C6303" t="s">
        <v>177</v>
      </c>
      <c r="D6303" t="s">
        <v>171</v>
      </c>
      <c r="E6303" s="52">
        <v>57473</v>
      </c>
      <c r="F6303" s="356" t="s">
        <v>1345</v>
      </c>
      <c r="G6303" s="54">
        <v>4</v>
      </c>
      <c r="H6303" t="s">
        <v>172</v>
      </c>
      <c r="I6303" t="str">
        <f t="shared" si="98"/>
        <v>4 Lorraine</v>
      </c>
    </row>
    <row r="6304" spans="1:9" x14ac:dyDescent="0.2">
      <c r="A6304" s="49">
        <v>57361</v>
      </c>
      <c r="B6304" s="50" t="s">
        <v>176</v>
      </c>
      <c r="C6304" t="s">
        <v>177</v>
      </c>
      <c r="D6304" t="s">
        <v>171</v>
      </c>
      <c r="E6304" s="49">
        <v>57473</v>
      </c>
      <c r="F6304" s="355" t="s">
        <v>1345</v>
      </c>
      <c r="G6304" s="51">
        <v>4</v>
      </c>
      <c r="H6304" t="s">
        <v>172</v>
      </c>
      <c r="I6304" t="str">
        <f t="shared" si="98"/>
        <v>4 Lorraine</v>
      </c>
    </row>
    <row r="6305" spans="1:9" x14ac:dyDescent="0.2">
      <c r="A6305" s="52">
        <v>57362</v>
      </c>
      <c r="B6305" s="53" t="s">
        <v>176</v>
      </c>
      <c r="C6305" t="s">
        <v>177</v>
      </c>
      <c r="D6305" t="s">
        <v>171</v>
      </c>
      <c r="E6305" s="52">
        <v>57306</v>
      </c>
      <c r="F6305" s="356" t="s">
        <v>1366</v>
      </c>
      <c r="G6305" s="54">
        <v>1</v>
      </c>
      <c r="H6305" t="s">
        <v>152</v>
      </c>
      <c r="I6305" t="str">
        <f t="shared" si="98"/>
        <v>1 Lorraine</v>
      </c>
    </row>
    <row r="6306" spans="1:9" x14ac:dyDescent="0.2">
      <c r="A6306" s="49">
        <v>57364</v>
      </c>
      <c r="B6306" s="50" t="s">
        <v>176</v>
      </c>
      <c r="C6306" t="s">
        <v>177</v>
      </c>
      <c r="D6306" t="s">
        <v>171</v>
      </c>
      <c r="E6306" s="49">
        <v>57473</v>
      </c>
      <c r="F6306" s="355" t="s">
        <v>1345</v>
      </c>
      <c r="G6306" s="51">
        <v>4</v>
      </c>
      <c r="H6306" t="s">
        <v>172</v>
      </c>
      <c r="I6306" t="str">
        <f t="shared" si="98"/>
        <v>4 Lorraine</v>
      </c>
    </row>
    <row r="6307" spans="1:9" x14ac:dyDescent="0.2">
      <c r="A6307" s="52">
        <v>57365</v>
      </c>
      <c r="B6307" s="53" t="s">
        <v>176</v>
      </c>
      <c r="C6307" t="s">
        <v>177</v>
      </c>
      <c r="D6307" t="s">
        <v>171</v>
      </c>
      <c r="E6307" s="52">
        <v>57473</v>
      </c>
      <c r="F6307" s="356" t="s">
        <v>1345</v>
      </c>
      <c r="G6307" s="54">
        <v>4</v>
      </c>
      <c r="H6307" t="s">
        <v>172</v>
      </c>
      <c r="I6307" t="str">
        <f t="shared" si="98"/>
        <v>4 Lorraine</v>
      </c>
    </row>
    <row r="6308" spans="1:9" x14ac:dyDescent="0.2">
      <c r="A6308" s="49">
        <v>57366</v>
      </c>
      <c r="B6308" s="50" t="s">
        <v>176</v>
      </c>
      <c r="C6308" t="s">
        <v>177</v>
      </c>
      <c r="D6308" t="s">
        <v>171</v>
      </c>
      <c r="E6308" s="49">
        <v>57473</v>
      </c>
      <c r="F6308" s="355" t="s">
        <v>1345</v>
      </c>
      <c r="G6308" s="51">
        <v>4</v>
      </c>
      <c r="H6308" t="s">
        <v>172</v>
      </c>
      <c r="I6308" t="str">
        <f t="shared" si="98"/>
        <v>4 Lorraine</v>
      </c>
    </row>
    <row r="6309" spans="1:9" x14ac:dyDescent="0.2">
      <c r="A6309" s="52">
        <v>57367</v>
      </c>
      <c r="B6309" s="53" t="s">
        <v>176</v>
      </c>
      <c r="C6309" t="s">
        <v>177</v>
      </c>
      <c r="D6309" t="s">
        <v>171</v>
      </c>
      <c r="E6309" s="52">
        <v>57473</v>
      </c>
      <c r="F6309" s="356" t="s">
        <v>1345</v>
      </c>
      <c r="G6309" s="54">
        <v>4</v>
      </c>
      <c r="H6309" t="s">
        <v>172</v>
      </c>
      <c r="I6309" t="str">
        <f t="shared" si="98"/>
        <v>4 Lorraine</v>
      </c>
    </row>
    <row r="6310" spans="1:9" x14ac:dyDescent="0.2">
      <c r="A6310" s="49">
        <v>57368</v>
      </c>
      <c r="B6310" s="50" t="s">
        <v>176</v>
      </c>
      <c r="C6310" t="s">
        <v>177</v>
      </c>
      <c r="D6310" t="s">
        <v>171</v>
      </c>
      <c r="E6310" s="49">
        <v>57308</v>
      </c>
      <c r="F6310" s="355" t="s">
        <v>1343</v>
      </c>
      <c r="G6310" s="51">
        <v>1</v>
      </c>
      <c r="H6310" t="s">
        <v>152</v>
      </c>
      <c r="I6310" t="str">
        <f t="shared" si="98"/>
        <v>1 Lorraine</v>
      </c>
    </row>
    <row r="6311" spans="1:9" x14ac:dyDescent="0.2">
      <c r="A6311" s="52">
        <v>57370</v>
      </c>
      <c r="B6311" s="53" t="s">
        <v>176</v>
      </c>
      <c r="C6311" t="s">
        <v>177</v>
      </c>
      <c r="D6311" t="s">
        <v>171</v>
      </c>
      <c r="E6311" s="52">
        <v>57004</v>
      </c>
      <c r="F6311" s="356" t="s">
        <v>1365</v>
      </c>
      <c r="G6311" s="54">
        <v>1</v>
      </c>
      <c r="H6311" t="s">
        <v>152</v>
      </c>
      <c r="I6311" t="str">
        <f t="shared" si="98"/>
        <v>1 Lorraine</v>
      </c>
    </row>
    <row r="6312" spans="1:9" x14ac:dyDescent="0.2">
      <c r="A6312" s="49">
        <v>57371</v>
      </c>
      <c r="B6312" s="50" t="s">
        <v>176</v>
      </c>
      <c r="C6312" t="s">
        <v>177</v>
      </c>
      <c r="D6312" t="s">
        <v>171</v>
      </c>
      <c r="E6312" s="49">
        <v>57473</v>
      </c>
      <c r="F6312" s="355" t="s">
        <v>1345</v>
      </c>
      <c r="G6312" s="51">
        <v>4</v>
      </c>
      <c r="H6312" t="s">
        <v>172</v>
      </c>
      <c r="I6312" t="str">
        <f t="shared" si="98"/>
        <v>4 Lorraine</v>
      </c>
    </row>
    <row r="6313" spans="1:9" x14ac:dyDescent="0.2">
      <c r="A6313" s="52">
        <v>57372</v>
      </c>
      <c r="B6313" s="53" t="s">
        <v>176</v>
      </c>
      <c r="C6313" t="s">
        <v>177</v>
      </c>
      <c r="D6313" t="s">
        <v>171</v>
      </c>
      <c r="E6313" s="52">
        <v>57004</v>
      </c>
      <c r="F6313" s="356" t="s">
        <v>1365</v>
      </c>
      <c r="G6313" s="54">
        <v>1</v>
      </c>
      <c r="H6313" t="s">
        <v>152</v>
      </c>
      <c r="I6313" t="str">
        <f t="shared" si="98"/>
        <v>1 Lorraine</v>
      </c>
    </row>
    <row r="6314" spans="1:9" x14ac:dyDescent="0.2">
      <c r="A6314" s="49">
        <v>57373</v>
      </c>
      <c r="B6314" s="50" t="s">
        <v>176</v>
      </c>
      <c r="C6314" t="s">
        <v>177</v>
      </c>
      <c r="D6314" t="s">
        <v>171</v>
      </c>
      <c r="E6314" s="49">
        <v>57473</v>
      </c>
      <c r="F6314" s="355" t="s">
        <v>1345</v>
      </c>
      <c r="G6314" s="51">
        <v>4</v>
      </c>
      <c r="H6314" t="s">
        <v>172</v>
      </c>
      <c r="I6314" t="str">
        <f t="shared" si="98"/>
        <v>4 Lorraine</v>
      </c>
    </row>
    <row r="6315" spans="1:9" x14ac:dyDescent="0.2">
      <c r="A6315" s="52">
        <v>57374</v>
      </c>
      <c r="B6315" s="53" t="s">
        <v>176</v>
      </c>
      <c r="C6315" t="s">
        <v>177</v>
      </c>
      <c r="D6315" t="s">
        <v>171</v>
      </c>
      <c r="E6315" s="52">
        <v>57307</v>
      </c>
      <c r="F6315" s="356" t="s">
        <v>1332</v>
      </c>
      <c r="G6315" s="54">
        <v>6</v>
      </c>
      <c r="H6315" t="s">
        <v>173</v>
      </c>
      <c r="I6315" t="str">
        <f t="shared" si="98"/>
        <v>6 Lorraine</v>
      </c>
    </row>
    <row r="6316" spans="1:9" x14ac:dyDescent="0.2">
      <c r="A6316" s="49">
        <v>57375</v>
      </c>
      <c r="B6316" s="50" t="s">
        <v>176</v>
      </c>
      <c r="C6316" t="s">
        <v>177</v>
      </c>
      <c r="D6316" t="s">
        <v>171</v>
      </c>
      <c r="E6316" s="49">
        <v>57306</v>
      </c>
      <c r="F6316" s="355" t="s">
        <v>1366</v>
      </c>
      <c r="G6316" s="51">
        <v>1</v>
      </c>
      <c r="H6316" t="s">
        <v>152</v>
      </c>
      <c r="I6316" t="str">
        <f t="shared" si="98"/>
        <v>1 Lorraine</v>
      </c>
    </row>
    <row r="6317" spans="1:9" x14ac:dyDescent="0.2">
      <c r="A6317" s="52">
        <v>57376</v>
      </c>
      <c r="B6317" s="53" t="s">
        <v>176</v>
      </c>
      <c r="C6317" t="s">
        <v>177</v>
      </c>
      <c r="D6317" t="s">
        <v>171</v>
      </c>
      <c r="E6317" s="52">
        <v>57307</v>
      </c>
      <c r="F6317" s="356" t="s">
        <v>1332</v>
      </c>
      <c r="G6317" s="54">
        <v>6</v>
      </c>
      <c r="H6317" t="s">
        <v>173</v>
      </c>
      <c r="I6317" t="str">
        <f t="shared" si="98"/>
        <v>6 Lorraine</v>
      </c>
    </row>
    <row r="6318" spans="1:9" x14ac:dyDescent="0.2">
      <c r="A6318" s="49">
        <v>57377</v>
      </c>
      <c r="B6318" s="50" t="s">
        <v>176</v>
      </c>
      <c r="C6318" t="s">
        <v>177</v>
      </c>
      <c r="D6318" t="s">
        <v>171</v>
      </c>
      <c r="E6318" s="49">
        <v>57306</v>
      </c>
      <c r="F6318" s="355" t="s">
        <v>1366</v>
      </c>
      <c r="G6318" s="51">
        <v>1</v>
      </c>
      <c r="H6318" t="s">
        <v>152</v>
      </c>
      <c r="I6318" t="str">
        <f t="shared" si="98"/>
        <v>1 Lorraine</v>
      </c>
    </row>
    <row r="6319" spans="1:9" x14ac:dyDescent="0.2">
      <c r="A6319" s="52">
        <v>57379</v>
      </c>
      <c r="B6319" s="53" t="s">
        <v>176</v>
      </c>
      <c r="C6319" t="s">
        <v>177</v>
      </c>
      <c r="D6319" t="s">
        <v>171</v>
      </c>
      <c r="E6319" s="52">
        <v>57306</v>
      </c>
      <c r="F6319" s="356" t="s">
        <v>1366</v>
      </c>
      <c r="G6319" s="54">
        <v>1</v>
      </c>
      <c r="H6319" t="s">
        <v>152</v>
      </c>
      <c r="I6319" t="str">
        <f t="shared" si="98"/>
        <v>1 Lorraine</v>
      </c>
    </row>
    <row r="6320" spans="1:9" x14ac:dyDescent="0.2">
      <c r="A6320" s="49">
        <v>57380</v>
      </c>
      <c r="B6320" s="50" t="s">
        <v>176</v>
      </c>
      <c r="C6320" t="s">
        <v>177</v>
      </c>
      <c r="D6320" t="s">
        <v>171</v>
      </c>
      <c r="E6320" s="49">
        <v>57306</v>
      </c>
      <c r="F6320" s="355" t="s">
        <v>1366</v>
      </c>
      <c r="G6320" s="51">
        <v>1</v>
      </c>
      <c r="H6320" t="s">
        <v>152</v>
      </c>
      <c r="I6320" t="str">
        <f t="shared" si="98"/>
        <v>1 Lorraine</v>
      </c>
    </row>
    <row r="6321" spans="1:9" x14ac:dyDescent="0.2">
      <c r="A6321" s="52">
        <v>57381</v>
      </c>
      <c r="B6321" s="53" t="s">
        <v>176</v>
      </c>
      <c r="C6321" t="s">
        <v>177</v>
      </c>
      <c r="D6321" t="s">
        <v>171</v>
      </c>
      <c r="E6321" s="52">
        <v>57306</v>
      </c>
      <c r="F6321" s="356" t="s">
        <v>1366</v>
      </c>
      <c r="G6321" s="54">
        <v>1</v>
      </c>
      <c r="H6321" t="s">
        <v>152</v>
      </c>
      <c r="I6321" t="str">
        <f t="shared" si="98"/>
        <v>1 Lorraine</v>
      </c>
    </row>
    <row r="6322" spans="1:9" x14ac:dyDescent="0.2">
      <c r="A6322" s="49">
        <v>57382</v>
      </c>
      <c r="B6322" s="50" t="s">
        <v>176</v>
      </c>
      <c r="C6322" t="s">
        <v>177</v>
      </c>
      <c r="D6322" t="s">
        <v>171</v>
      </c>
      <c r="E6322" s="49">
        <v>57473</v>
      </c>
      <c r="F6322" s="355" t="s">
        <v>1345</v>
      </c>
      <c r="G6322" s="51">
        <v>4</v>
      </c>
      <c r="H6322" t="s">
        <v>172</v>
      </c>
      <c r="I6322" t="str">
        <f t="shared" si="98"/>
        <v>4 Lorraine</v>
      </c>
    </row>
    <row r="6323" spans="1:9" x14ac:dyDescent="0.2">
      <c r="A6323" s="52">
        <v>57383</v>
      </c>
      <c r="B6323" s="53" t="s">
        <v>176</v>
      </c>
      <c r="C6323" t="s">
        <v>177</v>
      </c>
      <c r="D6323" t="s">
        <v>171</v>
      </c>
      <c r="E6323" s="52">
        <v>57306</v>
      </c>
      <c r="F6323" s="356" t="s">
        <v>1366</v>
      </c>
      <c r="G6323" s="54">
        <v>1</v>
      </c>
      <c r="H6323" t="s">
        <v>152</v>
      </c>
      <c r="I6323" t="str">
        <f t="shared" si="98"/>
        <v>1 Lorraine</v>
      </c>
    </row>
    <row r="6324" spans="1:9" x14ac:dyDescent="0.2">
      <c r="A6324" s="49">
        <v>57384</v>
      </c>
      <c r="B6324" s="50" t="s">
        <v>176</v>
      </c>
      <c r="C6324" t="s">
        <v>177</v>
      </c>
      <c r="D6324" t="s">
        <v>171</v>
      </c>
      <c r="E6324" s="49">
        <v>57473</v>
      </c>
      <c r="F6324" s="355" t="s">
        <v>1345</v>
      </c>
      <c r="G6324" s="51">
        <v>4</v>
      </c>
      <c r="H6324" t="s">
        <v>172</v>
      </c>
      <c r="I6324" t="str">
        <f t="shared" si="98"/>
        <v>4 Lorraine</v>
      </c>
    </row>
    <row r="6325" spans="1:9" x14ac:dyDescent="0.2">
      <c r="A6325" s="52">
        <v>57385</v>
      </c>
      <c r="B6325" s="53" t="s">
        <v>176</v>
      </c>
      <c r="C6325" t="s">
        <v>177</v>
      </c>
      <c r="D6325" t="s">
        <v>171</v>
      </c>
      <c r="E6325" s="52">
        <v>57306</v>
      </c>
      <c r="F6325" s="356" t="s">
        <v>1366</v>
      </c>
      <c r="G6325" s="54">
        <v>1</v>
      </c>
      <c r="H6325" t="s">
        <v>152</v>
      </c>
      <c r="I6325" t="str">
        <f t="shared" si="98"/>
        <v>1 Lorraine</v>
      </c>
    </row>
    <row r="6326" spans="1:9" x14ac:dyDescent="0.2">
      <c r="A6326" s="49">
        <v>57386</v>
      </c>
      <c r="B6326" s="50" t="s">
        <v>176</v>
      </c>
      <c r="C6326" t="s">
        <v>177</v>
      </c>
      <c r="D6326" t="s">
        <v>171</v>
      </c>
      <c r="E6326" s="49">
        <v>57473</v>
      </c>
      <c r="F6326" s="355" t="s">
        <v>1345</v>
      </c>
      <c r="G6326" s="51">
        <v>4</v>
      </c>
      <c r="H6326" t="s">
        <v>172</v>
      </c>
      <c r="I6326" t="str">
        <f t="shared" si="98"/>
        <v>4 Lorraine</v>
      </c>
    </row>
    <row r="6327" spans="1:9" x14ac:dyDescent="0.2">
      <c r="A6327" s="52">
        <v>57387</v>
      </c>
      <c r="B6327" s="53" t="s">
        <v>176</v>
      </c>
      <c r="C6327" t="s">
        <v>177</v>
      </c>
      <c r="D6327" t="s">
        <v>171</v>
      </c>
      <c r="E6327" s="52">
        <v>57473</v>
      </c>
      <c r="F6327" s="356" t="s">
        <v>1345</v>
      </c>
      <c r="G6327" s="54">
        <v>4</v>
      </c>
      <c r="H6327" t="s">
        <v>172</v>
      </c>
      <c r="I6327" t="str">
        <f t="shared" si="98"/>
        <v>4 Lorraine</v>
      </c>
    </row>
    <row r="6328" spans="1:9" x14ac:dyDescent="0.2">
      <c r="A6328" s="49">
        <v>57388</v>
      </c>
      <c r="B6328" s="50" t="s">
        <v>176</v>
      </c>
      <c r="C6328" t="s">
        <v>177</v>
      </c>
      <c r="D6328" t="s">
        <v>171</v>
      </c>
      <c r="E6328" s="49">
        <v>57473</v>
      </c>
      <c r="F6328" s="355" t="s">
        <v>1345</v>
      </c>
      <c r="G6328" s="51">
        <v>4</v>
      </c>
      <c r="H6328" t="s">
        <v>172</v>
      </c>
      <c r="I6328" t="str">
        <f t="shared" si="98"/>
        <v>4 Lorraine</v>
      </c>
    </row>
    <row r="6329" spans="1:9" x14ac:dyDescent="0.2">
      <c r="A6329" s="52">
        <v>57389</v>
      </c>
      <c r="B6329" s="53" t="s">
        <v>176</v>
      </c>
      <c r="C6329" t="s">
        <v>177</v>
      </c>
      <c r="D6329" t="s">
        <v>171</v>
      </c>
      <c r="E6329" s="52">
        <v>57473</v>
      </c>
      <c r="F6329" s="356" t="s">
        <v>1345</v>
      </c>
      <c r="G6329" s="54">
        <v>4</v>
      </c>
      <c r="H6329" t="s">
        <v>172</v>
      </c>
      <c r="I6329" t="str">
        <f t="shared" si="98"/>
        <v>4 Lorraine</v>
      </c>
    </row>
    <row r="6330" spans="1:9" x14ac:dyDescent="0.2">
      <c r="A6330" s="49">
        <v>57390</v>
      </c>
      <c r="B6330" s="50" t="s">
        <v>176</v>
      </c>
      <c r="C6330" t="s">
        <v>177</v>
      </c>
      <c r="D6330" t="s">
        <v>171</v>
      </c>
      <c r="E6330" s="49">
        <v>57307</v>
      </c>
      <c r="F6330" s="355" t="s">
        <v>1332</v>
      </c>
      <c r="G6330" s="51">
        <v>6</v>
      </c>
      <c r="H6330" t="s">
        <v>173</v>
      </c>
      <c r="I6330" t="str">
        <f t="shared" si="98"/>
        <v>6 Lorraine</v>
      </c>
    </row>
    <row r="6331" spans="1:9" x14ac:dyDescent="0.2">
      <c r="A6331" s="52">
        <v>57391</v>
      </c>
      <c r="B6331" s="53" t="s">
        <v>176</v>
      </c>
      <c r="C6331" t="s">
        <v>177</v>
      </c>
      <c r="D6331" t="s">
        <v>171</v>
      </c>
      <c r="E6331" s="52">
        <v>57306</v>
      </c>
      <c r="F6331" s="356" t="s">
        <v>1366</v>
      </c>
      <c r="G6331" s="54">
        <v>1</v>
      </c>
      <c r="H6331" t="s">
        <v>152</v>
      </c>
      <c r="I6331" t="str">
        <f t="shared" si="98"/>
        <v>1 Lorraine</v>
      </c>
    </row>
    <row r="6332" spans="1:9" x14ac:dyDescent="0.2">
      <c r="A6332" s="49">
        <v>57392</v>
      </c>
      <c r="B6332" s="50" t="s">
        <v>176</v>
      </c>
      <c r="C6332" t="s">
        <v>177</v>
      </c>
      <c r="D6332" t="s">
        <v>171</v>
      </c>
      <c r="E6332" s="49">
        <v>57306</v>
      </c>
      <c r="F6332" s="355" t="s">
        <v>1366</v>
      </c>
      <c r="G6332" s="51">
        <v>1</v>
      </c>
      <c r="H6332" t="s">
        <v>152</v>
      </c>
      <c r="I6332" t="str">
        <f t="shared" si="98"/>
        <v>1 Lorraine</v>
      </c>
    </row>
    <row r="6333" spans="1:9" x14ac:dyDescent="0.2">
      <c r="A6333" s="52">
        <v>57393</v>
      </c>
      <c r="B6333" s="53" t="s">
        <v>176</v>
      </c>
      <c r="C6333" t="s">
        <v>177</v>
      </c>
      <c r="D6333" t="s">
        <v>171</v>
      </c>
      <c r="E6333" s="52">
        <v>57307</v>
      </c>
      <c r="F6333" s="356" t="s">
        <v>1332</v>
      </c>
      <c r="G6333" s="54">
        <v>6</v>
      </c>
      <c r="H6333" t="s">
        <v>173</v>
      </c>
      <c r="I6333" t="str">
        <f t="shared" si="98"/>
        <v>6 Lorraine</v>
      </c>
    </row>
    <row r="6334" spans="1:9" x14ac:dyDescent="0.2">
      <c r="A6334" s="49">
        <v>57394</v>
      </c>
      <c r="B6334" s="50" t="s">
        <v>176</v>
      </c>
      <c r="C6334" t="s">
        <v>177</v>
      </c>
      <c r="D6334" t="s">
        <v>171</v>
      </c>
      <c r="E6334" s="49">
        <v>57473</v>
      </c>
      <c r="F6334" s="355" t="s">
        <v>1345</v>
      </c>
      <c r="G6334" s="51">
        <v>4</v>
      </c>
      <c r="H6334" t="s">
        <v>172</v>
      </c>
      <c r="I6334" t="str">
        <f t="shared" si="98"/>
        <v>4 Lorraine</v>
      </c>
    </row>
    <row r="6335" spans="1:9" x14ac:dyDescent="0.2">
      <c r="A6335" s="52">
        <v>57395</v>
      </c>
      <c r="B6335" s="53" t="s">
        <v>176</v>
      </c>
      <c r="C6335" t="s">
        <v>177</v>
      </c>
      <c r="D6335" t="s">
        <v>171</v>
      </c>
      <c r="E6335" s="52">
        <v>57306</v>
      </c>
      <c r="F6335" s="356" t="s">
        <v>1366</v>
      </c>
      <c r="G6335" s="54">
        <v>1</v>
      </c>
      <c r="H6335" t="s">
        <v>152</v>
      </c>
      <c r="I6335" t="str">
        <f t="shared" si="98"/>
        <v>1 Lorraine</v>
      </c>
    </row>
    <row r="6336" spans="1:9" x14ac:dyDescent="0.2">
      <c r="A6336" s="49">
        <v>57396</v>
      </c>
      <c r="B6336" s="50" t="s">
        <v>176</v>
      </c>
      <c r="C6336" t="s">
        <v>177</v>
      </c>
      <c r="D6336" t="s">
        <v>171</v>
      </c>
      <c r="E6336" s="49">
        <v>57308</v>
      </c>
      <c r="F6336" s="355" t="s">
        <v>1343</v>
      </c>
      <c r="G6336" s="51">
        <v>1</v>
      </c>
      <c r="H6336" t="s">
        <v>152</v>
      </c>
      <c r="I6336" t="str">
        <f t="shared" si="98"/>
        <v>1 Lorraine</v>
      </c>
    </row>
    <row r="6337" spans="1:9" x14ac:dyDescent="0.2">
      <c r="A6337" s="52">
        <v>57397</v>
      </c>
      <c r="B6337" s="53" t="s">
        <v>176</v>
      </c>
      <c r="C6337" t="s">
        <v>177</v>
      </c>
      <c r="D6337" t="s">
        <v>171</v>
      </c>
      <c r="E6337" s="52">
        <v>57306</v>
      </c>
      <c r="F6337" s="356" t="s">
        <v>1366</v>
      </c>
      <c r="G6337" s="54">
        <v>1</v>
      </c>
      <c r="H6337" t="s">
        <v>152</v>
      </c>
      <c r="I6337" t="str">
        <f t="shared" si="98"/>
        <v>1 Lorraine</v>
      </c>
    </row>
    <row r="6338" spans="1:9" x14ac:dyDescent="0.2">
      <c r="A6338" s="49">
        <v>57398</v>
      </c>
      <c r="B6338" s="50" t="s">
        <v>176</v>
      </c>
      <c r="C6338" t="s">
        <v>177</v>
      </c>
      <c r="D6338" t="s">
        <v>171</v>
      </c>
      <c r="E6338" s="49">
        <v>57473</v>
      </c>
      <c r="F6338" s="355" t="s">
        <v>1345</v>
      </c>
      <c r="G6338" s="51">
        <v>4</v>
      </c>
      <c r="H6338" t="s">
        <v>172</v>
      </c>
      <c r="I6338" t="str">
        <f t="shared" si="98"/>
        <v>4 Lorraine</v>
      </c>
    </row>
    <row r="6339" spans="1:9" x14ac:dyDescent="0.2">
      <c r="A6339" s="52">
        <v>57399</v>
      </c>
      <c r="B6339" s="53" t="s">
        <v>176</v>
      </c>
      <c r="C6339" t="s">
        <v>177</v>
      </c>
      <c r="D6339" t="s">
        <v>171</v>
      </c>
      <c r="E6339" s="52">
        <v>57306</v>
      </c>
      <c r="F6339" s="356" t="s">
        <v>1366</v>
      </c>
      <c r="G6339" s="54">
        <v>1</v>
      </c>
      <c r="H6339" t="s">
        <v>152</v>
      </c>
      <c r="I6339" t="str">
        <f t="shared" si="98"/>
        <v>1 Lorraine</v>
      </c>
    </row>
    <row r="6340" spans="1:9" x14ac:dyDescent="0.2">
      <c r="A6340" s="49">
        <v>57401</v>
      </c>
      <c r="B6340" s="50" t="s">
        <v>176</v>
      </c>
      <c r="C6340" t="s">
        <v>177</v>
      </c>
      <c r="D6340" t="s">
        <v>171</v>
      </c>
      <c r="E6340" s="49">
        <v>57306</v>
      </c>
      <c r="F6340" s="355" t="s">
        <v>1366</v>
      </c>
      <c r="G6340" s="51">
        <v>1</v>
      </c>
      <c r="H6340" t="s">
        <v>152</v>
      </c>
      <c r="I6340" t="str">
        <f t="shared" si="98"/>
        <v>1 Lorraine</v>
      </c>
    </row>
    <row r="6341" spans="1:9" x14ac:dyDescent="0.2">
      <c r="A6341" s="52">
        <v>57402</v>
      </c>
      <c r="B6341" s="53" t="s">
        <v>176</v>
      </c>
      <c r="C6341" t="s">
        <v>177</v>
      </c>
      <c r="D6341" t="s">
        <v>171</v>
      </c>
      <c r="E6341" s="52">
        <v>57307</v>
      </c>
      <c r="F6341" s="356" t="s">
        <v>1332</v>
      </c>
      <c r="G6341" s="54">
        <v>6</v>
      </c>
      <c r="H6341" t="s">
        <v>173</v>
      </c>
      <c r="I6341" t="str">
        <f t="shared" si="98"/>
        <v>6 Lorraine</v>
      </c>
    </row>
    <row r="6342" spans="1:9" x14ac:dyDescent="0.2">
      <c r="A6342" s="49">
        <v>57403</v>
      </c>
      <c r="B6342" s="50" t="s">
        <v>176</v>
      </c>
      <c r="C6342" t="s">
        <v>177</v>
      </c>
      <c r="D6342" t="s">
        <v>171</v>
      </c>
      <c r="E6342" s="49">
        <v>57306</v>
      </c>
      <c r="F6342" s="355" t="s">
        <v>1366</v>
      </c>
      <c r="G6342" s="51">
        <v>1</v>
      </c>
      <c r="H6342" t="s">
        <v>152</v>
      </c>
      <c r="I6342" t="str">
        <f t="shared" si="98"/>
        <v>1 Lorraine</v>
      </c>
    </row>
    <row r="6343" spans="1:9" x14ac:dyDescent="0.2">
      <c r="A6343" s="52">
        <v>57404</v>
      </c>
      <c r="B6343" s="53" t="s">
        <v>176</v>
      </c>
      <c r="C6343" t="s">
        <v>177</v>
      </c>
      <c r="D6343" t="s">
        <v>171</v>
      </c>
      <c r="E6343" s="52">
        <v>57306</v>
      </c>
      <c r="F6343" s="356" t="s">
        <v>1366</v>
      </c>
      <c r="G6343" s="54">
        <v>1</v>
      </c>
      <c r="H6343" t="s">
        <v>152</v>
      </c>
      <c r="I6343" t="str">
        <f t="shared" si="98"/>
        <v>1 Lorraine</v>
      </c>
    </row>
    <row r="6344" spans="1:9" x14ac:dyDescent="0.2">
      <c r="A6344" s="49">
        <v>57405</v>
      </c>
      <c r="B6344" s="50" t="s">
        <v>176</v>
      </c>
      <c r="C6344" t="s">
        <v>177</v>
      </c>
      <c r="D6344" t="s">
        <v>171</v>
      </c>
      <c r="E6344" s="49">
        <v>57306</v>
      </c>
      <c r="F6344" s="355" t="s">
        <v>1366</v>
      </c>
      <c r="G6344" s="51">
        <v>1</v>
      </c>
      <c r="H6344" t="s">
        <v>152</v>
      </c>
      <c r="I6344" t="str">
        <f t="shared" si="98"/>
        <v>1 Lorraine</v>
      </c>
    </row>
    <row r="6345" spans="1:9" x14ac:dyDescent="0.2">
      <c r="A6345" s="52">
        <v>57406</v>
      </c>
      <c r="B6345" s="53" t="s">
        <v>176</v>
      </c>
      <c r="C6345" t="s">
        <v>177</v>
      </c>
      <c r="D6345" t="s">
        <v>171</v>
      </c>
      <c r="E6345" s="52">
        <v>57306</v>
      </c>
      <c r="F6345" s="356" t="s">
        <v>1366</v>
      </c>
      <c r="G6345" s="54">
        <v>1</v>
      </c>
      <c r="H6345" t="s">
        <v>152</v>
      </c>
      <c r="I6345" t="str">
        <f t="shared" si="98"/>
        <v>1 Lorraine</v>
      </c>
    </row>
    <row r="6346" spans="1:9" x14ac:dyDescent="0.2">
      <c r="A6346" s="49">
        <v>57407</v>
      </c>
      <c r="B6346" s="50" t="s">
        <v>176</v>
      </c>
      <c r="C6346" t="s">
        <v>177</v>
      </c>
      <c r="D6346" t="s">
        <v>171</v>
      </c>
      <c r="E6346" s="49">
        <v>57473</v>
      </c>
      <c r="F6346" s="355" t="s">
        <v>1345</v>
      </c>
      <c r="G6346" s="51">
        <v>4</v>
      </c>
      <c r="H6346" t="s">
        <v>172</v>
      </c>
      <c r="I6346" t="str">
        <f t="shared" si="98"/>
        <v>4 Lorraine</v>
      </c>
    </row>
    <row r="6347" spans="1:9" x14ac:dyDescent="0.2">
      <c r="A6347" s="52">
        <v>57408</v>
      </c>
      <c r="B6347" s="53" t="s">
        <v>176</v>
      </c>
      <c r="C6347" t="s">
        <v>177</v>
      </c>
      <c r="D6347" t="s">
        <v>171</v>
      </c>
      <c r="E6347" s="52">
        <v>57473</v>
      </c>
      <c r="F6347" s="356" t="s">
        <v>1345</v>
      </c>
      <c r="G6347" s="54">
        <v>4</v>
      </c>
      <c r="H6347" t="s">
        <v>172</v>
      </c>
      <c r="I6347" t="str">
        <f t="shared" ref="I6347:I6410" si="99">$G6347&amp;" "&amp;$D6347</f>
        <v>4 Lorraine</v>
      </c>
    </row>
    <row r="6348" spans="1:9" x14ac:dyDescent="0.2">
      <c r="A6348" s="49">
        <v>57409</v>
      </c>
      <c r="B6348" s="50" t="s">
        <v>176</v>
      </c>
      <c r="C6348" t="s">
        <v>177</v>
      </c>
      <c r="D6348" t="s">
        <v>171</v>
      </c>
      <c r="E6348" s="49">
        <v>57473</v>
      </c>
      <c r="F6348" s="355" t="s">
        <v>1345</v>
      </c>
      <c r="G6348" s="51">
        <v>4</v>
      </c>
      <c r="H6348" t="s">
        <v>172</v>
      </c>
      <c r="I6348" t="str">
        <f t="shared" si="99"/>
        <v>4 Lorraine</v>
      </c>
    </row>
    <row r="6349" spans="1:9" x14ac:dyDescent="0.2">
      <c r="A6349" s="52">
        <v>57410</v>
      </c>
      <c r="B6349" s="53" t="s">
        <v>176</v>
      </c>
      <c r="C6349" t="s">
        <v>177</v>
      </c>
      <c r="D6349" t="s">
        <v>171</v>
      </c>
      <c r="E6349" s="52">
        <v>57473</v>
      </c>
      <c r="F6349" s="356" t="s">
        <v>1345</v>
      </c>
      <c r="G6349" s="54">
        <v>4</v>
      </c>
      <c r="H6349" t="s">
        <v>172</v>
      </c>
      <c r="I6349" t="str">
        <f t="shared" si="99"/>
        <v>4 Lorraine</v>
      </c>
    </row>
    <row r="6350" spans="1:9" x14ac:dyDescent="0.2">
      <c r="A6350" s="49">
        <v>57411</v>
      </c>
      <c r="B6350" s="50" t="s">
        <v>176</v>
      </c>
      <c r="C6350" t="s">
        <v>177</v>
      </c>
      <c r="D6350" t="s">
        <v>171</v>
      </c>
      <c r="E6350" s="49">
        <v>57308</v>
      </c>
      <c r="F6350" s="355" t="s">
        <v>1343</v>
      </c>
      <c r="G6350" s="51">
        <v>1</v>
      </c>
      <c r="H6350" t="s">
        <v>152</v>
      </c>
      <c r="I6350" t="str">
        <f t="shared" si="99"/>
        <v>1 Lorraine</v>
      </c>
    </row>
    <row r="6351" spans="1:9" x14ac:dyDescent="0.2">
      <c r="A6351" s="52">
        <v>57412</v>
      </c>
      <c r="B6351" s="53" t="s">
        <v>176</v>
      </c>
      <c r="C6351" t="s">
        <v>177</v>
      </c>
      <c r="D6351" t="s">
        <v>171</v>
      </c>
      <c r="E6351" s="52">
        <v>57004</v>
      </c>
      <c r="F6351" s="356" t="s">
        <v>1365</v>
      </c>
      <c r="G6351" s="54">
        <v>1</v>
      </c>
      <c r="H6351" t="s">
        <v>152</v>
      </c>
      <c r="I6351" t="str">
        <f t="shared" si="99"/>
        <v>1 Lorraine</v>
      </c>
    </row>
    <row r="6352" spans="1:9" x14ac:dyDescent="0.2">
      <c r="A6352" s="49">
        <v>57413</v>
      </c>
      <c r="B6352" s="50" t="s">
        <v>176</v>
      </c>
      <c r="C6352" t="s">
        <v>177</v>
      </c>
      <c r="D6352" t="s">
        <v>171</v>
      </c>
      <c r="E6352" s="49">
        <v>57003</v>
      </c>
      <c r="F6352" s="355" t="s">
        <v>1364</v>
      </c>
      <c r="G6352" s="51">
        <v>1</v>
      </c>
      <c r="H6352" t="s">
        <v>152</v>
      </c>
      <c r="I6352" t="str">
        <f t="shared" si="99"/>
        <v>1 Lorraine</v>
      </c>
    </row>
    <row r="6353" spans="1:9" x14ac:dyDescent="0.2">
      <c r="A6353" s="52">
        <v>57414</v>
      </c>
      <c r="B6353" s="53" t="s">
        <v>176</v>
      </c>
      <c r="C6353" t="s">
        <v>177</v>
      </c>
      <c r="D6353" t="s">
        <v>171</v>
      </c>
      <c r="E6353" s="52">
        <v>57306</v>
      </c>
      <c r="F6353" s="356" t="s">
        <v>1366</v>
      </c>
      <c r="G6353" s="54">
        <v>1</v>
      </c>
      <c r="H6353" t="s">
        <v>152</v>
      </c>
      <c r="I6353" t="str">
        <f t="shared" si="99"/>
        <v>1 Lorraine</v>
      </c>
    </row>
    <row r="6354" spans="1:9" x14ac:dyDescent="0.2">
      <c r="A6354" s="49">
        <v>57415</v>
      </c>
      <c r="B6354" s="50" t="s">
        <v>176</v>
      </c>
      <c r="C6354" t="s">
        <v>177</v>
      </c>
      <c r="D6354" t="s">
        <v>171</v>
      </c>
      <c r="E6354" s="49">
        <v>57308</v>
      </c>
      <c r="F6354" s="355" t="s">
        <v>1343</v>
      </c>
      <c r="G6354" s="51">
        <v>1</v>
      </c>
      <c r="H6354" t="s">
        <v>152</v>
      </c>
      <c r="I6354" t="str">
        <f t="shared" si="99"/>
        <v>1 Lorraine</v>
      </c>
    </row>
    <row r="6355" spans="1:9" x14ac:dyDescent="0.2">
      <c r="A6355" s="52">
        <v>57416</v>
      </c>
      <c r="B6355" s="53" t="s">
        <v>176</v>
      </c>
      <c r="C6355" t="s">
        <v>177</v>
      </c>
      <c r="D6355" t="s">
        <v>171</v>
      </c>
      <c r="E6355" s="52">
        <v>57306</v>
      </c>
      <c r="F6355" s="356" t="s">
        <v>1366</v>
      </c>
      <c r="G6355" s="54">
        <v>1</v>
      </c>
      <c r="H6355" t="s">
        <v>152</v>
      </c>
      <c r="I6355" t="str">
        <f t="shared" si="99"/>
        <v>1 Lorraine</v>
      </c>
    </row>
    <row r="6356" spans="1:9" x14ac:dyDescent="0.2">
      <c r="A6356" s="49">
        <v>57417</v>
      </c>
      <c r="B6356" s="50" t="s">
        <v>176</v>
      </c>
      <c r="C6356" t="s">
        <v>177</v>
      </c>
      <c r="D6356" t="s">
        <v>171</v>
      </c>
      <c r="E6356" s="49">
        <v>57306</v>
      </c>
      <c r="F6356" s="355" t="s">
        <v>1366</v>
      </c>
      <c r="G6356" s="51">
        <v>1</v>
      </c>
      <c r="H6356" t="s">
        <v>152</v>
      </c>
      <c r="I6356" t="str">
        <f t="shared" si="99"/>
        <v>1 Lorraine</v>
      </c>
    </row>
    <row r="6357" spans="1:9" x14ac:dyDescent="0.2">
      <c r="A6357" s="52">
        <v>57418</v>
      </c>
      <c r="B6357" s="53" t="s">
        <v>176</v>
      </c>
      <c r="C6357" t="s">
        <v>177</v>
      </c>
      <c r="D6357" t="s">
        <v>171</v>
      </c>
      <c r="E6357" s="52">
        <v>57473</v>
      </c>
      <c r="F6357" s="356" t="s">
        <v>1345</v>
      </c>
      <c r="G6357" s="54">
        <v>4</v>
      </c>
      <c r="H6357" t="s">
        <v>172</v>
      </c>
      <c r="I6357" t="str">
        <f t="shared" si="99"/>
        <v>4 Lorraine</v>
      </c>
    </row>
    <row r="6358" spans="1:9" x14ac:dyDescent="0.2">
      <c r="A6358" s="49">
        <v>57419</v>
      </c>
      <c r="B6358" s="50" t="s">
        <v>176</v>
      </c>
      <c r="C6358" t="s">
        <v>177</v>
      </c>
      <c r="D6358" t="s">
        <v>171</v>
      </c>
      <c r="E6358" s="49">
        <v>57473</v>
      </c>
      <c r="F6358" s="355" t="s">
        <v>1345</v>
      </c>
      <c r="G6358" s="51">
        <v>4</v>
      </c>
      <c r="H6358" t="s">
        <v>172</v>
      </c>
      <c r="I6358" t="str">
        <f t="shared" si="99"/>
        <v>4 Lorraine</v>
      </c>
    </row>
    <row r="6359" spans="1:9" x14ac:dyDescent="0.2">
      <c r="A6359" s="52">
        <v>57421</v>
      </c>
      <c r="B6359" s="53" t="s">
        <v>176</v>
      </c>
      <c r="C6359" t="s">
        <v>177</v>
      </c>
      <c r="D6359" t="s">
        <v>171</v>
      </c>
      <c r="E6359" s="52">
        <v>57307</v>
      </c>
      <c r="F6359" s="356" t="s">
        <v>1332</v>
      </c>
      <c r="G6359" s="54">
        <v>6</v>
      </c>
      <c r="H6359" t="s">
        <v>173</v>
      </c>
      <c r="I6359" t="str">
        <f t="shared" si="99"/>
        <v>6 Lorraine</v>
      </c>
    </row>
    <row r="6360" spans="1:9" x14ac:dyDescent="0.2">
      <c r="A6360" s="49">
        <v>57422</v>
      </c>
      <c r="B6360" s="50" t="s">
        <v>176</v>
      </c>
      <c r="C6360" t="s">
        <v>177</v>
      </c>
      <c r="D6360" t="s">
        <v>171</v>
      </c>
      <c r="E6360" s="49">
        <v>57306</v>
      </c>
      <c r="F6360" s="355" t="s">
        <v>1366</v>
      </c>
      <c r="G6360" s="51">
        <v>1</v>
      </c>
      <c r="H6360" t="s">
        <v>152</v>
      </c>
      <c r="I6360" t="str">
        <f t="shared" si="99"/>
        <v>1 Lorraine</v>
      </c>
    </row>
    <row r="6361" spans="1:9" x14ac:dyDescent="0.2">
      <c r="A6361" s="52">
        <v>57423</v>
      </c>
      <c r="B6361" s="53" t="s">
        <v>176</v>
      </c>
      <c r="C6361" t="s">
        <v>177</v>
      </c>
      <c r="D6361" t="s">
        <v>171</v>
      </c>
      <c r="E6361" s="52">
        <v>57306</v>
      </c>
      <c r="F6361" s="356" t="s">
        <v>1366</v>
      </c>
      <c r="G6361" s="54">
        <v>1</v>
      </c>
      <c r="H6361" t="s">
        <v>152</v>
      </c>
      <c r="I6361" t="str">
        <f t="shared" si="99"/>
        <v>1 Lorraine</v>
      </c>
    </row>
    <row r="6362" spans="1:9" x14ac:dyDescent="0.2">
      <c r="A6362" s="49">
        <v>57424</v>
      </c>
      <c r="B6362" s="50" t="s">
        <v>176</v>
      </c>
      <c r="C6362" t="s">
        <v>177</v>
      </c>
      <c r="D6362" t="s">
        <v>171</v>
      </c>
      <c r="E6362" s="49">
        <v>57306</v>
      </c>
      <c r="F6362" s="355" t="s">
        <v>1366</v>
      </c>
      <c r="G6362" s="51">
        <v>1</v>
      </c>
      <c r="H6362" t="s">
        <v>152</v>
      </c>
      <c r="I6362" t="str">
        <f t="shared" si="99"/>
        <v>1 Lorraine</v>
      </c>
    </row>
    <row r="6363" spans="1:9" x14ac:dyDescent="0.2">
      <c r="A6363" s="52">
        <v>57425</v>
      </c>
      <c r="B6363" s="53" t="s">
        <v>176</v>
      </c>
      <c r="C6363" t="s">
        <v>177</v>
      </c>
      <c r="D6363" t="s">
        <v>171</v>
      </c>
      <c r="E6363" s="52">
        <v>57306</v>
      </c>
      <c r="F6363" s="356" t="s">
        <v>1366</v>
      </c>
      <c r="G6363" s="54">
        <v>1</v>
      </c>
      <c r="H6363" t="s">
        <v>152</v>
      </c>
      <c r="I6363" t="str">
        <f t="shared" si="99"/>
        <v>1 Lorraine</v>
      </c>
    </row>
    <row r="6364" spans="1:9" x14ac:dyDescent="0.2">
      <c r="A6364" s="49">
        <v>57426</v>
      </c>
      <c r="B6364" s="50" t="s">
        <v>176</v>
      </c>
      <c r="C6364" t="s">
        <v>177</v>
      </c>
      <c r="D6364" t="s">
        <v>171</v>
      </c>
      <c r="E6364" s="49">
        <v>57306</v>
      </c>
      <c r="F6364" s="355" t="s">
        <v>1366</v>
      </c>
      <c r="G6364" s="51">
        <v>1</v>
      </c>
      <c r="H6364" t="s">
        <v>152</v>
      </c>
      <c r="I6364" t="str">
        <f t="shared" si="99"/>
        <v>1 Lorraine</v>
      </c>
    </row>
    <row r="6365" spans="1:9" x14ac:dyDescent="0.2">
      <c r="A6365" s="52">
        <v>57427</v>
      </c>
      <c r="B6365" s="53" t="s">
        <v>176</v>
      </c>
      <c r="C6365" t="s">
        <v>177</v>
      </c>
      <c r="D6365" t="s">
        <v>171</v>
      </c>
      <c r="E6365" s="52">
        <v>57307</v>
      </c>
      <c r="F6365" s="356" t="s">
        <v>1332</v>
      </c>
      <c r="G6365" s="54">
        <v>6</v>
      </c>
      <c r="H6365" t="s">
        <v>173</v>
      </c>
      <c r="I6365" t="str">
        <f t="shared" si="99"/>
        <v>6 Lorraine</v>
      </c>
    </row>
    <row r="6366" spans="1:9" x14ac:dyDescent="0.2">
      <c r="A6366" s="49">
        <v>57428</v>
      </c>
      <c r="B6366" s="50" t="s">
        <v>176</v>
      </c>
      <c r="C6366" t="s">
        <v>177</v>
      </c>
      <c r="D6366" t="s">
        <v>171</v>
      </c>
      <c r="E6366" s="49">
        <v>57473</v>
      </c>
      <c r="F6366" s="355" t="s">
        <v>1345</v>
      </c>
      <c r="G6366" s="51">
        <v>4</v>
      </c>
      <c r="H6366" t="s">
        <v>172</v>
      </c>
      <c r="I6366" t="str">
        <f t="shared" si="99"/>
        <v>4 Lorraine</v>
      </c>
    </row>
    <row r="6367" spans="1:9" x14ac:dyDescent="0.2">
      <c r="A6367" s="52">
        <v>57430</v>
      </c>
      <c r="B6367" s="53" t="s">
        <v>176</v>
      </c>
      <c r="C6367" t="s">
        <v>177</v>
      </c>
      <c r="D6367" t="s">
        <v>171</v>
      </c>
      <c r="E6367" s="52">
        <v>57473</v>
      </c>
      <c r="F6367" s="356" t="s">
        <v>1345</v>
      </c>
      <c r="G6367" s="54">
        <v>4</v>
      </c>
      <c r="H6367" t="s">
        <v>172</v>
      </c>
      <c r="I6367" t="str">
        <f t="shared" si="99"/>
        <v>4 Lorraine</v>
      </c>
    </row>
    <row r="6368" spans="1:9" x14ac:dyDescent="0.2">
      <c r="A6368" s="49">
        <v>57431</v>
      </c>
      <c r="B6368" s="50" t="s">
        <v>176</v>
      </c>
      <c r="C6368" t="s">
        <v>177</v>
      </c>
      <c r="D6368" t="s">
        <v>171</v>
      </c>
      <c r="E6368" s="49">
        <v>57306</v>
      </c>
      <c r="F6368" s="355" t="s">
        <v>1366</v>
      </c>
      <c r="G6368" s="51">
        <v>1</v>
      </c>
      <c r="H6368" t="s">
        <v>152</v>
      </c>
      <c r="I6368" t="str">
        <f t="shared" si="99"/>
        <v>1 Lorraine</v>
      </c>
    </row>
    <row r="6369" spans="1:9" x14ac:dyDescent="0.2">
      <c r="A6369" s="52">
        <v>57432</v>
      </c>
      <c r="B6369" s="53" t="s">
        <v>176</v>
      </c>
      <c r="C6369" t="s">
        <v>177</v>
      </c>
      <c r="D6369" t="s">
        <v>171</v>
      </c>
      <c r="E6369" s="52">
        <v>57306</v>
      </c>
      <c r="F6369" s="356" t="s">
        <v>1366</v>
      </c>
      <c r="G6369" s="54">
        <v>1</v>
      </c>
      <c r="H6369" t="s">
        <v>152</v>
      </c>
      <c r="I6369" t="str">
        <f t="shared" si="99"/>
        <v>1 Lorraine</v>
      </c>
    </row>
    <row r="6370" spans="1:9" x14ac:dyDescent="0.2">
      <c r="A6370" s="49">
        <v>57433</v>
      </c>
      <c r="B6370" s="50" t="s">
        <v>176</v>
      </c>
      <c r="C6370" t="s">
        <v>177</v>
      </c>
      <c r="D6370" t="s">
        <v>171</v>
      </c>
      <c r="E6370" s="49">
        <v>57004</v>
      </c>
      <c r="F6370" s="355" t="s">
        <v>1365</v>
      </c>
      <c r="G6370" s="51">
        <v>1</v>
      </c>
      <c r="H6370" t="s">
        <v>152</v>
      </c>
      <c r="I6370" t="str">
        <f t="shared" si="99"/>
        <v>1 Lorraine</v>
      </c>
    </row>
    <row r="6371" spans="1:9" x14ac:dyDescent="0.2">
      <c r="A6371" s="52">
        <v>57434</v>
      </c>
      <c r="B6371" s="53" t="s">
        <v>176</v>
      </c>
      <c r="C6371" t="s">
        <v>177</v>
      </c>
      <c r="D6371" t="s">
        <v>171</v>
      </c>
      <c r="E6371" s="52">
        <v>57306</v>
      </c>
      <c r="F6371" s="356" t="s">
        <v>1366</v>
      </c>
      <c r="G6371" s="54">
        <v>1</v>
      </c>
      <c r="H6371" t="s">
        <v>152</v>
      </c>
      <c r="I6371" t="str">
        <f t="shared" si="99"/>
        <v>1 Lorraine</v>
      </c>
    </row>
    <row r="6372" spans="1:9" x14ac:dyDescent="0.2">
      <c r="A6372" s="49">
        <v>57436</v>
      </c>
      <c r="B6372" s="50" t="s">
        <v>176</v>
      </c>
      <c r="C6372" t="s">
        <v>177</v>
      </c>
      <c r="D6372" t="s">
        <v>171</v>
      </c>
      <c r="E6372" s="49">
        <v>57306</v>
      </c>
      <c r="F6372" s="355" t="s">
        <v>1366</v>
      </c>
      <c r="G6372" s="51">
        <v>1</v>
      </c>
      <c r="H6372" t="s">
        <v>152</v>
      </c>
      <c r="I6372" t="str">
        <f t="shared" si="99"/>
        <v>1 Lorraine</v>
      </c>
    </row>
    <row r="6373" spans="1:9" x14ac:dyDescent="0.2">
      <c r="A6373" s="52">
        <v>57437</v>
      </c>
      <c r="B6373" s="53" t="s">
        <v>176</v>
      </c>
      <c r="C6373" t="s">
        <v>177</v>
      </c>
      <c r="D6373" t="s">
        <v>171</v>
      </c>
      <c r="E6373" s="52">
        <v>57004</v>
      </c>
      <c r="F6373" s="356" t="s">
        <v>1365</v>
      </c>
      <c r="G6373" s="54">
        <v>1</v>
      </c>
      <c r="H6373" t="s">
        <v>152</v>
      </c>
      <c r="I6373" t="str">
        <f t="shared" si="99"/>
        <v>1 Lorraine</v>
      </c>
    </row>
    <row r="6374" spans="1:9" x14ac:dyDescent="0.2">
      <c r="A6374" s="49">
        <v>57438</v>
      </c>
      <c r="B6374" s="50" t="s">
        <v>176</v>
      </c>
      <c r="C6374" t="s">
        <v>177</v>
      </c>
      <c r="D6374" t="s">
        <v>171</v>
      </c>
      <c r="E6374" s="49">
        <v>57004</v>
      </c>
      <c r="F6374" s="355" t="s">
        <v>1365</v>
      </c>
      <c r="G6374" s="51">
        <v>1</v>
      </c>
      <c r="H6374" t="s">
        <v>152</v>
      </c>
      <c r="I6374" t="str">
        <f t="shared" si="99"/>
        <v>1 Lorraine</v>
      </c>
    </row>
    <row r="6375" spans="1:9" x14ac:dyDescent="0.2">
      <c r="A6375" s="52">
        <v>57439</v>
      </c>
      <c r="B6375" s="53" t="s">
        <v>176</v>
      </c>
      <c r="C6375" t="s">
        <v>177</v>
      </c>
      <c r="D6375" t="s">
        <v>171</v>
      </c>
      <c r="E6375" s="52">
        <v>57473</v>
      </c>
      <c r="F6375" s="356" t="s">
        <v>1345</v>
      </c>
      <c r="G6375" s="54">
        <v>4</v>
      </c>
      <c r="H6375" t="s">
        <v>172</v>
      </c>
      <c r="I6375" t="str">
        <f t="shared" si="99"/>
        <v>4 Lorraine</v>
      </c>
    </row>
    <row r="6376" spans="1:9" x14ac:dyDescent="0.2">
      <c r="A6376" s="49">
        <v>57440</v>
      </c>
      <c r="B6376" s="50" t="s">
        <v>176</v>
      </c>
      <c r="C6376" t="s">
        <v>177</v>
      </c>
      <c r="D6376" t="s">
        <v>171</v>
      </c>
      <c r="E6376" s="49">
        <v>57306</v>
      </c>
      <c r="F6376" s="355" t="s">
        <v>1366</v>
      </c>
      <c r="G6376" s="51">
        <v>1</v>
      </c>
      <c r="H6376" t="s">
        <v>152</v>
      </c>
      <c r="I6376" t="str">
        <f t="shared" si="99"/>
        <v>1 Lorraine</v>
      </c>
    </row>
    <row r="6377" spans="1:9" x14ac:dyDescent="0.2">
      <c r="A6377" s="52">
        <v>57441</v>
      </c>
      <c r="B6377" s="53" t="s">
        <v>176</v>
      </c>
      <c r="C6377" t="s">
        <v>177</v>
      </c>
      <c r="D6377" t="s">
        <v>171</v>
      </c>
      <c r="E6377" s="52">
        <v>57004</v>
      </c>
      <c r="F6377" s="356" t="s">
        <v>1365</v>
      </c>
      <c r="G6377" s="54">
        <v>1</v>
      </c>
      <c r="H6377" t="s">
        <v>152</v>
      </c>
      <c r="I6377" t="str">
        <f t="shared" si="99"/>
        <v>1 Lorraine</v>
      </c>
    </row>
    <row r="6378" spans="1:9" x14ac:dyDescent="0.2">
      <c r="A6378" s="49">
        <v>57442</v>
      </c>
      <c r="B6378" s="50" t="s">
        <v>176</v>
      </c>
      <c r="C6378" t="s">
        <v>177</v>
      </c>
      <c r="D6378" t="s">
        <v>171</v>
      </c>
      <c r="E6378" s="49">
        <v>57306</v>
      </c>
      <c r="F6378" s="355" t="s">
        <v>1366</v>
      </c>
      <c r="G6378" s="51">
        <v>1</v>
      </c>
      <c r="H6378" t="s">
        <v>152</v>
      </c>
      <c r="I6378" t="str">
        <f t="shared" si="99"/>
        <v>1 Lorraine</v>
      </c>
    </row>
    <row r="6379" spans="1:9" x14ac:dyDescent="0.2">
      <c r="A6379" s="52">
        <v>57443</v>
      </c>
      <c r="B6379" s="53" t="s">
        <v>176</v>
      </c>
      <c r="C6379" t="s">
        <v>177</v>
      </c>
      <c r="D6379" t="s">
        <v>171</v>
      </c>
      <c r="E6379" s="52">
        <v>57308</v>
      </c>
      <c r="F6379" s="356" t="s">
        <v>1343</v>
      </c>
      <c r="G6379" s="54">
        <v>1</v>
      </c>
      <c r="H6379" t="s">
        <v>152</v>
      </c>
      <c r="I6379" t="str">
        <f t="shared" si="99"/>
        <v>1 Lorraine</v>
      </c>
    </row>
    <row r="6380" spans="1:9" x14ac:dyDescent="0.2">
      <c r="A6380" s="49">
        <v>57444</v>
      </c>
      <c r="B6380" s="50" t="s">
        <v>176</v>
      </c>
      <c r="C6380" t="s">
        <v>177</v>
      </c>
      <c r="D6380" t="s">
        <v>171</v>
      </c>
      <c r="E6380" s="49">
        <v>57473</v>
      </c>
      <c r="F6380" s="355" t="s">
        <v>1345</v>
      </c>
      <c r="G6380" s="51">
        <v>4</v>
      </c>
      <c r="H6380" t="s">
        <v>172</v>
      </c>
      <c r="I6380" t="str">
        <f t="shared" si="99"/>
        <v>4 Lorraine</v>
      </c>
    </row>
    <row r="6381" spans="1:9" x14ac:dyDescent="0.2">
      <c r="A6381" s="52">
        <v>57445</v>
      </c>
      <c r="B6381" s="53" t="s">
        <v>176</v>
      </c>
      <c r="C6381" t="s">
        <v>177</v>
      </c>
      <c r="D6381" t="s">
        <v>171</v>
      </c>
      <c r="E6381" s="52">
        <v>57306</v>
      </c>
      <c r="F6381" s="356" t="s">
        <v>1366</v>
      </c>
      <c r="G6381" s="54">
        <v>1</v>
      </c>
      <c r="H6381" t="s">
        <v>152</v>
      </c>
      <c r="I6381" t="str">
        <f t="shared" si="99"/>
        <v>1 Lorraine</v>
      </c>
    </row>
    <row r="6382" spans="1:9" x14ac:dyDescent="0.2">
      <c r="A6382" s="49">
        <v>57446</v>
      </c>
      <c r="B6382" s="50" t="s">
        <v>176</v>
      </c>
      <c r="C6382" t="s">
        <v>177</v>
      </c>
      <c r="D6382" t="s">
        <v>171</v>
      </c>
      <c r="E6382" s="49">
        <v>57306</v>
      </c>
      <c r="F6382" s="355" t="s">
        <v>1366</v>
      </c>
      <c r="G6382" s="51">
        <v>1</v>
      </c>
      <c r="H6382" t="s">
        <v>152</v>
      </c>
      <c r="I6382" t="str">
        <f t="shared" si="99"/>
        <v>1 Lorraine</v>
      </c>
    </row>
    <row r="6383" spans="1:9" x14ac:dyDescent="0.2">
      <c r="A6383" s="52">
        <v>57447</v>
      </c>
      <c r="B6383" s="53" t="s">
        <v>176</v>
      </c>
      <c r="C6383" t="s">
        <v>177</v>
      </c>
      <c r="D6383" t="s">
        <v>171</v>
      </c>
      <c r="E6383" s="52">
        <v>57306</v>
      </c>
      <c r="F6383" s="356" t="s">
        <v>1366</v>
      </c>
      <c r="G6383" s="54">
        <v>1</v>
      </c>
      <c r="H6383" t="s">
        <v>152</v>
      </c>
      <c r="I6383" t="str">
        <f t="shared" si="99"/>
        <v>1 Lorraine</v>
      </c>
    </row>
    <row r="6384" spans="1:9" x14ac:dyDescent="0.2">
      <c r="A6384" s="49">
        <v>57448</v>
      </c>
      <c r="B6384" s="50" t="s">
        <v>176</v>
      </c>
      <c r="C6384" t="s">
        <v>177</v>
      </c>
      <c r="D6384" t="s">
        <v>171</v>
      </c>
      <c r="E6384" s="49">
        <v>57306</v>
      </c>
      <c r="F6384" s="355" t="s">
        <v>1366</v>
      </c>
      <c r="G6384" s="51">
        <v>1</v>
      </c>
      <c r="H6384" t="s">
        <v>152</v>
      </c>
      <c r="I6384" t="str">
        <f t="shared" si="99"/>
        <v>1 Lorraine</v>
      </c>
    </row>
    <row r="6385" spans="1:9" x14ac:dyDescent="0.2">
      <c r="A6385" s="52">
        <v>57449</v>
      </c>
      <c r="B6385" s="53" t="s">
        <v>176</v>
      </c>
      <c r="C6385" t="s">
        <v>177</v>
      </c>
      <c r="D6385" t="s">
        <v>171</v>
      </c>
      <c r="E6385" s="52">
        <v>57306</v>
      </c>
      <c r="F6385" s="356" t="s">
        <v>1366</v>
      </c>
      <c r="G6385" s="54">
        <v>1</v>
      </c>
      <c r="H6385" t="s">
        <v>152</v>
      </c>
      <c r="I6385" t="str">
        <f t="shared" si="99"/>
        <v>1 Lorraine</v>
      </c>
    </row>
    <row r="6386" spans="1:9" x14ac:dyDescent="0.2">
      <c r="A6386" s="49">
        <v>57451</v>
      </c>
      <c r="B6386" s="50" t="s">
        <v>176</v>
      </c>
      <c r="C6386" t="s">
        <v>177</v>
      </c>
      <c r="D6386" t="s">
        <v>171</v>
      </c>
      <c r="E6386" s="49">
        <v>57306</v>
      </c>
      <c r="F6386" s="355" t="s">
        <v>1366</v>
      </c>
      <c r="G6386" s="51">
        <v>1</v>
      </c>
      <c r="H6386" t="s">
        <v>152</v>
      </c>
      <c r="I6386" t="str">
        <f t="shared" si="99"/>
        <v>1 Lorraine</v>
      </c>
    </row>
    <row r="6387" spans="1:9" x14ac:dyDescent="0.2">
      <c r="A6387" s="52">
        <v>57452</v>
      </c>
      <c r="B6387" s="53" t="s">
        <v>176</v>
      </c>
      <c r="C6387" t="s">
        <v>177</v>
      </c>
      <c r="D6387" t="s">
        <v>171</v>
      </c>
      <c r="E6387" s="52">
        <v>57004</v>
      </c>
      <c r="F6387" s="356" t="s">
        <v>1365</v>
      </c>
      <c r="G6387" s="54">
        <v>1</v>
      </c>
      <c r="H6387" t="s">
        <v>152</v>
      </c>
      <c r="I6387" t="str">
        <f t="shared" si="99"/>
        <v>1 Lorraine</v>
      </c>
    </row>
    <row r="6388" spans="1:9" x14ac:dyDescent="0.2">
      <c r="A6388" s="49">
        <v>57453</v>
      </c>
      <c r="B6388" s="50" t="s">
        <v>176</v>
      </c>
      <c r="C6388" t="s">
        <v>177</v>
      </c>
      <c r="D6388" t="s">
        <v>171</v>
      </c>
      <c r="E6388" s="49">
        <v>57473</v>
      </c>
      <c r="F6388" s="355" t="s">
        <v>1345</v>
      </c>
      <c r="G6388" s="51">
        <v>4</v>
      </c>
      <c r="H6388" t="s">
        <v>172</v>
      </c>
      <c r="I6388" t="str">
        <f t="shared" si="99"/>
        <v>4 Lorraine</v>
      </c>
    </row>
    <row r="6389" spans="1:9" x14ac:dyDescent="0.2">
      <c r="A6389" s="52">
        <v>57454</v>
      </c>
      <c r="B6389" s="53" t="s">
        <v>176</v>
      </c>
      <c r="C6389" t="s">
        <v>177</v>
      </c>
      <c r="D6389" t="s">
        <v>171</v>
      </c>
      <c r="E6389" s="52">
        <v>57306</v>
      </c>
      <c r="F6389" s="356" t="s">
        <v>1366</v>
      </c>
      <c r="G6389" s="54">
        <v>1</v>
      </c>
      <c r="H6389" t="s">
        <v>152</v>
      </c>
      <c r="I6389" t="str">
        <f t="shared" si="99"/>
        <v>1 Lorraine</v>
      </c>
    </row>
    <row r="6390" spans="1:9" x14ac:dyDescent="0.2">
      <c r="A6390" s="49">
        <v>57455</v>
      </c>
      <c r="B6390" s="50" t="s">
        <v>176</v>
      </c>
      <c r="C6390" t="s">
        <v>177</v>
      </c>
      <c r="D6390" t="s">
        <v>171</v>
      </c>
      <c r="E6390" s="49">
        <v>57473</v>
      </c>
      <c r="F6390" s="355" t="s">
        <v>1345</v>
      </c>
      <c r="G6390" s="51">
        <v>4</v>
      </c>
      <c r="H6390" t="s">
        <v>172</v>
      </c>
      <c r="I6390" t="str">
        <f t="shared" si="99"/>
        <v>4 Lorraine</v>
      </c>
    </row>
    <row r="6391" spans="1:9" x14ac:dyDescent="0.2">
      <c r="A6391" s="52">
        <v>57456</v>
      </c>
      <c r="B6391" s="53" t="s">
        <v>176</v>
      </c>
      <c r="C6391" t="s">
        <v>177</v>
      </c>
      <c r="D6391" t="s">
        <v>171</v>
      </c>
      <c r="E6391" s="52">
        <v>57307</v>
      </c>
      <c r="F6391" s="356" t="s">
        <v>1332</v>
      </c>
      <c r="G6391" s="54">
        <v>6</v>
      </c>
      <c r="H6391" t="s">
        <v>173</v>
      </c>
      <c r="I6391" t="str">
        <f t="shared" si="99"/>
        <v>6 Lorraine</v>
      </c>
    </row>
    <row r="6392" spans="1:9" x14ac:dyDescent="0.2">
      <c r="A6392" s="49">
        <v>57457</v>
      </c>
      <c r="B6392" s="50" t="s">
        <v>176</v>
      </c>
      <c r="C6392" t="s">
        <v>177</v>
      </c>
      <c r="D6392" t="s">
        <v>171</v>
      </c>
      <c r="E6392" s="49">
        <v>57473</v>
      </c>
      <c r="F6392" s="355" t="s">
        <v>1345</v>
      </c>
      <c r="G6392" s="51">
        <v>4</v>
      </c>
      <c r="H6392" t="s">
        <v>172</v>
      </c>
      <c r="I6392" t="str">
        <f t="shared" si="99"/>
        <v>4 Lorraine</v>
      </c>
    </row>
    <row r="6393" spans="1:9" x14ac:dyDescent="0.2">
      <c r="A6393" s="52">
        <v>57459</v>
      </c>
      <c r="B6393" s="53" t="s">
        <v>176</v>
      </c>
      <c r="C6393" t="s">
        <v>177</v>
      </c>
      <c r="D6393" t="s">
        <v>171</v>
      </c>
      <c r="E6393" s="52">
        <v>57473</v>
      </c>
      <c r="F6393" s="356" t="s">
        <v>1345</v>
      </c>
      <c r="G6393" s="54">
        <v>4</v>
      </c>
      <c r="H6393" t="s">
        <v>172</v>
      </c>
      <c r="I6393" t="str">
        <f t="shared" si="99"/>
        <v>4 Lorraine</v>
      </c>
    </row>
    <row r="6394" spans="1:9" x14ac:dyDescent="0.2">
      <c r="A6394" s="49">
        <v>57460</v>
      </c>
      <c r="B6394" s="50" t="s">
        <v>176</v>
      </c>
      <c r="C6394" t="s">
        <v>177</v>
      </c>
      <c r="D6394" t="s">
        <v>171</v>
      </c>
      <c r="E6394" s="49">
        <v>57473</v>
      </c>
      <c r="F6394" s="355" t="s">
        <v>1345</v>
      </c>
      <c r="G6394" s="51">
        <v>4</v>
      </c>
      <c r="H6394" t="s">
        <v>172</v>
      </c>
      <c r="I6394" t="str">
        <f t="shared" si="99"/>
        <v>4 Lorraine</v>
      </c>
    </row>
    <row r="6395" spans="1:9" x14ac:dyDescent="0.2">
      <c r="A6395" s="52">
        <v>57461</v>
      </c>
      <c r="B6395" s="53" t="s">
        <v>176</v>
      </c>
      <c r="C6395" t="s">
        <v>177</v>
      </c>
      <c r="D6395" t="s">
        <v>171</v>
      </c>
      <c r="E6395" s="52">
        <v>57306</v>
      </c>
      <c r="F6395" s="356" t="s">
        <v>1366</v>
      </c>
      <c r="G6395" s="54">
        <v>1</v>
      </c>
      <c r="H6395" t="s">
        <v>152</v>
      </c>
      <c r="I6395" t="str">
        <f t="shared" si="99"/>
        <v>1 Lorraine</v>
      </c>
    </row>
    <row r="6396" spans="1:9" x14ac:dyDescent="0.2">
      <c r="A6396" s="49">
        <v>57462</v>
      </c>
      <c r="B6396" s="50" t="s">
        <v>176</v>
      </c>
      <c r="C6396" t="s">
        <v>177</v>
      </c>
      <c r="D6396" t="s">
        <v>171</v>
      </c>
      <c r="E6396" s="49">
        <v>57473</v>
      </c>
      <c r="F6396" s="355" t="s">
        <v>1345</v>
      </c>
      <c r="G6396" s="51">
        <v>4</v>
      </c>
      <c r="H6396" t="s">
        <v>172</v>
      </c>
      <c r="I6396" t="str">
        <f t="shared" si="99"/>
        <v>4 Lorraine</v>
      </c>
    </row>
    <row r="6397" spans="1:9" x14ac:dyDescent="0.2">
      <c r="A6397" s="52">
        <v>57463</v>
      </c>
      <c r="B6397" s="53" t="s">
        <v>176</v>
      </c>
      <c r="C6397" t="s">
        <v>177</v>
      </c>
      <c r="D6397" t="s">
        <v>171</v>
      </c>
      <c r="E6397" s="52">
        <v>57306</v>
      </c>
      <c r="F6397" s="356" t="s">
        <v>1366</v>
      </c>
      <c r="G6397" s="54">
        <v>1</v>
      </c>
      <c r="H6397" t="s">
        <v>152</v>
      </c>
      <c r="I6397" t="str">
        <f t="shared" si="99"/>
        <v>1 Lorraine</v>
      </c>
    </row>
    <row r="6398" spans="1:9" x14ac:dyDescent="0.2">
      <c r="A6398" s="49">
        <v>57464</v>
      </c>
      <c r="B6398" s="50" t="s">
        <v>176</v>
      </c>
      <c r="C6398" t="s">
        <v>177</v>
      </c>
      <c r="D6398" t="s">
        <v>171</v>
      </c>
      <c r="E6398" s="49">
        <v>57473</v>
      </c>
      <c r="F6398" s="355" t="s">
        <v>1345</v>
      </c>
      <c r="G6398" s="51">
        <v>4</v>
      </c>
      <c r="H6398" t="s">
        <v>172</v>
      </c>
      <c r="I6398" t="str">
        <f t="shared" si="99"/>
        <v>4 Lorraine</v>
      </c>
    </row>
    <row r="6399" spans="1:9" x14ac:dyDescent="0.2">
      <c r="A6399" s="52">
        <v>57465</v>
      </c>
      <c r="B6399" s="53" t="s">
        <v>176</v>
      </c>
      <c r="C6399" t="s">
        <v>177</v>
      </c>
      <c r="D6399" t="s">
        <v>171</v>
      </c>
      <c r="E6399" s="52">
        <v>57473</v>
      </c>
      <c r="F6399" s="356" t="s">
        <v>1345</v>
      </c>
      <c r="G6399" s="54">
        <v>4</v>
      </c>
      <c r="H6399" t="s">
        <v>172</v>
      </c>
      <c r="I6399" t="str">
        <f t="shared" si="99"/>
        <v>4 Lorraine</v>
      </c>
    </row>
    <row r="6400" spans="1:9" x14ac:dyDescent="0.2">
      <c r="A6400" s="49">
        <v>57466</v>
      </c>
      <c r="B6400" s="50" t="s">
        <v>176</v>
      </c>
      <c r="C6400" t="s">
        <v>177</v>
      </c>
      <c r="D6400" t="s">
        <v>171</v>
      </c>
      <c r="E6400" s="49">
        <v>57473</v>
      </c>
      <c r="F6400" s="355" t="s">
        <v>1345</v>
      </c>
      <c r="G6400" s="51">
        <v>4</v>
      </c>
      <c r="H6400" t="s">
        <v>172</v>
      </c>
      <c r="I6400" t="str">
        <f t="shared" si="99"/>
        <v>4 Lorraine</v>
      </c>
    </row>
    <row r="6401" spans="1:9" x14ac:dyDescent="0.2">
      <c r="A6401" s="52">
        <v>57467</v>
      </c>
      <c r="B6401" s="53" t="s">
        <v>176</v>
      </c>
      <c r="C6401" t="s">
        <v>177</v>
      </c>
      <c r="D6401" t="s">
        <v>171</v>
      </c>
      <c r="E6401" s="52">
        <v>57306</v>
      </c>
      <c r="F6401" s="356" t="s">
        <v>1366</v>
      </c>
      <c r="G6401" s="54">
        <v>1</v>
      </c>
      <c r="H6401" t="s">
        <v>152</v>
      </c>
      <c r="I6401" t="str">
        <f t="shared" si="99"/>
        <v>1 Lorraine</v>
      </c>
    </row>
    <row r="6402" spans="1:9" x14ac:dyDescent="0.2">
      <c r="A6402" s="49">
        <v>57468</v>
      </c>
      <c r="B6402" s="50" t="s">
        <v>176</v>
      </c>
      <c r="C6402" t="s">
        <v>177</v>
      </c>
      <c r="D6402" t="s">
        <v>171</v>
      </c>
      <c r="E6402" s="49">
        <v>57473</v>
      </c>
      <c r="F6402" s="355" t="s">
        <v>1345</v>
      </c>
      <c r="G6402" s="51">
        <v>4</v>
      </c>
      <c r="H6402" t="s">
        <v>172</v>
      </c>
      <c r="I6402" t="str">
        <f t="shared" si="99"/>
        <v>4 Lorraine</v>
      </c>
    </row>
    <row r="6403" spans="1:9" x14ac:dyDescent="0.2">
      <c r="A6403" s="52">
        <v>57469</v>
      </c>
      <c r="B6403" s="53" t="s">
        <v>176</v>
      </c>
      <c r="C6403" t="s">
        <v>177</v>
      </c>
      <c r="D6403" t="s">
        <v>171</v>
      </c>
      <c r="E6403" s="52">
        <v>57473</v>
      </c>
      <c r="F6403" s="356" t="s">
        <v>1345</v>
      </c>
      <c r="G6403" s="54">
        <v>4</v>
      </c>
      <c r="H6403" t="s">
        <v>172</v>
      </c>
      <c r="I6403" t="str">
        <f t="shared" si="99"/>
        <v>4 Lorraine</v>
      </c>
    </row>
    <row r="6404" spans="1:9" x14ac:dyDescent="0.2">
      <c r="A6404" s="49">
        <v>57470</v>
      </c>
      <c r="B6404" s="50" t="s">
        <v>176</v>
      </c>
      <c r="C6404" t="s">
        <v>177</v>
      </c>
      <c r="D6404" t="s">
        <v>171</v>
      </c>
      <c r="E6404" s="49">
        <v>57473</v>
      </c>
      <c r="F6404" s="355" t="s">
        <v>1345</v>
      </c>
      <c r="G6404" s="51">
        <v>4</v>
      </c>
      <c r="H6404" t="s">
        <v>172</v>
      </c>
      <c r="I6404" t="str">
        <f t="shared" si="99"/>
        <v>4 Lorraine</v>
      </c>
    </row>
    <row r="6405" spans="1:9" x14ac:dyDescent="0.2">
      <c r="A6405" s="52">
        <v>57471</v>
      </c>
      <c r="B6405" s="53" t="s">
        <v>176</v>
      </c>
      <c r="C6405" t="s">
        <v>177</v>
      </c>
      <c r="D6405" t="s">
        <v>171</v>
      </c>
      <c r="E6405" s="52">
        <v>57473</v>
      </c>
      <c r="F6405" s="356" t="s">
        <v>1345</v>
      </c>
      <c r="G6405" s="54">
        <v>4</v>
      </c>
      <c r="H6405" t="s">
        <v>172</v>
      </c>
      <c r="I6405" t="str">
        <f t="shared" si="99"/>
        <v>4 Lorraine</v>
      </c>
    </row>
    <row r="6406" spans="1:9" x14ac:dyDescent="0.2">
      <c r="A6406" s="49">
        <v>57472</v>
      </c>
      <c r="B6406" s="50" t="s">
        <v>176</v>
      </c>
      <c r="C6406" t="s">
        <v>177</v>
      </c>
      <c r="D6406" t="s">
        <v>171</v>
      </c>
      <c r="E6406" s="49">
        <v>57306</v>
      </c>
      <c r="F6406" s="355" t="s">
        <v>1366</v>
      </c>
      <c r="G6406" s="51">
        <v>1</v>
      </c>
      <c r="H6406" t="s">
        <v>152</v>
      </c>
      <c r="I6406" t="str">
        <f t="shared" si="99"/>
        <v>1 Lorraine</v>
      </c>
    </row>
    <row r="6407" spans="1:9" x14ac:dyDescent="0.2">
      <c r="A6407" s="52">
        <v>57473</v>
      </c>
      <c r="B6407" s="53" t="s">
        <v>176</v>
      </c>
      <c r="C6407" t="s">
        <v>177</v>
      </c>
      <c r="D6407" t="s">
        <v>171</v>
      </c>
      <c r="E6407" s="52">
        <v>57306</v>
      </c>
      <c r="F6407" s="356" t="s">
        <v>1366</v>
      </c>
      <c r="G6407" s="54">
        <v>1</v>
      </c>
      <c r="H6407" t="s">
        <v>152</v>
      </c>
      <c r="I6407" t="str">
        <f t="shared" si="99"/>
        <v>1 Lorraine</v>
      </c>
    </row>
    <row r="6408" spans="1:9" x14ac:dyDescent="0.2">
      <c r="A6408" s="49">
        <v>57474</v>
      </c>
      <c r="B6408" s="50" t="s">
        <v>176</v>
      </c>
      <c r="C6408" t="s">
        <v>177</v>
      </c>
      <c r="D6408" t="s">
        <v>171</v>
      </c>
      <c r="E6408" s="49">
        <v>57004</v>
      </c>
      <c r="F6408" s="355" t="s">
        <v>1365</v>
      </c>
      <c r="G6408" s="51">
        <v>1</v>
      </c>
      <c r="H6408" t="s">
        <v>152</v>
      </c>
      <c r="I6408" t="str">
        <f t="shared" si="99"/>
        <v>1 Lorraine</v>
      </c>
    </row>
    <row r="6409" spans="1:9" x14ac:dyDescent="0.2">
      <c r="A6409" s="52">
        <v>57475</v>
      </c>
      <c r="B6409" s="53" t="s">
        <v>176</v>
      </c>
      <c r="C6409" t="s">
        <v>177</v>
      </c>
      <c r="D6409" t="s">
        <v>171</v>
      </c>
      <c r="E6409" s="52">
        <v>57473</v>
      </c>
      <c r="F6409" s="356" t="s">
        <v>1345</v>
      </c>
      <c r="G6409" s="54">
        <v>4</v>
      </c>
      <c r="H6409" t="s">
        <v>172</v>
      </c>
      <c r="I6409" t="str">
        <f t="shared" si="99"/>
        <v>4 Lorraine</v>
      </c>
    </row>
    <row r="6410" spans="1:9" x14ac:dyDescent="0.2">
      <c r="A6410" s="49">
        <v>57476</v>
      </c>
      <c r="B6410" s="50" t="s">
        <v>176</v>
      </c>
      <c r="C6410" t="s">
        <v>177</v>
      </c>
      <c r="D6410" t="s">
        <v>171</v>
      </c>
      <c r="E6410" s="49">
        <v>57473</v>
      </c>
      <c r="F6410" s="355" t="s">
        <v>1345</v>
      </c>
      <c r="G6410" s="51">
        <v>4</v>
      </c>
      <c r="H6410" t="s">
        <v>172</v>
      </c>
      <c r="I6410" t="str">
        <f t="shared" si="99"/>
        <v>4 Lorraine</v>
      </c>
    </row>
    <row r="6411" spans="1:9" x14ac:dyDescent="0.2">
      <c r="A6411" s="52">
        <v>57477</v>
      </c>
      <c r="B6411" s="53" t="s">
        <v>176</v>
      </c>
      <c r="C6411" t="s">
        <v>177</v>
      </c>
      <c r="D6411" t="s">
        <v>171</v>
      </c>
      <c r="E6411" s="52">
        <v>57473</v>
      </c>
      <c r="F6411" s="356" t="s">
        <v>1345</v>
      </c>
      <c r="G6411" s="54">
        <v>4</v>
      </c>
      <c r="H6411" t="s">
        <v>172</v>
      </c>
      <c r="I6411" t="str">
        <f t="shared" ref="I6411:I6474" si="100">$G6411&amp;" "&amp;$D6411</f>
        <v>4 Lorraine</v>
      </c>
    </row>
    <row r="6412" spans="1:9" x14ac:dyDescent="0.2">
      <c r="A6412" s="49">
        <v>57478</v>
      </c>
      <c r="B6412" s="50" t="s">
        <v>176</v>
      </c>
      <c r="C6412" t="s">
        <v>177</v>
      </c>
      <c r="D6412" t="s">
        <v>171</v>
      </c>
      <c r="E6412" s="49">
        <v>57306</v>
      </c>
      <c r="F6412" s="355" t="s">
        <v>1366</v>
      </c>
      <c r="G6412" s="51">
        <v>1</v>
      </c>
      <c r="H6412" t="s">
        <v>152</v>
      </c>
      <c r="I6412" t="str">
        <f t="shared" si="100"/>
        <v>1 Lorraine</v>
      </c>
    </row>
    <row r="6413" spans="1:9" x14ac:dyDescent="0.2">
      <c r="A6413" s="52">
        <v>57479</v>
      </c>
      <c r="B6413" s="53" t="s">
        <v>176</v>
      </c>
      <c r="C6413" t="s">
        <v>177</v>
      </c>
      <c r="D6413" t="s">
        <v>171</v>
      </c>
      <c r="E6413" s="52">
        <v>57473</v>
      </c>
      <c r="F6413" s="356" t="s">
        <v>1345</v>
      </c>
      <c r="G6413" s="54">
        <v>4</v>
      </c>
      <c r="H6413" t="s">
        <v>172</v>
      </c>
      <c r="I6413" t="str">
        <f t="shared" si="100"/>
        <v>4 Lorraine</v>
      </c>
    </row>
    <row r="6414" spans="1:9" x14ac:dyDescent="0.2">
      <c r="A6414" s="49">
        <v>57480</v>
      </c>
      <c r="B6414" s="50" t="s">
        <v>176</v>
      </c>
      <c r="C6414" t="s">
        <v>177</v>
      </c>
      <c r="D6414" t="s">
        <v>171</v>
      </c>
      <c r="E6414" s="49">
        <v>57306</v>
      </c>
      <c r="F6414" s="355" t="s">
        <v>1366</v>
      </c>
      <c r="G6414" s="51">
        <v>1</v>
      </c>
      <c r="H6414" t="s">
        <v>152</v>
      </c>
      <c r="I6414" t="str">
        <f t="shared" si="100"/>
        <v>1 Lorraine</v>
      </c>
    </row>
    <row r="6415" spans="1:9" x14ac:dyDescent="0.2">
      <c r="A6415" s="52">
        <v>57481</v>
      </c>
      <c r="B6415" s="53" t="s">
        <v>176</v>
      </c>
      <c r="C6415" t="s">
        <v>177</v>
      </c>
      <c r="D6415" t="s">
        <v>171</v>
      </c>
      <c r="E6415" s="52">
        <v>57308</v>
      </c>
      <c r="F6415" s="356" t="s">
        <v>1343</v>
      </c>
      <c r="G6415" s="54">
        <v>1</v>
      </c>
      <c r="H6415" t="s">
        <v>152</v>
      </c>
      <c r="I6415" t="str">
        <f t="shared" si="100"/>
        <v>1 Lorraine</v>
      </c>
    </row>
    <row r="6416" spans="1:9" x14ac:dyDescent="0.2">
      <c r="A6416" s="49">
        <v>57482</v>
      </c>
      <c r="B6416" s="50" t="s">
        <v>176</v>
      </c>
      <c r="C6416" t="s">
        <v>177</v>
      </c>
      <c r="D6416" t="s">
        <v>171</v>
      </c>
      <c r="E6416" s="49">
        <v>57306</v>
      </c>
      <c r="F6416" s="355" t="s">
        <v>1366</v>
      </c>
      <c r="G6416" s="51">
        <v>1</v>
      </c>
      <c r="H6416" t="s">
        <v>152</v>
      </c>
      <c r="I6416" t="str">
        <f t="shared" si="100"/>
        <v>1 Lorraine</v>
      </c>
    </row>
    <row r="6417" spans="1:9" x14ac:dyDescent="0.2">
      <c r="A6417" s="52">
        <v>57483</v>
      </c>
      <c r="B6417" s="53" t="s">
        <v>176</v>
      </c>
      <c r="C6417" t="s">
        <v>177</v>
      </c>
      <c r="D6417" t="s">
        <v>171</v>
      </c>
      <c r="E6417" s="52">
        <v>57306</v>
      </c>
      <c r="F6417" s="356" t="s">
        <v>1366</v>
      </c>
      <c r="G6417" s="54">
        <v>1</v>
      </c>
      <c r="H6417" t="s">
        <v>152</v>
      </c>
      <c r="I6417" t="str">
        <f t="shared" si="100"/>
        <v>1 Lorraine</v>
      </c>
    </row>
    <row r="6418" spans="1:9" x14ac:dyDescent="0.2">
      <c r="A6418" s="49">
        <v>57484</v>
      </c>
      <c r="B6418" s="50" t="s">
        <v>176</v>
      </c>
      <c r="C6418" t="s">
        <v>177</v>
      </c>
      <c r="D6418" t="s">
        <v>171</v>
      </c>
      <c r="E6418" s="49">
        <v>57003</v>
      </c>
      <c r="F6418" s="355" t="s">
        <v>1364</v>
      </c>
      <c r="G6418" s="51">
        <v>1</v>
      </c>
      <c r="H6418" t="s">
        <v>152</v>
      </c>
      <c r="I6418" t="str">
        <f t="shared" si="100"/>
        <v>1 Lorraine</v>
      </c>
    </row>
    <row r="6419" spans="1:9" x14ac:dyDescent="0.2">
      <c r="A6419" s="52">
        <v>57485</v>
      </c>
      <c r="B6419" s="53" t="s">
        <v>176</v>
      </c>
      <c r="C6419" t="s">
        <v>177</v>
      </c>
      <c r="D6419" t="s">
        <v>171</v>
      </c>
      <c r="E6419" s="52">
        <v>57306</v>
      </c>
      <c r="F6419" s="356" t="s">
        <v>1366</v>
      </c>
      <c r="G6419" s="54">
        <v>1</v>
      </c>
      <c r="H6419" t="s">
        <v>152</v>
      </c>
      <c r="I6419" t="str">
        <f t="shared" si="100"/>
        <v>1 Lorraine</v>
      </c>
    </row>
    <row r="6420" spans="1:9" x14ac:dyDescent="0.2">
      <c r="A6420" s="49">
        <v>57486</v>
      </c>
      <c r="B6420" s="50" t="s">
        <v>176</v>
      </c>
      <c r="C6420" t="s">
        <v>177</v>
      </c>
      <c r="D6420" t="s">
        <v>171</v>
      </c>
      <c r="E6420" s="49">
        <v>57306</v>
      </c>
      <c r="F6420" s="355" t="s">
        <v>1366</v>
      </c>
      <c r="G6420" s="51">
        <v>1</v>
      </c>
      <c r="H6420" t="s">
        <v>152</v>
      </c>
      <c r="I6420" t="str">
        <f t="shared" si="100"/>
        <v>1 Lorraine</v>
      </c>
    </row>
    <row r="6421" spans="1:9" x14ac:dyDescent="0.2">
      <c r="A6421" s="52">
        <v>57487</v>
      </c>
      <c r="B6421" s="53" t="s">
        <v>176</v>
      </c>
      <c r="C6421" t="s">
        <v>177</v>
      </c>
      <c r="D6421" t="s">
        <v>171</v>
      </c>
      <c r="E6421" s="52">
        <v>57004</v>
      </c>
      <c r="F6421" s="356" t="s">
        <v>1365</v>
      </c>
      <c r="G6421" s="54">
        <v>1</v>
      </c>
      <c r="H6421" t="s">
        <v>152</v>
      </c>
      <c r="I6421" t="str">
        <f t="shared" si="100"/>
        <v>1 Lorraine</v>
      </c>
    </row>
    <row r="6422" spans="1:9" x14ac:dyDescent="0.2">
      <c r="A6422" s="49">
        <v>57488</v>
      </c>
      <c r="B6422" s="50" t="s">
        <v>176</v>
      </c>
      <c r="C6422" t="s">
        <v>177</v>
      </c>
      <c r="D6422" t="s">
        <v>171</v>
      </c>
      <c r="E6422" s="49">
        <v>57306</v>
      </c>
      <c r="F6422" s="355" t="s">
        <v>1366</v>
      </c>
      <c r="G6422" s="51">
        <v>1</v>
      </c>
      <c r="H6422" t="s">
        <v>152</v>
      </c>
      <c r="I6422" t="str">
        <f t="shared" si="100"/>
        <v>1 Lorraine</v>
      </c>
    </row>
    <row r="6423" spans="1:9" x14ac:dyDescent="0.2">
      <c r="A6423" s="52">
        <v>57489</v>
      </c>
      <c r="B6423" s="53" t="s">
        <v>176</v>
      </c>
      <c r="C6423" t="s">
        <v>177</v>
      </c>
      <c r="D6423" t="s">
        <v>171</v>
      </c>
      <c r="E6423" s="52">
        <v>57307</v>
      </c>
      <c r="F6423" s="356" t="s">
        <v>1332</v>
      </c>
      <c r="G6423" s="54">
        <v>6</v>
      </c>
      <c r="H6423" t="s">
        <v>173</v>
      </c>
      <c r="I6423" t="str">
        <f t="shared" si="100"/>
        <v>6 Lorraine</v>
      </c>
    </row>
    <row r="6424" spans="1:9" x14ac:dyDescent="0.2">
      <c r="A6424" s="49">
        <v>57490</v>
      </c>
      <c r="B6424" s="50" t="s">
        <v>176</v>
      </c>
      <c r="C6424" t="s">
        <v>177</v>
      </c>
      <c r="D6424" t="s">
        <v>171</v>
      </c>
      <c r="E6424" s="49">
        <v>57306</v>
      </c>
      <c r="F6424" s="355" t="s">
        <v>1366</v>
      </c>
      <c r="G6424" s="51">
        <v>1</v>
      </c>
      <c r="H6424" t="s">
        <v>152</v>
      </c>
      <c r="I6424" t="str">
        <f t="shared" si="100"/>
        <v>1 Lorraine</v>
      </c>
    </row>
    <row r="6425" spans="1:9" x14ac:dyDescent="0.2">
      <c r="A6425" s="52">
        <v>57491</v>
      </c>
      <c r="B6425" s="53" t="s">
        <v>176</v>
      </c>
      <c r="C6425" t="s">
        <v>177</v>
      </c>
      <c r="D6425" t="s">
        <v>171</v>
      </c>
      <c r="E6425" s="52">
        <v>57308</v>
      </c>
      <c r="F6425" s="356" t="s">
        <v>1343</v>
      </c>
      <c r="G6425" s="54">
        <v>1</v>
      </c>
      <c r="H6425" t="s">
        <v>152</v>
      </c>
      <c r="I6425" t="str">
        <f t="shared" si="100"/>
        <v>1 Lorraine</v>
      </c>
    </row>
    <row r="6426" spans="1:9" x14ac:dyDescent="0.2">
      <c r="A6426" s="49">
        <v>57492</v>
      </c>
      <c r="B6426" s="50" t="s">
        <v>176</v>
      </c>
      <c r="C6426" t="s">
        <v>177</v>
      </c>
      <c r="D6426" t="s">
        <v>171</v>
      </c>
      <c r="E6426" s="49">
        <v>57308</v>
      </c>
      <c r="F6426" s="355" t="s">
        <v>1343</v>
      </c>
      <c r="G6426" s="51">
        <v>1</v>
      </c>
      <c r="H6426" t="s">
        <v>152</v>
      </c>
      <c r="I6426" t="str">
        <f t="shared" si="100"/>
        <v>1 Lorraine</v>
      </c>
    </row>
    <row r="6427" spans="1:9" x14ac:dyDescent="0.2">
      <c r="A6427" s="52">
        <v>57493</v>
      </c>
      <c r="B6427" s="53" t="s">
        <v>176</v>
      </c>
      <c r="C6427" t="s">
        <v>177</v>
      </c>
      <c r="D6427" t="s">
        <v>171</v>
      </c>
      <c r="E6427" s="52">
        <v>57306</v>
      </c>
      <c r="F6427" s="356" t="s">
        <v>1366</v>
      </c>
      <c r="G6427" s="54">
        <v>1</v>
      </c>
      <c r="H6427" t="s">
        <v>152</v>
      </c>
      <c r="I6427" t="str">
        <f t="shared" si="100"/>
        <v>1 Lorraine</v>
      </c>
    </row>
    <row r="6428" spans="1:9" x14ac:dyDescent="0.2">
      <c r="A6428" s="49">
        <v>57494</v>
      </c>
      <c r="B6428" s="50" t="s">
        <v>176</v>
      </c>
      <c r="C6428" t="s">
        <v>177</v>
      </c>
      <c r="D6428" t="s">
        <v>171</v>
      </c>
      <c r="E6428" s="49">
        <v>57473</v>
      </c>
      <c r="F6428" s="355" t="s">
        <v>1345</v>
      </c>
      <c r="G6428" s="51">
        <v>4</v>
      </c>
      <c r="H6428" t="s">
        <v>172</v>
      </c>
      <c r="I6428" t="str">
        <f t="shared" si="100"/>
        <v>4 Lorraine</v>
      </c>
    </row>
    <row r="6429" spans="1:9" x14ac:dyDescent="0.2">
      <c r="A6429" s="52">
        <v>57495</v>
      </c>
      <c r="B6429" s="53" t="s">
        <v>176</v>
      </c>
      <c r="C6429" t="s">
        <v>177</v>
      </c>
      <c r="D6429" t="s">
        <v>171</v>
      </c>
      <c r="E6429" s="52">
        <v>57473</v>
      </c>
      <c r="F6429" s="356" t="s">
        <v>1345</v>
      </c>
      <c r="G6429" s="54">
        <v>4</v>
      </c>
      <c r="H6429" t="s">
        <v>172</v>
      </c>
      <c r="I6429" t="str">
        <f t="shared" si="100"/>
        <v>4 Lorraine</v>
      </c>
    </row>
    <row r="6430" spans="1:9" x14ac:dyDescent="0.2">
      <c r="A6430" s="49">
        <v>57496</v>
      </c>
      <c r="B6430" s="50" t="s">
        <v>176</v>
      </c>
      <c r="C6430" t="s">
        <v>177</v>
      </c>
      <c r="D6430" t="s">
        <v>171</v>
      </c>
      <c r="E6430" s="49">
        <v>57306</v>
      </c>
      <c r="F6430" s="355" t="s">
        <v>1366</v>
      </c>
      <c r="G6430" s="51">
        <v>1</v>
      </c>
      <c r="H6430" t="s">
        <v>152</v>
      </c>
      <c r="I6430" t="str">
        <f t="shared" si="100"/>
        <v>1 Lorraine</v>
      </c>
    </row>
    <row r="6431" spans="1:9" x14ac:dyDescent="0.2">
      <c r="A6431" s="52">
        <v>57497</v>
      </c>
      <c r="B6431" s="53" t="s">
        <v>176</v>
      </c>
      <c r="C6431" t="s">
        <v>177</v>
      </c>
      <c r="D6431" t="s">
        <v>171</v>
      </c>
      <c r="E6431" s="52">
        <v>57473</v>
      </c>
      <c r="F6431" s="356" t="s">
        <v>1345</v>
      </c>
      <c r="G6431" s="54">
        <v>4</v>
      </c>
      <c r="H6431" t="s">
        <v>172</v>
      </c>
      <c r="I6431" t="str">
        <f t="shared" si="100"/>
        <v>4 Lorraine</v>
      </c>
    </row>
    <row r="6432" spans="1:9" x14ac:dyDescent="0.2">
      <c r="A6432" s="49">
        <v>57498</v>
      </c>
      <c r="B6432" s="50" t="s">
        <v>176</v>
      </c>
      <c r="C6432" t="s">
        <v>177</v>
      </c>
      <c r="D6432" t="s">
        <v>171</v>
      </c>
      <c r="E6432" s="49">
        <v>57308</v>
      </c>
      <c r="F6432" s="355" t="s">
        <v>1343</v>
      </c>
      <c r="G6432" s="51">
        <v>1</v>
      </c>
      <c r="H6432" t="s">
        <v>152</v>
      </c>
      <c r="I6432" t="str">
        <f t="shared" si="100"/>
        <v>1 Lorraine</v>
      </c>
    </row>
    <row r="6433" spans="1:9" x14ac:dyDescent="0.2">
      <c r="A6433" s="52">
        <v>57499</v>
      </c>
      <c r="B6433" s="53" t="s">
        <v>176</v>
      </c>
      <c r="C6433" t="s">
        <v>177</v>
      </c>
      <c r="D6433" t="s">
        <v>171</v>
      </c>
      <c r="E6433" s="52">
        <v>57473</v>
      </c>
      <c r="F6433" s="356" t="s">
        <v>1345</v>
      </c>
      <c r="G6433" s="54">
        <v>4</v>
      </c>
      <c r="H6433" t="s">
        <v>172</v>
      </c>
      <c r="I6433" t="str">
        <f t="shared" si="100"/>
        <v>4 Lorraine</v>
      </c>
    </row>
    <row r="6434" spans="1:9" x14ac:dyDescent="0.2">
      <c r="A6434" s="49">
        <v>57500</v>
      </c>
      <c r="B6434" s="50" t="s">
        <v>176</v>
      </c>
      <c r="C6434" t="s">
        <v>177</v>
      </c>
      <c r="D6434" t="s">
        <v>171</v>
      </c>
      <c r="E6434" s="49">
        <v>57306</v>
      </c>
      <c r="F6434" s="355" t="s">
        <v>1366</v>
      </c>
      <c r="G6434" s="51">
        <v>1</v>
      </c>
      <c r="H6434" t="s">
        <v>152</v>
      </c>
      <c r="I6434" t="str">
        <f t="shared" si="100"/>
        <v>1 Lorraine</v>
      </c>
    </row>
    <row r="6435" spans="1:9" x14ac:dyDescent="0.2">
      <c r="A6435" s="52">
        <v>57501</v>
      </c>
      <c r="B6435" s="53" t="s">
        <v>176</v>
      </c>
      <c r="C6435" t="s">
        <v>177</v>
      </c>
      <c r="D6435" t="s">
        <v>171</v>
      </c>
      <c r="E6435" s="52">
        <v>57473</v>
      </c>
      <c r="F6435" s="356" t="s">
        <v>1345</v>
      </c>
      <c r="G6435" s="54">
        <v>4</v>
      </c>
      <c r="H6435" t="s">
        <v>172</v>
      </c>
      <c r="I6435" t="str">
        <f t="shared" si="100"/>
        <v>4 Lorraine</v>
      </c>
    </row>
    <row r="6436" spans="1:9" x14ac:dyDescent="0.2">
      <c r="A6436" s="49">
        <v>57502</v>
      </c>
      <c r="B6436" s="50" t="s">
        <v>176</v>
      </c>
      <c r="C6436" t="s">
        <v>177</v>
      </c>
      <c r="D6436" t="s">
        <v>171</v>
      </c>
      <c r="E6436" s="49">
        <v>57473</v>
      </c>
      <c r="F6436" s="355" t="s">
        <v>1345</v>
      </c>
      <c r="G6436" s="51">
        <v>4</v>
      </c>
      <c r="H6436" t="s">
        <v>172</v>
      </c>
      <c r="I6436" t="str">
        <f t="shared" si="100"/>
        <v>4 Lorraine</v>
      </c>
    </row>
    <row r="6437" spans="1:9" x14ac:dyDescent="0.2">
      <c r="A6437" s="52">
        <v>57504</v>
      </c>
      <c r="B6437" s="53" t="s">
        <v>176</v>
      </c>
      <c r="C6437" t="s">
        <v>177</v>
      </c>
      <c r="D6437" t="s">
        <v>171</v>
      </c>
      <c r="E6437" s="52">
        <v>57306</v>
      </c>
      <c r="F6437" s="356" t="s">
        <v>1366</v>
      </c>
      <c r="G6437" s="54">
        <v>1</v>
      </c>
      <c r="H6437" t="s">
        <v>152</v>
      </c>
      <c r="I6437" t="str">
        <f t="shared" si="100"/>
        <v>1 Lorraine</v>
      </c>
    </row>
    <row r="6438" spans="1:9" x14ac:dyDescent="0.2">
      <c r="A6438" s="49">
        <v>57505</v>
      </c>
      <c r="B6438" s="50" t="s">
        <v>176</v>
      </c>
      <c r="C6438" t="s">
        <v>177</v>
      </c>
      <c r="D6438" t="s">
        <v>171</v>
      </c>
      <c r="E6438" s="49">
        <v>57473</v>
      </c>
      <c r="F6438" s="355" t="s">
        <v>1345</v>
      </c>
      <c r="G6438" s="51">
        <v>4</v>
      </c>
      <c r="H6438" t="s">
        <v>172</v>
      </c>
      <c r="I6438" t="str">
        <f t="shared" si="100"/>
        <v>4 Lorraine</v>
      </c>
    </row>
    <row r="6439" spans="1:9" x14ac:dyDescent="0.2">
      <c r="A6439" s="52">
        <v>57506</v>
      </c>
      <c r="B6439" s="53" t="s">
        <v>176</v>
      </c>
      <c r="C6439" t="s">
        <v>177</v>
      </c>
      <c r="D6439" t="s">
        <v>171</v>
      </c>
      <c r="E6439" s="52">
        <v>57473</v>
      </c>
      <c r="F6439" s="356" t="s">
        <v>1345</v>
      </c>
      <c r="G6439" s="54">
        <v>4</v>
      </c>
      <c r="H6439" t="s">
        <v>172</v>
      </c>
      <c r="I6439" t="str">
        <f t="shared" si="100"/>
        <v>4 Lorraine</v>
      </c>
    </row>
    <row r="6440" spans="1:9" x14ac:dyDescent="0.2">
      <c r="A6440" s="49">
        <v>57507</v>
      </c>
      <c r="B6440" s="50" t="s">
        <v>176</v>
      </c>
      <c r="C6440" t="s">
        <v>177</v>
      </c>
      <c r="D6440" t="s">
        <v>171</v>
      </c>
      <c r="E6440" s="49">
        <v>57473</v>
      </c>
      <c r="F6440" s="355" t="s">
        <v>1345</v>
      </c>
      <c r="G6440" s="51">
        <v>4</v>
      </c>
      <c r="H6440" t="s">
        <v>172</v>
      </c>
      <c r="I6440" t="str">
        <f t="shared" si="100"/>
        <v>4 Lorraine</v>
      </c>
    </row>
    <row r="6441" spans="1:9" x14ac:dyDescent="0.2">
      <c r="A6441" s="52">
        <v>57508</v>
      </c>
      <c r="B6441" s="53" t="s">
        <v>176</v>
      </c>
      <c r="C6441" t="s">
        <v>177</v>
      </c>
      <c r="D6441" t="s">
        <v>171</v>
      </c>
      <c r="E6441" s="52">
        <v>57308</v>
      </c>
      <c r="F6441" s="356" t="s">
        <v>1343</v>
      </c>
      <c r="G6441" s="54">
        <v>1</v>
      </c>
      <c r="H6441" t="s">
        <v>152</v>
      </c>
      <c r="I6441" t="str">
        <f t="shared" si="100"/>
        <v>1 Lorraine</v>
      </c>
    </row>
    <row r="6442" spans="1:9" x14ac:dyDescent="0.2">
      <c r="A6442" s="49">
        <v>57509</v>
      </c>
      <c r="B6442" s="50" t="s">
        <v>176</v>
      </c>
      <c r="C6442" t="s">
        <v>177</v>
      </c>
      <c r="D6442" t="s">
        <v>171</v>
      </c>
      <c r="E6442" s="49">
        <v>57306</v>
      </c>
      <c r="F6442" s="355" t="s">
        <v>1366</v>
      </c>
      <c r="G6442" s="51">
        <v>1</v>
      </c>
      <c r="H6442" t="s">
        <v>152</v>
      </c>
      <c r="I6442" t="str">
        <f t="shared" si="100"/>
        <v>1 Lorraine</v>
      </c>
    </row>
    <row r="6443" spans="1:9" x14ac:dyDescent="0.2">
      <c r="A6443" s="52">
        <v>57510</v>
      </c>
      <c r="B6443" s="53" t="s">
        <v>176</v>
      </c>
      <c r="C6443" t="s">
        <v>177</v>
      </c>
      <c r="D6443" t="s">
        <v>171</v>
      </c>
      <c r="E6443" s="52">
        <v>57306</v>
      </c>
      <c r="F6443" s="356" t="s">
        <v>1366</v>
      </c>
      <c r="G6443" s="54">
        <v>1</v>
      </c>
      <c r="H6443" t="s">
        <v>152</v>
      </c>
      <c r="I6443" t="str">
        <f t="shared" si="100"/>
        <v>1 Lorraine</v>
      </c>
    </row>
    <row r="6444" spans="1:9" x14ac:dyDescent="0.2">
      <c r="A6444" s="49">
        <v>57511</v>
      </c>
      <c r="B6444" s="50" t="s">
        <v>176</v>
      </c>
      <c r="C6444" t="s">
        <v>177</v>
      </c>
      <c r="D6444" t="s">
        <v>171</v>
      </c>
      <c r="E6444" s="49">
        <v>57308</v>
      </c>
      <c r="F6444" s="355" t="s">
        <v>1343</v>
      </c>
      <c r="G6444" s="51">
        <v>1</v>
      </c>
      <c r="H6444" t="s">
        <v>152</v>
      </c>
      <c r="I6444" t="str">
        <f t="shared" si="100"/>
        <v>1 Lorraine</v>
      </c>
    </row>
    <row r="6445" spans="1:9" x14ac:dyDescent="0.2">
      <c r="A6445" s="52">
        <v>57512</v>
      </c>
      <c r="B6445" s="53" t="s">
        <v>176</v>
      </c>
      <c r="C6445" t="s">
        <v>177</v>
      </c>
      <c r="D6445" t="s">
        <v>171</v>
      </c>
      <c r="E6445" s="52">
        <v>57306</v>
      </c>
      <c r="F6445" s="356" t="s">
        <v>1366</v>
      </c>
      <c r="G6445" s="54">
        <v>1</v>
      </c>
      <c r="H6445" t="s">
        <v>152</v>
      </c>
      <c r="I6445" t="str">
        <f t="shared" si="100"/>
        <v>1 Lorraine</v>
      </c>
    </row>
    <row r="6446" spans="1:9" x14ac:dyDescent="0.2">
      <c r="A6446" s="49">
        <v>57513</v>
      </c>
      <c r="B6446" s="50" t="s">
        <v>176</v>
      </c>
      <c r="C6446" t="s">
        <v>177</v>
      </c>
      <c r="D6446" t="s">
        <v>171</v>
      </c>
      <c r="E6446" s="49">
        <v>57307</v>
      </c>
      <c r="F6446" s="355" t="s">
        <v>1332</v>
      </c>
      <c r="G6446" s="51">
        <v>6</v>
      </c>
      <c r="H6446" t="s">
        <v>173</v>
      </c>
      <c r="I6446" t="str">
        <f t="shared" si="100"/>
        <v>6 Lorraine</v>
      </c>
    </row>
    <row r="6447" spans="1:9" x14ac:dyDescent="0.2">
      <c r="A6447" s="52">
        <v>57514</v>
      </c>
      <c r="B6447" s="53" t="s">
        <v>176</v>
      </c>
      <c r="C6447" t="s">
        <v>177</v>
      </c>
      <c r="D6447" t="s">
        <v>171</v>
      </c>
      <c r="E6447" s="52">
        <v>57473</v>
      </c>
      <c r="F6447" s="356" t="s">
        <v>1345</v>
      </c>
      <c r="G6447" s="54">
        <v>4</v>
      </c>
      <c r="H6447" t="s">
        <v>172</v>
      </c>
      <c r="I6447" t="str">
        <f t="shared" si="100"/>
        <v>4 Lorraine</v>
      </c>
    </row>
    <row r="6448" spans="1:9" x14ac:dyDescent="0.2">
      <c r="A6448" s="49">
        <v>57515</v>
      </c>
      <c r="B6448" s="50" t="s">
        <v>176</v>
      </c>
      <c r="C6448" t="s">
        <v>177</v>
      </c>
      <c r="D6448" t="s">
        <v>171</v>
      </c>
      <c r="E6448" s="49">
        <v>57308</v>
      </c>
      <c r="F6448" s="355" t="s">
        <v>1343</v>
      </c>
      <c r="G6448" s="51">
        <v>1</v>
      </c>
      <c r="H6448" t="s">
        <v>152</v>
      </c>
      <c r="I6448" t="str">
        <f t="shared" si="100"/>
        <v>1 Lorraine</v>
      </c>
    </row>
    <row r="6449" spans="1:9" x14ac:dyDescent="0.2">
      <c r="A6449" s="52">
        <v>57516</v>
      </c>
      <c r="B6449" s="53" t="s">
        <v>176</v>
      </c>
      <c r="C6449" t="s">
        <v>177</v>
      </c>
      <c r="D6449" t="s">
        <v>171</v>
      </c>
      <c r="E6449" s="52">
        <v>57473</v>
      </c>
      <c r="F6449" s="356" t="s">
        <v>1345</v>
      </c>
      <c r="G6449" s="54">
        <v>4</v>
      </c>
      <c r="H6449" t="s">
        <v>172</v>
      </c>
      <c r="I6449" t="str">
        <f t="shared" si="100"/>
        <v>4 Lorraine</v>
      </c>
    </row>
    <row r="6450" spans="1:9" x14ac:dyDescent="0.2">
      <c r="A6450" s="49">
        <v>57517</v>
      </c>
      <c r="B6450" s="50" t="s">
        <v>176</v>
      </c>
      <c r="C6450" t="s">
        <v>177</v>
      </c>
      <c r="D6450" t="s">
        <v>171</v>
      </c>
      <c r="E6450" s="49">
        <v>57473</v>
      </c>
      <c r="F6450" s="355" t="s">
        <v>1345</v>
      </c>
      <c r="G6450" s="51">
        <v>4</v>
      </c>
      <c r="H6450" t="s">
        <v>172</v>
      </c>
      <c r="I6450" t="str">
        <f t="shared" si="100"/>
        <v>4 Lorraine</v>
      </c>
    </row>
    <row r="6451" spans="1:9" x14ac:dyDescent="0.2">
      <c r="A6451" s="52">
        <v>57518</v>
      </c>
      <c r="B6451" s="53" t="s">
        <v>176</v>
      </c>
      <c r="C6451" t="s">
        <v>177</v>
      </c>
      <c r="D6451" t="s">
        <v>171</v>
      </c>
      <c r="E6451" s="52">
        <v>57473</v>
      </c>
      <c r="F6451" s="356" t="s">
        <v>1345</v>
      </c>
      <c r="G6451" s="54">
        <v>4</v>
      </c>
      <c r="H6451" t="s">
        <v>172</v>
      </c>
      <c r="I6451" t="str">
        <f t="shared" si="100"/>
        <v>4 Lorraine</v>
      </c>
    </row>
    <row r="6452" spans="1:9" x14ac:dyDescent="0.2">
      <c r="A6452" s="49">
        <v>57519</v>
      </c>
      <c r="B6452" s="50" t="s">
        <v>176</v>
      </c>
      <c r="C6452" t="s">
        <v>177</v>
      </c>
      <c r="D6452" t="s">
        <v>171</v>
      </c>
      <c r="E6452" s="49">
        <v>57473</v>
      </c>
      <c r="F6452" s="355" t="s">
        <v>1345</v>
      </c>
      <c r="G6452" s="51">
        <v>4</v>
      </c>
      <c r="H6452" t="s">
        <v>172</v>
      </c>
      <c r="I6452" t="str">
        <f t="shared" si="100"/>
        <v>4 Lorraine</v>
      </c>
    </row>
    <row r="6453" spans="1:9" x14ac:dyDescent="0.2">
      <c r="A6453" s="52">
        <v>57520</v>
      </c>
      <c r="B6453" s="53" t="s">
        <v>176</v>
      </c>
      <c r="C6453" t="s">
        <v>177</v>
      </c>
      <c r="D6453" t="s">
        <v>171</v>
      </c>
      <c r="E6453" s="52">
        <v>57306</v>
      </c>
      <c r="F6453" s="356" t="s">
        <v>1366</v>
      </c>
      <c r="G6453" s="54">
        <v>1</v>
      </c>
      <c r="H6453" t="s">
        <v>152</v>
      </c>
      <c r="I6453" t="str">
        <f t="shared" si="100"/>
        <v>1 Lorraine</v>
      </c>
    </row>
    <row r="6454" spans="1:9" x14ac:dyDescent="0.2">
      <c r="A6454" s="49">
        <v>57521</v>
      </c>
      <c r="B6454" s="50" t="s">
        <v>176</v>
      </c>
      <c r="C6454" t="s">
        <v>177</v>
      </c>
      <c r="D6454" t="s">
        <v>171</v>
      </c>
      <c r="E6454" s="49">
        <v>57473</v>
      </c>
      <c r="F6454" s="355" t="s">
        <v>1345</v>
      </c>
      <c r="G6454" s="51">
        <v>4</v>
      </c>
      <c r="H6454" t="s">
        <v>172</v>
      </c>
      <c r="I6454" t="str">
        <f t="shared" si="100"/>
        <v>4 Lorraine</v>
      </c>
    </row>
    <row r="6455" spans="1:9" x14ac:dyDescent="0.2">
      <c r="A6455" s="52">
        <v>57523</v>
      </c>
      <c r="B6455" s="53" t="s">
        <v>176</v>
      </c>
      <c r="C6455" t="s">
        <v>177</v>
      </c>
      <c r="D6455" t="s">
        <v>171</v>
      </c>
      <c r="E6455" s="52">
        <v>57306</v>
      </c>
      <c r="F6455" s="356" t="s">
        <v>1366</v>
      </c>
      <c r="G6455" s="54">
        <v>1</v>
      </c>
      <c r="H6455" t="s">
        <v>152</v>
      </c>
      <c r="I6455" t="str">
        <f t="shared" si="100"/>
        <v>1 Lorraine</v>
      </c>
    </row>
    <row r="6456" spans="1:9" x14ac:dyDescent="0.2">
      <c r="A6456" s="49">
        <v>57524</v>
      </c>
      <c r="B6456" s="50" t="s">
        <v>176</v>
      </c>
      <c r="C6456" t="s">
        <v>177</v>
      </c>
      <c r="D6456" t="s">
        <v>171</v>
      </c>
      <c r="E6456" s="49">
        <v>57306</v>
      </c>
      <c r="F6456" s="355" t="s">
        <v>1366</v>
      </c>
      <c r="G6456" s="51">
        <v>1</v>
      </c>
      <c r="H6456" t="s">
        <v>152</v>
      </c>
      <c r="I6456" t="str">
        <f t="shared" si="100"/>
        <v>1 Lorraine</v>
      </c>
    </row>
    <row r="6457" spans="1:9" x14ac:dyDescent="0.2">
      <c r="A6457" s="52">
        <v>57525</v>
      </c>
      <c r="B6457" s="53" t="s">
        <v>176</v>
      </c>
      <c r="C6457" t="s">
        <v>177</v>
      </c>
      <c r="D6457" t="s">
        <v>171</v>
      </c>
      <c r="E6457" s="52">
        <v>57306</v>
      </c>
      <c r="F6457" s="356" t="s">
        <v>1366</v>
      </c>
      <c r="G6457" s="54">
        <v>1</v>
      </c>
      <c r="H6457" t="s">
        <v>152</v>
      </c>
      <c r="I6457" t="str">
        <f t="shared" si="100"/>
        <v>1 Lorraine</v>
      </c>
    </row>
    <row r="6458" spans="1:9" x14ac:dyDescent="0.2">
      <c r="A6458" s="49">
        <v>57526</v>
      </c>
      <c r="B6458" s="50" t="s">
        <v>176</v>
      </c>
      <c r="C6458" t="s">
        <v>177</v>
      </c>
      <c r="D6458" t="s">
        <v>171</v>
      </c>
      <c r="E6458" s="49">
        <v>57473</v>
      </c>
      <c r="F6458" s="355" t="s">
        <v>1345</v>
      </c>
      <c r="G6458" s="51">
        <v>4</v>
      </c>
      <c r="H6458" t="s">
        <v>172</v>
      </c>
      <c r="I6458" t="str">
        <f t="shared" si="100"/>
        <v>4 Lorraine</v>
      </c>
    </row>
    <row r="6459" spans="1:9" x14ac:dyDescent="0.2">
      <c r="A6459" s="52">
        <v>57527</v>
      </c>
      <c r="B6459" s="53" t="s">
        <v>176</v>
      </c>
      <c r="C6459" t="s">
        <v>177</v>
      </c>
      <c r="D6459" t="s">
        <v>171</v>
      </c>
      <c r="E6459" s="52">
        <v>57306</v>
      </c>
      <c r="F6459" s="356" t="s">
        <v>1366</v>
      </c>
      <c r="G6459" s="54">
        <v>1</v>
      </c>
      <c r="H6459" t="s">
        <v>152</v>
      </c>
      <c r="I6459" t="str">
        <f t="shared" si="100"/>
        <v>1 Lorraine</v>
      </c>
    </row>
    <row r="6460" spans="1:9" x14ac:dyDescent="0.2">
      <c r="A6460" s="49">
        <v>57528</v>
      </c>
      <c r="B6460" s="50" t="s">
        <v>176</v>
      </c>
      <c r="C6460" t="s">
        <v>177</v>
      </c>
      <c r="D6460" t="s">
        <v>171</v>
      </c>
      <c r="E6460" s="49">
        <v>57306</v>
      </c>
      <c r="F6460" s="355" t="s">
        <v>1366</v>
      </c>
      <c r="G6460" s="51">
        <v>1</v>
      </c>
      <c r="H6460" t="s">
        <v>152</v>
      </c>
      <c r="I6460" t="str">
        <f t="shared" si="100"/>
        <v>1 Lorraine</v>
      </c>
    </row>
    <row r="6461" spans="1:9" x14ac:dyDescent="0.2">
      <c r="A6461" s="52">
        <v>57529</v>
      </c>
      <c r="B6461" s="53" t="s">
        <v>176</v>
      </c>
      <c r="C6461" t="s">
        <v>177</v>
      </c>
      <c r="D6461" t="s">
        <v>171</v>
      </c>
      <c r="E6461" s="52">
        <v>57308</v>
      </c>
      <c r="F6461" s="356" t="s">
        <v>1343</v>
      </c>
      <c r="G6461" s="54">
        <v>1</v>
      </c>
      <c r="H6461" t="s">
        <v>152</v>
      </c>
      <c r="I6461" t="str">
        <f t="shared" si="100"/>
        <v>1 Lorraine</v>
      </c>
    </row>
    <row r="6462" spans="1:9" x14ac:dyDescent="0.2">
      <c r="A6462" s="49">
        <v>57530</v>
      </c>
      <c r="B6462" s="50" t="s">
        <v>176</v>
      </c>
      <c r="C6462" t="s">
        <v>177</v>
      </c>
      <c r="D6462" t="s">
        <v>171</v>
      </c>
      <c r="E6462" s="49">
        <v>57473</v>
      </c>
      <c r="F6462" s="355" t="s">
        <v>1345</v>
      </c>
      <c r="G6462" s="51">
        <v>4</v>
      </c>
      <c r="H6462" t="s">
        <v>172</v>
      </c>
      <c r="I6462" t="str">
        <f t="shared" si="100"/>
        <v>4 Lorraine</v>
      </c>
    </row>
    <row r="6463" spans="1:9" x14ac:dyDescent="0.2">
      <c r="A6463" s="52">
        <v>57531</v>
      </c>
      <c r="B6463" s="53" t="s">
        <v>176</v>
      </c>
      <c r="C6463" t="s">
        <v>177</v>
      </c>
      <c r="D6463" t="s">
        <v>171</v>
      </c>
      <c r="E6463" s="52">
        <v>57473</v>
      </c>
      <c r="F6463" s="356" t="s">
        <v>1345</v>
      </c>
      <c r="G6463" s="54">
        <v>4</v>
      </c>
      <c r="H6463" t="s">
        <v>172</v>
      </c>
      <c r="I6463" t="str">
        <f t="shared" si="100"/>
        <v>4 Lorraine</v>
      </c>
    </row>
    <row r="6464" spans="1:9" x14ac:dyDescent="0.2">
      <c r="A6464" s="49">
        <v>57532</v>
      </c>
      <c r="B6464" s="50" t="s">
        <v>176</v>
      </c>
      <c r="C6464" t="s">
        <v>177</v>
      </c>
      <c r="D6464" t="s">
        <v>171</v>
      </c>
      <c r="E6464" s="49">
        <v>57306</v>
      </c>
      <c r="F6464" s="355" t="s">
        <v>1366</v>
      </c>
      <c r="G6464" s="51">
        <v>1</v>
      </c>
      <c r="H6464" t="s">
        <v>152</v>
      </c>
      <c r="I6464" t="str">
        <f t="shared" si="100"/>
        <v>1 Lorraine</v>
      </c>
    </row>
    <row r="6465" spans="1:9" x14ac:dyDescent="0.2">
      <c r="A6465" s="52">
        <v>57533</v>
      </c>
      <c r="B6465" s="53" t="s">
        <v>176</v>
      </c>
      <c r="C6465" t="s">
        <v>177</v>
      </c>
      <c r="D6465" t="s">
        <v>171</v>
      </c>
      <c r="E6465" s="52">
        <v>57306</v>
      </c>
      <c r="F6465" s="356" t="s">
        <v>1366</v>
      </c>
      <c r="G6465" s="54">
        <v>1</v>
      </c>
      <c r="H6465" t="s">
        <v>152</v>
      </c>
      <c r="I6465" t="str">
        <f t="shared" si="100"/>
        <v>1 Lorraine</v>
      </c>
    </row>
    <row r="6466" spans="1:9" x14ac:dyDescent="0.2">
      <c r="A6466" s="49">
        <v>57534</v>
      </c>
      <c r="B6466" s="50" t="s">
        <v>176</v>
      </c>
      <c r="C6466" t="s">
        <v>177</v>
      </c>
      <c r="D6466" t="s">
        <v>171</v>
      </c>
      <c r="E6466" s="49">
        <v>57306</v>
      </c>
      <c r="F6466" s="355" t="s">
        <v>1366</v>
      </c>
      <c r="G6466" s="51">
        <v>1</v>
      </c>
      <c r="H6466" t="s">
        <v>152</v>
      </c>
      <c r="I6466" t="str">
        <f t="shared" si="100"/>
        <v>1 Lorraine</v>
      </c>
    </row>
    <row r="6467" spans="1:9" x14ac:dyDescent="0.2">
      <c r="A6467" s="52">
        <v>57535</v>
      </c>
      <c r="B6467" s="53" t="s">
        <v>176</v>
      </c>
      <c r="C6467" t="s">
        <v>177</v>
      </c>
      <c r="D6467" t="s">
        <v>171</v>
      </c>
      <c r="E6467" s="52">
        <v>57473</v>
      </c>
      <c r="F6467" s="356" t="s">
        <v>1345</v>
      </c>
      <c r="G6467" s="54">
        <v>4</v>
      </c>
      <c r="H6467" t="s">
        <v>172</v>
      </c>
      <c r="I6467" t="str">
        <f t="shared" si="100"/>
        <v>4 Lorraine</v>
      </c>
    </row>
    <row r="6468" spans="1:9" x14ac:dyDescent="0.2">
      <c r="A6468" s="49">
        <v>57536</v>
      </c>
      <c r="B6468" s="50" t="s">
        <v>176</v>
      </c>
      <c r="C6468" t="s">
        <v>177</v>
      </c>
      <c r="D6468" t="s">
        <v>171</v>
      </c>
      <c r="E6468" s="49">
        <v>57473</v>
      </c>
      <c r="F6468" s="355" t="s">
        <v>1345</v>
      </c>
      <c r="G6468" s="51">
        <v>4</v>
      </c>
      <c r="H6468" t="s">
        <v>172</v>
      </c>
      <c r="I6468" t="str">
        <f t="shared" si="100"/>
        <v>4 Lorraine</v>
      </c>
    </row>
    <row r="6469" spans="1:9" x14ac:dyDescent="0.2">
      <c r="A6469" s="52">
        <v>57537</v>
      </c>
      <c r="B6469" s="53" t="s">
        <v>176</v>
      </c>
      <c r="C6469" t="s">
        <v>177</v>
      </c>
      <c r="D6469" t="s">
        <v>171</v>
      </c>
      <c r="E6469" s="52">
        <v>57003</v>
      </c>
      <c r="F6469" s="356" t="s">
        <v>1364</v>
      </c>
      <c r="G6469" s="54">
        <v>1</v>
      </c>
      <c r="H6469" t="s">
        <v>152</v>
      </c>
      <c r="I6469" t="str">
        <f t="shared" si="100"/>
        <v>1 Lorraine</v>
      </c>
    </row>
    <row r="6470" spans="1:9" x14ac:dyDescent="0.2">
      <c r="A6470" s="49">
        <v>57538</v>
      </c>
      <c r="B6470" s="50" t="s">
        <v>176</v>
      </c>
      <c r="C6470" t="s">
        <v>177</v>
      </c>
      <c r="D6470" t="s">
        <v>171</v>
      </c>
      <c r="E6470" s="49">
        <v>57306</v>
      </c>
      <c r="F6470" s="355" t="s">
        <v>1366</v>
      </c>
      <c r="G6470" s="51">
        <v>1</v>
      </c>
      <c r="H6470" t="s">
        <v>152</v>
      </c>
      <c r="I6470" t="str">
        <f t="shared" si="100"/>
        <v>1 Lorraine</v>
      </c>
    </row>
    <row r="6471" spans="1:9" x14ac:dyDescent="0.2">
      <c r="A6471" s="52">
        <v>57539</v>
      </c>
      <c r="B6471" s="53" t="s">
        <v>176</v>
      </c>
      <c r="C6471" t="s">
        <v>177</v>
      </c>
      <c r="D6471" t="s">
        <v>171</v>
      </c>
      <c r="E6471" s="52">
        <v>57306</v>
      </c>
      <c r="F6471" s="356" t="s">
        <v>1366</v>
      </c>
      <c r="G6471" s="54">
        <v>1</v>
      </c>
      <c r="H6471" t="s">
        <v>152</v>
      </c>
      <c r="I6471" t="str">
        <f t="shared" si="100"/>
        <v>1 Lorraine</v>
      </c>
    </row>
    <row r="6472" spans="1:9" x14ac:dyDescent="0.2">
      <c r="A6472" s="49">
        <v>57540</v>
      </c>
      <c r="B6472" s="50" t="s">
        <v>176</v>
      </c>
      <c r="C6472" t="s">
        <v>177</v>
      </c>
      <c r="D6472" t="s">
        <v>171</v>
      </c>
      <c r="E6472" s="49">
        <v>57473</v>
      </c>
      <c r="F6472" s="355" t="s">
        <v>1345</v>
      </c>
      <c r="G6472" s="51">
        <v>4</v>
      </c>
      <c r="H6472" t="s">
        <v>172</v>
      </c>
      <c r="I6472" t="str">
        <f t="shared" si="100"/>
        <v>4 Lorraine</v>
      </c>
    </row>
    <row r="6473" spans="1:9" x14ac:dyDescent="0.2">
      <c r="A6473" s="52">
        <v>57541</v>
      </c>
      <c r="B6473" s="53" t="s">
        <v>176</v>
      </c>
      <c r="C6473" t="s">
        <v>177</v>
      </c>
      <c r="D6473" t="s">
        <v>171</v>
      </c>
      <c r="E6473" s="52">
        <v>57307</v>
      </c>
      <c r="F6473" s="356" t="s">
        <v>1332</v>
      </c>
      <c r="G6473" s="54">
        <v>6</v>
      </c>
      <c r="H6473" t="s">
        <v>173</v>
      </c>
      <c r="I6473" t="str">
        <f t="shared" si="100"/>
        <v>6 Lorraine</v>
      </c>
    </row>
    <row r="6474" spans="1:9" x14ac:dyDescent="0.2">
      <c r="A6474" s="49">
        <v>57542</v>
      </c>
      <c r="B6474" s="50" t="s">
        <v>176</v>
      </c>
      <c r="C6474" t="s">
        <v>177</v>
      </c>
      <c r="D6474" t="s">
        <v>171</v>
      </c>
      <c r="E6474" s="49">
        <v>57473</v>
      </c>
      <c r="F6474" s="355" t="s">
        <v>1345</v>
      </c>
      <c r="G6474" s="51">
        <v>4</v>
      </c>
      <c r="H6474" t="s">
        <v>172</v>
      </c>
      <c r="I6474" t="str">
        <f t="shared" si="100"/>
        <v>4 Lorraine</v>
      </c>
    </row>
    <row r="6475" spans="1:9" x14ac:dyDescent="0.2">
      <c r="A6475" s="52">
        <v>57543</v>
      </c>
      <c r="B6475" s="53" t="s">
        <v>176</v>
      </c>
      <c r="C6475" t="s">
        <v>177</v>
      </c>
      <c r="D6475" t="s">
        <v>171</v>
      </c>
      <c r="E6475" s="52">
        <v>57308</v>
      </c>
      <c r="F6475" s="356" t="s">
        <v>1343</v>
      </c>
      <c r="G6475" s="54">
        <v>1</v>
      </c>
      <c r="H6475" t="s">
        <v>152</v>
      </c>
      <c r="I6475" t="str">
        <f t="shared" ref="I6475:I6538" si="101">$G6475&amp;" "&amp;$D6475</f>
        <v>1 Lorraine</v>
      </c>
    </row>
    <row r="6476" spans="1:9" x14ac:dyDescent="0.2">
      <c r="A6476" s="49">
        <v>57544</v>
      </c>
      <c r="B6476" s="50" t="s">
        <v>176</v>
      </c>
      <c r="C6476" t="s">
        <v>177</v>
      </c>
      <c r="D6476" t="s">
        <v>171</v>
      </c>
      <c r="E6476" s="49">
        <v>57307</v>
      </c>
      <c r="F6476" s="355" t="s">
        <v>1332</v>
      </c>
      <c r="G6476" s="51">
        <v>6</v>
      </c>
      <c r="H6476" t="s">
        <v>173</v>
      </c>
      <c r="I6476" t="str">
        <f t="shared" si="101"/>
        <v>6 Lorraine</v>
      </c>
    </row>
    <row r="6477" spans="1:9" x14ac:dyDescent="0.2">
      <c r="A6477" s="52">
        <v>57545</v>
      </c>
      <c r="B6477" s="53" t="s">
        <v>176</v>
      </c>
      <c r="C6477" t="s">
        <v>177</v>
      </c>
      <c r="D6477" t="s">
        <v>171</v>
      </c>
      <c r="E6477" s="52">
        <v>57308</v>
      </c>
      <c r="F6477" s="356" t="s">
        <v>1343</v>
      </c>
      <c r="G6477" s="54">
        <v>1</v>
      </c>
      <c r="H6477" t="s">
        <v>152</v>
      </c>
      <c r="I6477" t="str">
        <f t="shared" si="101"/>
        <v>1 Lorraine</v>
      </c>
    </row>
    <row r="6478" spans="1:9" x14ac:dyDescent="0.2">
      <c r="A6478" s="49">
        <v>57546</v>
      </c>
      <c r="B6478" s="50" t="s">
        <v>176</v>
      </c>
      <c r="C6478" t="s">
        <v>177</v>
      </c>
      <c r="D6478" t="s">
        <v>171</v>
      </c>
      <c r="E6478" s="49">
        <v>57308</v>
      </c>
      <c r="F6478" s="355" t="s">
        <v>1343</v>
      </c>
      <c r="G6478" s="51">
        <v>1</v>
      </c>
      <c r="H6478" t="s">
        <v>152</v>
      </c>
      <c r="I6478" t="str">
        <f t="shared" si="101"/>
        <v>1 Lorraine</v>
      </c>
    </row>
    <row r="6479" spans="1:9" x14ac:dyDescent="0.2">
      <c r="A6479" s="52">
        <v>57547</v>
      </c>
      <c r="B6479" s="53" t="s">
        <v>176</v>
      </c>
      <c r="C6479" t="s">
        <v>177</v>
      </c>
      <c r="D6479" t="s">
        <v>171</v>
      </c>
      <c r="E6479" s="52">
        <v>57306</v>
      </c>
      <c r="F6479" s="356" t="s">
        <v>1366</v>
      </c>
      <c r="G6479" s="54">
        <v>1</v>
      </c>
      <c r="H6479" t="s">
        <v>152</v>
      </c>
      <c r="I6479" t="str">
        <f t="shared" si="101"/>
        <v>1 Lorraine</v>
      </c>
    </row>
    <row r="6480" spans="1:9" x14ac:dyDescent="0.2">
      <c r="A6480" s="49">
        <v>57548</v>
      </c>
      <c r="B6480" s="50" t="s">
        <v>176</v>
      </c>
      <c r="C6480" t="s">
        <v>177</v>
      </c>
      <c r="D6480" t="s">
        <v>171</v>
      </c>
      <c r="E6480" s="49">
        <v>57306</v>
      </c>
      <c r="F6480" s="355" t="s">
        <v>1366</v>
      </c>
      <c r="G6480" s="51">
        <v>1</v>
      </c>
      <c r="H6480" t="s">
        <v>152</v>
      </c>
      <c r="I6480" t="str">
        <f t="shared" si="101"/>
        <v>1 Lorraine</v>
      </c>
    </row>
    <row r="6481" spans="1:9" x14ac:dyDescent="0.2">
      <c r="A6481" s="52">
        <v>57549</v>
      </c>
      <c r="B6481" s="53" t="s">
        <v>176</v>
      </c>
      <c r="C6481" t="s">
        <v>177</v>
      </c>
      <c r="D6481" t="s">
        <v>171</v>
      </c>
      <c r="E6481" s="52">
        <v>57473</v>
      </c>
      <c r="F6481" s="356" t="s">
        <v>1345</v>
      </c>
      <c r="G6481" s="54">
        <v>4</v>
      </c>
      <c r="H6481" t="s">
        <v>172</v>
      </c>
      <c r="I6481" t="str">
        <f t="shared" si="101"/>
        <v>4 Lorraine</v>
      </c>
    </row>
    <row r="6482" spans="1:9" x14ac:dyDescent="0.2">
      <c r="A6482" s="49">
        <v>57550</v>
      </c>
      <c r="B6482" s="50" t="s">
        <v>176</v>
      </c>
      <c r="C6482" t="s">
        <v>177</v>
      </c>
      <c r="D6482" t="s">
        <v>171</v>
      </c>
      <c r="E6482" s="49">
        <v>57003</v>
      </c>
      <c r="F6482" s="355" t="s">
        <v>1364</v>
      </c>
      <c r="G6482" s="51">
        <v>1</v>
      </c>
      <c r="H6482" t="s">
        <v>152</v>
      </c>
      <c r="I6482" t="str">
        <f t="shared" si="101"/>
        <v>1 Lorraine</v>
      </c>
    </row>
    <row r="6483" spans="1:9" x14ac:dyDescent="0.2">
      <c r="A6483" s="52">
        <v>57551</v>
      </c>
      <c r="B6483" s="53" t="s">
        <v>176</v>
      </c>
      <c r="C6483" t="s">
        <v>177</v>
      </c>
      <c r="D6483" t="s">
        <v>171</v>
      </c>
      <c r="E6483" s="52">
        <v>57473</v>
      </c>
      <c r="F6483" s="356" t="s">
        <v>1345</v>
      </c>
      <c r="G6483" s="54">
        <v>4</v>
      </c>
      <c r="H6483" t="s">
        <v>172</v>
      </c>
      <c r="I6483" t="str">
        <f t="shared" si="101"/>
        <v>4 Lorraine</v>
      </c>
    </row>
    <row r="6484" spans="1:9" x14ac:dyDescent="0.2">
      <c r="A6484" s="49">
        <v>57552</v>
      </c>
      <c r="B6484" s="50" t="s">
        <v>176</v>
      </c>
      <c r="C6484" t="s">
        <v>177</v>
      </c>
      <c r="D6484" t="s">
        <v>171</v>
      </c>
      <c r="E6484" s="49">
        <v>57306</v>
      </c>
      <c r="F6484" s="355" t="s">
        <v>1366</v>
      </c>
      <c r="G6484" s="51">
        <v>1</v>
      </c>
      <c r="H6484" t="s">
        <v>152</v>
      </c>
      <c r="I6484" t="str">
        <f t="shared" si="101"/>
        <v>1 Lorraine</v>
      </c>
    </row>
    <row r="6485" spans="1:9" x14ac:dyDescent="0.2">
      <c r="A6485" s="52">
        <v>57553</v>
      </c>
      <c r="B6485" s="53" t="s">
        <v>176</v>
      </c>
      <c r="C6485" t="s">
        <v>177</v>
      </c>
      <c r="D6485" t="s">
        <v>171</v>
      </c>
      <c r="E6485" s="52">
        <v>57306</v>
      </c>
      <c r="F6485" s="356" t="s">
        <v>1366</v>
      </c>
      <c r="G6485" s="54">
        <v>1</v>
      </c>
      <c r="H6485" t="s">
        <v>152</v>
      </c>
      <c r="I6485" t="str">
        <f t="shared" si="101"/>
        <v>1 Lorraine</v>
      </c>
    </row>
    <row r="6486" spans="1:9" x14ac:dyDescent="0.2">
      <c r="A6486" s="49">
        <v>57554</v>
      </c>
      <c r="B6486" s="50" t="s">
        <v>176</v>
      </c>
      <c r="C6486" t="s">
        <v>177</v>
      </c>
      <c r="D6486" t="s">
        <v>171</v>
      </c>
      <c r="E6486" s="49">
        <v>57306</v>
      </c>
      <c r="F6486" s="355" t="s">
        <v>1366</v>
      </c>
      <c r="G6486" s="51">
        <v>1</v>
      </c>
      <c r="H6486" t="s">
        <v>152</v>
      </c>
      <c r="I6486" t="str">
        <f t="shared" si="101"/>
        <v>1 Lorraine</v>
      </c>
    </row>
    <row r="6487" spans="1:9" x14ac:dyDescent="0.2">
      <c r="A6487" s="52">
        <v>57555</v>
      </c>
      <c r="B6487" s="53" t="s">
        <v>176</v>
      </c>
      <c r="C6487" t="s">
        <v>177</v>
      </c>
      <c r="D6487" t="s">
        <v>171</v>
      </c>
      <c r="E6487" s="52">
        <v>57306</v>
      </c>
      <c r="F6487" s="356" t="s">
        <v>1366</v>
      </c>
      <c r="G6487" s="54">
        <v>1</v>
      </c>
      <c r="H6487" t="s">
        <v>152</v>
      </c>
      <c r="I6487" t="str">
        <f t="shared" si="101"/>
        <v>1 Lorraine</v>
      </c>
    </row>
    <row r="6488" spans="1:9" x14ac:dyDescent="0.2">
      <c r="A6488" s="49">
        <v>57556</v>
      </c>
      <c r="B6488" s="50" t="s">
        <v>176</v>
      </c>
      <c r="C6488" t="s">
        <v>177</v>
      </c>
      <c r="D6488" t="s">
        <v>171</v>
      </c>
      <c r="E6488" s="49">
        <v>57473</v>
      </c>
      <c r="F6488" s="355" t="s">
        <v>1345</v>
      </c>
      <c r="G6488" s="51">
        <v>4</v>
      </c>
      <c r="H6488" t="s">
        <v>172</v>
      </c>
      <c r="I6488" t="str">
        <f t="shared" si="101"/>
        <v>4 Lorraine</v>
      </c>
    </row>
    <row r="6489" spans="1:9" x14ac:dyDescent="0.2">
      <c r="A6489" s="52">
        <v>57557</v>
      </c>
      <c r="B6489" s="53" t="s">
        <v>176</v>
      </c>
      <c r="C6489" t="s">
        <v>177</v>
      </c>
      <c r="D6489" t="s">
        <v>171</v>
      </c>
      <c r="E6489" s="52">
        <v>57473</v>
      </c>
      <c r="F6489" s="356" t="s">
        <v>1345</v>
      </c>
      <c r="G6489" s="54">
        <v>4</v>
      </c>
      <c r="H6489" t="s">
        <v>172</v>
      </c>
      <c r="I6489" t="str">
        <f t="shared" si="101"/>
        <v>4 Lorraine</v>
      </c>
    </row>
    <row r="6490" spans="1:9" x14ac:dyDescent="0.2">
      <c r="A6490" s="49">
        <v>57558</v>
      </c>
      <c r="B6490" s="50" t="s">
        <v>176</v>
      </c>
      <c r="C6490" t="s">
        <v>177</v>
      </c>
      <c r="D6490" t="s">
        <v>171</v>
      </c>
      <c r="E6490" s="49">
        <v>57306</v>
      </c>
      <c r="F6490" s="355" t="s">
        <v>1366</v>
      </c>
      <c r="G6490" s="51">
        <v>1</v>
      </c>
      <c r="H6490" t="s">
        <v>152</v>
      </c>
      <c r="I6490" t="str">
        <f t="shared" si="101"/>
        <v>1 Lorraine</v>
      </c>
    </row>
    <row r="6491" spans="1:9" x14ac:dyDescent="0.2">
      <c r="A6491" s="52">
        <v>57559</v>
      </c>
      <c r="B6491" s="53" t="s">
        <v>176</v>
      </c>
      <c r="C6491" t="s">
        <v>177</v>
      </c>
      <c r="D6491" t="s">
        <v>171</v>
      </c>
      <c r="E6491" s="52">
        <v>57306</v>
      </c>
      <c r="F6491" s="356" t="s">
        <v>1366</v>
      </c>
      <c r="G6491" s="54">
        <v>1</v>
      </c>
      <c r="H6491" t="s">
        <v>152</v>
      </c>
      <c r="I6491" t="str">
        <f t="shared" si="101"/>
        <v>1 Lorraine</v>
      </c>
    </row>
    <row r="6492" spans="1:9" x14ac:dyDescent="0.2">
      <c r="A6492" s="49">
        <v>57560</v>
      </c>
      <c r="B6492" s="50" t="s">
        <v>176</v>
      </c>
      <c r="C6492" t="s">
        <v>177</v>
      </c>
      <c r="D6492" t="s">
        <v>171</v>
      </c>
      <c r="E6492" s="49">
        <v>57306</v>
      </c>
      <c r="F6492" s="355" t="s">
        <v>1366</v>
      </c>
      <c r="G6492" s="51">
        <v>1</v>
      </c>
      <c r="H6492" t="s">
        <v>152</v>
      </c>
      <c r="I6492" t="str">
        <f t="shared" si="101"/>
        <v>1 Lorraine</v>
      </c>
    </row>
    <row r="6493" spans="1:9" x14ac:dyDescent="0.2">
      <c r="A6493" s="52">
        <v>57561</v>
      </c>
      <c r="B6493" s="53" t="s">
        <v>176</v>
      </c>
      <c r="C6493" t="s">
        <v>177</v>
      </c>
      <c r="D6493" t="s">
        <v>171</v>
      </c>
      <c r="E6493" s="52">
        <v>57473</v>
      </c>
      <c r="F6493" s="356" t="s">
        <v>1345</v>
      </c>
      <c r="G6493" s="54">
        <v>4</v>
      </c>
      <c r="H6493" t="s">
        <v>172</v>
      </c>
      <c r="I6493" t="str">
        <f t="shared" si="101"/>
        <v>4 Lorraine</v>
      </c>
    </row>
    <row r="6494" spans="1:9" x14ac:dyDescent="0.2">
      <c r="A6494" s="49">
        <v>57562</v>
      </c>
      <c r="B6494" s="50" t="s">
        <v>176</v>
      </c>
      <c r="C6494" t="s">
        <v>177</v>
      </c>
      <c r="D6494" t="s">
        <v>171</v>
      </c>
      <c r="E6494" s="49">
        <v>57306</v>
      </c>
      <c r="F6494" s="355" t="s">
        <v>1366</v>
      </c>
      <c r="G6494" s="51">
        <v>1</v>
      </c>
      <c r="H6494" t="s">
        <v>152</v>
      </c>
      <c r="I6494" t="str">
        <f t="shared" si="101"/>
        <v>1 Lorraine</v>
      </c>
    </row>
    <row r="6495" spans="1:9" x14ac:dyDescent="0.2">
      <c r="A6495" s="52">
        <v>57563</v>
      </c>
      <c r="B6495" s="53" t="s">
        <v>176</v>
      </c>
      <c r="C6495" t="s">
        <v>177</v>
      </c>
      <c r="D6495" t="s">
        <v>171</v>
      </c>
      <c r="E6495" s="52">
        <v>57306</v>
      </c>
      <c r="F6495" s="356" t="s">
        <v>1366</v>
      </c>
      <c r="G6495" s="54">
        <v>1</v>
      </c>
      <c r="H6495" t="s">
        <v>152</v>
      </c>
      <c r="I6495" t="str">
        <f t="shared" si="101"/>
        <v>1 Lorraine</v>
      </c>
    </row>
    <row r="6496" spans="1:9" x14ac:dyDescent="0.2">
      <c r="A6496" s="49">
        <v>57564</v>
      </c>
      <c r="B6496" s="50" t="s">
        <v>176</v>
      </c>
      <c r="C6496" t="s">
        <v>177</v>
      </c>
      <c r="D6496" t="s">
        <v>171</v>
      </c>
      <c r="E6496" s="49">
        <v>57306</v>
      </c>
      <c r="F6496" s="355" t="s">
        <v>1366</v>
      </c>
      <c r="G6496" s="51">
        <v>1</v>
      </c>
      <c r="H6496" t="s">
        <v>152</v>
      </c>
      <c r="I6496" t="str">
        <f t="shared" si="101"/>
        <v>1 Lorraine</v>
      </c>
    </row>
    <row r="6497" spans="1:9" x14ac:dyDescent="0.2">
      <c r="A6497" s="52">
        <v>57565</v>
      </c>
      <c r="B6497" s="53" t="s">
        <v>176</v>
      </c>
      <c r="C6497" t="s">
        <v>177</v>
      </c>
      <c r="D6497" t="s">
        <v>171</v>
      </c>
      <c r="E6497" s="52">
        <v>57308</v>
      </c>
      <c r="F6497" s="356" t="s">
        <v>1343</v>
      </c>
      <c r="G6497" s="54">
        <v>1</v>
      </c>
      <c r="H6497" t="s">
        <v>152</v>
      </c>
      <c r="I6497" t="str">
        <f t="shared" si="101"/>
        <v>1 Lorraine</v>
      </c>
    </row>
    <row r="6498" spans="1:9" x14ac:dyDescent="0.2">
      <c r="A6498" s="49">
        <v>57566</v>
      </c>
      <c r="B6498" s="50" t="s">
        <v>176</v>
      </c>
      <c r="C6498" t="s">
        <v>177</v>
      </c>
      <c r="D6498" t="s">
        <v>171</v>
      </c>
      <c r="E6498" s="49">
        <v>57473</v>
      </c>
      <c r="F6498" s="355" t="s">
        <v>1345</v>
      </c>
      <c r="G6498" s="51">
        <v>4</v>
      </c>
      <c r="H6498" t="s">
        <v>172</v>
      </c>
      <c r="I6498" t="str">
        <f t="shared" si="101"/>
        <v>4 Lorraine</v>
      </c>
    </row>
    <row r="6499" spans="1:9" x14ac:dyDescent="0.2">
      <c r="A6499" s="52">
        <v>57567</v>
      </c>
      <c r="B6499" s="53" t="s">
        <v>176</v>
      </c>
      <c r="C6499" t="s">
        <v>177</v>
      </c>
      <c r="D6499" t="s">
        <v>171</v>
      </c>
      <c r="E6499" s="52">
        <v>57473</v>
      </c>
      <c r="F6499" s="356" t="s">
        <v>1345</v>
      </c>
      <c r="G6499" s="54">
        <v>4</v>
      </c>
      <c r="H6499" t="s">
        <v>172</v>
      </c>
      <c r="I6499" t="str">
        <f t="shared" si="101"/>
        <v>4 Lorraine</v>
      </c>
    </row>
    <row r="6500" spans="1:9" x14ac:dyDescent="0.2">
      <c r="A6500" s="49">
        <v>57568</v>
      </c>
      <c r="B6500" s="50" t="s">
        <v>176</v>
      </c>
      <c r="C6500" t="s">
        <v>177</v>
      </c>
      <c r="D6500" t="s">
        <v>171</v>
      </c>
      <c r="E6500" s="49">
        <v>57473</v>
      </c>
      <c r="F6500" s="355" t="s">
        <v>1345</v>
      </c>
      <c r="G6500" s="51">
        <v>4</v>
      </c>
      <c r="H6500" t="s">
        <v>172</v>
      </c>
      <c r="I6500" t="str">
        <f t="shared" si="101"/>
        <v>4 Lorraine</v>
      </c>
    </row>
    <row r="6501" spans="1:9" x14ac:dyDescent="0.2">
      <c r="A6501" s="52">
        <v>57569</v>
      </c>
      <c r="B6501" s="53" t="s">
        <v>176</v>
      </c>
      <c r="C6501" t="s">
        <v>177</v>
      </c>
      <c r="D6501" t="s">
        <v>171</v>
      </c>
      <c r="E6501" s="52">
        <v>57473</v>
      </c>
      <c r="F6501" s="356" t="s">
        <v>1345</v>
      </c>
      <c r="G6501" s="54">
        <v>4</v>
      </c>
      <c r="H6501" t="s">
        <v>172</v>
      </c>
      <c r="I6501" t="str">
        <f t="shared" si="101"/>
        <v>4 Lorraine</v>
      </c>
    </row>
    <row r="6502" spans="1:9" x14ac:dyDescent="0.2">
      <c r="A6502" s="49">
        <v>57570</v>
      </c>
      <c r="B6502" s="50" t="s">
        <v>176</v>
      </c>
      <c r="C6502" t="s">
        <v>177</v>
      </c>
      <c r="D6502" t="s">
        <v>171</v>
      </c>
      <c r="E6502" s="49">
        <v>57003</v>
      </c>
      <c r="F6502" s="355" t="s">
        <v>1364</v>
      </c>
      <c r="G6502" s="51">
        <v>1</v>
      </c>
      <c r="H6502" t="s">
        <v>152</v>
      </c>
      <c r="I6502" t="str">
        <f t="shared" si="101"/>
        <v>1 Lorraine</v>
      </c>
    </row>
    <row r="6503" spans="1:9" x14ac:dyDescent="0.2">
      <c r="A6503" s="52">
        <v>57571</v>
      </c>
      <c r="B6503" s="53" t="s">
        <v>176</v>
      </c>
      <c r="C6503" t="s">
        <v>177</v>
      </c>
      <c r="D6503" t="s">
        <v>171</v>
      </c>
      <c r="E6503" s="52">
        <v>57473</v>
      </c>
      <c r="F6503" s="356" t="s">
        <v>1345</v>
      </c>
      <c r="G6503" s="54">
        <v>4</v>
      </c>
      <c r="H6503" t="s">
        <v>172</v>
      </c>
      <c r="I6503" t="str">
        <f t="shared" si="101"/>
        <v>4 Lorraine</v>
      </c>
    </row>
    <row r="6504" spans="1:9" x14ac:dyDescent="0.2">
      <c r="A6504" s="49">
        <v>57572</v>
      </c>
      <c r="B6504" s="50" t="s">
        <v>176</v>
      </c>
      <c r="C6504" t="s">
        <v>177</v>
      </c>
      <c r="D6504" t="s">
        <v>171</v>
      </c>
      <c r="E6504" s="49">
        <v>57306</v>
      </c>
      <c r="F6504" s="355" t="s">
        <v>1366</v>
      </c>
      <c r="G6504" s="51">
        <v>1</v>
      </c>
      <c r="H6504" t="s">
        <v>152</v>
      </c>
      <c r="I6504" t="str">
        <f t="shared" si="101"/>
        <v>1 Lorraine</v>
      </c>
    </row>
    <row r="6505" spans="1:9" x14ac:dyDescent="0.2">
      <c r="A6505" s="52">
        <v>57573</v>
      </c>
      <c r="B6505" s="53" t="s">
        <v>176</v>
      </c>
      <c r="C6505" t="s">
        <v>177</v>
      </c>
      <c r="D6505" t="s">
        <v>171</v>
      </c>
      <c r="E6505" s="52">
        <v>57473</v>
      </c>
      <c r="F6505" s="356" t="s">
        <v>1345</v>
      </c>
      <c r="G6505" s="54" t="s">
        <v>147</v>
      </c>
      <c r="H6505" t="s">
        <v>148</v>
      </c>
      <c r="I6505" t="str">
        <f t="shared" si="101"/>
        <v>. Lorraine</v>
      </c>
    </row>
    <row r="6506" spans="1:9" x14ac:dyDescent="0.2">
      <c r="A6506" s="49">
        <v>57574</v>
      </c>
      <c r="B6506" s="50" t="s">
        <v>176</v>
      </c>
      <c r="C6506" t="s">
        <v>177</v>
      </c>
      <c r="D6506" t="s">
        <v>171</v>
      </c>
      <c r="E6506" s="49">
        <v>57473</v>
      </c>
      <c r="F6506" s="355" t="s">
        <v>1345</v>
      </c>
      <c r="G6506" s="51">
        <v>4</v>
      </c>
      <c r="H6506" t="s">
        <v>172</v>
      </c>
      <c r="I6506" t="str">
        <f t="shared" si="101"/>
        <v>4 Lorraine</v>
      </c>
    </row>
    <row r="6507" spans="1:9" x14ac:dyDescent="0.2">
      <c r="A6507" s="52">
        <v>57575</v>
      </c>
      <c r="B6507" s="53" t="s">
        <v>176</v>
      </c>
      <c r="C6507" t="s">
        <v>177</v>
      </c>
      <c r="D6507" t="s">
        <v>171</v>
      </c>
      <c r="E6507" s="52">
        <v>57306</v>
      </c>
      <c r="F6507" s="356" t="s">
        <v>1366</v>
      </c>
      <c r="G6507" s="54">
        <v>1</v>
      </c>
      <c r="H6507" t="s">
        <v>152</v>
      </c>
      <c r="I6507" t="str">
        <f t="shared" si="101"/>
        <v>1 Lorraine</v>
      </c>
    </row>
    <row r="6508" spans="1:9" x14ac:dyDescent="0.2">
      <c r="A6508" s="49">
        <v>57576</v>
      </c>
      <c r="B6508" s="50" t="s">
        <v>176</v>
      </c>
      <c r="C6508" t="s">
        <v>177</v>
      </c>
      <c r="D6508" t="s">
        <v>171</v>
      </c>
      <c r="E6508" s="49">
        <v>57004</v>
      </c>
      <c r="F6508" s="355" t="s">
        <v>1365</v>
      </c>
      <c r="G6508" s="51">
        <v>1</v>
      </c>
      <c r="H6508" t="s">
        <v>152</v>
      </c>
      <c r="I6508" t="str">
        <f t="shared" si="101"/>
        <v>1 Lorraine</v>
      </c>
    </row>
    <row r="6509" spans="1:9" x14ac:dyDescent="0.2">
      <c r="A6509" s="52">
        <v>57577</v>
      </c>
      <c r="B6509" s="53" t="s">
        <v>176</v>
      </c>
      <c r="C6509" t="s">
        <v>177</v>
      </c>
      <c r="D6509" t="s">
        <v>171</v>
      </c>
      <c r="E6509" s="52">
        <v>57307</v>
      </c>
      <c r="F6509" s="356" t="s">
        <v>1332</v>
      </c>
      <c r="G6509" s="54">
        <v>6</v>
      </c>
      <c r="H6509" t="s">
        <v>173</v>
      </c>
      <c r="I6509" t="str">
        <f t="shared" si="101"/>
        <v>6 Lorraine</v>
      </c>
    </row>
    <row r="6510" spans="1:9" x14ac:dyDescent="0.2">
      <c r="A6510" s="49">
        <v>57578</v>
      </c>
      <c r="B6510" s="50" t="s">
        <v>176</v>
      </c>
      <c r="C6510" t="s">
        <v>177</v>
      </c>
      <c r="D6510" t="s">
        <v>171</v>
      </c>
      <c r="E6510" s="49">
        <v>57308</v>
      </c>
      <c r="F6510" s="355" t="s">
        <v>1343</v>
      </c>
      <c r="G6510" s="51">
        <v>1</v>
      </c>
      <c r="H6510" t="s">
        <v>152</v>
      </c>
      <c r="I6510" t="str">
        <f t="shared" si="101"/>
        <v>1 Lorraine</v>
      </c>
    </row>
    <row r="6511" spans="1:9" x14ac:dyDescent="0.2">
      <c r="A6511" s="52">
        <v>57579</v>
      </c>
      <c r="B6511" s="53" t="s">
        <v>176</v>
      </c>
      <c r="C6511" t="s">
        <v>177</v>
      </c>
      <c r="D6511" t="s">
        <v>171</v>
      </c>
      <c r="E6511" s="52">
        <v>57306</v>
      </c>
      <c r="F6511" s="356" t="s">
        <v>1366</v>
      </c>
      <c r="G6511" s="54">
        <v>1</v>
      </c>
      <c r="H6511" t="s">
        <v>152</v>
      </c>
      <c r="I6511" t="str">
        <f t="shared" si="101"/>
        <v>1 Lorraine</v>
      </c>
    </row>
    <row r="6512" spans="1:9" x14ac:dyDescent="0.2">
      <c r="A6512" s="49">
        <v>57580</v>
      </c>
      <c r="B6512" s="50" t="s">
        <v>176</v>
      </c>
      <c r="C6512" t="s">
        <v>177</v>
      </c>
      <c r="D6512" t="s">
        <v>171</v>
      </c>
      <c r="E6512" s="49">
        <v>57306</v>
      </c>
      <c r="F6512" s="355" t="s">
        <v>1366</v>
      </c>
      <c r="G6512" s="51">
        <v>1</v>
      </c>
      <c r="H6512" t="s">
        <v>152</v>
      </c>
      <c r="I6512" t="str">
        <f t="shared" si="101"/>
        <v>1 Lorraine</v>
      </c>
    </row>
    <row r="6513" spans="1:9" x14ac:dyDescent="0.2">
      <c r="A6513" s="52">
        <v>57581</v>
      </c>
      <c r="B6513" s="53" t="s">
        <v>176</v>
      </c>
      <c r="C6513" t="s">
        <v>177</v>
      </c>
      <c r="D6513" t="s">
        <v>171</v>
      </c>
      <c r="E6513" s="52">
        <v>57473</v>
      </c>
      <c r="F6513" s="356" t="s">
        <v>1345</v>
      </c>
      <c r="G6513" s="54">
        <v>4</v>
      </c>
      <c r="H6513" t="s">
        <v>172</v>
      </c>
      <c r="I6513" t="str">
        <f t="shared" si="101"/>
        <v>4 Lorraine</v>
      </c>
    </row>
    <row r="6514" spans="1:9" x14ac:dyDescent="0.2">
      <c r="A6514" s="49">
        <v>57582</v>
      </c>
      <c r="B6514" s="50" t="s">
        <v>176</v>
      </c>
      <c r="C6514" t="s">
        <v>177</v>
      </c>
      <c r="D6514" t="s">
        <v>171</v>
      </c>
      <c r="E6514" s="49">
        <v>57004</v>
      </c>
      <c r="F6514" s="355" t="s">
        <v>1365</v>
      </c>
      <c r="G6514" s="51">
        <v>1</v>
      </c>
      <c r="H6514" t="s">
        <v>152</v>
      </c>
      <c r="I6514" t="str">
        <f t="shared" si="101"/>
        <v>1 Lorraine</v>
      </c>
    </row>
    <row r="6515" spans="1:9" x14ac:dyDescent="0.2">
      <c r="A6515" s="52">
        <v>57583</v>
      </c>
      <c r="B6515" s="53" t="s">
        <v>176</v>
      </c>
      <c r="C6515" t="s">
        <v>177</v>
      </c>
      <c r="D6515" t="s">
        <v>171</v>
      </c>
      <c r="E6515" s="52">
        <v>57306</v>
      </c>
      <c r="F6515" s="356" t="s">
        <v>1366</v>
      </c>
      <c r="G6515" s="54">
        <v>1</v>
      </c>
      <c r="H6515" t="s">
        <v>152</v>
      </c>
      <c r="I6515" t="str">
        <f t="shared" si="101"/>
        <v>1 Lorraine</v>
      </c>
    </row>
    <row r="6516" spans="1:9" x14ac:dyDescent="0.2">
      <c r="A6516" s="49">
        <v>57584</v>
      </c>
      <c r="B6516" s="50" t="s">
        <v>176</v>
      </c>
      <c r="C6516" t="s">
        <v>177</v>
      </c>
      <c r="D6516" t="s">
        <v>171</v>
      </c>
      <c r="E6516" s="49">
        <v>57473</v>
      </c>
      <c r="F6516" s="355" t="s">
        <v>1345</v>
      </c>
      <c r="G6516" s="51">
        <v>4</v>
      </c>
      <c r="H6516" t="s">
        <v>172</v>
      </c>
      <c r="I6516" t="str">
        <f t="shared" si="101"/>
        <v>4 Lorraine</v>
      </c>
    </row>
    <row r="6517" spans="1:9" x14ac:dyDescent="0.2">
      <c r="A6517" s="52">
        <v>57585</v>
      </c>
      <c r="B6517" s="53" t="s">
        <v>176</v>
      </c>
      <c r="C6517" t="s">
        <v>177</v>
      </c>
      <c r="D6517" t="s">
        <v>171</v>
      </c>
      <c r="E6517" s="52">
        <v>57473</v>
      </c>
      <c r="F6517" s="356" t="s">
        <v>1345</v>
      </c>
      <c r="G6517" s="54">
        <v>4</v>
      </c>
      <c r="H6517" t="s">
        <v>172</v>
      </c>
      <c r="I6517" t="str">
        <f t="shared" si="101"/>
        <v>4 Lorraine</v>
      </c>
    </row>
    <row r="6518" spans="1:9" x14ac:dyDescent="0.2">
      <c r="A6518" s="49">
        <v>57586</v>
      </c>
      <c r="B6518" s="50" t="s">
        <v>176</v>
      </c>
      <c r="C6518" t="s">
        <v>177</v>
      </c>
      <c r="D6518" t="s">
        <v>171</v>
      </c>
      <c r="E6518" s="49">
        <v>57308</v>
      </c>
      <c r="F6518" s="355" t="s">
        <v>1343</v>
      </c>
      <c r="G6518" s="51">
        <v>1</v>
      </c>
      <c r="H6518" t="s">
        <v>152</v>
      </c>
      <c r="I6518" t="str">
        <f t="shared" si="101"/>
        <v>1 Lorraine</v>
      </c>
    </row>
    <row r="6519" spans="1:9" x14ac:dyDescent="0.2">
      <c r="A6519" s="52">
        <v>57587</v>
      </c>
      <c r="B6519" s="53" t="s">
        <v>176</v>
      </c>
      <c r="C6519" t="s">
        <v>177</v>
      </c>
      <c r="D6519" t="s">
        <v>171</v>
      </c>
      <c r="E6519" s="52">
        <v>57306</v>
      </c>
      <c r="F6519" s="356" t="s">
        <v>1366</v>
      </c>
      <c r="G6519" s="54">
        <v>1</v>
      </c>
      <c r="H6519" t="s">
        <v>152</v>
      </c>
      <c r="I6519" t="str">
        <f t="shared" si="101"/>
        <v>1 Lorraine</v>
      </c>
    </row>
    <row r="6520" spans="1:9" x14ac:dyDescent="0.2">
      <c r="A6520" s="49">
        <v>57588</v>
      </c>
      <c r="B6520" s="50" t="s">
        <v>176</v>
      </c>
      <c r="C6520" t="s">
        <v>177</v>
      </c>
      <c r="D6520" t="s">
        <v>171</v>
      </c>
      <c r="E6520" s="49">
        <v>57473</v>
      </c>
      <c r="F6520" s="355" t="s">
        <v>1345</v>
      </c>
      <c r="G6520" s="51">
        <v>4</v>
      </c>
      <c r="H6520" t="s">
        <v>172</v>
      </c>
      <c r="I6520" t="str">
        <f t="shared" si="101"/>
        <v>4 Lorraine</v>
      </c>
    </row>
    <row r="6521" spans="1:9" x14ac:dyDescent="0.2">
      <c r="A6521" s="52">
        <v>57589</v>
      </c>
      <c r="B6521" s="53" t="s">
        <v>176</v>
      </c>
      <c r="C6521" t="s">
        <v>177</v>
      </c>
      <c r="D6521" t="s">
        <v>171</v>
      </c>
      <c r="E6521" s="52">
        <v>57473</v>
      </c>
      <c r="F6521" s="356" t="s">
        <v>1345</v>
      </c>
      <c r="G6521" s="54">
        <v>4</v>
      </c>
      <c r="H6521" t="s">
        <v>172</v>
      </c>
      <c r="I6521" t="str">
        <f t="shared" si="101"/>
        <v>4 Lorraine</v>
      </c>
    </row>
    <row r="6522" spans="1:9" x14ac:dyDescent="0.2">
      <c r="A6522" s="49">
        <v>57590</v>
      </c>
      <c r="B6522" s="50" t="s">
        <v>176</v>
      </c>
      <c r="C6522" t="s">
        <v>177</v>
      </c>
      <c r="D6522" t="s">
        <v>171</v>
      </c>
      <c r="E6522" s="49">
        <v>57307</v>
      </c>
      <c r="F6522" s="355" t="s">
        <v>1332</v>
      </c>
      <c r="G6522" s="51">
        <v>6</v>
      </c>
      <c r="H6522" t="s">
        <v>173</v>
      </c>
      <c r="I6522" t="str">
        <f t="shared" si="101"/>
        <v>6 Lorraine</v>
      </c>
    </row>
    <row r="6523" spans="1:9" x14ac:dyDescent="0.2">
      <c r="A6523" s="52">
        <v>57591</v>
      </c>
      <c r="B6523" s="53" t="s">
        <v>176</v>
      </c>
      <c r="C6523" t="s">
        <v>177</v>
      </c>
      <c r="D6523" t="s">
        <v>171</v>
      </c>
      <c r="E6523" s="52">
        <v>57308</v>
      </c>
      <c r="F6523" s="356" t="s">
        <v>1343</v>
      </c>
      <c r="G6523" s="54">
        <v>1</v>
      </c>
      <c r="H6523" t="s">
        <v>152</v>
      </c>
      <c r="I6523" t="str">
        <f t="shared" si="101"/>
        <v>1 Lorraine</v>
      </c>
    </row>
    <row r="6524" spans="1:9" x14ac:dyDescent="0.2">
      <c r="A6524" s="49">
        <v>57592</v>
      </c>
      <c r="B6524" s="50" t="s">
        <v>176</v>
      </c>
      <c r="C6524" t="s">
        <v>177</v>
      </c>
      <c r="D6524" t="s">
        <v>171</v>
      </c>
      <c r="E6524" s="49">
        <v>57473</v>
      </c>
      <c r="F6524" s="355" t="s">
        <v>1345</v>
      </c>
      <c r="G6524" s="51">
        <v>4</v>
      </c>
      <c r="H6524" t="s">
        <v>172</v>
      </c>
      <c r="I6524" t="str">
        <f t="shared" si="101"/>
        <v>4 Lorraine</v>
      </c>
    </row>
    <row r="6525" spans="1:9" x14ac:dyDescent="0.2">
      <c r="A6525" s="52">
        <v>57593</v>
      </c>
      <c r="B6525" s="53" t="s">
        <v>176</v>
      </c>
      <c r="C6525" t="s">
        <v>177</v>
      </c>
      <c r="D6525" t="s">
        <v>171</v>
      </c>
      <c r="E6525" s="52">
        <v>57308</v>
      </c>
      <c r="F6525" s="356" t="s">
        <v>1343</v>
      </c>
      <c r="G6525" s="54">
        <v>1</v>
      </c>
      <c r="H6525" t="s">
        <v>152</v>
      </c>
      <c r="I6525" t="str">
        <f t="shared" si="101"/>
        <v>1 Lorraine</v>
      </c>
    </row>
    <row r="6526" spans="1:9" x14ac:dyDescent="0.2">
      <c r="A6526" s="49">
        <v>57594</v>
      </c>
      <c r="B6526" s="50" t="s">
        <v>176</v>
      </c>
      <c r="C6526" t="s">
        <v>177</v>
      </c>
      <c r="D6526" t="s">
        <v>171</v>
      </c>
      <c r="E6526" s="49">
        <v>57307</v>
      </c>
      <c r="F6526" s="355" t="s">
        <v>1332</v>
      </c>
      <c r="G6526" s="51">
        <v>6</v>
      </c>
      <c r="H6526" t="s">
        <v>173</v>
      </c>
      <c r="I6526" t="str">
        <f t="shared" si="101"/>
        <v>6 Lorraine</v>
      </c>
    </row>
    <row r="6527" spans="1:9" x14ac:dyDescent="0.2">
      <c r="A6527" s="52">
        <v>57595</v>
      </c>
      <c r="B6527" s="53" t="s">
        <v>176</v>
      </c>
      <c r="C6527" t="s">
        <v>177</v>
      </c>
      <c r="D6527" t="s">
        <v>171</v>
      </c>
      <c r="E6527" s="52">
        <v>57306</v>
      </c>
      <c r="F6527" s="356" t="s">
        <v>1366</v>
      </c>
      <c r="G6527" s="54">
        <v>1</v>
      </c>
      <c r="H6527" t="s">
        <v>152</v>
      </c>
      <c r="I6527" t="str">
        <f t="shared" si="101"/>
        <v>1 Lorraine</v>
      </c>
    </row>
    <row r="6528" spans="1:9" x14ac:dyDescent="0.2">
      <c r="A6528" s="49">
        <v>57596</v>
      </c>
      <c r="B6528" s="50" t="s">
        <v>176</v>
      </c>
      <c r="C6528" t="s">
        <v>177</v>
      </c>
      <c r="D6528" t="s">
        <v>171</v>
      </c>
      <c r="E6528" s="49">
        <v>57003</v>
      </c>
      <c r="F6528" s="355" t="s">
        <v>1364</v>
      </c>
      <c r="G6528" s="51">
        <v>1</v>
      </c>
      <c r="H6528" t="s">
        <v>152</v>
      </c>
      <c r="I6528" t="str">
        <f t="shared" si="101"/>
        <v>1 Lorraine</v>
      </c>
    </row>
    <row r="6529" spans="1:9" x14ac:dyDescent="0.2">
      <c r="A6529" s="52">
        <v>57597</v>
      </c>
      <c r="B6529" s="53" t="s">
        <v>176</v>
      </c>
      <c r="C6529" t="s">
        <v>177</v>
      </c>
      <c r="D6529" t="s">
        <v>171</v>
      </c>
      <c r="E6529" s="52">
        <v>57308</v>
      </c>
      <c r="F6529" s="356" t="s">
        <v>1343</v>
      </c>
      <c r="G6529" s="54">
        <v>1</v>
      </c>
      <c r="H6529" t="s">
        <v>152</v>
      </c>
      <c r="I6529" t="str">
        <f t="shared" si="101"/>
        <v>1 Lorraine</v>
      </c>
    </row>
    <row r="6530" spans="1:9" x14ac:dyDescent="0.2">
      <c r="A6530" s="49">
        <v>57598</v>
      </c>
      <c r="B6530" s="50" t="s">
        <v>176</v>
      </c>
      <c r="C6530" t="s">
        <v>177</v>
      </c>
      <c r="D6530" t="s">
        <v>171</v>
      </c>
      <c r="E6530" s="49">
        <v>57473</v>
      </c>
      <c r="F6530" s="355" t="s">
        <v>1345</v>
      </c>
      <c r="G6530" s="51">
        <v>4</v>
      </c>
      <c r="H6530" t="s">
        <v>172</v>
      </c>
      <c r="I6530" t="str">
        <f t="shared" si="101"/>
        <v>4 Lorraine</v>
      </c>
    </row>
    <row r="6531" spans="1:9" x14ac:dyDescent="0.2">
      <c r="A6531" s="52">
        <v>57599</v>
      </c>
      <c r="B6531" s="53" t="s">
        <v>176</v>
      </c>
      <c r="C6531" t="s">
        <v>177</v>
      </c>
      <c r="D6531" t="s">
        <v>171</v>
      </c>
      <c r="E6531" s="52">
        <v>57473</v>
      </c>
      <c r="F6531" s="356" t="s">
        <v>1345</v>
      </c>
      <c r="G6531" s="54">
        <v>4</v>
      </c>
      <c r="H6531" t="s">
        <v>172</v>
      </c>
      <c r="I6531" t="str">
        <f t="shared" si="101"/>
        <v>4 Lorraine</v>
      </c>
    </row>
    <row r="6532" spans="1:9" x14ac:dyDescent="0.2">
      <c r="A6532" s="49">
        <v>57600</v>
      </c>
      <c r="B6532" s="50" t="s">
        <v>176</v>
      </c>
      <c r="C6532" t="s">
        <v>177</v>
      </c>
      <c r="D6532" t="s">
        <v>171</v>
      </c>
      <c r="E6532" s="49">
        <v>57473</v>
      </c>
      <c r="F6532" s="355" t="s">
        <v>1345</v>
      </c>
      <c r="G6532" s="51">
        <v>4</v>
      </c>
      <c r="H6532" t="s">
        <v>172</v>
      </c>
      <c r="I6532" t="str">
        <f t="shared" si="101"/>
        <v>4 Lorraine</v>
      </c>
    </row>
    <row r="6533" spans="1:9" x14ac:dyDescent="0.2">
      <c r="A6533" s="52">
        <v>57601</v>
      </c>
      <c r="B6533" s="53" t="s">
        <v>176</v>
      </c>
      <c r="C6533" t="s">
        <v>177</v>
      </c>
      <c r="D6533" t="s">
        <v>171</v>
      </c>
      <c r="E6533" s="52">
        <v>57308</v>
      </c>
      <c r="F6533" s="356" t="s">
        <v>1343</v>
      </c>
      <c r="G6533" s="54">
        <v>1</v>
      </c>
      <c r="H6533" t="s">
        <v>152</v>
      </c>
      <c r="I6533" t="str">
        <f t="shared" si="101"/>
        <v>1 Lorraine</v>
      </c>
    </row>
    <row r="6534" spans="1:9" x14ac:dyDescent="0.2">
      <c r="A6534" s="49">
        <v>57602</v>
      </c>
      <c r="B6534" s="50" t="s">
        <v>176</v>
      </c>
      <c r="C6534" t="s">
        <v>177</v>
      </c>
      <c r="D6534" t="s">
        <v>171</v>
      </c>
      <c r="E6534" s="49">
        <v>57306</v>
      </c>
      <c r="F6534" s="355" t="s">
        <v>1366</v>
      </c>
      <c r="G6534" s="51">
        <v>1</v>
      </c>
      <c r="H6534" t="s">
        <v>152</v>
      </c>
      <c r="I6534" t="str">
        <f t="shared" si="101"/>
        <v>1 Lorraine</v>
      </c>
    </row>
    <row r="6535" spans="1:9" x14ac:dyDescent="0.2">
      <c r="A6535" s="52">
        <v>57603</v>
      </c>
      <c r="B6535" s="53" t="s">
        <v>176</v>
      </c>
      <c r="C6535" t="s">
        <v>177</v>
      </c>
      <c r="D6535" t="s">
        <v>171</v>
      </c>
      <c r="E6535" s="52">
        <v>57308</v>
      </c>
      <c r="F6535" s="356" t="s">
        <v>1343</v>
      </c>
      <c r="G6535" s="54">
        <v>1</v>
      </c>
      <c r="H6535" t="s">
        <v>152</v>
      </c>
      <c r="I6535" t="str">
        <f t="shared" si="101"/>
        <v>1 Lorraine</v>
      </c>
    </row>
    <row r="6536" spans="1:9" x14ac:dyDescent="0.2">
      <c r="A6536" s="49">
        <v>57604</v>
      </c>
      <c r="B6536" s="50" t="s">
        <v>176</v>
      </c>
      <c r="C6536" t="s">
        <v>177</v>
      </c>
      <c r="D6536" t="s">
        <v>171</v>
      </c>
      <c r="E6536" s="49">
        <v>57473</v>
      </c>
      <c r="F6536" s="355" t="s">
        <v>1345</v>
      </c>
      <c r="G6536" s="51">
        <v>4</v>
      </c>
      <c r="H6536" t="s">
        <v>172</v>
      </c>
      <c r="I6536" t="str">
        <f t="shared" si="101"/>
        <v>4 Lorraine</v>
      </c>
    </row>
    <row r="6537" spans="1:9" x14ac:dyDescent="0.2">
      <c r="A6537" s="52">
        <v>57605</v>
      </c>
      <c r="B6537" s="53" t="s">
        <v>176</v>
      </c>
      <c r="C6537" t="s">
        <v>177</v>
      </c>
      <c r="D6537" t="s">
        <v>171</v>
      </c>
      <c r="E6537" s="52">
        <v>57306</v>
      </c>
      <c r="F6537" s="356" t="s">
        <v>1366</v>
      </c>
      <c r="G6537" s="54">
        <v>1</v>
      </c>
      <c r="H6537" t="s">
        <v>152</v>
      </c>
      <c r="I6537" t="str">
        <f t="shared" si="101"/>
        <v>1 Lorraine</v>
      </c>
    </row>
    <row r="6538" spans="1:9" x14ac:dyDescent="0.2">
      <c r="A6538" s="49">
        <v>57606</v>
      </c>
      <c r="B6538" s="50" t="s">
        <v>176</v>
      </c>
      <c r="C6538" t="s">
        <v>177</v>
      </c>
      <c r="D6538" t="s">
        <v>171</v>
      </c>
      <c r="E6538" s="49">
        <v>57003</v>
      </c>
      <c r="F6538" s="355" t="s">
        <v>1364</v>
      </c>
      <c r="G6538" s="51">
        <v>1</v>
      </c>
      <c r="H6538" t="s">
        <v>152</v>
      </c>
      <c r="I6538" t="str">
        <f t="shared" si="101"/>
        <v>1 Lorraine</v>
      </c>
    </row>
    <row r="6539" spans="1:9" x14ac:dyDescent="0.2">
      <c r="A6539" s="52">
        <v>57607</v>
      </c>
      <c r="B6539" s="53" t="s">
        <v>176</v>
      </c>
      <c r="C6539" t="s">
        <v>177</v>
      </c>
      <c r="D6539" t="s">
        <v>171</v>
      </c>
      <c r="E6539" s="52">
        <v>57306</v>
      </c>
      <c r="F6539" s="356" t="s">
        <v>1366</v>
      </c>
      <c r="G6539" s="54">
        <v>1</v>
      </c>
      <c r="H6539" t="s">
        <v>152</v>
      </c>
      <c r="I6539" t="str">
        <f t="shared" ref="I6539:I6602" si="102">$G6539&amp;" "&amp;$D6539</f>
        <v>1 Lorraine</v>
      </c>
    </row>
    <row r="6540" spans="1:9" x14ac:dyDescent="0.2">
      <c r="A6540" s="49">
        <v>57609</v>
      </c>
      <c r="B6540" s="50" t="s">
        <v>176</v>
      </c>
      <c r="C6540" t="s">
        <v>177</v>
      </c>
      <c r="D6540" t="s">
        <v>171</v>
      </c>
      <c r="E6540" s="49">
        <v>57306</v>
      </c>
      <c r="F6540" s="355" t="s">
        <v>1366</v>
      </c>
      <c r="G6540" s="51">
        <v>1</v>
      </c>
      <c r="H6540" t="s">
        <v>152</v>
      </c>
      <c r="I6540" t="str">
        <f t="shared" si="102"/>
        <v>1 Lorraine</v>
      </c>
    </row>
    <row r="6541" spans="1:9" x14ac:dyDescent="0.2">
      <c r="A6541" s="52">
        <v>57610</v>
      </c>
      <c r="B6541" s="53" t="s">
        <v>176</v>
      </c>
      <c r="C6541" t="s">
        <v>177</v>
      </c>
      <c r="D6541" t="s">
        <v>171</v>
      </c>
      <c r="E6541" s="52">
        <v>57473</v>
      </c>
      <c r="F6541" s="356" t="s">
        <v>1345</v>
      </c>
      <c r="G6541" s="54">
        <v>4</v>
      </c>
      <c r="H6541" t="s">
        <v>172</v>
      </c>
      <c r="I6541" t="str">
        <f t="shared" si="102"/>
        <v>4 Lorraine</v>
      </c>
    </row>
    <row r="6542" spans="1:9" x14ac:dyDescent="0.2">
      <c r="A6542" s="49">
        <v>57611</v>
      </c>
      <c r="B6542" s="50" t="s">
        <v>176</v>
      </c>
      <c r="C6542" t="s">
        <v>177</v>
      </c>
      <c r="D6542" t="s">
        <v>171</v>
      </c>
      <c r="E6542" s="49">
        <v>57306</v>
      </c>
      <c r="F6542" s="355" t="s">
        <v>1366</v>
      </c>
      <c r="G6542" s="51">
        <v>1</v>
      </c>
      <c r="H6542" t="s">
        <v>152</v>
      </c>
      <c r="I6542" t="str">
        <f t="shared" si="102"/>
        <v>1 Lorraine</v>
      </c>
    </row>
    <row r="6543" spans="1:9" x14ac:dyDescent="0.2">
      <c r="A6543" s="52">
        <v>57612</v>
      </c>
      <c r="B6543" s="53" t="s">
        <v>176</v>
      </c>
      <c r="C6543" t="s">
        <v>177</v>
      </c>
      <c r="D6543" t="s">
        <v>171</v>
      </c>
      <c r="E6543" s="52">
        <v>57306</v>
      </c>
      <c r="F6543" s="356" t="s">
        <v>1366</v>
      </c>
      <c r="G6543" s="54">
        <v>1</v>
      </c>
      <c r="H6543" t="s">
        <v>152</v>
      </c>
      <c r="I6543" t="str">
        <f t="shared" si="102"/>
        <v>1 Lorraine</v>
      </c>
    </row>
    <row r="6544" spans="1:9" x14ac:dyDescent="0.2">
      <c r="A6544" s="49">
        <v>57613</v>
      </c>
      <c r="B6544" s="50" t="s">
        <v>176</v>
      </c>
      <c r="C6544" t="s">
        <v>177</v>
      </c>
      <c r="D6544" t="s">
        <v>171</v>
      </c>
      <c r="E6544" s="49">
        <v>57473</v>
      </c>
      <c r="F6544" s="355" t="s">
        <v>1345</v>
      </c>
      <c r="G6544" s="51">
        <v>4</v>
      </c>
      <c r="H6544" t="s">
        <v>172</v>
      </c>
      <c r="I6544" t="str">
        <f t="shared" si="102"/>
        <v>4 Lorraine</v>
      </c>
    </row>
    <row r="6545" spans="1:9" x14ac:dyDescent="0.2">
      <c r="A6545" s="52">
        <v>57614</v>
      </c>
      <c r="B6545" s="53" t="s">
        <v>176</v>
      </c>
      <c r="C6545" t="s">
        <v>177</v>
      </c>
      <c r="D6545" t="s">
        <v>171</v>
      </c>
      <c r="E6545" s="52">
        <v>57473</v>
      </c>
      <c r="F6545" s="356" t="s">
        <v>1345</v>
      </c>
      <c r="G6545" s="54">
        <v>4</v>
      </c>
      <c r="H6545" t="s">
        <v>172</v>
      </c>
      <c r="I6545" t="str">
        <f t="shared" si="102"/>
        <v>4 Lorraine</v>
      </c>
    </row>
    <row r="6546" spans="1:9" x14ac:dyDescent="0.2">
      <c r="A6546" s="49">
        <v>57615</v>
      </c>
      <c r="B6546" s="50" t="s">
        <v>176</v>
      </c>
      <c r="C6546" t="s">
        <v>177</v>
      </c>
      <c r="D6546" t="s">
        <v>171</v>
      </c>
      <c r="E6546" s="49">
        <v>57473</v>
      </c>
      <c r="F6546" s="355" t="s">
        <v>1345</v>
      </c>
      <c r="G6546" s="51">
        <v>4</v>
      </c>
      <c r="H6546" t="s">
        <v>172</v>
      </c>
      <c r="I6546" t="str">
        <f t="shared" si="102"/>
        <v>4 Lorraine</v>
      </c>
    </row>
    <row r="6547" spans="1:9" x14ac:dyDescent="0.2">
      <c r="A6547" s="52">
        <v>57616</v>
      </c>
      <c r="B6547" s="53" t="s">
        <v>176</v>
      </c>
      <c r="C6547" t="s">
        <v>177</v>
      </c>
      <c r="D6547" t="s">
        <v>171</v>
      </c>
      <c r="E6547" s="52">
        <v>57004</v>
      </c>
      <c r="F6547" s="356" t="s">
        <v>1365</v>
      </c>
      <c r="G6547" s="54">
        <v>1</v>
      </c>
      <c r="H6547" t="s">
        <v>152</v>
      </c>
      <c r="I6547" t="str">
        <f t="shared" si="102"/>
        <v>1 Lorraine</v>
      </c>
    </row>
    <row r="6548" spans="1:9" x14ac:dyDescent="0.2">
      <c r="A6548" s="49">
        <v>57617</v>
      </c>
      <c r="B6548" s="50" t="s">
        <v>176</v>
      </c>
      <c r="C6548" t="s">
        <v>177</v>
      </c>
      <c r="D6548" t="s">
        <v>171</v>
      </c>
      <c r="E6548" s="49">
        <v>57306</v>
      </c>
      <c r="F6548" s="355" t="s">
        <v>1366</v>
      </c>
      <c r="G6548" s="51">
        <v>1</v>
      </c>
      <c r="H6548" t="s">
        <v>152</v>
      </c>
      <c r="I6548" t="str">
        <f t="shared" si="102"/>
        <v>1 Lorraine</v>
      </c>
    </row>
    <row r="6549" spans="1:9" x14ac:dyDescent="0.2">
      <c r="A6549" s="52">
        <v>57618</v>
      </c>
      <c r="B6549" s="53" t="s">
        <v>176</v>
      </c>
      <c r="C6549" t="s">
        <v>177</v>
      </c>
      <c r="D6549" t="s">
        <v>171</v>
      </c>
      <c r="E6549" s="52">
        <v>57307</v>
      </c>
      <c r="F6549" s="356" t="s">
        <v>1332</v>
      </c>
      <c r="G6549" s="54">
        <v>6</v>
      </c>
      <c r="H6549" t="s">
        <v>173</v>
      </c>
      <c r="I6549" t="str">
        <f t="shared" si="102"/>
        <v>6 Lorraine</v>
      </c>
    </row>
    <row r="6550" spans="1:9" x14ac:dyDescent="0.2">
      <c r="A6550" s="49">
        <v>57619</v>
      </c>
      <c r="B6550" s="50" t="s">
        <v>176</v>
      </c>
      <c r="C6550" t="s">
        <v>177</v>
      </c>
      <c r="D6550" t="s">
        <v>171</v>
      </c>
      <c r="E6550" s="49">
        <v>57307</v>
      </c>
      <c r="F6550" s="355" t="s">
        <v>1332</v>
      </c>
      <c r="G6550" s="51">
        <v>6</v>
      </c>
      <c r="H6550" t="s">
        <v>173</v>
      </c>
      <c r="I6550" t="str">
        <f t="shared" si="102"/>
        <v>6 Lorraine</v>
      </c>
    </row>
    <row r="6551" spans="1:9" x14ac:dyDescent="0.2">
      <c r="A6551" s="52">
        <v>57620</v>
      </c>
      <c r="B6551" s="53" t="s">
        <v>176</v>
      </c>
      <c r="C6551" t="s">
        <v>177</v>
      </c>
      <c r="D6551" t="s">
        <v>171</v>
      </c>
      <c r="E6551" s="52">
        <v>57308</v>
      </c>
      <c r="F6551" s="356" t="s">
        <v>1343</v>
      </c>
      <c r="G6551" s="54">
        <v>1</v>
      </c>
      <c r="H6551" t="s">
        <v>152</v>
      </c>
      <c r="I6551" t="str">
        <f t="shared" si="102"/>
        <v>1 Lorraine</v>
      </c>
    </row>
    <row r="6552" spans="1:9" x14ac:dyDescent="0.2">
      <c r="A6552" s="49">
        <v>57621</v>
      </c>
      <c r="B6552" s="50" t="s">
        <v>176</v>
      </c>
      <c r="C6552" t="s">
        <v>177</v>
      </c>
      <c r="D6552" t="s">
        <v>171</v>
      </c>
      <c r="E6552" s="49">
        <v>57306</v>
      </c>
      <c r="F6552" s="355" t="s">
        <v>1366</v>
      </c>
      <c r="G6552" s="51">
        <v>1</v>
      </c>
      <c r="H6552" t="s">
        <v>152</v>
      </c>
      <c r="I6552" t="str">
        <f t="shared" si="102"/>
        <v>1 Lorraine</v>
      </c>
    </row>
    <row r="6553" spans="1:9" x14ac:dyDescent="0.2">
      <c r="A6553" s="52">
        <v>57622</v>
      </c>
      <c r="B6553" s="53" t="s">
        <v>176</v>
      </c>
      <c r="C6553" t="s">
        <v>177</v>
      </c>
      <c r="D6553" t="s">
        <v>171</v>
      </c>
      <c r="E6553" s="52">
        <v>57308</v>
      </c>
      <c r="F6553" s="356" t="s">
        <v>1343</v>
      </c>
      <c r="G6553" s="54">
        <v>1</v>
      </c>
      <c r="H6553" t="s">
        <v>152</v>
      </c>
      <c r="I6553" t="str">
        <f t="shared" si="102"/>
        <v>1 Lorraine</v>
      </c>
    </row>
    <row r="6554" spans="1:9" x14ac:dyDescent="0.2">
      <c r="A6554" s="49">
        <v>57623</v>
      </c>
      <c r="B6554" s="50" t="s">
        <v>176</v>
      </c>
      <c r="C6554" t="s">
        <v>177</v>
      </c>
      <c r="D6554" t="s">
        <v>171</v>
      </c>
      <c r="E6554" s="49">
        <v>57307</v>
      </c>
      <c r="F6554" s="355" t="s">
        <v>1332</v>
      </c>
      <c r="G6554" s="51">
        <v>6</v>
      </c>
      <c r="H6554" t="s">
        <v>173</v>
      </c>
      <c r="I6554" t="str">
        <f t="shared" si="102"/>
        <v>6 Lorraine</v>
      </c>
    </row>
    <row r="6555" spans="1:9" x14ac:dyDescent="0.2">
      <c r="A6555" s="52">
        <v>57624</v>
      </c>
      <c r="B6555" s="53" t="s">
        <v>176</v>
      </c>
      <c r="C6555" t="s">
        <v>177</v>
      </c>
      <c r="D6555" t="s">
        <v>171</v>
      </c>
      <c r="E6555" s="52">
        <v>57308</v>
      </c>
      <c r="F6555" s="356" t="s">
        <v>1343</v>
      </c>
      <c r="G6555" s="54">
        <v>1</v>
      </c>
      <c r="H6555" t="s">
        <v>152</v>
      </c>
      <c r="I6555" t="str">
        <f t="shared" si="102"/>
        <v>1 Lorraine</v>
      </c>
    </row>
    <row r="6556" spans="1:9" x14ac:dyDescent="0.2">
      <c r="A6556" s="49">
        <v>57625</v>
      </c>
      <c r="B6556" s="50" t="s">
        <v>176</v>
      </c>
      <c r="C6556" t="s">
        <v>177</v>
      </c>
      <c r="D6556" t="s">
        <v>171</v>
      </c>
      <c r="E6556" s="49">
        <v>57306</v>
      </c>
      <c r="F6556" s="355" t="s">
        <v>1366</v>
      </c>
      <c r="G6556" s="51">
        <v>1</v>
      </c>
      <c r="H6556" t="s">
        <v>152</v>
      </c>
      <c r="I6556" t="str">
        <f t="shared" si="102"/>
        <v>1 Lorraine</v>
      </c>
    </row>
    <row r="6557" spans="1:9" x14ac:dyDescent="0.2">
      <c r="A6557" s="52">
        <v>57626</v>
      </c>
      <c r="B6557" s="53" t="s">
        <v>176</v>
      </c>
      <c r="C6557" t="s">
        <v>177</v>
      </c>
      <c r="D6557" t="s">
        <v>171</v>
      </c>
      <c r="E6557" s="52">
        <v>57306</v>
      </c>
      <c r="F6557" s="356" t="s">
        <v>1366</v>
      </c>
      <c r="G6557" s="54">
        <v>1</v>
      </c>
      <c r="H6557" t="s">
        <v>152</v>
      </c>
      <c r="I6557" t="str">
        <f t="shared" si="102"/>
        <v>1 Lorraine</v>
      </c>
    </row>
    <row r="6558" spans="1:9" x14ac:dyDescent="0.2">
      <c r="A6558" s="49">
        <v>57627</v>
      </c>
      <c r="B6558" s="50" t="s">
        <v>176</v>
      </c>
      <c r="C6558" t="s">
        <v>177</v>
      </c>
      <c r="D6558" t="s">
        <v>171</v>
      </c>
      <c r="E6558" s="49">
        <v>57306</v>
      </c>
      <c r="F6558" s="355" t="s">
        <v>1366</v>
      </c>
      <c r="G6558" s="51">
        <v>1</v>
      </c>
      <c r="H6558" t="s">
        <v>152</v>
      </c>
      <c r="I6558" t="str">
        <f t="shared" si="102"/>
        <v>1 Lorraine</v>
      </c>
    </row>
    <row r="6559" spans="1:9" x14ac:dyDescent="0.2">
      <c r="A6559" s="52">
        <v>57628</v>
      </c>
      <c r="B6559" s="53" t="s">
        <v>176</v>
      </c>
      <c r="C6559" t="s">
        <v>177</v>
      </c>
      <c r="D6559" t="s">
        <v>171</v>
      </c>
      <c r="E6559" s="52">
        <v>57473</v>
      </c>
      <c r="F6559" s="356" t="s">
        <v>1345</v>
      </c>
      <c r="G6559" s="54">
        <v>4</v>
      </c>
      <c r="H6559" t="s">
        <v>172</v>
      </c>
      <c r="I6559" t="str">
        <f t="shared" si="102"/>
        <v>4 Lorraine</v>
      </c>
    </row>
    <row r="6560" spans="1:9" x14ac:dyDescent="0.2">
      <c r="A6560" s="49">
        <v>57629</v>
      </c>
      <c r="B6560" s="50" t="s">
        <v>176</v>
      </c>
      <c r="C6560" t="s">
        <v>177</v>
      </c>
      <c r="D6560" t="s">
        <v>171</v>
      </c>
      <c r="E6560" s="49">
        <v>57473</v>
      </c>
      <c r="F6560" s="355" t="s">
        <v>1345</v>
      </c>
      <c r="G6560" s="51">
        <v>4</v>
      </c>
      <c r="H6560" t="s">
        <v>172</v>
      </c>
      <c r="I6560" t="str">
        <f t="shared" si="102"/>
        <v>4 Lorraine</v>
      </c>
    </row>
    <row r="6561" spans="1:9" x14ac:dyDescent="0.2">
      <c r="A6561" s="52">
        <v>57630</v>
      </c>
      <c r="B6561" s="53" t="s">
        <v>176</v>
      </c>
      <c r="C6561" t="s">
        <v>177</v>
      </c>
      <c r="D6561" t="s">
        <v>171</v>
      </c>
      <c r="E6561" s="52">
        <v>57473</v>
      </c>
      <c r="F6561" s="356" t="s">
        <v>1345</v>
      </c>
      <c r="G6561" s="54">
        <v>4</v>
      </c>
      <c r="H6561" t="s">
        <v>172</v>
      </c>
      <c r="I6561" t="str">
        <f t="shared" si="102"/>
        <v>4 Lorraine</v>
      </c>
    </row>
    <row r="6562" spans="1:9" x14ac:dyDescent="0.2">
      <c r="A6562" s="49">
        <v>57631</v>
      </c>
      <c r="B6562" s="50" t="s">
        <v>176</v>
      </c>
      <c r="C6562" t="s">
        <v>177</v>
      </c>
      <c r="D6562" t="s">
        <v>171</v>
      </c>
      <c r="E6562" s="49">
        <v>57473</v>
      </c>
      <c r="F6562" s="355" t="s">
        <v>1345</v>
      </c>
      <c r="G6562" s="51">
        <v>4</v>
      </c>
      <c r="H6562" t="s">
        <v>172</v>
      </c>
      <c r="I6562" t="str">
        <f t="shared" si="102"/>
        <v>4 Lorraine</v>
      </c>
    </row>
    <row r="6563" spans="1:9" x14ac:dyDescent="0.2">
      <c r="A6563" s="52">
        <v>57633</v>
      </c>
      <c r="B6563" s="53" t="s">
        <v>176</v>
      </c>
      <c r="C6563" t="s">
        <v>177</v>
      </c>
      <c r="D6563" t="s">
        <v>171</v>
      </c>
      <c r="E6563" s="52">
        <v>57473</v>
      </c>
      <c r="F6563" s="356" t="s">
        <v>1345</v>
      </c>
      <c r="G6563" s="54">
        <v>4</v>
      </c>
      <c r="H6563" t="s">
        <v>172</v>
      </c>
      <c r="I6563" t="str">
        <f t="shared" si="102"/>
        <v>4 Lorraine</v>
      </c>
    </row>
    <row r="6564" spans="1:9" x14ac:dyDescent="0.2">
      <c r="A6564" s="49">
        <v>57634</v>
      </c>
      <c r="B6564" s="50" t="s">
        <v>176</v>
      </c>
      <c r="C6564" t="s">
        <v>177</v>
      </c>
      <c r="D6564" t="s">
        <v>171</v>
      </c>
      <c r="E6564" s="49">
        <v>57308</v>
      </c>
      <c r="F6564" s="355" t="s">
        <v>1343</v>
      </c>
      <c r="G6564" s="51">
        <v>1</v>
      </c>
      <c r="H6564" t="s">
        <v>152</v>
      </c>
      <c r="I6564" t="str">
        <f t="shared" si="102"/>
        <v>1 Lorraine</v>
      </c>
    </row>
    <row r="6565" spans="1:9" x14ac:dyDescent="0.2">
      <c r="A6565" s="52">
        <v>57635</v>
      </c>
      <c r="B6565" s="53" t="s">
        <v>176</v>
      </c>
      <c r="C6565" t="s">
        <v>177</v>
      </c>
      <c r="D6565" t="s">
        <v>171</v>
      </c>
      <c r="E6565" s="52">
        <v>57473</v>
      </c>
      <c r="F6565" s="356" t="s">
        <v>1345</v>
      </c>
      <c r="G6565" s="54">
        <v>4</v>
      </c>
      <c r="H6565" t="s">
        <v>172</v>
      </c>
      <c r="I6565" t="str">
        <f t="shared" si="102"/>
        <v>4 Lorraine</v>
      </c>
    </row>
    <row r="6566" spans="1:9" x14ac:dyDescent="0.2">
      <c r="A6566" s="49">
        <v>57636</v>
      </c>
      <c r="B6566" s="50" t="s">
        <v>176</v>
      </c>
      <c r="C6566" t="s">
        <v>177</v>
      </c>
      <c r="D6566" t="s">
        <v>171</v>
      </c>
      <c r="E6566" s="49">
        <v>57473</v>
      </c>
      <c r="F6566" s="355" t="s">
        <v>1345</v>
      </c>
      <c r="G6566" s="51">
        <v>4</v>
      </c>
      <c r="H6566" t="s">
        <v>172</v>
      </c>
      <c r="I6566" t="str">
        <f t="shared" si="102"/>
        <v>4 Lorraine</v>
      </c>
    </row>
    <row r="6567" spans="1:9" x14ac:dyDescent="0.2">
      <c r="A6567" s="52">
        <v>57637</v>
      </c>
      <c r="B6567" s="53" t="s">
        <v>176</v>
      </c>
      <c r="C6567" t="s">
        <v>177</v>
      </c>
      <c r="D6567" t="s">
        <v>171</v>
      </c>
      <c r="E6567" s="52">
        <v>57473</v>
      </c>
      <c r="F6567" s="356" t="s">
        <v>1345</v>
      </c>
      <c r="G6567" s="54">
        <v>4</v>
      </c>
      <c r="H6567" t="s">
        <v>172</v>
      </c>
      <c r="I6567" t="str">
        <f t="shared" si="102"/>
        <v>4 Lorraine</v>
      </c>
    </row>
    <row r="6568" spans="1:9" x14ac:dyDescent="0.2">
      <c r="A6568" s="49">
        <v>57638</v>
      </c>
      <c r="B6568" s="50" t="s">
        <v>176</v>
      </c>
      <c r="C6568" t="s">
        <v>177</v>
      </c>
      <c r="D6568" t="s">
        <v>171</v>
      </c>
      <c r="E6568" s="49">
        <v>57473</v>
      </c>
      <c r="F6568" s="355" t="s">
        <v>1345</v>
      </c>
      <c r="G6568" s="51">
        <v>4</v>
      </c>
      <c r="H6568" t="s">
        <v>172</v>
      </c>
      <c r="I6568" t="str">
        <f t="shared" si="102"/>
        <v>4 Lorraine</v>
      </c>
    </row>
    <row r="6569" spans="1:9" x14ac:dyDescent="0.2">
      <c r="A6569" s="52">
        <v>57639</v>
      </c>
      <c r="B6569" s="53" t="s">
        <v>176</v>
      </c>
      <c r="C6569" t="s">
        <v>177</v>
      </c>
      <c r="D6569" t="s">
        <v>171</v>
      </c>
      <c r="E6569" s="52">
        <v>57307</v>
      </c>
      <c r="F6569" s="356" t="s">
        <v>1332</v>
      </c>
      <c r="G6569" s="54">
        <v>6</v>
      </c>
      <c r="H6569" t="s">
        <v>173</v>
      </c>
      <c r="I6569" t="str">
        <f t="shared" si="102"/>
        <v>6 Lorraine</v>
      </c>
    </row>
    <row r="6570" spans="1:9" x14ac:dyDescent="0.2">
      <c r="A6570" s="49">
        <v>57640</v>
      </c>
      <c r="B6570" s="50" t="s">
        <v>176</v>
      </c>
      <c r="C6570" t="s">
        <v>177</v>
      </c>
      <c r="D6570" t="s">
        <v>171</v>
      </c>
      <c r="E6570" s="49">
        <v>57473</v>
      </c>
      <c r="F6570" s="355" t="s">
        <v>1345</v>
      </c>
      <c r="G6570" s="51">
        <v>4</v>
      </c>
      <c r="H6570" t="s">
        <v>172</v>
      </c>
      <c r="I6570" t="str">
        <f t="shared" si="102"/>
        <v>4 Lorraine</v>
      </c>
    </row>
    <row r="6571" spans="1:9" x14ac:dyDescent="0.2">
      <c r="A6571" s="52">
        <v>57641</v>
      </c>
      <c r="B6571" s="53" t="s">
        <v>176</v>
      </c>
      <c r="C6571" t="s">
        <v>177</v>
      </c>
      <c r="D6571" t="s">
        <v>171</v>
      </c>
      <c r="E6571" s="52">
        <v>57307</v>
      </c>
      <c r="F6571" s="356" t="s">
        <v>1332</v>
      </c>
      <c r="G6571" s="54">
        <v>6</v>
      </c>
      <c r="H6571" t="s">
        <v>173</v>
      </c>
      <c r="I6571" t="str">
        <f t="shared" si="102"/>
        <v>6 Lorraine</v>
      </c>
    </row>
    <row r="6572" spans="1:9" x14ac:dyDescent="0.2">
      <c r="A6572" s="49">
        <v>57642</v>
      </c>
      <c r="B6572" s="50" t="s">
        <v>176</v>
      </c>
      <c r="C6572" t="s">
        <v>177</v>
      </c>
      <c r="D6572" t="s">
        <v>171</v>
      </c>
      <c r="E6572" s="49">
        <v>57308</v>
      </c>
      <c r="F6572" s="355" t="s">
        <v>1343</v>
      </c>
      <c r="G6572" s="51">
        <v>1</v>
      </c>
      <c r="H6572" t="s">
        <v>152</v>
      </c>
      <c r="I6572" t="str">
        <f t="shared" si="102"/>
        <v>1 Lorraine</v>
      </c>
    </row>
    <row r="6573" spans="1:9" x14ac:dyDescent="0.2">
      <c r="A6573" s="52">
        <v>57643</v>
      </c>
      <c r="B6573" s="53" t="s">
        <v>176</v>
      </c>
      <c r="C6573" t="s">
        <v>177</v>
      </c>
      <c r="D6573" t="s">
        <v>171</v>
      </c>
      <c r="E6573" s="52">
        <v>57306</v>
      </c>
      <c r="F6573" s="356" t="s">
        <v>1366</v>
      </c>
      <c r="G6573" s="54">
        <v>1</v>
      </c>
      <c r="H6573" t="s">
        <v>152</v>
      </c>
      <c r="I6573" t="str">
        <f t="shared" si="102"/>
        <v>1 Lorraine</v>
      </c>
    </row>
    <row r="6574" spans="1:9" x14ac:dyDescent="0.2">
      <c r="A6574" s="49">
        <v>57644</v>
      </c>
      <c r="B6574" s="50" t="s">
        <v>176</v>
      </c>
      <c r="C6574" t="s">
        <v>177</v>
      </c>
      <c r="D6574" t="s">
        <v>171</v>
      </c>
      <c r="E6574" s="49">
        <v>57473</v>
      </c>
      <c r="F6574" s="355" t="s">
        <v>1345</v>
      </c>
      <c r="G6574" s="51">
        <v>4</v>
      </c>
      <c r="H6574" t="s">
        <v>172</v>
      </c>
      <c r="I6574" t="str">
        <f t="shared" si="102"/>
        <v>4 Lorraine</v>
      </c>
    </row>
    <row r="6575" spans="1:9" x14ac:dyDescent="0.2">
      <c r="A6575" s="52">
        <v>57645</v>
      </c>
      <c r="B6575" s="53" t="s">
        <v>176</v>
      </c>
      <c r="C6575" t="s">
        <v>177</v>
      </c>
      <c r="D6575" t="s">
        <v>171</v>
      </c>
      <c r="E6575" s="52">
        <v>57306</v>
      </c>
      <c r="F6575" s="356" t="s">
        <v>1366</v>
      </c>
      <c r="G6575" s="54">
        <v>1</v>
      </c>
      <c r="H6575" t="s">
        <v>152</v>
      </c>
      <c r="I6575" t="str">
        <f t="shared" si="102"/>
        <v>1 Lorraine</v>
      </c>
    </row>
    <row r="6576" spans="1:9" x14ac:dyDescent="0.2">
      <c r="A6576" s="49">
        <v>57647</v>
      </c>
      <c r="B6576" s="50" t="s">
        <v>176</v>
      </c>
      <c r="C6576" t="s">
        <v>177</v>
      </c>
      <c r="D6576" t="s">
        <v>171</v>
      </c>
      <c r="E6576" s="49">
        <v>57306</v>
      </c>
      <c r="F6576" s="355" t="s">
        <v>1366</v>
      </c>
      <c r="G6576" s="51">
        <v>1</v>
      </c>
      <c r="H6576" t="s">
        <v>152</v>
      </c>
      <c r="I6576" t="str">
        <f t="shared" si="102"/>
        <v>1 Lorraine</v>
      </c>
    </row>
    <row r="6577" spans="1:9" x14ac:dyDescent="0.2">
      <c r="A6577" s="52">
        <v>57648</v>
      </c>
      <c r="B6577" s="53" t="s">
        <v>176</v>
      </c>
      <c r="C6577" t="s">
        <v>177</v>
      </c>
      <c r="D6577" t="s">
        <v>171</v>
      </c>
      <c r="E6577" s="52">
        <v>57306</v>
      </c>
      <c r="F6577" s="356" t="s">
        <v>1366</v>
      </c>
      <c r="G6577" s="54">
        <v>1</v>
      </c>
      <c r="H6577" t="s">
        <v>152</v>
      </c>
      <c r="I6577" t="str">
        <f t="shared" si="102"/>
        <v>1 Lorraine</v>
      </c>
    </row>
    <row r="6578" spans="1:9" x14ac:dyDescent="0.2">
      <c r="A6578" s="49">
        <v>57649</v>
      </c>
      <c r="B6578" s="50" t="s">
        <v>176</v>
      </c>
      <c r="C6578" t="s">
        <v>177</v>
      </c>
      <c r="D6578" t="s">
        <v>171</v>
      </c>
      <c r="E6578" s="49">
        <v>57306</v>
      </c>
      <c r="F6578" s="355" t="s">
        <v>1366</v>
      </c>
      <c r="G6578" s="51">
        <v>1</v>
      </c>
      <c r="H6578" t="s">
        <v>152</v>
      </c>
      <c r="I6578" t="str">
        <f t="shared" si="102"/>
        <v>1 Lorraine</v>
      </c>
    </row>
    <row r="6579" spans="1:9" x14ac:dyDescent="0.2">
      <c r="A6579" s="52">
        <v>57650</v>
      </c>
      <c r="B6579" s="53" t="s">
        <v>176</v>
      </c>
      <c r="C6579" t="s">
        <v>177</v>
      </c>
      <c r="D6579" t="s">
        <v>171</v>
      </c>
      <c r="E6579" s="52">
        <v>57473</v>
      </c>
      <c r="F6579" s="356" t="s">
        <v>1345</v>
      </c>
      <c r="G6579" s="54">
        <v>4</v>
      </c>
      <c r="H6579" t="s">
        <v>172</v>
      </c>
      <c r="I6579" t="str">
        <f t="shared" si="102"/>
        <v>4 Lorraine</v>
      </c>
    </row>
    <row r="6580" spans="1:9" x14ac:dyDescent="0.2">
      <c r="A6580" s="49">
        <v>57651</v>
      </c>
      <c r="B6580" s="50" t="s">
        <v>176</v>
      </c>
      <c r="C6580" t="s">
        <v>177</v>
      </c>
      <c r="D6580" t="s">
        <v>171</v>
      </c>
      <c r="E6580" s="49">
        <v>57307</v>
      </c>
      <c r="F6580" s="355" t="s">
        <v>1332</v>
      </c>
      <c r="G6580" s="51">
        <v>6</v>
      </c>
      <c r="H6580" t="s">
        <v>173</v>
      </c>
      <c r="I6580" t="str">
        <f t="shared" si="102"/>
        <v>6 Lorraine</v>
      </c>
    </row>
    <row r="6581" spans="1:9" x14ac:dyDescent="0.2">
      <c r="A6581" s="52">
        <v>57652</v>
      </c>
      <c r="B6581" s="53" t="s">
        <v>176</v>
      </c>
      <c r="C6581" t="s">
        <v>177</v>
      </c>
      <c r="D6581" t="s">
        <v>171</v>
      </c>
      <c r="E6581" s="52">
        <v>57306</v>
      </c>
      <c r="F6581" s="356" t="s">
        <v>1366</v>
      </c>
      <c r="G6581" s="54">
        <v>1</v>
      </c>
      <c r="H6581" t="s">
        <v>152</v>
      </c>
      <c r="I6581" t="str">
        <f t="shared" si="102"/>
        <v>1 Lorraine</v>
      </c>
    </row>
    <row r="6582" spans="1:9" x14ac:dyDescent="0.2">
      <c r="A6582" s="49">
        <v>57653</v>
      </c>
      <c r="B6582" s="50" t="s">
        <v>176</v>
      </c>
      <c r="C6582" t="s">
        <v>177</v>
      </c>
      <c r="D6582" t="s">
        <v>171</v>
      </c>
      <c r="E6582" s="49">
        <v>57306</v>
      </c>
      <c r="F6582" s="355" t="s">
        <v>1366</v>
      </c>
      <c r="G6582" s="51">
        <v>1</v>
      </c>
      <c r="H6582" t="s">
        <v>152</v>
      </c>
      <c r="I6582" t="str">
        <f t="shared" si="102"/>
        <v>1 Lorraine</v>
      </c>
    </row>
    <row r="6583" spans="1:9" x14ac:dyDescent="0.2">
      <c r="A6583" s="52">
        <v>57654</v>
      </c>
      <c r="B6583" s="53" t="s">
        <v>176</v>
      </c>
      <c r="C6583" t="s">
        <v>177</v>
      </c>
      <c r="D6583" t="s">
        <v>171</v>
      </c>
      <c r="E6583" s="52">
        <v>57306</v>
      </c>
      <c r="F6583" s="356" t="s">
        <v>1366</v>
      </c>
      <c r="G6583" s="54">
        <v>1</v>
      </c>
      <c r="H6583" t="s">
        <v>152</v>
      </c>
      <c r="I6583" t="str">
        <f t="shared" si="102"/>
        <v>1 Lorraine</v>
      </c>
    </row>
    <row r="6584" spans="1:9" x14ac:dyDescent="0.2">
      <c r="A6584" s="49">
        <v>57655</v>
      </c>
      <c r="B6584" s="50" t="s">
        <v>176</v>
      </c>
      <c r="C6584" t="s">
        <v>177</v>
      </c>
      <c r="D6584" t="s">
        <v>171</v>
      </c>
      <c r="E6584" s="49">
        <v>57306</v>
      </c>
      <c r="F6584" s="355" t="s">
        <v>1366</v>
      </c>
      <c r="G6584" s="51">
        <v>1</v>
      </c>
      <c r="H6584" t="s">
        <v>152</v>
      </c>
      <c r="I6584" t="str">
        <f t="shared" si="102"/>
        <v>1 Lorraine</v>
      </c>
    </row>
    <row r="6585" spans="1:9" x14ac:dyDescent="0.2">
      <c r="A6585" s="52">
        <v>57656</v>
      </c>
      <c r="B6585" s="53" t="s">
        <v>176</v>
      </c>
      <c r="C6585" t="s">
        <v>177</v>
      </c>
      <c r="D6585" t="s">
        <v>171</v>
      </c>
      <c r="E6585" s="52">
        <v>57306</v>
      </c>
      <c r="F6585" s="356" t="s">
        <v>1366</v>
      </c>
      <c r="G6585" s="54">
        <v>1</v>
      </c>
      <c r="H6585" t="s">
        <v>152</v>
      </c>
      <c r="I6585" t="str">
        <f t="shared" si="102"/>
        <v>1 Lorraine</v>
      </c>
    </row>
    <row r="6586" spans="1:9" x14ac:dyDescent="0.2">
      <c r="A6586" s="49">
        <v>57657</v>
      </c>
      <c r="B6586" s="50" t="s">
        <v>176</v>
      </c>
      <c r="C6586" t="s">
        <v>177</v>
      </c>
      <c r="D6586" t="s">
        <v>171</v>
      </c>
      <c r="E6586" s="49">
        <v>57306</v>
      </c>
      <c r="F6586" s="355" t="s">
        <v>1366</v>
      </c>
      <c r="G6586" s="51">
        <v>1</v>
      </c>
      <c r="H6586" t="s">
        <v>152</v>
      </c>
      <c r="I6586" t="str">
        <f t="shared" si="102"/>
        <v>1 Lorraine</v>
      </c>
    </row>
    <row r="6587" spans="1:9" x14ac:dyDescent="0.2">
      <c r="A6587" s="52">
        <v>57658</v>
      </c>
      <c r="B6587" s="53" t="s">
        <v>176</v>
      </c>
      <c r="C6587" t="s">
        <v>177</v>
      </c>
      <c r="D6587" t="s">
        <v>171</v>
      </c>
      <c r="E6587" s="52">
        <v>57473</v>
      </c>
      <c r="F6587" s="356" t="s">
        <v>1345</v>
      </c>
      <c r="G6587" s="54">
        <v>4</v>
      </c>
      <c r="H6587" t="s">
        <v>172</v>
      </c>
      <c r="I6587" t="str">
        <f t="shared" si="102"/>
        <v>4 Lorraine</v>
      </c>
    </row>
    <row r="6588" spans="1:9" x14ac:dyDescent="0.2">
      <c r="A6588" s="49">
        <v>57659</v>
      </c>
      <c r="B6588" s="50" t="s">
        <v>176</v>
      </c>
      <c r="C6588" t="s">
        <v>177</v>
      </c>
      <c r="D6588" t="s">
        <v>171</v>
      </c>
      <c r="E6588" s="49">
        <v>57473</v>
      </c>
      <c r="F6588" s="355" t="s">
        <v>1345</v>
      </c>
      <c r="G6588" s="51">
        <v>4</v>
      </c>
      <c r="H6588" t="s">
        <v>172</v>
      </c>
      <c r="I6588" t="str">
        <f t="shared" si="102"/>
        <v>4 Lorraine</v>
      </c>
    </row>
    <row r="6589" spans="1:9" x14ac:dyDescent="0.2">
      <c r="A6589" s="52">
        <v>57660</v>
      </c>
      <c r="B6589" s="53" t="s">
        <v>176</v>
      </c>
      <c r="C6589" t="s">
        <v>177</v>
      </c>
      <c r="D6589" t="s">
        <v>171</v>
      </c>
      <c r="E6589" s="52">
        <v>57473</v>
      </c>
      <c r="F6589" s="356" t="s">
        <v>1345</v>
      </c>
      <c r="G6589" s="54">
        <v>4</v>
      </c>
      <c r="H6589" t="s">
        <v>172</v>
      </c>
      <c r="I6589" t="str">
        <f t="shared" si="102"/>
        <v>4 Lorraine</v>
      </c>
    </row>
    <row r="6590" spans="1:9" x14ac:dyDescent="0.2">
      <c r="A6590" s="49">
        <v>57661</v>
      </c>
      <c r="B6590" s="50" t="s">
        <v>176</v>
      </c>
      <c r="C6590" t="s">
        <v>177</v>
      </c>
      <c r="D6590" t="s">
        <v>171</v>
      </c>
      <c r="E6590" s="49">
        <v>57307</v>
      </c>
      <c r="F6590" s="355" t="s">
        <v>1332</v>
      </c>
      <c r="G6590" s="51">
        <v>6</v>
      </c>
      <c r="H6590" t="s">
        <v>173</v>
      </c>
      <c r="I6590" t="str">
        <f t="shared" si="102"/>
        <v>6 Lorraine</v>
      </c>
    </row>
    <row r="6591" spans="1:9" x14ac:dyDescent="0.2">
      <c r="A6591" s="52">
        <v>57662</v>
      </c>
      <c r="B6591" s="53" t="s">
        <v>176</v>
      </c>
      <c r="C6591" t="s">
        <v>177</v>
      </c>
      <c r="D6591" t="s">
        <v>171</v>
      </c>
      <c r="E6591" s="52">
        <v>57306</v>
      </c>
      <c r="F6591" s="356" t="s">
        <v>1366</v>
      </c>
      <c r="G6591" s="54">
        <v>1</v>
      </c>
      <c r="H6591" t="s">
        <v>152</v>
      </c>
      <c r="I6591" t="str">
        <f t="shared" si="102"/>
        <v>1 Lorraine</v>
      </c>
    </row>
    <row r="6592" spans="1:9" x14ac:dyDescent="0.2">
      <c r="A6592" s="49">
        <v>57663</v>
      </c>
      <c r="B6592" s="50" t="s">
        <v>176</v>
      </c>
      <c r="C6592" t="s">
        <v>177</v>
      </c>
      <c r="D6592" t="s">
        <v>171</v>
      </c>
      <c r="E6592" s="49">
        <v>57004</v>
      </c>
      <c r="F6592" s="355" t="s">
        <v>1365</v>
      </c>
      <c r="G6592" s="51">
        <v>1</v>
      </c>
      <c r="H6592" t="s">
        <v>152</v>
      </c>
      <c r="I6592" t="str">
        <f t="shared" si="102"/>
        <v>1 Lorraine</v>
      </c>
    </row>
    <row r="6593" spans="1:9" x14ac:dyDescent="0.2">
      <c r="A6593" s="52">
        <v>57664</v>
      </c>
      <c r="B6593" s="53" t="s">
        <v>176</v>
      </c>
      <c r="C6593" t="s">
        <v>177</v>
      </c>
      <c r="D6593" t="s">
        <v>171</v>
      </c>
      <c r="E6593" s="52">
        <v>57306</v>
      </c>
      <c r="F6593" s="356" t="s">
        <v>1366</v>
      </c>
      <c r="G6593" s="54">
        <v>1</v>
      </c>
      <c r="H6593" t="s">
        <v>152</v>
      </c>
      <c r="I6593" t="str">
        <f t="shared" si="102"/>
        <v>1 Lorraine</v>
      </c>
    </row>
    <row r="6594" spans="1:9" x14ac:dyDescent="0.2">
      <c r="A6594" s="49">
        <v>57665</v>
      </c>
      <c r="B6594" s="50" t="s">
        <v>176</v>
      </c>
      <c r="C6594" t="s">
        <v>177</v>
      </c>
      <c r="D6594" t="s">
        <v>171</v>
      </c>
      <c r="E6594" s="49">
        <v>57473</v>
      </c>
      <c r="F6594" s="355" t="s">
        <v>1345</v>
      </c>
      <c r="G6594" s="51">
        <v>4</v>
      </c>
      <c r="H6594" t="s">
        <v>172</v>
      </c>
      <c r="I6594" t="str">
        <f t="shared" si="102"/>
        <v>4 Lorraine</v>
      </c>
    </row>
    <row r="6595" spans="1:9" x14ac:dyDescent="0.2">
      <c r="A6595" s="52">
        <v>57666</v>
      </c>
      <c r="B6595" s="53" t="s">
        <v>176</v>
      </c>
      <c r="C6595" t="s">
        <v>177</v>
      </c>
      <c r="D6595" t="s">
        <v>171</v>
      </c>
      <c r="E6595" s="52">
        <v>57004</v>
      </c>
      <c r="F6595" s="356" t="s">
        <v>1365</v>
      </c>
      <c r="G6595" s="54">
        <v>1</v>
      </c>
      <c r="H6595" t="s">
        <v>152</v>
      </c>
      <c r="I6595" t="str">
        <f t="shared" si="102"/>
        <v>1 Lorraine</v>
      </c>
    </row>
    <row r="6596" spans="1:9" x14ac:dyDescent="0.2">
      <c r="A6596" s="49">
        <v>57667</v>
      </c>
      <c r="B6596" s="50" t="s">
        <v>176</v>
      </c>
      <c r="C6596" t="s">
        <v>177</v>
      </c>
      <c r="D6596" t="s">
        <v>171</v>
      </c>
      <c r="E6596" s="49">
        <v>57473</v>
      </c>
      <c r="F6596" s="355" t="s">
        <v>1345</v>
      </c>
      <c r="G6596" s="51">
        <v>4</v>
      </c>
      <c r="H6596" t="s">
        <v>172</v>
      </c>
      <c r="I6596" t="str">
        <f t="shared" si="102"/>
        <v>4 Lorraine</v>
      </c>
    </row>
    <row r="6597" spans="1:9" x14ac:dyDescent="0.2">
      <c r="A6597" s="52">
        <v>57668</v>
      </c>
      <c r="B6597" s="53" t="s">
        <v>176</v>
      </c>
      <c r="C6597" t="s">
        <v>177</v>
      </c>
      <c r="D6597" t="s">
        <v>171</v>
      </c>
      <c r="E6597" s="52">
        <v>57473</v>
      </c>
      <c r="F6597" s="356" t="s">
        <v>1345</v>
      </c>
      <c r="G6597" s="54">
        <v>4</v>
      </c>
      <c r="H6597" t="s">
        <v>172</v>
      </c>
      <c r="I6597" t="str">
        <f t="shared" si="102"/>
        <v>4 Lorraine</v>
      </c>
    </row>
    <row r="6598" spans="1:9" x14ac:dyDescent="0.2">
      <c r="A6598" s="49">
        <v>57669</v>
      </c>
      <c r="B6598" s="50" t="s">
        <v>176</v>
      </c>
      <c r="C6598" t="s">
        <v>177</v>
      </c>
      <c r="D6598" t="s">
        <v>171</v>
      </c>
      <c r="E6598" s="49">
        <v>57473</v>
      </c>
      <c r="F6598" s="355" t="s">
        <v>1345</v>
      </c>
      <c r="G6598" s="51">
        <v>4</v>
      </c>
      <c r="H6598" t="s">
        <v>172</v>
      </c>
      <c r="I6598" t="str">
        <f t="shared" si="102"/>
        <v>4 Lorraine</v>
      </c>
    </row>
    <row r="6599" spans="1:9" x14ac:dyDescent="0.2">
      <c r="A6599" s="52">
        <v>57670</v>
      </c>
      <c r="B6599" s="53" t="s">
        <v>176</v>
      </c>
      <c r="C6599" t="s">
        <v>177</v>
      </c>
      <c r="D6599" t="s">
        <v>171</v>
      </c>
      <c r="E6599" s="52">
        <v>57306</v>
      </c>
      <c r="F6599" s="356" t="s">
        <v>1366</v>
      </c>
      <c r="G6599" s="54">
        <v>1</v>
      </c>
      <c r="H6599" t="s">
        <v>152</v>
      </c>
      <c r="I6599" t="str">
        <f t="shared" si="102"/>
        <v>1 Lorraine</v>
      </c>
    </row>
    <row r="6600" spans="1:9" x14ac:dyDescent="0.2">
      <c r="A6600" s="49">
        <v>57671</v>
      </c>
      <c r="B6600" s="50" t="s">
        <v>176</v>
      </c>
      <c r="C6600" t="s">
        <v>177</v>
      </c>
      <c r="D6600" t="s">
        <v>171</v>
      </c>
      <c r="E6600" s="49">
        <v>57306</v>
      </c>
      <c r="F6600" s="355" t="s">
        <v>1366</v>
      </c>
      <c r="G6600" s="51">
        <v>1</v>
      </c>
      <c r="H6600" t="s">
        <v>152</v>
      </c>
      <c r="I6600" t="str">
        <f t="shared" si="102"/>
        <v>1 Lorraine</v>
      </c>
    </row>
    <row r="6601" spans="1:9" x14ac:dyDescent="0.2">
      <c r="A6601" s="52">
        <v>57672</v>
      </c>
      <c r="B6601" s="53" t="s">
        <v>176</v>
      </c>
      <c r="C6601" t="s">
        <v>177</v>
      </c>
      <c r="D6601" t="s">
        <v>171</v>
      </c>
      <c r="E6601" s="52">
        <v>57473</v>
      </c>
      <c r="F6601" s="356" t="s">
        <v>1345</v>
      </c>
      <c r="G6601" s="54">
        <v>4</v>
      </c>
      <c r="H6601" t="s">
        <v>172</v>
      </c>
      <c r="I6601" t="str">
        <f t="shared" si="102"/>
        <v>4 Lorraine</v>
      </c>
    </row>
    <row r="6602" spans="1:9" x14ac:dyDescent="0.2">
      <c r="A6602" s="49">
        <v>57673</v>
      </c>
      <c r="B6602" s="50" t="s">
        <v>176</v>
      </c>
      <c r="C6602" t="s">
        <v>177</v>
      </c>
      <c r="D6602" t="s">
        <v>171</v>
      </c>
      <c r="E6602" s="49">
        <v>57306</v>
      </c>
      <c r="F6602" s="355" t="s">
        <v>1366</v>
      </c>
      <c r="G6602" s="51">
        <v>1</v>
      </c>
      <c r="H6602" t="s">
        <v>152</v>
      </c>
      <c r="I6602" t="str">
        <f t="shared" si="102"/>
        <v>1 Lorraine</v>
      </c>
    </row>
    <row r="6603" spans="1:9" x14ac:dyDescent="0.2">
      <c r="A6603" s="52">
        <v>57674</v>
      </c>
      <c r="B6603" s="53" t="s">
        <v>176</v>
      </c>
      <c r="C6603" t="s">
        <v>177</v>
      </c>
      <c r="D6603" t="s">
        <v>171</v>
      </c>
      <c r="E6603" s="52">
        <v>57306</v>
      </c>
      <c r="F6603" s="356" t="s">
        <v>1366</v>
      </c>
      <c r="G6603" s="54">
        <v>1</v>
      </c>
      <c r="H6603" t="s">
        <v>152</v>
      </c>
      <c r="I6603" t="str">
        <f t="shared" ref="I6603:I6666" si="103">$G6603&amp;" "&amp;$D6603</f>
        <v>1 Lorraine</v>
      </c>
    </row>
    <row r="6604" spans="1:9" x14ac:dyDescent="0.2">
      <c r="A6604" s="49">
        <v>57675</v>
      </c>
      <c r="B6604" s="50" t="s">
        <v>176</v>
      </c>
      <c r="C6604" t="s">
        <v>177</v>
      </c>
      <c r="D6604" t="s">
        <v>171</v>
      </c>
      <c r="E6604" s="49">
        <v>57473</v>
      </c>
      <c r="F6604" s="355" t="s">
        <v>1345</v>
      </c>
      <c r="G6604" s="51" t="s">
        <v>147</v>
      </c>
      <c r="H6604" t="s">
        <v>148</v>
      </c>
      <c r="I6604" t="str">
        <f t="shared" si="103"/>
        <v>. Lorraine</v>
      </c>
    </row>
    <row r="6605" spans="1:9" x14ac:dyDescent="0.2">
      <c r="A6605" s="52">
        <v>57676</v>
      </c>
      <c r="B6605" s="53" t="s">
        <v>176</v>
      </c>
      <c r="C6605" t="s">
        <v>177</v>
      </c>
      <c r="D6605" t="s">
        <v>171</v>
      </c>
      <c r="E6605" s="52">
        <v>57306</v>
      </c>
      <c r="F6605" s="356" t="s">
        <v>1366</v>
      </c>
      <c r="G6605" s="54">
        <v>1</v>
      </c>
      <c r="H6605" t="s">
        <v>152</v>
      </c>
      <c r="I6605" t="str">
        <f t="shared" si="103"/>
        <v>1 Lorraine</v>
      </c>
    </row>
    <row r="6606" spans="1:9" x14ac:dyDescent="0.2">
      <c r="A6606" s="49">
        <v>57677</v>
      </c>
      <c r="B6606" s="50" t="s">
        <v>176</v>
      </c>
      <c r="C6606" t="s">
        <v>177</v>
      </c>
      <c r="D6606" t="s">
        <v>171</v>
      </c>
      <c r="E6606" s="49">
        <v>57306</v>
      </c>
      <c r="F6606" s="355" t="s">
        <v>1366</v>
      </c>
      <c r="G6606" s="51">
        <v>1</v>
      </c>
      <c r="H6606" t="s">
        <v>152</v>
      </c>
      <c r="I6606" t="str">
        <f t="shared" si="103"/>
        <v>1 Lorraine</v>
      </c>
    </row>
    <row r="6607" spans="1:9" x14ac:dyDescent="0.2">
      <c r="A6607" s="52">
        <v>57678</v>
      </c>
      <c r="B6607" s="53" t="s">
        <v>176</v>
      </c>
      <c r="C6607" t="s">
        <v>177</v>
      </c>
      <c r="D6607" t="s">
        <v>171</v>
      </c>
      <c r="E6607" s="52">
        <v>57308</v>
      </c>
      <c r="F6607" s="356" t="s">
        <v>1343</v>
      </c>
      <c r="G6607" s="54">
        <v>1</v>
      </c>
      <c r="H6607" t="s">
        <v>152</v>
      </c>
      <c r="I6607" t="str">
        <f t="shared" si="103"/>
        <v>1 Lorraine</v>
      </c>
    </row>
    <row r="6608" spans="1:9" x14ac:dyDescent="0.2">
      <c r="A6608" s="49">
        <v>57679</v>
      </c>
      <c r="B6608" s="50" t="s">
        <v>176</v>
      </c>
      <c r="C6608" t="s">
        <v>177</v>
      </c>
      <c r="D6608" t="s">
        <v>171</v>
      </c>
      <c r="E6608" s="49">
        <v>57473</v>
      </c>
      <c r="F6608" s="355" t="s">
        <v>1345</v>
      </c>
      <c r="G6608" s="51">
        <v>4</v>
      </c>
      <c r="H6608" t="s">
        <v>172</v>
      </c>
      <c r="I6608" t="str">
        <f t="shared" si="103"/>
        <v>4 Lorraine</v>
      </c>
    </row>
    <row r="6609" spans="1:9" x14ac:dyDescent="0.2">
      <c r="A6609" s="52">
        <v>57680</v>
      </c>
      <c r="B6609" s="53" t="s">
        <v>176</v>
      </c>
      <c r="C6609" t="s">
        <v>177</v>
      </c>
      <c r="D6609" t="s">
        <v>171</v>
      </c>
      <c r="E6609" s="52">
        <v>57307</v>
      </c>
      <c r="F6609" s="356" t="s">
        <v>1332</v>
      </c>
      <c r="G6609" s="54">
        <v>6</v>
      </c>
      <c r="H6609" t="s">
        <v>173</v>
      </c>
      <c r="I6609" t="str">
        <f t="shared" si="103"/>
        <v>6 Lorraine</v>
      </c>
    </row>
    <row r="6610" spans="1:9" x14ac:dyDescent="0.2">
      <c r="A6610" s="49">
        <v>57681</v>
      </c>
      <c r="B6610" s="50" t="s">
        <v>176</v>
      </c>
      <c r="C6610" t="s">
        <v>177</v>
      </c>
      <c r="D6610" t="s">
        <v>171</v>
      </c>
      <c r="E6610" s="49">
        <v>57473</v>
      </c>
      <c r="F6610" s="355" t="s">
        <v>1345</v>
      </c>
      <c r="G6610" s="51">
        <v>4</v>
      </c>
      <c r="H6610" t="s">
        <v>172</v>
      </c>
      <c r="I6610" t="str">
        <f t="shared" si="103"/>
        <v>4 Lorraine</v>
      </c>
    </row>
    <row r="6611" spans="1:9" x14ac:dyDescent="0.2">
      <c r="A6611" s="52">
        <v>57682</v>
      </c>
      <c r="B6611" s="53" t="s">
        <v>176</v>
      </c>
      <c r="C6611" t="s">
        <v>177</v>
      </c>
      <c r="D6611" t="s">
        <v>171</v>
      </c>
      <c r="E6611" s="52">
        <v>57307</v>
      </c>
      <c r="F6611" s="356" t="s">
        <v>1332</v>
      </c>
      <c r="G6611" s="54">
        <v>6</v>
      </c>
      <c r="H6611" t="s">
        <v>173</v>
      </c>
      <c r="I6611" t="str">
        <f t="shared" si="103"/>
        <v>6 Lorraine</v>
      </c>
    </row>
    <row r="6612" spans="1:9" x14ac:dyDescent="0.2">
      <c r="A6612" s="49">
        <v>57683</v>
      </c>
      <c r="B6612" s="50" t="s">
        <v>176</v>
      </c>
      <c r="C6612" t="s">
        <v>177</v>
      </c>
      <c r="D6612" t="s">
        <v>171</v>
      </c>
      <c r="E6612" s="49">
        <v>57004</v>
      </c>
      <c r="F6612" s="355" t="s">
        <v>1365</v>
      </c>
      <c r="G6612" s="51">
        <v>1</v>
      </c>
      <c r="H6612" t="s">
        <v>152</v>
      </c>
      <c r="I6612" t="str">
        <f t="shared" si="103"/>
        <v>1 Lorraine</v>
      </c>
    </row>
    <row r="6613" spans="1:9" x14ac:dyDescent="0.2">
      <c r="A6613" s="52">
        <v>57684</v>
      </c>
      <c r="B6613" s="53" t="s">
        <v>176</v>
      </c>
      <c r="C6613" t="s">
        <v>177</v>
      </c>
      <c r="D6613" t="s">
        <v>171</v>
      </c>
      <c r="E6613" s="52">
        <v>57473</v>
      </c>
      <c r="F6613" s="356" t="s">
        <v>1345</v>
      </c>
      <c r="G6613" s="54">
        <v>4</v>
      </c>
      <c r="H6613" t="s">
        <v>172</v>
      </c>
      <c r="I6613" t="str">
        <f t="shared" si="103"/>
        <v>4 Lorraine</v>
      </c>
    </row>
    <row r="6614" spans="1:9" x14ac:dyDescent="0.2">
      <c r="A6614" s="49">
        <v>57685</v>
      </c>
      <c r="B6614" s="50" t="s">
        <v>176</v>
      </c>
      <c r="C6614" t="s">
        <v>177</v>
      </c>
      <c r="D6614" t="s">
        <v>171</v>
      </c>
      <c r="E6614" s="49">
        <v>57306</v>
      </c>
      <c r="F6614" s="355" t="s">
        <v>1366</v>
      </c>
      <c r="G6614" s="51">
        <v>1</v>
      </c>
      <c r="H6614" t="s">
        <v>152</v>
      </c>
      <c r="I6614" t="str">
        <f t="shared" si="103"/>
        <v>1 Lorraine</v>
      </c>
    </row>
    <row r="6615" spans="1:9" x14ac:dyDescent="0.2">
      <c r="A6615" s="52">
        <v>57686</v>
      </c>
      <c r="B6615" s="53" t="s">
        <v>176</v>
      </c>
      <c r="C6615" t="s">
        <v>177</v>
      </c>
      <c r="D6615" t="s">
        <v>171</v>
      </c>
      <c r="E6615" s="52">
        <v>57473</v>
      </c>
      <c r="F6615" s="356" t="s">
        <v>1345</v>
      </c>
      <c r="G6615" s="54">
        <v>4</v>
      </c>
      <c r="H6615" t="s">
        <v>172</v>
      </c>
      <c r="I6615" t="str">
        <f t="shared" si="103"/>
        <v>4 Lorraine</v>
      </c>
    </row>
    <row r="6616" spans="1:9" x14ac:dyDescent="0.2">
      <c r="A6616" s="49">
        <v>57687</v>
      </c>
      <c r="B6616" s="50" t="s">
        <v>176</v>
      </c>
      <c r="C6616" t="s">
        <v>177</v>
      </c>
      <c r="D6616" t="s">
        <v>171</v>
      </c>
      <c r="E6616" s="49">
        <v>57473</v>
      </c>
      <c r="F6616" s="355" t="s">
        <v>1345</v>
      </c>
      <c r="G6616" s="51">
        <v>4</v>
      </c>
      <c r="H6616" t="s">
        <v>172</v>
      </c>
      <c r="I6616" t="str">
        <f t="shared" si="103"/>
        <v>4 Lorraine</v>
      </c>
    </row>
    <row r="6617" spans="1:9" x14ac:dyDescent="0.2">
      <c r="A6617" s="52">
        <v>57689</v>
      </c>
      <c r="B6617" s="53" t="s">
        <v>176</v>
      </c>
      <c r="C6617" t="s">
        <v>177</v>
      </c>
      <c r="D6617" t="s">
        <v>171</v>
      </c>
      <c r="E6617" s="52">
        <v>57004</v>
      </c>
      <c r="F6617" s="356" t="s">
        <v>1365</v>
      </c>
      <c r="G6617" s="54">
        <v>1</v>
      </c>
      <c r="H6617" t="s">
        <v>152</v>
      </c>
      <c r="I6617" t="str">
        <f t="shared" si="103"/>
        <v>1 Lorraine</v>
      </c>
    </row>
    <row r="6618" spans="1:9" x14ac:dyDescent="0.2">
      <c r="A6618" s="49">
        <v>57690</v>
      </c>
      <c r="B6618" s="50" t="s">
        <v>176</v>
      </c>
      <c r="C6618" t="s">
        <v>177</v>
      </c>
      <c r="D6618" t="s">
        <v>171</v>
      </c>
      <c r="E6618" s="49">
        <v>57473</v>
      </c>
      <c r="F6618" s="355" t="s">
        <v>1345</v>
      </c>
      <c r="G6618" s="51">
        <v>4</v>
      </c>
      <c r="H6618" t="s">
        <v>172</v>
      </c>
      <c r="I6618" t="str">
        <f t="shared" si="103"/>
        <v>4 Lorraine</v>
      </c>
    </row>
    <row r="6619" spans="1:9" x14ac:dyDescent="0.2">
      <c r="A6619" s="52">
        <v>57691</v>
      </c>
      <c r="B6619" s="53" t="s">
        <v>176</v>
      </c>
      <c r="C6619" t="s">
        <v>177</v>
      </c>
      <c r="D6619" t="s">
        <v>171</v>
      </c>
      <c r="E6619" s="52">
        <v>57473</v>
      </c>
      <c r="F6619" s="356" t="s">
        <v>1345</v>
      </c>
      <c r="G6619" s="54">
        <v>4</v>
      </c>
      <c r="H6619" t="s">
        <v>172</v>
      </c>
      <c r="I6619" t="str">
        <f t="shared" si="103"/>
        <v>4 Lorraine</v>
      </c>
    </row>
    <row r="6620" spans="1:9" x14ac:dyDescent="0.2">
      <c r="A6620" s="49">
        <v>57692</v>
      </c>
      <c r="B6620" s="50" t="s">
        <v>176</v>
      </c>
      <c r="C6620" t="s">
        <v>177</v>
      </c>
      <c r="D6620" t="s">
        <v>171</v>
      </c>
      <c r="E6620" s="49">
        <v>57306</v>
      </c>
      <c r="F6620" s="355" t="s">
        <v>1366</v>
      </c>
      <c r="G6620" s="51">
        <v>1</v>
      </c>
      <c r="H6620" t="s">
        <v>152</v>
      </c>
      <c r="I6620" t="str">
        <f t="shared" si="103"/>
        <v>1 Lorraine</v>
      </c>
    </row>
    <row r="6621" spans="1:9" x14ac:dyDescent="0.2">
      <c r="A6621" s="52">
        <v>57693</v>
      </c>
      <c r="B6621" s="53" t="s">
        <v>176</v>
      </c>
      <c r="C6621" t="s">
        <v>177</v>
      </c>
      <c r="D6621" t="s">
        <v>171</v>
      </c>
      <c r="E6621" s="52">
        <v>57306</v>
      </c>
      <c r="F6621" s="356" t="s">
        <v>1366</v>
      </c>
      <c r="G6621" s="54">
        <v>1</v>
      </c>
      <c r="H6621" t="s">
        <v>152</v>
      </c>
      <c r="I6621" t="str">
        <f t="shared" si="103"/>
        <v>1 Lorraine</v>
      </c>
    </row>
    <row r="6622" spans="1:9" x14ac:dyDescent="0.2">
      <c r="A6622" s="49">
        <v>57694</v>
      </c>
      <c r="B6622" s="50" t="s">
        <v>176</v>
      </c>
      <c r="C6622" t="s">
        <v>177</v>
      </c>
      <c r="D6622" t="s">
        <v>171</v>
      </c>
      <c r="E6622" s="49">
        <v>57306</v>
      </c>
      <c r="F6622" s="355" t="s">
        <v>1366</v>
      </c>
      <c r="G6622" s="51">
        <v>1</v>
      </c>
      <c r="H6622" t="s">
        <v>152</v>
      </c>
      <c r="I6622" t="str">
        <f t="shared" si="103"/>
        <v>1 Lorraine</v>
      </c>
    </row>
    <row r="6623" spans="1:9" x14ac:dyDescent="0.2">
      <c r="A6623" s="52">
        <v>57695</v>
      </c>
      <c r="B6623" s="53" t="s">
        <v>176</v>
      </c>
      <c r="C6623" t="s">
        <v>177</v>
      </c>
      <c r="D6623" t="s">
        <v>171</v>
      </c>
      <c r="E6623" s="52">
        <v>57306</v>
      </c>
      <c r="F6623" s="356" t="s">
        <v>1366</v>
      </c>
      <c r="G6623" s="54">
        <v>1</v>
      </c>
      <c r="H6623" t="s">
        <v>152</v>
      </c>
      <c r="I6623" t="str">
        <f t="shared" si="103"/>
        <v>1 Lorraine</v>
      </c>
    </row>
    <row r="6624" spans="1:9" x14ac:dyDescent="0.2">
      <c r="A6624" s="49">
        <v>57696</v>
      </c>
      <c r="B6624" s="50" t="s">
        <v>176</v>
      </c>
      <c r="C6624" t="s">
        <v>177</v>
      </c>
      <c r="D6624" t="s">
        <v>171</v>
      </c>
      <c r="E6624" s="49">
        <v>57473</v>
      </c>
      <c r="F6624" s="355" t="s">
        <v>1345</v>
      </c>
      <c r="G6624" s="51">
        <v>4</v>
      </c>
      <c r="H6624" t="s">
        <v>172</v>
      </c>
      <c r="I6624" t="str">
        <f t="shared" si="103"/>
        <v>4 Lorraine</v>
      </c>
    </row>
    <row r="6625" spans="1:9" x14ac:dyDescent="0.2">
      <c r="A6625" s="52">
        <v>57697</v>
      </c>
      <c r="B6625" s="53" t="s">
        <v>176</v>
      </c>
      <c r="C6625" t="s">
        <v>177</v>
      </c>
      <c r="D6625" t="s">
        <v>171</v>
      </c>
      <c r="E6625" s="52">
        <v>57307</v>
      </c>
      <c r="F6625" s="356" t="s">
        <v>1332</v>
      </c>
      <c r="G6625" s="54">
        <v>6</v>
      </c>
      <c r="H6625" t="s">
        <v>173</v>
      </c>
      <c r="I6625" t="str">
        <f t="shared" si="103"/>
        <v>6 Lorraine</v>
      </c>
    </row>
    <row r="6626" spans="1:9" x14ac:dyDescent="0.2">
      <c r="A6626" s="49">
        <v>57698</v>
      </c>
      <c r="B6626" s="50" t="s">
        <v>176</v>
      </c>
      <c r="C6626" t="s">
        <v>177</v>
      </c>
      <c r="D6626" t="s">
        <v>171</v>
      </c>
      <c r="E6626" s="49">
        <v>57306</v>
      </c>
      <c r="F6626" s="355" t="s">
        <v>1366</v>
      </c>
      <c r="G6626" s="51">
        <v>1</v>
      </c>
      <c r="H6626" t="s">
        <v>152</v>
      </c>
      <c r="I6626" t="str">
        <f t="shared" si="103"/>
        <v>1 Lorraine</v>
      </c>
    </row>
    <row r="6627" spans="1:9" x14ac:dyDescent="0.2">
      <c r="A6627" s="52">
        <v>57700</v>
      </c>
      <c r="B6627" s="53" t="s">
        <v>176</v>
      </c>
      <c r="C6627" t="s">
        <v>177</v>
      </c>
      <c r="D6627" t="s">
        <v>171</v>
      </c>
      <c r="E6627" s="52">
        <v>57473</v>
      </c>
      <c r="F6627" s="356" t="s">
        <v>1345</v>
      </c>
      <c r="G6627" s="54">
        <v>4</v>
      </c>
      <c r="H6627" t="s">
        <v>172</v>
      </c>
      <c r="I6627" t="str">
        <f t="shared" si="103"/>
        <v>4 Lorraine</v>
      </c>
    </row>
    <row r="6628" spans="1:9" x14ac:dyDescent="0.2">
      <c r="A6628" s="49">
        <v>57701</v>
      </c>
      <c r="B6628" s="50" t="s">
        <v>176</v>
      </c>
      <c r="C6628" t="s">
        <v>177</v>
      </c>
      <c r="D6628" t="s">
        <v>171</v>
      </c>
      <c r="E6628" s="49">
        <v>57308</v>
      </c>
      <c r="F6628" s="355" t="s">
        <v>1343</v>
      </c>
      <c r="G6628" s="51">
        <v>1</v>
      </c>
      <c r="H6628" t="s">
        <v>152</v>
      </c>
      <c r="I6628" t="str">
        <f t="shared" si="103"/>
        <v>1 Lorraine</v>
      </c>
    </row>
    <row r="6629" spans="1:9" x14ac:dyDescent="0.2">
      <c r="A6629" s="52">
        <v>57702</v>
      </c>
      <c r="B6629" s="53" t="s">
        <v>176</v>
      </c>
      <c r="C6629" t="s">
        <v>177</v>
      </c>
      <c r="D6629" t="s">
        <v>171</v>
      </c>
      <c r="E6629" s="52">
        <v>57306</v>
      </c>
      <c r="F6629" s="356" t="s">
        <v>1366</v>
      </c>
      <c r="G6629" s="54">
        <v>1</v>
      </c>
      <c r="H6629" t="s">
        <v>152</v>
      </c>
      <c r="I6629" t="str">
        <f t="shared" si="103"/>
        <v>1 Lorraine</v>
      </c>
    </row>
    <row r="6630" spans="1:9" x14ac:dyDescent="0.2">
      <c r="A6630" s="49">
        <v>57703</v>
      </c>
      <c r="B6630" s="50" t="s">
        <v>176</v>
      </c>
      <c r="C6630" t="s">
        <v>177</v>
      </c>
      <c r="D6630" t="s">
        <v>171</v>
      </c>
      <c r="E6630" s="49">
        <v>57473</v>
      </c>
      <c r="F6630" s="355" t="s">
        <v>1345</v>
      </c>
      <c r="G6630" s="51">
        <v>4</v>
      </c>
      <c r="H6630" t="s">
        <v>172</v>
      </c>
      <c r="I6630" t="str">
        <f t="shared" si="103"/>
        <v>4 Lorraine</v>
      </c>
    </row>
    <row r="6631" spans="1:9" x14ac:dyDescent="0.2">
      <c r="A6631" s="52">
        <v>57704</v>
      </c>
      <c r="B6631" s="53" t="s">
        <v>176</v>
      </c>
      <c r="C6631" t="s">
        <v>177</v>
      </c>
      <c r="D6631" t="s">
        <v>171</v>
      </c>
      <c r="E6631" s="52">
        <v>57473</v>
      </c>
      <c r="F6631" s="356" t="s">
        <v>1345</v>
      </c>
      <c r="G6631" s="54">
        <v>4</v>
      </c>
      <c r="H6631" t="s">
        <v>172</v>
      </c>
      <c r="I6631" t="str">
        <f t="shared" si="103"/>
        <v>4 Lorraine</v>
      </c>
    </row>
    <row r="6632" spans="1:9" x14ac:dyDescent="0.2">
      <c r="A6632" s="49">
        <v>57705</v>
      </c>
      <c r="B6632" s="50" t="s">
        <v>176</v>
      </c>
      <c r="C6632" t="s">
        <v>177</v>
      </c>
      <c r="D6632" t="s">
        <v>171</v>
      </c>
      <c r="E6632" s="49">
        <v>57473</v>
      </c>
      <c r="F6632" s="355" t="s">
        <v>1345</v>
      </c>
      <c r="G6632" s="51">
        <v>4</v>
      </c>
      <c r="H6632" t="s">
        <v>172</v>
      </c>
      <c r="I6632" t="str">
        <f t="shared" si="103"/>
        <v>4 Lorraine</v>
      </c>
    </row>
    <row r="6633" spans="1:9" x14ac:dyDescent="0.2">
      <c r="A6633" s="52">
        <v>57706</v>
      </c>
      <c r="B6633" s="53" t="s">
        <v>176</v>
      </c>
      <c r="C6633" t="s">
        <v>177</v>
      </c>
      <c r="D6633" t="s">
        <v>171</v>
      </c>
      <c r="E6633" s="52">
        <v>57306</v>
      </c>
      <c r="F6633" s="356" t="s">
        <v>1366</v>
      </c>
      <c r="G6633" s="54">
        <v>1</v>
      </c>
      <c r="H6633" t="s">
        <v>152</v>
      </c>
      <c r="I6633" t="str">
        <f t="shared" si="103"/>
        <v>1 Lorraine</v>
      </c>
    </row>
    <row r="6634" spans="1:9" x14ac:dyDescent="0.2">
      <c r="A6634" s="49">
        <v>57707</v>
      </c>
      <c r="B6634" s="50" t="s">
        <v>176</v>
      </c>
      <c r="C6634" t="s">
        <v>177</v>
      </c>
      <c r="D6634" t="s">
        <v>171</v>
      </c>
      <c r="E6634" s="49">
        <v>57308</v>
      </c>
      <c r="F6634" s="355" t="s">
        <v>1343</v>
      </c>
      <c r="G6634" s="51">
        <v>1</v>
      </c>
      <c r="H6634" t="s">
        <v>152</v>
      </c>
      <c r="I6634" t="str">
        <f t="shared" si="103"/>
        <v>1 Lorraine</v>
      </c>
    </row>
    <row r="6635" spans="1:9" x14ac:dyDescent="0.2">
      <c r="A6635" s="52">
        <v>57708</v>
      </c>
      <c r="B6635" s="53" t="s">
        <v>176</v>
      </c>
      <c r="C6635" t="s">
        <v>177</v>
      </c>
      <c r="D6635" t="s">
        <v>171</v>
      </c>
      <c r="E6635" s="52">
        <v>57306</v>
      </c>
      <c r="F6635" s="356" t="s">
        <v>1366</v>
      </c>
      <c r="G6635" s="54">
        <v>1</v>
      </c>
      <c r="H6635" t="s">
        <v>152</v>
      </c>
      <c r="I6635" t="str">
        <f t="shared" si="103"/>
        <v>1 Lorraine</v>
      </c>
    </row>
    <row r="6636" spans="1:9" x14ac:dyDescent="0.2">
      <c r="A6636" s="49">
        <v>57709</v>
      </c>
      <c r="B6636" s="50" t="s">
        <v>176</v>
      </c>
      <c r="C6636" t="s">
        <v>177</v>
      </c>
      <c r="D6636" t="s">
        <v>171</v>
      </c>
      <c r="E6636" s="49">
        <v>57473</v>
      </c>
      <c r="F6636" s="355" t="s">
        <v>1345</v>
      </c>
      <c r="G6636" s="51">
        <v>4</v>
      </c>
      <c r="H6636" t="s">
        <v>172</v>
      </c>
      <c r="I6636" t="str">
        <f t="shared" si="103"/>
        <v>4 Lorraine</v>
      </c>
    </row>
    <row r="6637" spans="1:9" x14ac:dyDescent="0.2">
      <c r="A6637" s="52">
        <v>57711</v>
      </c>
      <c r="B6637" s="53" t="s">
        <v>176</v>
      </c>
      <c r="C6637" t="s">
        <v>177</v>
      </c>
      <c r="D6637" t="s">
        <v>171</v>
      </c>
      <c r="E6637" s="52">
        <v>57473</v>
      </c>
      <c r="F6637" s="356" t="s">
        <v>1345</v>
      </c>
      <c r="G6637" s="54">
        <v>4</v>
      </c>
      <c r="H6637" t="s">
        <v>172</v>
      </c>
      <c r="I6637" t="str">
        <f t="shared" si="103"/>
        <v>4 Lorraine</v>
      </c>
    </row>
    <row r="6638" spans="1:9" x14ac:dyDescent="0.2">
      <c r="A6638" s="49">
        <v>57712</v>
      </c>
      <c r="B6638" s="50" t="s">
        <v>176</v>
      </c>
      <c r="C6638" t="s">
        <v>177</v>
      </c>
      <c r="D6638" t="s">
        <v>171</v>
      </c>
      <c r="E6638" s="49">
        <v>57306</v>
      </c>
      <c r="F6638" s="355" t="s">
        <v>1366</v>
      </c>
      <c r="G6638" s="51">
        <v>1</v>
      </c>
      <c r="H6638" t="s">
        <v>152</v>
      </c>
      <c r="I6638" t="str">
        <f t="shared" si="103"/>
        <v>1 Lorraine</v>
      </c>
    </row>
    <row r="6639" spans="1:9" x14ac:dyDescent="0.2">
      <c r="A6639" s="52">
        <v>57713</v>
      </c>
      <c r="B6639" s="53" t="s">
        <v>176</v>
      </c>
      <c r="C6639" t="s">
        <v>177</v>
      </c>
      <c r="D6639" t="s">
        <v>171</v>
      </c>
      <c r="E6639" s="52">
        <v>57473</v>
      </c>
      <c r="F6639" s="356" t="s">
        <v>1345</v>
      </c>
      <c r="G6639" s="54">
        <v>4</v>
      </c>
      <c r="H6639" t="s">
        <v>172</v>
      </c>
      <c r="I6639" t="str">
        <f t="shared" si="103"/>
        <v>4 Lorraine</v>
      </c>
    </row>
    <row r="6640" spans="1:9" x14ac:dyDescent="0.2">
      <c r="A6640" s="49">
        <v>57714</v>
      </c>
      <c r="B6640" s="50" t="s">
        <v>176</v>
      </c>
      <c r="C6640" t="s">
        <v>177</v>
      </c>
      <c r="D6640" t="s">
        <v>171</v>
      </c>
      <c r="E6640" s="49">
        <v>57473</v>
      </c>
      <c r="F6640" s="355" t="s">
        <v>1345</v>
      </c>
      <c r="G6640" s="51">
        <v>4</v>
      </c>
      <c r="H6640" t="s">
        <v>172</v>
      </c>
      <c r="I6640" t="str">
        <f t="shared" si="103"/>
        <v>4 Lorraine</v>
      </c>
    </row>
    <row r="6641" spans="1:9" x14ac:dyDescent="0.2">
      <c r="A6641" s="52">
        <v>57715</v>
      </c>
      <c r="B6641" s="53" t="s">
        <v>176</v>
      </c>
      <c r="C6641" t="s">
        <v>177</v>
      </c>
      <c r="D6641" t="s">
        <v>171</v>
      </c>
      <c r="E6641" s="52">
        <v>57306</v>
      </c>
      <c r="F6641" s="356" t="s">
        <v>1366</v>
      </c>
      <c r="G6641" s="54">
        <v>1</v>
      </c>
      <c r="H6641" t="s">
        <v>152</v>
      </c>
      <c r="I6641" t="str">
        <f t="shared" si="103"/>
        <v>1 Lorraine</v>
      </c>
    </row>
    <row r="6642" spans="1:9" x14ac:dyDescent="0.2">
      <c r="A6642" s="49">
        <v>57716</v>
      </c>
      <c r="B6642" s="50" t="s">
        <v>176</v>
      </c>
      <c r="C6642" t="s">
        <v>177</v>
      </c>
      <c r="D6642" t="s">
        <v>171</v>
      </c>
      <c r="E6642" s="49">
        <v>57306</v>
      </c>
      <c r="F6642" s="355" t="s">
        <v>1366</v>
      </c>
      <c r="G6642" s="51">
        <v>1</v>
      </c>
      <c r="H6642" t="s">
        <v>152</v>
      </c>
      <c r="I6642" t="str">
        <f t="shared" si="103"/>
        <v>1 Lorraine</v>
      </c>
    </row>
    <row r="6643" spans="1:9" x14ac:dyDescent="0.2">
      <c r="A6643" s="52">
        <v>57717</v>
      </c>
      <c r="B6643" s="53" t="s">
        <v>176</v>
      </c>
      <c r="C6643" t="s">
        <v>177</v>
      </c>
      <c r="D6643" t="s">
        <v>171</v>
      </c>
      <c r="E6643" s="52">
        <v>57473</v>
      </c>
      <c r="F6643" s="356" t="s">
        <v>1345</v>
      </c>
      <c r="G6643" s="54">
        <v>4</v>
      </c>
      <c r="H6643" t="s">
        <v>172</v>
      </c>
      <c r="I6643" t="str">
        <f t="shared" si="103"/>
        <v>4 Lorraine</v>
      </c>
    </row>
    <row r="6644" spans="1:9" x14ac:dyDescent="0.2">
      <c r="A6644" s="49">
        <v>57718</v>
      </c>
      <c r="B6644" s="50" t="s">
        <v>176</v>
      </c>
      <c r="C6644" t="s">
        <v>177</v>
      </c>
      <c r="D6644" t="s">
        <v>171</v>
      </c>
      <c r="E6644" s="49">
        <v>57306</v>
      </c>
      <c r="F6644" s="355" t="s">
        <v>1366</v>
      </c>
      <c r="G6644" s="51">
        <v>1</v>
      </c>
      <c r="H6644" t="s">
        <v>152</v>
      </c>
      <c r="I6644" t="str">
        <f t="shared" si="103"/>
        <v>1 Lorraine</v>
      </c>
    </row>
    <row r="6645" spans="1:9" x14ac:dyDescent="0.2">
      <c r="A6645" s="52">
        <v>57719</v>
      </c>
      <c r="B6645" s="53" t="s">
        <v>176</v>
      </c>
      <c r="C6645" t="s">
        <v>177</v>
      </c>
      <c r="D6645" t="s">
        <v>171</v>
      </c>
      <c r="E6645" s="52">
        <v>57306</v>
      </c>
      <c r="F6645" s="356" t="s">
        <v>1366</v>
      </c>
      <c r="G6645" s="54">
        <v>1</v>
      </c>
      <c r="H6645" t="s">
        <v>152</v>
      </c>
      <c r="I6645" t="str">
        <f t="shared" si="103"/>
        <v>1 Lorraine</v>
      </c>
    </row>
    <row r="6646" spans="1:9" x14ac:dyDescent="0.2">
      <c r="A6646" s="49">
        <v>57720</v>
      </c>
      <c r="B6646" s="50" t="s">
        <v>176</v>
      </c>
      <c r="C6646" t="s">
        <v>177</v>
      </c>
      <c r="D6646" t="s">
        <v>171</v>
      </c>
      <c r="E6646" s="49">
        <v>57473</v>
      </c>
      <c r="F6646" s="355" t="s">
        <v>1345</v>
      </c>
      <c r="G6646" s="51">
        <v>4</v>
      </c>
      <c r="H6646" t="s">
        <v>172</v>
      </c>
      <c r="I6646" t="str">
        <f t="shared" si="103"/>
        <v>4 Lorraine</v>
      </c>
    </row>
    <row r="6647" spans="1:9" x14ac:dyDescent="0.2">
      <c r="A6647" s="52">
        <v>57721</v>
      </c>
      <c r="B6647" s="53" t="s">
        <v>176</v>
      </c>
      <c r="C6647" t="s">
        <v>177</v>
      </c>
      <c r="D6647" t="s">
        <v>171</v>
      </c>
      <c r="E6647" s="52">
        <v>57307</v>
      </c>
      <c r="F6647" s="356" t="s">
        <v>1332</v>
      </c>
      <c r="G6647" s="54">
        <v>6</v>
      </c>
      <c r="H6647" t="s">
        <v>173</v>
      </c>
      <c r="I6647" t="str">
        <f t="shared" si="103"/>
        <v>6 Lorraine</v>
      </c>
    </row>
    <row r="6648" spans="1:9" x14ac:dyDescent="0.2">
      <c r="A6648" s="49">
        <v>57722</v>
      </c>
      <c r="B6648" s="50" t="s">
        <v>176</v>
      </c>
      <c r="C6648" t="s">
        <v>177</v>
      </c>
      <c r="D6648" t="s">
        <v>171</v>
      </c>
      <c r="E6648" s="49">
        <v>57308</v>
      </c>
      <c r="F6648" s="355" t="s">
        <v>1343</v>
      </c>
      <c r="G6648" s="51">
        <v>1</v>
      </c>
      <c r="H6648" t="s">
        <v>152</v>
      </c>
      <c r="I6648" t="str">
        <f t="shared" si="103"/>
        <v>1 Lorraine</v>
      </c>
    </row>
    <row r="6649" spans="1:9" x14ac:dyDescent="0.2">
      <c r="A6649" s="52">
        <v>57723</v>
      </c>
      <c r="B6649" s="53" t="s">
        <v>176</v>
      </c>
      <c r="C6649" t="s">
        <v>177</v>
      </c>
      <c r="D6649" t="s">
        <v>171</v>
      </c>
      <c r="E6649" s="52">
        <v>57473</v>
      </c>
      <c r="F6649" s="356" t="s">
        <v>1345</v>
      </c>
      <c r="G6649" s="54">
        <v>4</v>
      </c>
      <c r="H6649" t="s">
        <v>172</v>
      </c>
      <c r="I6649" t="str">
        <f t="shared" si="103"/>
        <v>4 Lorraine</v>
      </c>
    </row>
    <row r="6650" spans="1:9" x14ac:dyDescent="0.2">
      <c r="A6650" s="49">
        <v>57724</v>
      </c>
      <c r="B6650" s="50" t="s">
        <v>176</v>
      </c>
      <c r="C6650" t="s">
        <v>177</v>
      </c>
      <c r="D6650" t="s">
        <v>171</v>
      </c>
      <c r="E6650" s="49">
        <v>57308</v>
      </c>
      <c r="F6650" s="355" t="s">
        <v>1343</v>
      </c>
      <c r="G6650" s="51">
        <v>1</v>
      </c>
      <c r="H6650" t="s">
        <v>152</v>
      </c>
      <c r="I6650" t="str">
        <f t="shared" si="103"/>
        <v>1 Lorraine</v>
      </c>
    </row>
    <row r="6651" spans="1:9" x14ac:dyDescent="0.2">
      <c r="A6651" s="52">
        <v>57725</v>
      </c>
      <c r="B6651" s="53" t="s">
        <v>176</v>
      </c>
      <c r="C6651" t="s">
        <v>177</v>
      </c>
      <c r="D6651" t="s">
        <v>171</v>
      </c>
      <c r="E6651" s="52">
        <v>57473</v>
      </c>
      <c r="F6651" s="356" t="s">
        <v>1345</v>
      </c>
      <c r="G6651" s="54">
        <v>4</v>
      </c>
      <c r="H6651" t="s">
        <v>172</v>
      </c>
      <c r="I6651" t="str">
        <f t="shared" si="103"/>
        <v>4 Lorraine</v>
      </c>
    </row>
    <row r="6652" spans="1:9" x14ac:dyDescent="0.2">
      <c r="A6652" s="49">
        <v>57726</v>
      </c>
      <c r="B6652" s="50" t="s">
        <v>176</v>
      </c>
      <c r="C6652" t="s">
        <v>177</v>
      </c>
      <c r="D6652" t="s">
        <v>171</v>
      </c>
      <c r="E6652" s="49">
        <v>57306</v>
      </c>
      <c r="F6652" s="355" t="s">
        <v>1366</v>
      </c>
      <c r="G6652" s="51">
        <v>1</v>
      </c>
      <c r="H6652" t="s">
        <v>152</v>
      </c>
      <c r="I6652" t="str">
        <f t="shared" si="103"/>
        <v>1 Lorraine</v>
      </c>
    </row>
    <row r="6653" spans="1:9" x14ac:dyDescent="0.2">
      <c r="A6653" s="52">
        <v>57727</v>
      </c>
      <c r="B6653" s="53" t="s">
        <v>176</v>
      </c>
      <c r="C6653" t="s">
        <v>177</v>
      </c>
      <c r="D6653" t="s">
        <v>171</v>
      </c>
      <c r="E6653" s="52">
        <v>57306</v>
      </c>
      <c r="F6653" s="356" t="s">
        <v>1366</v>
      </c>
      <c r="G6653" s="54">
        <v>1</v>
      </c>
      <c r="H6653" t="s">
        <v>152</v>
      </c>
      <c r="I6653" t="str">
        <f t="shared" si="103"/>
        <v>1 Lorraine</v>
      </c>
    </row>
    <row r="6654" spans="1:9" x14ac:dyDescent="0.2">
      <c r="A6654" s="49">
        <v>57728</v>
      </c>
      <c r="B6654" s="50" t="s">
        <v>176</v>
      </c>
      <c r="C6654" t="s">
        <v>177</v>
      </c>
      <c r="D6654" t="s">
        <v>171</v>
      </c>
      <c r="E6654" s="49">
        <v>57306</v>
      </c>
      <c r="F6654" s="355" t="s">
        <v>1366</v>
      </c>
      <c r="G6654" s="51">
        <v>1</v>
      </c>
      <c r="H6654" t="s">
        <v>152</v>
      </c>
      <c r="I6654" t="str">
        <f t="shared" si="103"/>
        <v>1 Lorraine</v>
      </c>
    </row>
    <row r="6655" spans="1:9" x14ac:dyDescent="0.2">
      <c r="A6655" s="52">
        <v>57730</v>
      </c>
      <c r="B6655" s="53" t="s">
        <v>176</v>
      </c>
      <c r="C6655" t="s">
        <v>177</v>
      </c>
      <c r="D6655" t="s">
        <v>171</v>
      </c>
      <c r="E6655" s="52">
        <v>57473</v>
      </c>
      <c r="F6655" s="356" t="s">
        <v>1345</v>
      </c>
      <c r="G6655" s="54">
        <v>4</v>
      </c>
      <c r="H6655" t="s">
        <v>172</v>
      </c>
      <c r="I6655" t="str">
        <f t="shared" si="103"/>
        <v>4 Lorraine</v>
      </c>
    </row>
    <row r="6656" spans="1:9" x14ac:dyDescent="0.2">
      <c r="A6656" s="49">
        <v>57731</v>
      </c>
      <c r="B6656" s="50" t="s">
        <v>176</v>
      </c>
      <c r="C6656" t="s">
        <v>177</v>
      </c>
      <c r="D6656" t="s">
        <v>171</v>
      </c>
      <c r="E6656" s="49">
        <v>57308</v>
      </c>
      <c r="F6656" s="355" t="s">
        <v>1343</v>
      </c>
      <c r="G6656" s="51">
        <v>1</v>
      </c>
      <c r="H6656" t="s">
        <v>152</v>
      </c>
      <c r="I6656" t="str">
        <f t="shared" si="103"/>
        <v>1 Lorraine</v>
      </c>
    </row>
    <row r="6657" spans="1:9" x14ac:dyDescent="0.2">
      <c r="A6657" s="52">
        <v>57732</v>
      </c>
      <c r="B6657" s="53" t="s">
        <v>176</v>
      </c>
      <c r="C6657" t="s">
        <v>177</v>
      </c>
      <c r="D6657" t="s">
        <v>171</v>
      </c>
      <c r="E6657" s="52">
        <v>57307</v>
      </c>
      <c r="F6657" s="356" t="s">
        <v>1332</v>
      </c>
      <c r="G6657" s="54">
        <v>6</v>
      </c>
      <c r="H6657" t="s">
        <v>173</v>
      </c>
      <c r="I6657" t="str">
        <f t="shared" si="103"/>
        <v>6 Lorraine</v>
      </c>
    </row>
    <row r="6658" spans="1:9" x14ac:dyDescent="0.2">
      <c r="A6658" s="49">
        <v>57733</v>
      </c>
      <c r="B6658" s="50" t="s">
        <v>176</v>
      </c>
      <c r="C6658" t="s">
        <v>177</v>
      </c>
      <c r="D6658" t="s">
        <v>171</v>
      </c>
      <c r="E6658" s="49">
        <v>57473</v>
      </c>
      <c r="F6658" s="355" t="s">
        <v>1345</v>
      </c>
      <c r="G6658" s="51">
        <v>4</v>
      </c>
      <c r="H6658" t="s">
        <v>172</v>
      </c>
      <c r="I6658" t="str">
        <f t="shared" si="103"/>
        <v>4 Lorraine</v>
      </c>
    </row>
    <row r="6659" spans="1:9" x14ac:dyDescent="0.2">
      <c r="A6659" s="52">
        <v>57734</v>
      </c>
      <c r="B6659" s="53" t="s">
        <v>176</v>
      </c>
      <c r="C6659" t="s">
        <v>177</v>
      </c>
      <c r="D6659" t="s">
        <v>171</v>
      </c>
      <c r="E6659" s="52">
        <v>57307</v>
      </c>
      <c r="F6659" s="356" t="s">
        <v>1332</v>
      </c>
      <c r="G6659" s="54">
        <v>6</v>
      </c>
      <c r="H6659" t="s">
        <v>173</v>
      </c>
      <c r="I6659" t="str">
        <f t="shared" si="103"/>
        <v>6 Lorraine</v>
      </c>
    </row>
    <row r="6660" spans="1:9" x14ac:dyDescent="0.2">
      <c r="A6660" s="49">
        <v>57736</v>
      </c>
      <c r="B6660" s="50" t="s">
        <v>176</v>
      </c>
      <c r="C6660" t="s">
        <v>177</v>
      </c>
      <c r="D6660" t="s">
        <v>171</v>
      </c>
      <c r="E6660" s="49">
        <v>57306</v>
      </c>
      <c r="F6660" s="355" t="s">
        <v>1366</v>
      </c>
      <c r="G6660" s="51">
        <v>1</v>
      </c>
      <c r="H6660" t="s">
        <v>152</v>
      </c>
      <c r="I6660" t="str">
        <f t="shared" si="103"/>
        <v>1 Lorraine</v>
      </c>
    </row>
    <row r="6661" spans="1:9" x14ac:dyDescent="0.2">
      <c r="A6661" s="52">
        <v>57737</v>
      </c>
      <c r="B6661" s="53" t="s">
        <v>176</v>
      </c>
      <c r="C6661" t="s">
        <v>177</v>
      </c>
      <c r="D6661" t="s">
        <v>171</v>
      </c>
      <c r="E6661" s="52">
        <v>57306</v>
      </c>
      <c r="F6661" s="356" t="s">
        <v>1366</v>
      </c>
      <c r="G6661" s="54">
        <v>1</v>
      </c>
      <c r="H6661" t="s">
        <v>152</v>
      </c>
      <c r="I6661" t="str">
        <f t="shared" si="103"/>
        <v>1 Lorraine</v>
      </c>
    </row>
    <row r="6662" spans="1:9" x14ac:dyDescent="0.2">
      <c r="A6662" s="49">
        <v>57738</v>
      </c>
      <c r="B6662" s="50" t="s">
        <v>176</v>
      </c>
      <c r="C6662" t="s">
        <v>177</v>
      </c>
      <c r="D6662" t="s">
        <v>171</v>
      </c>
      <c r="E6662" s="49">
        <v>57307</v>
      </c>
      <c r="F6662" s="355" t="s">
        <v>1332</v>
      </c>
      <c r="G6662" s="51">
        <v>6</v>
      </c>
      <c r="H6662" t="s">
        <v>173</v>
      </c>
      <c r="I6662" t="str">
        <f t="shared" si="103"/>
        <v>6 Lorraine</v>
      </c>
    </row>
    <row r="6663" spans="1:9" x14ac:dyDescent="0.2">
      <c r="A6663" s="52">
        <v>57739</v>
      </c>
      <c r="B6663" s="53" t="s">
        <v>176</v>
      </c>
      <c r="C6663" t="s">
        <v>177</v>
      </c>
      <c r="D6663" t="s">
        <v>171</v>
      </c>
      <c r="E6663" s="52">
        <v>57473</v>
      </c>
      <c r="F6663" s="356" t="s">
        <v>1345</v>
      </c>
      <c r="G6663" s="54">
        <v>4</v>
      </c>
      <c r="H6663" t="s">
        <v>172</v>
      </c>
      <c r="I6663" t="str">
        <f t="shared" si="103"/>
        <v>4 Lorraine</v>
      </c>
    </row>
    <row r="6664" spans="1:9" x14ac:dyDescent="0.2">
      <c r="A6664" s="49">
        <v>57740</v>
      </c>
      <c r="B6664" s="50" t="s">
        <v>176</v>
      </c>
      <c r="C6664" t="s">
        <v>177</v>
      </c>
      <c r="D6664" t="s">
        <v>171</v>
      </c>
      <c r="E6664" s="49">
        <v>57473</v>
      </c>
      <c r="F6664" s="355" t="s">
        <v>1345</v>
      </c>
      <c r="G6664" s="51">
        <v>4</v>
      </c>
      <c r="H6664" t="s">
        <v>172</v>
      </c>
      <c r="I6664" t="str">
        <f t="shared" si="103"/>
        <v>4 Lorraine</v>
      </c>
    </row>
    <row r="6665" spans="1:9" x14ac:dyDescent="0.2">
      <c r="A6665" s="52">
        <v>57741</v>
      </c>
      <c r="B6665" s="53" t="s">
        <v>176</v>
      </c>
      <c r="C6665" t="s">
        <v>177</v>
      </c>
      <c r="D6665" t="s">
        <v>171</v>
      </c>
      <c r="E6665" s="52">
        <v>57307</v>
      </c>
      <c r="F6665" s="356" t="s">
        <v>1332</v>
      </c>
      <c r="G6665" s="54">
        <v>6</v>
      </c>
      <c r="H6665" t="s">
        <v>173</v>
      </c>
      <c r="I6665" t="str">
        <f t="shared" si="103"/>
        <v>6 Lorraine</v>
      </c>
    </row>
    <row r="6666" spans="1:9" x14ac:dyDescent="0.2">
      <c r="A6666" s="49">
        <v>57742</v>
      </c>
      <c r="B6666" s="50" t="s">
        <v>176</v>
      </c>
      <c r="C6666" t="s">
        <v>177</v>
      </c>
      <c r="D6666" t="s">
        <v>171</v>
      </c>
      <c r="E6666" s="49">
        <v>57307</v>
      </c>
      <c r="F6666" s="355" t="s">
        <v>1332</v>
      </c>
      <c r="G6666" s="51">
        <v>6</v>
      </c>
      <c r="H6666" t="s">
        <v>173</v>
      </c>
      <c r="I6666" t="str">
        <f t="shared" si="103"/>
        <v>6 Lorraine</v>
      </c>
    </row>
    <row r="6667" spans="1:9" x14ac:dyDescent="0.2">
      <c r="A6667" s="52">
        <v>57743</v>
      </c>
      <c r="B6667" s="53" t="s">
        <v>176</v>
      </c>
      <c r="C6667" t="s">
        <v>177</v>
      </c>
      <c r="D6667" t="s">
        <v>171</v>
      </c>
      <c r="E6667" s="52">
        <v>57473</v>
      </c>
      <c r="F6667" s="356" t="s">
        <v>1345</v>
      </c>
      <c r="G6667" s="54">
        <v>4</v>
      </c>
      <c r="H6667" t="s">
        <v>172</v>
      </c>
      <c r="I6667" t="str">
        <f t="shared" ref="I6667:I6730" si="104">$G6667&amp;" "&amp;$D6667</f>
        <v>4 Lorraine</v>
      </c>
    </row>
    <row r="6668" spans="1:9" x14ac:dyDescent="0.2">
      <c r="A6668" s="49">
        <v>57745</v>
      </c>
      <c r="B6668" s="50" t="s">
        <v>176</v>
      </c>
      <c r="C6668" t="s">
        <v>177</v>
      </c>
      <c r="D6668" t="s">
        <v>171</v>
      </c>
      <c r="E6668" s="49">
        <v>57473</v>
      </c>
      <c r="F6668" s="355" t="s">
        <v>1345</v>
      </c>
      <c r="G6668" s="51">
        <v>4</v>
      </c>
      <c r="H6668" t="s">
        <v>172</v>
      </c>
      <c r="I6668" t="str">
        <f t="shared" si="104"/>
        <v>4 Lorraine</v>
      </c>
    </row>
    <row r="6669" spans="1:9" x14ac:dyDescent="0.2">
      <c r="A6669" s="52">
        <v>57746</v>
      </c>
      <c r="B6669" s="53" t="s">
        <v>176</v>
      </c>
      <c r="C6669" t="s">
        <v>177</v>
      </c>
      <c r="D6669" t="s">
        <v>171</v>
      </c>
      <c r="E6669" s="52">
        <v>57473</v>
      </c>
      <c r="F6669" s="356" t="s">
        <v>1345</v>
      </c>
      <c r="G6669" s="54">
        <v>4</v>
      </c>
      <c r="H6669" t="s">
        <v>172</v>
      </c>
      <c r="I6669" t="str">
        <f t="shared" si="104"/>
        <v>4 Lorraine</v>
      </c>
    </row>
    <row r="6670" spans="1:9" x14ac:dyDescent="0.2">
      <c r="A6670" s="49">
        <v>57747</v>
      </c>
      <c r="B6670" s="50" t="s">
        <v>176</v>
      </c>
      <c r="C6670" t="s">
        <v>177</v>
      </c>
      <c r="D6670" t="s">
        <v>171</v>
      </c>
      <c r="E6670" s="49">
        <v>57473</v>
      </c>
      <c r="F6670" s="355" t="s">
        <v>1345</v>
      </c>
      <c r="G6670" s="51">
        <v>4</v>
      </c>
      <c r="H6670" t="s">
        <v>172</v>
      </c>
      <c r="I6670" t="str">
        <f t="shared" si="104"/>
        <v>4 Lorraine</v>
      </c>
    </row>
    <row r="6671" spans="1:9" x14ac:dyDescent="0.2">
      <c r="A6671" s="52">
        <v>57748</v>
      </c>
      <c r="B6671" s="53" t="s">
        <v>176</v>
      </c>
      <c r="C6671" t="s">
        <v>177</v>
      </c>
      <c r="D6671" t="s">
        <v>171</v>
      </c>
      <c r="E6671" s="52">
        <v>57473</v>
      </c>
      <c r="F6671" s="356" t="s">
        <v>1345</v>
      </c>
      <c r="G6671" s="54">
        <v>4</v>
      </c>
      <c r="H6671" t="s">
        <v>172</v>
      </c>
      <c r="I6671" t="str">
        <f t="shared" si="104"/>
        <v>4 Lorraine</v>
      </c>
    </row>
    <row r="6672" spans="1:9" x14ac:dyDescent="0.2">
      <c r="A6672" s="49">
        <v>57749</v>
      </c>
      <c r="B6672" s="50" t="s">
        <v>176</v>
      </c>
      <c r="C6672" t="s">
        <v>177</v>
      </c>
      <c r="D6672" t="s">
        <v>171</v>
      </c>
      <c r="E6672" s="49">
        <v>57473</v>
      </c>
      <c r="F6672" s="355" t="s">
        <v>1345</v>
      </c>
      <c r="G6672" s="51">
        <v>4</v>
      </c>
      <c r="H6672" t="s">
        <v>172</v>
      </c>
      <c r="I6672" t="str">
        <f t="shared" si="104"/>
        <v>4 Lorraine</v>
      </c>
    </row>
    <row r="6673" spans="1:9" x14ac:dyDescent="0.2">
      <c r="A6673" s="52">
        <v>57750</v>
      </c>
      <c r="B6673" s="53" t="s">
        <v>176</v>
      </c>
      <c r="C6673" t="s">
        <v>177</v>
      </c>
      <c r="D6673" t="s">
        <v>171</v>
      </c>
      <c r="E6673" s="52">
        <v>57473</v>
      </c>
      <c r="F6673" s="356" t="s">
        <v>1345</v>
      </c>
      <c r="G6673" s="54">
        <v>4</v>
      </c>
      <c r="H6673" t="s">
        <v>172</v>
      </c>
      <c r="I6673" t="str">
        <f t="shared" si="104"/>
        <v>4 Lorraine</v>
      </c>
    </row>
    <row r="6674" spans="1:9" x14ac:dyDescent="0.2">
      <c r="A6674" s="49">
        <v>57751</v>
      </c>
      <c r="B6674" s="50" t="s">
        <v>176</v>
      </c>
      <c r="C6674" t="s">
        <v>177</v>
      </c>
      <c r="D6674" t="s">
        <v>171</v>
      </c>
      <c r="E6674" s="49">
        <v>57004</v>
      </c>
      <c r="F6674" s="355" t="s">
        <v>1365</v>
      </c>
      <c r="G6674" s="51">
        <v>1</v>
      </c>
      <c r="H6674" t="s">
        <v>152</v>
      </c>
      <c r="I6674" t="str">
        <f t="shared" si="104"/>
        <v>1 Lorraine</v>
      </c>
    </row>
    <row r="6675" spans="1:9" x14ac:dyDescent="0.2">
      <c r="A6675" s="52">
        <v>57752</v>
      </c>
      <c r="B6675" s="53" t="s">
        <v>176</v>
      </c>
      <c r="C6675" t="s">
        <v>177</v>
      </c>
      <c r="D6675" t="s">
        <v>171</v>
      </c>
      <c r="E6675" s="52">
        <v>57473</v>
      </c>
      <c r="F6675" s="356" t="s">
        <v>1345</v>
      </c>
      <c r="G6675" s="54">
        <v>4</v>
      </c>
      <c r="H6675" t="s">
        <v>172</v>
      </c>
      <c r="I6675" t="str">
        <f t="shared" si="104"/>
        <v>4 Lorraine</v>
      </c>
    </row>
    <row r="6676" spans="1:9" x14ac:dyDescent="0.2">
      <c r="A6676" s="49">
        <v>57753</v>
      </c>
      <c r="B6676" s="50" t="s">
        <v>176</v>
      </c>
      <c r="C6676" t="s">
        <v>177</v>
      </c>
      <c r="D6676" t="s">
        <v>171</v>
      </c>
      <c r="E6676" s="49">
        <v>57306</v>
      </c>
      <c r="F6676" s="355" t="s">
        <v>1366</v>
      </c>
      <c r="G6676" s="51">
        <v>1</v>
      </c>
      <c r="H6676" t="s">
        <v>152</v>
      </c>
      <c r="I6676" t="str">
        <f t="shared" si="104"/>
        <v>1 Lorraine</v>
      </c>
    </row>
    <row r="6677" spans="1:9" x14ac:dyDescent="0.2">
      <c r="A6677" s="52">
        <v>57754</v>
      </c>
      <c r="B6677" s="53" t="s">
        <v>176</v>
      </c>
      <c r="C6677" t="s">
        <v>177</v>
      </c>
      <c r="D6677" t="s">
        <v>171</v>
      </c>
      <c r="E6677" s="52">
        <v>57306</v>
      </c>
      <c r="F6677" s="356" t="s">
        <v>1366</v>
      </c>
      <c r="G6677" s="54">
        <v>1</v>
      </c>
      <c r="H6677" t="s">
        <v>152</v>
      </c>
      <c r="I6677" t="str">
        <f t="shared" si="104"/>
        <v>1 Lorraine</v>
      </c>
    </row>
    <row r="6678" spans="1:9" x14ac:dyDescent="0.2">
      <c r="A6678" s="49">
        <v>57755</v>
      </c>
      <c r="B6678" s="50" t="s">
        <v>176</v>
      </c>
      <c r="C6678" t="s">
        <v>177</v>
      </c>
      <c r="D6678" t="s">
        <v>171</v>
      </c>
      <c r="E6678" s="49">
        <v>57306</v>
      </c>
      <c r="F6678" s="355" t="s">
        <v>1366</v>
      </c>
      <c r="G6678" s="51">
        <v>1</v>
      </c>
      <c r="H6678" t="s">
        <v>152</v>
      </c>
      <c r="I6678" t="str">
        <f t="shared" si="104"/>
        <v>1 Lorraine</v>
      </c>
    </row>
    <row r="6679" spans="1:9" x14ac:dyDescent="0.2">
      <c r="A6679" s="52">
        <v>57756</v>
      </c>
      <c r="B6679" s="53" t="s">
        <v>176</v>
      </c>
      <c r="C6679" t="s">
        <v>177</v>
      </c>
      <c r="D6679" t="s">
        <v>171</v>
      </c>
      <c r="E6679" s="52">
        <v>57306</v>
      </c>
      <c r="F6679" s="356" t="s">
        <v>1366</v>
      </c>
      <c r="G6679" s="54">
        <v>1</v>
      </c>
      <c r="H6679" t="s">
        <v>152</v>
      </c>
      <c r="I6679" t="str">
        <f t="shared" si="104"/>
        <v>1 Lorraine</v>
      </c>
    </row>
    <row r="6680" spans="1:9" x14ac:dyDescent="0.2">
      <c r="A6680" s="49">
        <v>57757</v>
      </c>
      <c r="B6680" s="50" t="s">
        <v>176</v>
      </c>
      <c r="C6680" t="s">
        <v>177</v>
      </c>
      <c r="D6680" t="s">
        <v>171</v>
      </c>
      <c r="E6680" s="49">
        <v>57004</v>
      </c>
      <c r="F6680" s="355" t="s">
        <v>1365</v>
      </c>
      <c r="G6680" s="51">
        <v>1</v>
      </c>
      <c r="H6680" t="s">
        <v>152</v>
      </c>
      <c r="I6680" t="str">
        <f t="shared" si="104"/>
        <v>1 Lorraine</v>
      </c>
    </row>
    <row r="6681" spans="1:9" x14ac:dyDescent="0.2">
      <c r="A6681" s="52">
        <v>57759</v>
      </c>
      <c r="B6681" s="53" t="s">
        <v>176</v>
      </c>
      <c r="C6681" t="s">
        <v>177</v>
      </c>
      <c r="D6681" t="s">
        <v>171</v>
      </c>
      <c r="E6681" s="52">
        <v>57306</v>
      </c>
      <c r="F6681" s="356" t="s">
        <v>1366</v>
      </c>
      <c r="G6681" s="54">
        <v>1</v>
      </c>
      <c r="H6681" t="s">
        <v>152</v>
      </c>
      <c r="I6681" t="str">
        <f t="shared" si="104"/>
        <v>1 Lorraine</v>
      </c>
    </row>
    <row r="6682" spans="1:9" x14ac:dyDescent="0.2">
      <c r="A6682" s="49">
        <v>57760</v>
      </c>
      <c r="B6682" s="50" t="s">
        <v>176</v>
      </c>
      <c r="C6682" t="s">
        <v>177</v>
      </c>
      <c r="D6682" t="s">
        <v>171</v>
      </c>
      <c r="E6682" s="49">
        <v>57473</v>
      </c>
      <c r="F6682" s="355" t="s">
        <v>1345</v>
      </c>
      <c r="G6682" s="51">
        <v>4</v>
      </c>
      <c r="H6682" t="s">
        <v>172</v>
      </c>
      <c r="I6682" t="str">
        <f t="shared" si="104"/>
        <v>4 Lorraine</v>
      </c>
    </row>
    <row r="6683" spans="1:9" x14ac:dyDescent="0.2">
      <c r="A6683" s="52">
        <v>57761</v>
      </c>
      <c r="B6683" s="53" t="s">
        <v>176</v>
      </c>
      <c r="C6683" t="s">
        <v>177</v>
      </c>
      <c r="D6683" t="s">
        <v>171</v>
      </c>
      <c r="E6683" s="52">
        <v>57473</v>
      </c>
      <c r="F6683" s="356" t="s">
        <v>1345</v>
      </c>
      <c r="G6683" s="54">
        <v>4</v>
      </c>
      <c r="H6683" t="s">
        <v>172</v>
      </c>
      <c r="I6683" t="str">
        <f t="shared" si="104"/>
        <v>4 Lorraine</v>
      </c>
    </row>
    <row r="6684" spans="1:9" x14ac:dyDescent="0.2">
      <c r="A6684" s="49">
        <v>57762</v>
      </c>
      <c r="B6684" s="50" t="s">
        <v>176</v>
      </c>
      <c r="C6684" t="s">
        <v>177</v>
      </c>
      <c r="D6684" t="s">
        <v>171</v>
      </c>
      <c r="E6684" s="49">
        <v>57473</v>
      </c>
      <c r="F6684" s="355" t="s">
        <v>1345</v>
      </c>
      <c r="G6684" s="51">
        <v>4</v>
      </c>
      <c r="H6684" t="s">
        <v>172</v>
      </c>
      <c r="I6684" t="str">
        <f t="shared" si="104"/>
        <v>4 Lorraine</v>
      </c>
    </row>
    <row r="6685" spans="1:9" x14ac:dyDescent="0.2">
      <c r="A6685" s="52">
        <v>57763</v>
      </c>
      <c r="B6685" s="53" t="s">
        <v>176</v>
      </c>
      <c r="C6685" t="s">
        <v>177</v>
      </c>
      <c r="D6685" t="s">
        <v>171</v>
      </c>
      <c r="E6685" s="52">
        <v>57306</v>
      </c>
      <c r="F6685" s="356" t="s">
        <v>1366</v>
      </c>
      <c r="G6685" s="54">
        <v>1</v>
      </c>
      <c r="H6685" t="s">
        <v>152</v>
      </c>
      <c r="I6685" t="str">
        <f t="shared" si="104"/>
        <v>1 Lorraine</v>
      </c>
    </row>
    <row r="6686" spans="1:9" x14ac:dyDescent="0.2">
      <c r="A6686" s="49">
        <v>57764</v>
      </c>
      <c r="B6686" s="50" t="s">
        <v>176</v>
      </c>
      <c r="C6686" t="s">
        <v>177</v>
      </c>
      <c r="D6686" t="s">
        <v>171</v>
      </c>
      <c r="E6686" s="49">
        <v>57473</v>
      </c>
      <c r="F6686" s="355" t="s">
        <v>1345</v>
      </c>
      <c r="G6686" s="51">
        <v>4</v>
      </c>
      <c r="H6686" t="s">
        <v>172</v>
      </c>
      <c r="I6686" t="str">
        <f t="shared" si="104"/>
        <v>4 Lorraine</v>
      </c>
    </row>
    <row r="6687" spans="1:9" x14ac:dyDescent="0.2">
      <c r="A6687" s="52">
        <v>57765</v>
      </c>
      <c r="B6687" s="53" t="s">
        <v>176</v>
      </c>
      <c r="C6687" t="s">
        <v>177</v>
      </c>
      <c r="D6687" t="s">
        <v>171</v>
      </c>
      <c r="E6687" s="52">
        <v>57003</v>
      </c>
      <c r="F6687" s="356" t="s">
        <v>1364</v>
      </c>
      <c r="G6687" s="54">
        <v>1</v>
      </c>
      <c r="H6687" t="s">
        <v>152</v>
      </c>
      <c r="I6687" t="str">
        <f t="shared" si="104"/>
        <v>1 Lorraine</v>
      </c>
    </row>
    <row r="6688" spans="1:9" x14ac:dyDescent="0.2">
      <c r="A6688" s="49">
        <v>57767</v>
      </c>
      <c r="B6688" s="50" t="s">
        <v>176</v>
      </c>
      <c r="C6688" t="s">
        <v>177</v>
      </c>
      <c r="D6688" t="s">
        <v>171</v>
      </c>
      <c r="E6688" s="49">
        <v>57004</v>
      </c>
      <c r="F6688" s="355" t="s">
        <v>1365</v>
      </c>
      <c r="G6688" s="51">
        <v>1</v>
      </c>
      <c r="H6688" t="s">
        <v>152</v>
      </c>
      <c r="I6688" t="str">
        <f t="shared" si="104"/>
        <v>1 Lorraine</v>
      </c>
    </row>
    <row r="6689" spans="1:9" x14ac:dyDescent="0.2">
      <c r="A6689" s="52">
        <v>61001</v>
      </c>
      <c r="B6689" s="53" t="s">
        <v>178</v>
      </c>
      <c r="C6689" t="s">
        <v>179</v>
      </c>
      <c r="D6689" t="s">
        <v>145</v>
      </c>
      <c r="E6689" s="52">
        <v>61355</v>
      </c>
      <c r="F6689" s="356" t="s">
        <v>1367</v>
      </c>
      <c r="G6689" s="54">
        <v>1</v>
      </c>
      <c r="H6689" t="s">
        <v>152</v>
      </c>
      <c r="I6689" t="str">
        <f t="shared" si="104"/>
        <v>1 Basse-Normandie</v>
      </c>
    </row>
    <row r="6690" spans="1:9" x14ac:dyDescent="0.2">
      <c r="A6690" s="49">
        <v>61002</v>
      </c>
      <c r="B6690" s="50" t="s">
        <v>178</v>
      </c>
      <c r="C6690" t="s">
        <v>179</v>
      </c>
      <c r="D6690" t="s">
        <v>145</v>
      </c>
      <c r="E6690" s="49">
        <v>61355</v>
      </c>
      <c r="F6690" s="355" t="s">
        <v>1367</v>
      </c>
      <c r="G6690" s="51">
        <v>1</v>
      </c>
      <c r="H6690" t="s">
        <v>152</v>
      </c>
      <c r="I6690" t="str">
        <f t="shared" si="104"/>
        <v>1 Basse-Normandie</v>
      </c>
    </row>
    <row r="6691" spans="1:9" x14ac:dyDescent="0.2">
      <c r="A6691" s="52">
        <v>61003</v>
      </c>
      <c r="B6691" s="53" t="s">
        <v>178</v>
      </c>
      <c r="C6691" t="s">
        <v>179</v>
      </c>
      <c r="D6691" t="s">
        <v>145</v>
      </c>
      <c r="E6691" s="52">
        <v>61352</v>
      </c>
      <c r="F6691" s="356" t="s">
        <v>1358</v>
      </c>
      <c r="G6691" s="54">
        <v>3</v>
      </c>
      <c r="H6691" t="s">
        <v>146</v>
      </c>
      <c r="I6691" t="str">
        <f t="shared" si="104"/>
        <v>3 Basse-Normandie</v>
      </c>
    </row>
    <row r="6692" spans="1:9" x14ac:dyDescent="0.2">
      <c r="A6692" s="49">
        <v>61004</v>
      </c>
      <c r="B6692" s="50" t="s">
        <v>178</v>
      </c>
      <c r="C6692" t="s">
        <v>179</v>
      </c>
      <c r="D6692" t="s">
        <v>145</v>
      </c>
      <c r="E6692" s="49">
        <v>61354</v>
      </c>
      <c r="F6692" s="355" t="s">
        <v>1386</v>
      </c>
      <c r="G6692" s="51">
        <v>3</v>
      </c>
      <c r="H6692" t="s">
        <v>146</v>
      </c>
      <c r="I6692" t="str">
        <f t="shared" si="104"/>
        <v>3 Basse-Normandie</v>
      </c>
    </row>
    <row r="6693" spans="1:9" x14ac:dyDescent="0.2">
      <c r="A6693" s="52">
        <v>61005</v>
      </c>
      <c r="B6693" s="53" t="s">
        <v>178</v>
      </c>
      <c r="C6693" t="s">
        <v>179</v>
      </c>
      <c r="D6693" t="s">
        <v>145</v>
      </c>
      <c r="E6693" s="52">
        <v>61351</v>
      </c>
      <c r="F6693" s="356" t="s">
        <v>1357</v>
      </c>
      <c r="G6693" s="54">
        <v>1</v>
      </c>
      <c r="H6693" t="s">
        <v>152</v>
      </c>
      <c r="I6693" t="str">
        <f t="shared" si="104"/>
        <v>1 Basse-Normandie</v>
      </c>
    </row>
    <row r="6694" spans="1:9" x14ac:dyDescent="0.2">
      <c r="A6694" s="49">
        <v>61006</v>
      </c>
      <c r="B6694" s="50" t="s">
        <v>178</v>
      </c>
      <c r="C6694" t="s">
        <v>179</v>
      </c>
      <c r="D6694" t="s">
        <v>145</v>
      </c>
      <c r="E6694" s="49">
        <v>61355</v>
      </c>
      <c r="F6694" s="355" t="s">
        <v>1367</v>
      </c>
      <c r="G6694" s="51">
        <v>1</v>
      </c>
      <c r="H6694" t="s">
        <v>152</v>
      </c>
      <c r="I6694" t="str">
        <f t="shared" si="104"/>
        <v>1 Basse-Normandie</v>
      </c>
    </row>
    <row r="6695" spans="1:9" x14ac:dyDescent="0.2">
      <c r="A6695" s="52">
        <v>61007</v>
      </c>
      <c r="B6695" s="53" t="s">
        <v>178</v>
      </c>
      <c r="C6695" t="s">
        <v>179</v>
      </c>
      <c r="D6695" t="s">
        <v>145</v>
      </c>
      <c r="E6695" s="52">
        <v>61354</v>
      </c>
      <c r="F6695" s="356" t="s">
        <v>1386</v>
      </c>
      <c r="G6695" s="54">
        <v>3</v>
      </c>
      <c r="H6695" t="s">
        <v>146</v>
      </c>
      <c r="I6695" t="str">
        <f t="shared" si="104"/>
        <v>3 Basse-Normandie</v>
      </c>
    </row>
    <row r="6696" spans="1:9" x14ac:dyDescent="0.2">
      <c r="A6696" s="49">
        <v>61008</v>
      </c>
      <c r="B6696" s="50" t="s">
        <v>178</v>
      </c>
      <c r="C6696" t="s">
        <v>179</v>
      </c>
      <c r="D6696" t="s">
        <v>145</v>
      </c>
      <c r="E6696" s="49">
        <v>61352</v>
      </c>
      <c r="F6696" s="355" t="s">
        <v>1358</v>
      </c>
      <c r="G6696" s="51">
        <v>3</v>
      </c>
      <c r="H6696" t="s">
        <v>146</v>
      </c>
      <c r="I6696" t="str">
        <f t="shared" si="104"/>
        <v>3 Basse-Normandie</v>
      </c>
    </row>
    <row r="6697" spans="1:9" x14ac:dyDescent="0.2">
      <c r="A6697" s="52">
        <v>61009</v>
      </c>
      <c r="B6697" s="53" t="s">
        <v>178</v>
      </c>
      <c r="C6697" t="s">
        <v>179</v>
      </c>
      <c r="D6697" t="s">
        <v>145</v>
      </c>
      <c r="E6697" s="52">
        <v>61355</v>
      </c>
      <c r="F6697" s="356" t="s">
        <v>1367</v>
      </c>
      <c r="G6697" s="54">
        <v>1</v>
      </c>
      <c r="H6697" t="s">
        <v>152</v>
      </c>
      <c r="I6697" t="str">
        <f t="shared" si="104"/>
        <v>1 Basse-Normandie</v>
      </c>
    </row>
    <row r="6698" spans="1:9" x14ac:dyDescent="0.2">
      <c r="A6698" s="49">
        <v>61010</v>
      </c>
      <c r="B6698" s="50" t="s">
        <v>178</v>
      </c>
      <c r="C6698" t="s">
        <v>179</v>
      </c>
      <c r="D6698" t="s">
        <v>145</v>
      </c>
      <c r="E6698" s="49">
        <v>61353</v>
      </c>
      <c r="F6698" s="355" t="s">
        <v>1340</v>
      </c>
      <c r="G6698" s="51">
        <v>3</v>
      </c>
      <c r="H6698" t="s">
        <v>146</v>
      </c>
      <c r="I6698" t="str">
        <f t="shared" si="104"/>
        <v>3 Basse-Normandie</v>
      </c>
    </row>
    <row r="6699" spans="1:9" x14ac:dyDescent="0.2">
      <c r="A6699" s="52">
        <v>61011</v>
      </c>
      <c r="B6699" s="53" t="s">
        <v>178</v>
      </c>
      <c r="C6699" t="s">
        <v>179</v>
      </c>
      <c r="D6699" t="s">
        <v>145</v>
      </c>
      <c r="E6699" s="52">
        <v>61354</v>
      </c>
      <c r="F6699" s="356" t="s">
        <v>1386</v>
      </c>
      <c r="G6699" s="54">
        <v>3</v>
      </c>
      <c r="H6699" t="s">
        <v>146</v>
      </c>
      <c r="I6699" t="str">
        <f t="shared" si="104"/>
        <v>3 Basse-Normandie</v>
      </c>
    </row>
    <row r="6700" spans="1:9" x14ac:dyDescent="0.2">
      <c r="A6700" s="49">
        <v>61012</v>
      </c>
      <c r="B6700" s="50" t="s">
        <v>178</v>
      </c>
      <c r="C6700" t="s">
        <v>179</v>
      </c>
      <c r="D6700" t="s">
        <v>145</v>
      </c>
      <c r="E6700" s="49">
        <v>61352</v>
      </c>
      <c r="F6700" s="355" t="s">
        <v>1358</v>
      </c>
      <c r="G6700" s="51">
        <v>3</v>
      </c>
      <c r="H6700" t="s">
        <v>146</v>
      </c>
      <c r="I6700" t="str">
        <f t="shared" si="104"/>
        <v>3 Basse-Normandie</v>
      </c>
    </row>
    <row r="6701" spans="1:9" x14ac:dyDescent="0.2">
      <c r="A6701" s="52">
        <v>61013</v>
      </c>
      <c r="B6701" s="53" t="s">
        <v>178</v>
      </c>
      <c r="C6701" t="s">
        <v>179</v>
      </c>
      <c r="D6701" t="s">
        <v>145</v>
      </c>
      <c r="E6701" s="52">
        <v>61351</v>
      </c>
      <c r="F6701" s="356" t="s">
        <v>1357</v>
      </c>
      <c r="G6701" s="54">
        <v>1</v>
      </c>
      <c r="H6701" t="s">
        <v>152</v>
      </c>
      <c r="I6701" t="str">
        <f t="shared" si="104"/>
        <v>1 Basse-Normandie</v>
      </c>
    </row>
    <row r="6702" spans="1:9" x14ac:dyDescent="0.2">
      <c r="A6702" s="49">
        <v>61014</v>
      </c>
      <c r="B6702" s="50" t="s">
        <v>178</v>
      </c>
      <c r="C6702" t="s">
        <v>179</v>
      </c>
      <c r="D6702" t="s">
        <v>145</v>
      </c>
      <c r="E6702" s="49">
        <v>61355</v>
      </c>
      <c r="F6702" s="355" t="s">
        <v>1367</v>
      </c>
      <c r="G6702" s="51">
        <v>1</v>
      </c>
      <c r="H6702" t="s">
        <v>152</v>
      </c>
      <c r="I6702" t="str">
        <f t="shared" si="104"/>
        <v>1 Basse-Normandie</v>
      </c>
    </row>
    <row r="6703" spans="1:9" x14ac:dyDescent="0.2">
      <c r="A6703" s="52">
        <v>61015</v>
      </c>
      <c r="B6703" s="53" t="s">
        <v>178</v>
      </c>
      <c r="C6703" t="s">
        <v>179</v>
      </c>
      <c r="D6703" t="s">
        <v>145</v>
      </c>
      <c r="E6703" s="52">
        <v>61355</v>
      </c>
      <c r="F6703" s="356" t="s">
        <v>1367</v>
      </c>
      <c r="G6703" s="54">
        <v>1</v>
      </c>
      <c r="H6703" t="s">
        <v>152</v>
      </c>
      <c r="I6703" t="str">
        <f t="shared" si="104"/>
        <v>1 Basse-Normandie</v>
      </c>
    </row>
    <row r="6704" spans="1:9" x14ac:dyDescent="0.2">
      <c r="A6704" s="49">
        <v>61016</v>
      </c>
      <c r="B6704" s="50" t="s">
        <v>178</v>
      </c>
      <c r="C6704" t="s">
        <v>179</v>
      </c>
      <c r="D6704" t="s">
        <v>145</v>
      </c>
      <c r="E6704" s="49">
        <v>61351</v>
      </c>
      <c r="F6704" s="355" t="s">
        <v>1357</v>
      </c>
      <c r="G6704" s="51">
        <v>1</v>
      </c>
      <c r="H6704" t="s">
        <v>152</v>
      </c>
      <c r="I6704" t="str">
        <f t="shared" si="104"/>
        <v>1 Basse-Normandie</v>
      </c>
    </row>
    <row r="6705" spans="1:9" x14ac:dyDescent="0.2">
      <c r="A6705" s="52">
        <v>61017</v>
      </c>
      <c r="B6705" s="53" t="s">
        <v>178</v>
      </c>
      <c r="C6705" t="s">
        <v>179</v>
      </c>
      <c r="D6705" t="s">
        <v>145</v>
      </c>
      <c r="E6705" s="52">
        <v>61088</v>
      </c>
      <c r="F6705" s="356" t="s">
        <v>1396</v>
      </c>
      <c r="G6705" s="54">
        <v>3</v>
      </c>
      <c r="H6705" t="s">
        <v>146</v>
      </c>
      <c r="I6705" t="str">
        <f t="shared" si="104"/>
        <v>3 Basse-Normandie</v>
      </c>
    </row>
    <row r="6706" spans="1:9" x14ac:dyDescent="0.2">
      <c r="A6706" s="49">
        <v>61018</v>
      </c>
      <c r="B6706" s="50" t="s">
        <v>178</v>
      </c>
      <c r="C6706" t="s">
        <v>179</v>
      </c>
      <c r="D6706" t="s">
        <v>145</v>
      </c>
      <c r="E6706" s="49">
        <v>61353</v>
      </c>
      <c r="F6706" s="355" t="s">
        <v>1340</v>
      </c>
      <c r="G6706" s="51">
        <v>3</v>
      </c>
      <c r="H6706" t="s">
        <v>146</v>
      </c>
      <c r="I6706" t="str">
        <f t="shared" si="104"/>
        <v>3 Basse-Normandie</v>
      </c>
    </row>
    <row r="6707" spans="1:9" x14ac:dyDescent="0.2">
      <c r="A6707" s="52">
        <v>61019</v>
      </c>
      <c r="B6707" s="53" t="s">
        <v>178</v>
      </c>
      <c r="C6707" t="s">
        <v>179</v>
      </c>
      <c r="D6707" t="s">
        <v>145</v>
      </c>
      <c r="E6707" s="52">
        <v>61353</v>
      </c>
      <c r="F6707" s="356" t="s">
        <v>1340</v>
      </c>
      <c r="G6707" s="54">
        <v>3</v>
      </c>
      <c r="H6707" t="s">
        <v>146</v>
      </c>
      <c r="I6707" t="str">
        <f t="shared" si="104"/>
        <v>3 Basse-Normandie</v>
      </c>
    </row>
    <row r="6708" spans="1:9" x14ac:dyDescent="0.2">
      <c r="A6708" s="49">
        <v>61020</v>
      </c>
      <c r="B6708" s="50" t="s">
        <v>178</v>
      </c>
      <c r="C6708" t="s">
        <v>179</v>
      </c>
      <c r="D6708" t="s">
        <v>145</v>
      </c>
      <c r="E6708" s="49">
        <v>61354</v>
      </c>
      <c r="F6708" s="355" t="s">
        <v>1386</v>
      </c>
      <c r="G6708" s="51">
        <v>3</v>
      </c>
      <c r="H6708" t="s">
        <v>146</v>
      </c>
      <c r="I6708" t="str">
        <f t="shared" si="104"/>
        <v>3 Basse-Normandie</v>
      </c>
    </row>
    <row r="6709" spans="1:9" x14ac:dyDescent="0.2">
      <c r="A6709" s="52">
        <v>61021</v>
      </c>
      <c r="B6709" s="53" t="s">
        <v>178</v>
      </c>
      <c r="C6709" t="s">
        <v>179</v>
      </c>
      <c r="D6709" t="s">
        <v>145</v>
      </c>
      <c r="E6709" s="52">
        <v>61354</v>
      </c>
      <c r="F6709" s="356" t="s">
        <v>1386</v>
      </c>
      <c r="G6709" s="54">
        <v>3</v>
      </c>
      <c r="H6709" t="s">
        <v>146</v>
      </c>
      <c r="I6709" t="str">
        <f t="shared" si="104"/>
        <v>3 Basse-Normandie</v>
      </c>
    </row>
    <row r="6710" spans="1:9" x14ac:dyDescent="0.2">
      <c r="A6710" s="49">
        <v>61023</v>
      </c>
      <c r="B6710" s="50" t="s">
        <v>178</v>
      </c>
      <c r="C6710" t="s">
        <v>179</v>
      </c>
      <c r="D6710" t="s">
        <v>145</v>
      </c>
      <c r="E6710" s="49">
        <v>61355</v>
      </c>
      <c r="F6710" s="355" t="s">
        <v>1367</v>
      </c>
      <c r="G6710" s="51">
        <v>1</v>
      </c>
      <c r="H6710" t="s">
        <v>152</v>
      </c>
      <c r="I6710" t="str">
        <f t="shared" si="104"/>
        <v>1 Basse-Normandie</v>
      </c>
    </row>
    <row r="6711" spans="1:9" x14ac:dyDescent="0.2">
      <c r="A6711" s="52">
        <v>61024</v>
      </c>
      <c r="B6711" s="53" t="s">
        <v>178</v>
      </c>
      <c r="C6711" t="s">
        <v>179</v>
      </c>
      <c r="D6711" t="s">
        <v>145</v>
      </c>
      <c r="E6711" s="52">
        <v>61354</v>
      </c>
      <c r="F6711" s="356" t="s">
        <v>1386</v>
      </c>
      <c r="G6711" s="54">
        <v>3</v>
      </c>
      <c r="H6711" t="s">
        <v>146</v>
      </c>
      <c r="I6711" t="str">
        <f t="shared" si="104"/>
        <v>3 Basse-Normandie</v>
      </c>
    </row>
    <row r="6712" spans="1:9" x14ac:dyDescent="0.2">
      <c r="A6712" s="49">
        <v>61025</v>
      </c>
      <c r="B6712" s="50" t="s">
        <v>178</v>
      </c>
      <c r="C6712" t="s">
        <v>179</v>
      </c>
      <c r="D6712" t="s">
        <v>145</v>
      </c>
      <c r="E6712" s="49">
        <v>61354</v>
      </c>
      <c r="F6712" s="355" t="s">
        <v>1386</v>
      </c>
      <c r="G6712" s="51">
        <v>3</v>
      </c>
      <c r="H6712" t="s">
        <v>146</v>
      </c>
      <c r="I6712" t="str">
        <f t="shared" si="104"/>
        <v>3 Basse-Normandie</v>
      </c>
    </row>
    <row r="6713" spans="1:9" x14ac:dyDescent="0.2">
      <c r="A6713" s="52">
        <v>61026</v>
      </c>
      <c r="B6713" s="53" t="s">
        <v>178</v>
      </c>
      <c r="C6713" t="s">
        <v>179</v>
      </c>
      <c r="D6713" t="s">
        <v>145</v>
      </c>
      <c r="E6713" s="52">
        <v>61351</v>
      </c>
      <c r="F6713" s="356" t="s">
        <v>1357</v>
      </c>
      <c r="G6713" s="54">
        <v>1</v>
      </c>
      <c r="H6713" t="s">
        <v>152</v>
      </c>
      <c r="I6713" t="str">
        <f t="shared" si="104"/>
        <v>1 Basse-Normandie</v>
      </c>
    </row>
    <row r="6714" spans="1:9" x14ac:dyDescent="0.2">
      <c r="A6714" s="49">
        <v>61027</v>
      </c>
      <c r="B6714" s="50" t="s">
        <v>178</v>
      </c>
      <c r="C6714" t="s">
        <v>179</v>
      </c>
      <c r="D6714" t="s">
        <v>145</v>
      </c>
      <c r="E6714" s="49">
        <v>61354</v>
      </c>
      <c r="F6714" s="355" t="s">
        <v>1386</v>
      </c>
      <c r="G6714" s="51">
        <v>3</v>
      </c>
      <c r="H6714" t="s">
        <v>146</v>
      </c>
      <c r="I6714" t="str">
        <f t="shared" si="104"/>
        <v>3 Basse-Normandie</v>
      </c>
    </row>
    <row r="6715" spans="1:9" x14ac:dyDescent="0.2">
      <c r="A6715" s="52">
        <v>61028</v>
      </c>
      <c r="B6715" s="53" t="s">
        <v>178</v>
      </c>
      <c r="C6715" t="s">
        <v>179</v>
      </c>
      <c r="D6715" t="s">
        <v>145</v>
      </c>
      <c r="E6715" s="52">
        <v>61354</v>
      </c>
      <c r="F6715" s="356" t="s">
        <v>1386</v>
      </c>
      <c r="G6715" s="54">
        <v>3</v>
      </c>
      <c r="H6715" t="s">
        <v>146</v>
      </c>
      <c r="I6715" t="str">
        <f t="shared" si="104"/>
        <v>3 Basse-Normandie</v>
      </c>
    </row>
    <row r="6716" spans="1:9" x14ac:dyDescent="0.2">
      <c r="A6716" s="49">
        <v>61029</v>
      </c>
      <c r="B6716" s="50" t="s">
        <v>178</v>
      </c>
      <c r="C6716" t="s">
        <v>179</v>
      </c>
      <c r="D6716" t="s">
        <v>145</v>
      </c>
      <c r="E6716" s="49">
        <v>61351</v>
      </c>
      <c r="F6716" s="355" t="s">
        <v>1357</v>
      </c>
      <c r="G6716" s="51">
        <v>1</v>
      </c>
      <c r="H6716" t="s">
        <v>152</v>
      </c>
      <c r="I6716" t="str">
        <f t="shared" si="104"/>
        <v>1 Basse-Normandie</v>
      </c>
    </row>
    <row r="6717" spans="1:9" x14ac:dyDescent="0.2">
      <c r="A6717" s="52">
        <v>61030</v>
      </c>
      <c r="B6717" s="53" t="s">
        <v>178</v>
      </c>
      <c r="C6717" t="s">
        <v>179</v>
      </c>
      <c r="D6717" t="s">
        <v>145</v>
      </c>
      <c r="E6717" s="52">
        <v>61354</v>
      </c>
      <c r="F6717" s="356" t="s">
        <v>1386</v>
      </c>
      <c r="G6717" s="54">
        <v>3</v>
      </c>
      <c r="H6717" t="s">
        <v>146</v>
      </c>
      <c r="I6717" t="str">
        <f t="shared" si="104"/>
        <v>3 Basse-Normandie</v>
      </c>
    </row>
    <row r="6718" spans="1:9" x14ac:dyDescent="0.2">
      <c r="A6718" s="49">
        <v>61031</v>
      </c>
      <c r="B6718" s="50" t="s">
        <v>178</v>
      </c>
      <c r="C6718" t="s">
        <v>179</v>
      </c>
      <c r="D6718" t="s">
        <v>145</v>
      </c>
      <c r="E6718" s="49">
        <v>61354</v>
      </c>
      <c r="F6718" s="355" t="s">
        <v>1386</v>
      </c>
      <c r="G6718" s="51">
        <v>3</v>
      </c>
      <c r="H6718" t="s">
        <v>146</v>
      </c>
      <c r="I6718" t="str">
        <f t="shared" si="104"/>
        <v>3 Basse-Normandie</v>
      </c>
    </row>
    <row r="6719" spans="1:9" x14ac:dyDescent="0.2">
      <c r="A6719" s="52">
        <v>61032</v>
      </c>
      <c r="B6719" s="53" t="s">
        <v>178</v>
      </c>
      <c r="C6719" t="s">
        <v>179</v>
      </c>
      <c r="D6719" t="s">
        <v>145</v>
      </c>
      <c r="E6719" s="52">
        <v>61352</v>
      </c>
      <c r="F6719" s="356" t="s">
        <v>1358</v>
      </c>
      <c r="G6719" s="54">
        <v>3</v>
      </c>
      <c r="H6719" t="s">
        <v>146</v>
      </c>
      <c r="I6719" t="str">
        <f t="shared" si="104"/>
        <v>3 Basse-Normandie</v>
      </c>
    </row>
    <row r="6720" spans="1:9" x14ac:dyDescent="0.2">
      <c r="A6720" s="49">
        <v>61033</v>
      </c>
      <c r="B6720" s="50" t="s">
        <v>178</v>
      </c>
      <c r="C6720" t="s">
        <v>179</v>
      </c>
      <c r="D6720" t="s">
        <v>145</v>
      </c>
      <c r="E6720" s="49">
        <v>61354</v>
      </c>
      <c r="F6720" s="355" t="s">
        <v>1386</v>
      </c>
      <c r="G6720" s="51">
        <v>3</v>
      </c>
      <c r="H6720" t="s">
        <v>146</v>
      </c>
      <c r="I6720" t="str">
        <f t="shared" si="104"/>
        <v>3 Basse-Normandie</v>
      </c>
    </row>
    <row r="6721" spans="1:9" x14ac:dyDescent="0.2">
      <c r="A6721" s="52">
        <v>61034</v>
      </c>
      <c r="B6721" s="53" t="s">
        <v>178</v>
      </c>
      <c r="C6721" t="s">
        <v>179</v>
      </c>
      <c r="D6721" t="s">
        <v>145</v>
      </c>
      <c r="E6721" s="52">
        <v>61351</v>
      </c>
      <c r="F6721" s="356" t="s">
        <v>1357</v>
      </c>
      <c r="G6721" s="54">
        <v>1</v>
      </c>
      <c r="H6721" t="s">
        <v>152</v>
      </c>
      <c r="I6721" t="str">
        <f t="shared" si="104"/>
        <v>1 Basse-Normandie</v>
      </c>
    </row>
    <row r="6722" spans="1:9" x14ac:dyDescent="0.2">
      <c r="A6722" s="49">
        <v>61035</v>
      </c>
      <c r="B6722" s="50" t="s">
        <v>178</v>
      </c>
      <c r="C6722" t="s">
        <v>179</v>
      </c>
      <c r="D6722" t="s">
        <v>145</v>
      </c>
      <c r="E6722" s="49">
        <v>61354</v>
      </c>
      <c r="F6722" s="355" t="s">
        <v>1386</v>
      </c>
      <c r="G6722" s="51">
        <v>3</v>
      </c>
      <c r="H6722" t="s">
        <v>146</v>
      </c>
      <c r="I6722" t="str">
        <f t="shared" si="104"/>
        <v>3 Basse-Normandie</v>
      </c>
    </row>
    <row r="6723" spans="1:9" x14ac:dyDescent="0.2">
      <c r="A6723" s="52">
        <v>61036</v>
      </c>
      <c r="B6723" s="53" t="s">
        <v>178</v>
      </c>
      <c r="C6723" t="s">
        <v>179</v>
      </c>
      <c r="D6723" t="s">
        <v>145</v>
      </c>
      <c r="E6723" s="52">
        <v>61354</v>
      </c>
      <c r="F6723" s="356" t="s">
        <v>1386</v>
      </c>
      <c r="G6723" s="54">
        <v>3</v>
      </c>
      <c r="H6723" t="s">
        <v>146</v>
      </c>
      <c r="I6723" t="str">
        <f t="shared" si="104"/>
        <v>3 Basse-Normandie</v>
      </c>
    </row>
    <row r="6724" spans="1:9" x14ac:dyDescent="0.2">
      <c r="A6724" s="49">
        <v>61037</v>
      </c>
      <c r="B6724" s="50" t="s">
        <v>178</v>
      </c>
      <c r="C6724" t="s">
        <v>179</v>
      </c>
      <c r="D6724" t="s">
        <v>145</v>
      </c>
      <c r="E6724" s="49">
        <v>61351</v>
      </c>
      <c r="F6724" s="355" t="s">
        <v>1357</v>
      </c>
      <c r="G6724" s="51">
        <v>1</v>
      </c>
      <c r="H6724" t="s">
        <v>152</v>
      </c>
      <c r="I6724" t="str">
        <f t="shared" si="104"/>
        <v>1 Basse-Normandie</v>
      </c>
    </row>
    <row r="6725" spans="1:9" x14ac:dyDescent="0.2">
      <c r="A6725" s="52">
        <v>61038</v>
      </c>
      <c r="B6725" s="53" t="s">
        <v>178</v>
      </c>
      <c r="C6725" t="s">
        <v>179</v>
      </c>
      <c r="D6725" t="s">
        <v>145</v>
      </c>
      <c r="E6725" s="52">
        <v>61351</v>
      </c>
      <c r="F6725" s="356" t="s">
        <v>1357</v>
      </c>
      <c r="G6725" s="54">
        <v>1</v>
      </c>
      <c r="H6725" t="s">
        <v>152</v>
      </c>
      <c r="I6725" t="str">
        <f t="shared" si="104"/>
        <v>1 Basse-Normandie</v>
      </c>
    </row>
    <row r="6726" spans="1:9" x14ac:dyDescent="0.2">
      <c r="A6726" s="49">
        <v>61039</v>
      </c>
      <c r="B6726" s="50" t="s">
        <v>178</v>
      </c>
      <c r="C6726" t="s">
        <v>179</v>
      </c>
      <c r="D6726" t="s">
        <v>145</v>
      </c>
      <c r="E6726" s="49">
        <v>61354</v>
      </c>
      <c r="F6726" s="355" t="s">
        <v>1386</v>
      </c>
      <c r="G6726" s="51">
        <v>3</v>
      </c>
      <c r="H6726" t="s">
        <v>146</v>
      </c>
      <c r="I6726" t="str">
        <f t="shared" si="104"/>
        <v>3 Basse-Normandie</v>
      </c>
    </row>
    <row r="6727" spans="1:9" x14ac:dyDescent="0.2">
      <c r="A6727" s="52">
        <v>61040</v>
      </c>
      <c r="B6727" s="53" t="s">
        <v>178</v>
      </c>
      <c r="C6727" t="s">
        <v>179</v>
      </c>
      <c r="D6727" t="s">
        <v>145</v>
      </c>
      <c r="E6727" s="52">
        <v>61354</v>
      </c>
      <c r="F6727" s="356" t="s">
        <v>1386</v>
      </c>
      <c r="G6727" s="54">
        <v>3</v>
      </c>
      <c r="H6727" t="s">
        <v>146</v>
      </c>
      <c r="I6727" t="str">
        <f t="shared" si="104"/>
        <v>3 Basse-Normandie</v>
      </c>
    </row>
    <row r="6728" spans="1:9" x14ac:dyDescent="0.2">
      <c r="A6728" s="49">
        <v>61041</v>
      </c>
      <c r="B6728" s="50" t="s">
        <v>178</v>
      </c>
      <c r="C6728" t="s">
        <v>179</v>
      </c>
      <c r="D6728" t="s">
        <v>145</v>
      </c>
      <c r="E6728" s="49">
        <v>61351</v>
      </c>
      <c r="F6728" s="355" t="s">
        <v>1357</v>
      </c>
      <c r="G6728" s="51">
        <v>1</v>
      </c>
      <c r="H6728" t="s">
        <v>152</v>
      </c>
      <c r="I6728" t="str">
        <f t="shared" si="104"/>
        <v>1 Basse-Normandie</v>
      </c>
    </row>
    <row r="6729" spans="1:9" x14ac:dyDescent="0.2">
      <c r="A6729" s="52">
        <v>61042</v>
      </c>
      <c r="B6729" s="53" t="s">
        <v>178</v>
      </c>
      <c r="C6729" t="s">
        <v>179</v>
      </c>
      <c r="D6729" t="s">
        <v>145</v>
      </c>
      <c r="E6729" s="52">
        <v>61351</v>
      </c>
      <c r="F6729" s="356" t="s">
        <v>1357</v>
      </c>
      <c r="G6729" s="54">
        <v>1</v>
      </c>
      <c r="H6729" t="s">
        <v>152</v>
      </c>
      <c r="I6729" t="str">
        <f t="shared" si="104"/>
        <v>1 Basse-Normandie</v>
      </c>
    </row>
    <row r="6730" spans="1:9" x14ac:dyDescent="0.2">
      <c r="A6730" s="49">
        <v>61043</v>
      </c>
      <c r="B6730" s="50" t="s">
        <v>178</v>
      </c>
      <c r="C6730" t="s">
        <v>179</v>
      </c>
      <c r="D6730" t="s">
        <v>145</v>
      </c>
      <c r="E6730" s="49">
        <v>61351</v>
      </c>
      <c r="F6730" s="355" t="s">
        <v>1357</v>
      </c>
      <c r="G6730" s="51">
        <v>1</v>
      </c>
      <c r="H6730" t="s">
        <v>152</v>
      </c>
      <c r="I6730" t="str">
        <f t="shared" si="104"/>
        <v>1 Basse-Normandie</v>
      </c>
    </row>
    <row r="6731" spans="1:9" x14ac:dyDescent="0.2">
      <c r="A6731" s="52">
        <v>61044</v>
      </c>
      <c r="B6731" s="53" t="s">
        <v>178</v>
      </c>
      <c r="C6731" t="s">
        <v>179</v>
      </c>
      <c r="D6731" t="s">
        <v>145</v>
      </c>
      <c r="E6731" s="52">
        <v>61354</v>
      </c>
      <c r="F6731" s="356" t="s">
        <v>1386</v>
      </c>
      <c r="G6731" s="54">
        <v>3</v>
      </c>
      <c r="H6731" t="s">
        <v>146</v>
      </c>
      <c r="I6731" t="str">
        <f t="shared" ref="I6731:I6794" si="105">$G6731&amp;" "&amp;$D6731</f>
        <v>3 Basse-Normandie</v>
      </c>
    </row>
    <row r="6732" spans="1:9" x14ac:dyDescent="0.2">
      <c r="A6732" s="49">
        <v>61045</v>
      </c>
      <c r="B6732" s="50" t="s">
        <v>178</v>
      </c>
      <c r="C6732" t="s">
        <v>179</v>
      </c>
      <c r="D6732" t="s">
        <v>145</v>
      </c>
      <c r="E6732" s="49">
        <v>61351</v>
      </c>
      <c r="F6732" s="355" t="s">
        <v>1357</v>
      </c>
      <c r="G6732" s="51">
        <v>1</v>
      </c>
      <c r="H6732" t="s">
        <v>152</v>
      </c>
      <c r="I6732" t="str">
        <f t="shared" si="105"/>
        <v>1 Basse-Normandie</v>
      </c>
    </row>
    <row r="6733" spans="1:9" x14ac:dyDescent="0.2">
      <c r="A6733" s="52">
        <v>61046</v>
      </c>
      <c r="B6733" s="53" t="s">
        <v>178</v>
      </c>
      <c r="C6733" t="s">
        <v>179</v>
      </c>
      <c r="D6733" t="s">
        <v>145</v>
      </c>
      <c r="E6733" s="52">
        <v>61351</v>
      </c>
      <c r="F6733" s="356" t="s">
        <v>1357</v>
      </c>
      <c r="G6733" s="54">
        <v>1</v>
      </c>
      <c r="H6733" t="s">
        <v>152</v>
      </c>
      <c r="I6733" t="str">
        <f t="shared" si="105"/>
        <v>1 Basse-Normandie</v>
      </c>
    </row>
    <row r="6734" spans="1:9" x14ac:dyDescent="0.2">
      <c r="A6734" s="49">
        <v>61047</v>
      </c>
      <c r="B6734" s="50" t="s">
        <v>178</v>
      </c>
      <c r="C6734" t="s">
        <v>179</v>
      </c>
      <c r="D6734" t="s">
        <v>145</v>
      </c>
      <c r="E6734" s="49">
        <v>61352</v>
      </c>
      <c r="F6734" s="355" t="s">
        <v>1358</v>
      </c>
      <c r="G6734" s="51">
        <v>3</v>
      </c>
      <c r="H6734" t="s">
        <v>146</v>
      </c>
      <c r="I6734" t="str">
        <f t="shared" si="105"/>
        <v>3 Basse-Normandie</v>
      </c>
    </row>
    <row r="6735" spans="1:9" x14ac:dyDescent="0.2">
      <c r="A6735" s="52">
        <v>61048</v>
      </c>
      <c r="B6735" s="53" t="s">
        <v>178</v>
      </c>
      <c r="C6735" t="s">
        <v>179</v>
      </c>
      <c r="D6735" t="s">
        <v>145</v>
      </c>
      <c r="E6735" s="52">
        <v>61351</v>
      </c>
      <c r="F6735" s="356" t="s">
        <v>1357</v>
      </c>
      <c r="G6735" s="54">
        <v>1</v>
      </c>
      <c r="H6735" t="s">
        <v>152</v>
      </c>
      <c r="I6735" t="str">
        <f t="shared" si="105"/>
        <v>1 Basse-Normandie</v>
      </c>
    </row>
    <row r="6736" spans="1:9" x14ac:dyDescent="0.2">
      <c r="A6736" s="49">
        <v>61049</v>
      </c>
      <c r="B6736" s="50" t="s">
        <v>178</v>
      </c>
      <c r="C6736" t="s">
        <v>179</v>
      </c>
      <c r="D6736" t="s">
        <v>145</v>
      </c>
      <c r="E6736" s="49">
        <v>61355</v>
      </c>
      <c r="F6736" s="355" t="s">
        <v>1367</v>
      </c>
      <c r="G6736" s="51">
        <v>1</v>
      </c>
      <c r="H6736" t="s">
        <v>152</v>
      </c>
      <c r="I6736" t="str">
        <f t="shared" si="105"/>
        <v>1 Basse-Normandie</v>
      </c>
    </row>
    <row r="6737" spans="1:9" x14ac:dyDescent="0.2">
      <c r="A6737" s="52">
        <v>61050</v>
      </c>
      <c r="B6737" s="53" t="s">
        <v>178</v>
      </c>
      <c r="C6737" t="s">
        <v>179</v>
      </c>
      <c r="D6737" t="s">
        <v>145</v>
      </c>
      <c r="E6737" s="52">
        <v>61351</v>
      </c>
      <c r="F6737" s="356" t="s">
        <v>1357</v>
      </c>
      <c r="G6737" s="54">
        <v>1</v>
      </c>
      <c r="H6737" t="s">
        <v>152</v>
      </c>
      <c r="I6737" t="str">
        <f t="shared" si="105"/>
        <v>1 Basse-Normandie</v>
      </c>
    </row>
    <row r="6738" spans="1:9" x14ac:dyDescent="0.2">
      <c r="A6738" s="49">
        <v>61051</v>
      </c>
      <c r="B6738" s="50" t="s">
        <v>178</v>
      </c>
      <c r="C6738" t="s">
        <v>179</v>
      </c>
      <c r="D6738" t="s">
        <v>145</v>
      </c>
      <c r="E6738" s="49">
        <v>61355</v>
      </c>
      <c r="F6738" s="355" t="s">
        <v>1367</v>
      </c>
      <c r="G6738" s="51">
        <v>1</v>
      </c>
      <c r="H6738" t="s">
        <v>152</v>
      </c>
      <c r="I6738" t="str">
        <f t="shared" si="105"/>
        <v>1 Basse-Normandie</v>
      </c>
    </row>
    <row r="6739" spans="1:9" x14ac:dyDescent="0.2">
      <c r="A6739" s="52">
        <v>61052</v>
      </c>
      <c r="B6739" s="53" t="s">
        <v>178</v>
      </c>
      <c r="C6739" t="s">
        <v>179</v>
      </c>
      <c r="D6739" t="s">
        <v>145</v>
      </c>
      <c r="E6739" s="52">
        <v>61352</v>
      </c>
      <c r="F6739" s="356" t="s">
        <v>1358</v>
      </c>
      <c r="G6739" s="54">
        <v>3</v>
      </c>
      <c r="H6739" t="s">
        <v>146</v>
      </c>
      <c r="I6739" t="str">
        <f t="shared" si="105"/>
        <v>3 Basse-Normandie</v>
      </c>
    </row>
    <row r="6740" spans="1:9" x14ac:dyDescent="0.2">
      <c r="A6740" s="49">
        <v>61053</v>
      </c>
      <c r="B6740" s="50" t="s">
        <v>178</v>
      </c>
      <c r="C6740" t="s">
        <v>179</v>
      </c>
      <c r="D6740" t="s">
        <v>145</v>
      </c>
      <c r="E6740" s="49">
        <v>61351</v>
      </c>
      <c r="F6740" s="355" t="s">
        <v>1357</v>
      </c>
      <c r="G6740" s="51">
        <v>1</v>
      </c>
      <c r="H6740" t="s">
        <v>152</v>
      </c>
      <c r="I6740" t="str">
        <f t="shared" si="105"/>
        <v>1 Basse-Normandie</v>
      </c>
    </row>
    <row r="6741" spans="1:9" x14ac:dyDescent="0.2">
      <c r="A6741" s="52">
        <v>61054</v>
      </c>
      <c r="B6741" s="53" t="s">
        <v>178</v>
      </c>
      <c r="C6741" t="s">
        <v>179</v>
      </c>
      <c r="D6741" t="s">
        <v>145</v>
      </c>
      <c r="E6741" s="52">
        <v>61353</v>
      </c>
      <c r="F6741" s="356" t="s">
        <v>1340</v>
      </c>
      <c r="G6741" s="54">
        <v>3</v>
      </c>
      <c r="H6741" t="s">
        <v>146</v>
      </c>
      <c r="I6741" t="str">
        <f t="shared" si="105"/>
        <v>3 Basse-Normandie</v>
      </c>
    </row>
    <row r="6742" spans="1:9" x14ac:dyDescent="0.2">
      <c r="A6742" s="49">
        <v>61055</v>
      </c>
      <c r="B6742" s="50" t="s">
        <v>178</v>
      </c>
      <c r="C6742" t="s">
        <v>179</v>
      </c>
      <c r="D6742" t="s">
        <v>145</v>
      </c>
      <c r="E6742" s="49">
        <v>61354</v>
      </c>
      <c r="F6742" s="355" t="s">
        <v>1386</v>
      </c>
      <c r="G6742" s="51">
        <v>3</v>
      </c>
      <c r="H6742" t="s">
        <v>146</v>
      </c>
      <c r="I6742" t="str">
        <f t="shared" si="105"/>
        <v>3 Basse-Normandie</v>
      </c>
    </row>
    <row r="6743" spans="1:9" x14ac:dyDescent="0.2">
      <c r="A6743" s="52">
        <v>61056</v>
      </c>
      <c r="B6743" s="53" t="s">
        <v>178</v>
      </c>
      <c r="C6743" t="s">
        <v>179</v>
      </c>
      <c r="D6743" t="s">
        <v>145</v>
      </c>
      <c r="E6743" s="52">
        <v>61354</v>
      </c>
      <c r="F6743" s="356" t="s">
        <v>1386</v>
      </c>
      <c r="G6743" s="54">
        <v>3</v>
      </c>
      <c r="H6743" t="s">
        <v>146</v>
      </c>
      <c r="I6743" t="str">
        <f t="shared" si="105"/>
        <v>3 Basse-Normandie</v>
      </c>
    </row>
    <row r="6744" spans="1:9" x14ac:dyDescent="0.2">
      <c r="A6744" s="49">
        <v>61057</v>
      </c>
      <c r="B6744" s="50" t="s">
        <v>178</v>
      </c>
      <c r="C6744" t="s">
        <v>179</v>
      </c>
      <c r="D6744" t="s">
        <v>145</v>
      </c>
      <c r="E6744" s="49">
        <v>61355</v>
      </c>
      <c r="F6744" s="355" t="s">
        <v>1367</v>
      </c>
      <c r="G6744" s="51">
        <v>1</v>
      </c>
      <c r="H6744" t="s">
        <v>152</v>
      </c>
      <c r="I6744" t="str">
        <f t="shared" si="105"/>
        <v>1 Basse-Normandie</v>
      </c>
    </row>
    <row r="6745" spans="1:9" x14ac:dyDescent="0.2">
      <c r="A6745" s="52">
        <v>61058</v>
      </c>
      <c r="B6745" s="53" t="s">
        <v>178</v>
      </c>
      <c r="C6745" t="s">
        <v>179</v>
      </c>
      <c r="D6745" t="s">
        <v>145</v>
      </c>
      <c r="E6745" s="52">
        <v>61354</v>
      </c>
      <c r="F6745" s="356" t="s">
        <v>1386</v>
      </c>
      <c r="G6745" s="54">
        <v>3</v>
      </c>
      <c r="H6745" t="s">
        <v>146</v>
      </c>
      <c r="I6745" t="str">
        <f t="shared" si="105"/>
        <v>3 Basse-Normandie</v>
      </c>
    </row>
    <row r="6746" spans="1:9" x14ac:dyDescent="0.2">
      <c r="A6746" s="49">
        <v>61059</v>
      </c>
      <c r="B6746" s="50" t="s">
        <v>178</v>
      </c>
      <c r="C6746" t="s">
        <v>179</v>
      </c>
      <c r="D6746" t="s">
        <v>145</v>
      </c>
      <c r="E6746" s="49">
        <v>61351</v>
      </c>
      <c r="F6746" s="355" t="s">
        <v>1357</v>
      </c>
      <c r="G6746" s="51">
        <v>1</v>
      </c>
      <c r="H6746" t="s">
        <v>152</v>
      </c>
      <c r="I6746" t="str">
        <f t="shared" si="105"/>
        <v>1 Basse-Normandie</v>
      </c>
    </row>
    <row r="6747" spans="1:9" x14ac:dyDescent="0.2">
      <c r="A6747" s="52">
        <v>61060</v>
      </c>
      <c r="B6747" s="53" t="s">
        <v>178</v>
      </c>
      <c r="C6747" t="s">
        <v>179</v>
      </c>
      <c r="D6747" t="s">
        <v>145</v>
      </c>
      <c r="E6747" s="52">
        <v>61352</v>
      </c>
      <c r="F6747" s="356" t="s">
        <v>1358</v>
      </c>
      <c r="G6747" s="54">
        <v>3</v>
      </c>
      <c r="H6747" t="s">
        <v>146</v>
      </c>
      <c r="I6747" t="str">
        <f t="shared" si="105"/>
        <v>3 Basse-Normandie</v>
      </c>
    </row>
    <row r="6748" spans="1:9" x14ac:dyDescent="0.2">
      <c r="A6748" s="49">
        <v>61061</v>
      </c>
      <c r="B6748" s="50" t="s">
        <v>178</v>
      </c>
      <c r="C6748" t="s">
        <v>179</v>
      </c>
      <c r="D6748" t="s">
        <v>145</v>
      </c>
      <c r="E6748" s="49">
        <v>61351</v>
      </c>
      <c r="F6748" s="355" t="s">
        <v>1357</v>
      </c>
      <c r="G6748" s="51">
        <v>1</v>
      </c>
      <c r="H6748" t="s">
        <v>152</v>
      </c>
      <c r="I6748" t="str">
        <f t="shared" si="105"/>
        <v>1 Basse-Normandie</v>
      </c>
    </row>
    <row r="6749" spans="1:9" x14ac:dyDescent="0.2">
      <c r="A6749" s="52">
        <v>61062</v>
      </c>
      <c r="B6749" s="53" t="s">
        <v>178</v>
      </c>
      <c r="C6749" t="s">
        <v>179</v>
      </c>
      <c r="D6749" t="s">
        <v>145</v>
      </c>
      <c r="E6749" s="52">
        <v>61355</v>
      </c>
      <c r="F6749" s="356" t="s">
        <v>1367</v>
      </c>
      <c r="G6749" s="54">
        <v>1</v>
      </c>
      <c r="H6749" t="s">
        <v>152</v>
      </c>
      <c r="I6749" t="str">
        <f t="shared" si="105"/>
        <v>1 Basse-Normandie</v>
      </c>
    </row>
    <row r="6750" spans="1:9" x14ac:dyDescent="0.2">
      <c r="A6750" s="49">
        <v>61063</v>
      </c>
      <c r="B6750" s="50" t="s">
        <v>178</v>
      </c>
      <c r="C6750" t="s">
        <v>179</v>
      </c>
      <c r="D6750" t="s">
        <v>145</v>
      </c>
      <c r="E6750" s="49">
        <v>61354</v>
      </c>
      <c r="F6750" s="355" t="s">
        <v>1386</v>
      </c>
      <c r="G6750" s="51">
        <v>3</v>
      </c>
      <c r="H6750" t="s">
        <v>146</v>
      </c>
      <c r="I6750" t="str">
        <f t="shared" si="105"/>
        <v>3 Basse-Normandie</v>
      </c>
    </row>
    <row r="6751" spans="1:9" x14ac:dyDescent="0.2">
      <c r="A6751" s="52">
        <v>61064</v>
      </c>
      <c r="B6751" s="53" t="s">
        <v>178</v>
      </c>
      <c r="C6751" t="s">
        <v>179</v>
      </c>
      <c r="D6751" t="s">
        <v>145</v>
      </c>
      <c r="E6751" s="52">
        <v>61088</v>
      </c>
      <c r="F6751" s="356" t="s">
        <v>1396</v>
      </c>
      <c r="G6751" s="54">
        <v>3</v>
      </c>
      <c r="H6751" t="s">
        <v>146</v>
      </c>
      <c r="I6751" t="str">
        <f t="shared" si="105"/>
        <v>3 Basse-Normandie</v>
      </c>
    </row>
    <row r="6752" spans="1:9" x14ac:dyDescent="0.2">
      <c r="A6752" s="49">
        <v>61065</v>
      </c>
      <c r="B6752" s="50" t="s">
        <v>178</v>
      </c>
      <c r="C6752" t="s">
        <v>179</v>
      </c>
      <c r="D6752" t="s">
        <v>145</v>
      </c>
      <c r="E6752" s="49">
        <v>61351</v>
      </c>
      <c r="F6752" s="355" t="s">
        <v>1357</v>
      </c>
      <c r="G6752" s="51">
        <v>1</v>
      </c>
      <c r="H6752" t="s">
        <v>152</v>
      </c>
      <c r="I6752" t="str">
        <f t="shared" si="105"/>
        <v>1 Basse-Normandie</v>
      </c>
    </row>
    <row r="6753" spans="1:9" x14ac:dyDescent="0.2">
      <c r="A6753" s="52">
        <v>61066</v>
      </c>
      <c r="B6753" s="53" t="s">
        <v>178</v>
      </c>
      <c r="C6753" t="s">
        <v>179</v>
      </c>
      <c r="D6753" t="s">
        <v>145</v>
      </c>
      <c r="E6753" s="52">
        <v>61351</v>
      </c>
      <c r="F6753" s="356" t="s">
        <v>1357</v>
      </c>
      <c r="G6753" s="54">
        <v>1</v>
      </c>
      <c r="H6753" t="s">
        <v>152</v>
      </c>
      <c r="I6753" t="str">
        <f t="shared" si="105"/>
        <v>1 Basse-Normandie</v>
      </c>
    </row>
    <row r="6754" spans="1:9" x14ac:dyDescent="0.2">
      <c r="A6754" s="49">
        <v>61067</v>
      </c>
      <c r="B6754" s="50" t="s">
        <v>178</v>
      </c>
      <c r="C6754" t="s">
        <v>179</v>
      </c>
      <c r="D6754" t="s">
        <v>145</v>
      </c>
      <c r="E6754" s="49">
        <v>61351</v>
      </c>
      <c r="F6754" s="355" t="s">
        <v>1357</v>
      </c>
      <c r="G6754" s="51">
        <v>1</v>
      </c>
      <c r="H6754" t="s">
        <v>152</v>
      </c>
      <c r="I6754" t="str">
        <f t="shared" si="105"/>
        <v>1 Basse-Normandie</v>
      </c>
    </row>
    <row r="6755" spans="1:9" x14ac:dyDescent="0.2">
      <c r="A6755" s="52">
        <v>61068</v>
      </c>
      <c r="B6755" s="53" t="s">
        <v>178</v>
      </c>
      <c r="C6755" t="s">
        <v>179</v>
      </c>
      <c r="D6755" t="s">
        <v>145</v>
      </c>
      <c r="E6755" s="52">
        <v>61355</v>
      </c>
      <c r="F6755" s="356" t="s">
        <v>1367</v>
      </c>
      <c r="G6755" s="54">
        <v>1</v>
      </c>
      <c r="H6755" t="s">
        <v>152</v>
      </c>
      <c r="I6755" t="str">
        <f t="shared" si="105"/>
        <v>1 Basse-Normandie</v>
      </c>
    </row>
    <row r="6756" spans="1:9" x14ac:dyDescent="0.2">
      <c r="A6756" s="49">
        <v>61069</v>
      </c>
      <c r="B6756" s="50" t="s">
        <v>178</v>
      </c>
      <c r="C6756" t="s">
        <v>179</v>
      </c>
      <c r="D6756" t="s">
        <v>145</v>
      </c>
      <c r="E6756" s="49">
        <v>61354</v>
      </c>
      <c r="F6756" s="355" t="s">
        <v>1386</v>
      </c>
      <c r="G6756" s="51">
        <v>3</v>
      </c>
      <c r="H6756" t="s">
        <v>146</v>
      </c>
      <c r="I6756" t="str">
        <f t="shared" si="105"/>
        <v>3 Basse-Normandie</v>
      </c>
    </row>
    <row r="6757" spans="1:9" x14ac:dyDescent="0.2">
      <c r="A6757" s="52">
        <v>61070</v>
      </c>
      <c r="B6757" s="53" t="s">
        <v>178</v>
      </c>
      <c r="C6757" t="s">
        <v>179</v>
      </c>
      <c r="D6757" t="s">
        <v>145</v>
      </c>
      <c r="E6757" s="52">
        <v>61354</v>
      </c>
      <c r="F6757" s="356" t="s">
        <v>1386</v>
      </c>
      <c r="G6757" s="54">
        <v>3</v>
      </c>
      <c r="H6757" t="s">
        <v>146</v>
      </c>
      <c r="I6757" t="str">
        <f t="shared" si="105"/>
        <v>3 Basse-Normandie</v>
      </c>
    </row>
    <row r="6758" spans="1:9" x14ac:dyDescent="0.2">
      <c r="A6758" s="49">
        <v>61071</v>
      </c>
      <c r="B6758" s="50" t="s">
        <v>178</v>
      </c>
      <c r="C6758" t="s">
        <v>179</v>
      </c>
      <c r="D6758" t="s">
        <v>145</v>
      </c>
      <c r="E6758" s="49">
        <v>61353</v>
      </c>
      <c r="F6758" s="355" t="s">
        <v>1340</v>
      </c>
      <c r="G6758" s="51">
        <v>3</v>
      </c>
      <c r="H6758" t="s">
        <v>146</v>
      </c>
      <c r="I6758" t="str">
        <f t="shared" si="105"/>
        <v>3 Basse-Normandie</v>
      </c>
    </row>
    <row r="6759" spans="1:9" x14ac:dyDescent="0.2">
      <c r="A6759" s="52">
        <v>61072</v>
      </c>
      <c r="B6759" s="53" t="s">
        <v>178</v>
      </c>
      <c r="C6759" t="s">
        <v>179</v>
      </c>
      <c r="D6759" t="s">
        <v>145</v>
      </c>
      <c r="E6759" s="52">
        <v>61353</v>
      </c>
      <c r="F6759" s="356" t="s">
        <v>1340</v>
      </c>
      <c r="G6759" s="54">
        <v>3</v>
      </c>
      <c r="H6759" t="s">
        <v>146</v>
      </c>
      <c r="I6759" t="str">
        <f t="shared" si="105"/>
        <v>3 Basse-Normandie</v>
      </c>
    </row>
    <row r="6760" spans="1:9" x14ac:dyDescent="0.2">
      <c r="A6760" s="49">
        <v>61073</v>
      </c>
      <c r="B6760" s="50" t="s">
        <v>178</v>
      </c>
      <c r="C6760" t="s">
        <v>179</v>
      </c>
      <c r="D6760" t="s">
        <v>145</v>
      </c>
      <c r="E6760" s="49">
        <v>61354</v>
      </c>
      <c r="F6760" s="355" t="s">
        <v>1386</v>
      </c>
      <c r="G6760" s="51">
        <v>3</v>
      </c>
      <c r="H6760" t="s">
        <v>146</v>
      </c>
      <c r="I6760" t="str">
        <f t="shared" si="105"/>
        <v>3 Basse-Normandie</v>
      </c>
    </row>
    <row r="6761" spans="1:9" x14ac:dyDescent="0.2">
      <c r="A6761" s="52">
        <v>61074</v>
      </c>
      <c r="B6761" s="53" t="s">
        <v>178</v>
      </c>
      <c r="C6761" t="s">
        <v>179</v>
      </c>
      <c r="D6761" t="s">
        <v>145</v>
      </c>
      <c r="E6761" s="52">
        <v>61354</v>
      </c>
      <c r="F6761" s="356" t="s">
        <v>1386</v>
      </c>
      <c r="G6761" s="54">
        <v>3</v>
      </c>
      <c r="H6761" t="s">
        <v>146</v>
      </c>
      <c r="I6761" t="str">
        <f t="shared" si="105"/>
        <v>3 Basse-Normandie</v>
      </c>
    </row>
    <row r="6762" spans="1:9" x14ac:dyDescent="0.2">
      <c r="A6762" s="49">
        <v>61075</v>
      </c>
      <c r="B6762" s="50" t="s">
        <v>178</v>
      </c>
      <c r="C6762" t="s">
        <v>179</v>
      </c>
      <c r="D6762" t="s">
        <v>145</v>
      </c>
      <c r="E6762" s="49">
        <v>61354</v>
      </c>
      <c r="F6762" s="355" t="s">
        <v>1386</v>
      </c>
      <c r="G6762" s="51">
        <v>3</v>
      </c>
      <c r="H6762" t="s">
        <v>146</v>
      </c>
      <c r="I6762" t="str">
        <f t="shared" si="105"/>
        <v>3 Basse-Normandie</v>
      </c>
    </row>
    <row r="6763" spans="1:9" x14ac:dyDescent="0.2">
      <c r="A6763" s="52">
        <v>61076</v>
      </c>
      <c r="B6763" s="53" t="s">
        <v>178</v>
      </c>
      <c r="C6763" t="s">
        <v>179</v>
      </c>
      <c r="D6763" t="s">
        <v>145</v>
      </c>
      <c r="E6763" s="52">
        <v>61354</v>
      </c>
      <c r="F6763" s="356" t="s">
        <v>1386</v>
      </c>
      <c r="G6763" s="54">
        <v>3</v>
      </c>
      <c r="H6763" t="s">
        <v>146</v>
      </c>
      <c r="I6763" t="str">
        <f t="shared" si="105"/>
        <v>3 Basse-Normandie</v>
      </c>
    </row>
    <row r="6764" spans="1:9" x14ac:dyDescent="0.2">
      <c r="A6764" s="49">
        <v>61077</v>
      </c>
      <c r="B6764" s="50" t="s">
        <v>178</v>
      </c>
      <c r="C6764" t="s">
        <v>179</v>
      </c>
      <c r="D6764" t="s">
        <v>145</v>
      </c>
      <c r="E6764" s="49">
        <v>61355</v>
      </c>
      <c r="F6764" s="355" t="s">
        <v>1367</v>
      </c>
      <c r="G6764" s="51">
        <v>1</v>
      </c>
      <c r="H6764" t="s">
        <v>152</v>
      </c>
      <c r="I6764" t="str">
        <f t="shared" si="105"/>
        <v>1 Basse-Normandie</v>
      </c>
    </row>
    <row r="6765" spans="1:9" x14ac:dyDescent="0.2">
      <c r="A6765" s="52">
        <v>61078</v>
      </c>
      <c r="B6765" s="53" t="s">
        <v>178</v>
      </c>
      <c r="C6765" t="s">
        <v>179</v>
      </c>
      <c r="D6765" t="s">
        <v>145</v>
      </c>
      <c r="E6765" s="52">
        <v>61354</v>
      </c>
      <c r="F6765" s="356" t="s">
        <v>1386</v>
      </c>
      <c r="G6765" s="54">
        <v>3</v>
      </c>
      <c r="H6765" t="s">
        <v>146</v>
      </c>
      <c r="I6765" t="str">
        <f t="shared" si="105"/>
        <v>3 Basse-Normandie</v>
      </c>
    </row>
    <row r="6766" spans="1:9" x14ac:dyDescent="0.2">
      <c r="A6766" s="49">
        <v>61079</v>
      </c>
      <c r="B6766" s="50" t="s">
        <v>178</v>
      </c>
      <c r="C6766" t="s">
        <v>179</v>
      </c>
      <c r="D6766" t="s">
        <v>145</v>
      </c>
      <c r="E6766" s="49">
        <v>61351</v>
      </c>
      <c r="F6766" s="355" t="s">
        <v>1357</v>
      </c>
      <c r="G6766" s="51">
        <v>1</v>
      </c>
      <c r="H6766" t="s">
        <v>152</v>
      </c>
      <c r="I6766" t="str">
        <f t="shared" si="105"/>
        <v>1 Basse-Normandie</v>
      </c>
    </row>
    <row r="6767" spans="1:9" x14ac:dyDescent="0.2">
      <c r="A6767" s="52">
        <v>61080</v>
      </c>
      <c r="B6767" s="53" t="s">
        <v>178</v>
      </c>
      <c r="C6767" t="s">
        <v>179</v>
      </c>
      <c r="D6767" t="s">
        <v>145</v>
      </c>
      <c r="E6767" s="52">
        <v>61354</v>
      </c>
      <c r="F6767" s="356" t="s">
        <v>1386</v>
      </c>
      <c r="G6767" s="54">
        <v>3</v>
      </c>
      <c r="H6767" t="s">
        <v>146</v>
      </c>
      <c r="I6767" t="str">
        <f t="shared" si="105"/>
        <v>3 Basse-Normandie</v>
      </c>
    </row>
    <row r="6768" spans="1:9" x14ac:dyDescent="0.2">
      <c r="A6768" s="49">
        <v>61081</v>
      </c>
      <c r="B6768" s="50" t="s">
        <v>178</v>
      </c>
      <c r="C6768" t="s">
        <v>179</v>
      </c>
      <c r="D6768" t="s">
        <v>145</v>
      </c>
      <c r="E6768" s="49">
        <v>61355</v>
      </c>
      <c r="F6768" s="355" t="s">
        <v>1367</v>
      </c>
      <c r="G6768" s="51">
        <v>1</v>
      </c>
      <c r="H6768" t="s">
        <v>152</v>
      </c>
      <c r="I6768" t="str">
        <f t="shared" si="105"/>
        <v>1 Basse-Normandie</v>
      </c>
    </row>
    <row r="6769" spans="1:9" x14ac:dyDescent="0.2">
      <c r="A6769" s="52">
        <v>61082</v>
      </c>
      <c r="B6769" s="53" t="s">
        <v>178</v>
      </c>
      <c r="C6769" t="s">
        <v>179</v>
      </c>
      <c r="D6769" t="s">
        <v>145</v>
      </c>
      <c r="E6769" s="52">
        <v>61351</v>
      </c>
      <c r="F6769" s="356" t="s">
        <v>1357</v>
      </c>
      <c r="G6769" s="54">
        <v>1</v>
      </c>
      <c r="H6769" t="s">
        <v>152</v>
      </c>
      <c r="I6769" t="str">
        <f t="shared" si="105"/>
        <v>1 Basse-Normandie</v>
      </c>
    </row>
    <row r="6770" spans="1:9" x14ac:dyDescent="0.2">
      <c r="A6770" s="49">
        <v>61083</v>
      </c>
      <c r="B6770" s="50" t="s">
        <v>178</v>
      </c>
      <c r="C6770" t="s">
        <v>179</v>
      </c>
      <c r="D6770" t="s">
        <v>145</v>
      </c>
      <c r="E6770" s="49">
        <v>61355</v>
      </c>
      <c r="F6770" s="355" t="s">
        <v>1367</v>
      </c>
      <c r="G6770" s="51">
        <v>1</v>
      </c>
      <c r="H6770" t="s">
        <v>152</v>
      </c>
      <c r="I6770" t="str">
        <f t="shared" si="105"/>
        <v>1 Basse-Normandie</v>
      </c>
    </row>
    <row r="6771" spans="1:9" x14ac:dyDescent="0.2">
      <c r="A6771" s="52">
        <v>61084</v>
      </c>
      <c r="B6771" s="53" t="s">
        <v>178</v>
      </c>
      <c r="C6771" t="s">
        <v>179</v>
      </c>
      <c r="D6771" t="s">
        <v>145</v>
      </c>
      <c r="E6771" s="52">
        <v>61354</v>
      </c>
      <c r="F6771" s="356" t="s">
        <v>1386</v>
      </c>
      <c r="G6771" s="54">
        <v>3</v>
      </c>
      <c r="H6771" t="s">
        <v>146</v>
      </c>
      <c r="I6771" t="str">
        <f t="shared" si="105"/>
        <v>3 Basse-Normandie</v>
      </c>
    </row>
    <row r="6772" spans="1:9" x14ac:dyDescent="0.2">
      <c r="A6772" s="49">
        <v>61085</v>
      </c>
      <c r="B6772" s="50" t="s">
        <v>178</v>
      </c>
      <c r="C6772" t="s">
        <v>179</v>
      </c>
      <c r="D6772" t="s">
        <v>145</v>
      </c>
      <c r="E6772" s="49">
        <v>61354</v>
      </c>
      <c r="F6772" s="355" t="s">
        <v>1386</v>
      </c>
      <c r="G6772" s="51">
        <v>3</v>
      </c>
      <c r="H6772" t="s">
        <v>146</v>
      </c>
      <c r="I6772" t="str">
        <f t="shared" si="105"/>
        <v>3 Basse-Normandie</v>
      </c>
    </row>
    <row r="6773" spans="1:9" x14ac:dyDescent="0.2">
      <c r="A6773" s="52">
        <v>61086</v>
      </c>
      <c r="B6773" s="53" t="s">
        <v>178</v>
      </c>
      <c r="C6773" t="s">
        <v>179</v>
      </c>
      <c r="D6773" t="s">
        <v>145</v>
      </c>
      <c r="E6773" s="52">
        <v>61353</v>
      </c>
      <c r="F6773" s="356" t="s">
        <v>1340</v>
      </c>
      <c r="G6773" s="54">
        <v>3</v>
      </c>
      <c r="H6773" t="s">
        <v>146</v>
      </c>
      <c r="I6773" t="str">
        <f t="shared" si="105"/>
        <v>3 Basse-Normandie</v>
      </c>
    </row>
    <row r="6774" spans="1:9" x14ac:dyDescent="0.2">
      <c r="A6774" s="49">
        <v>61087</v>
      </c>
      <c r="B6774" s="50" t="s">
        <v>178</v>
      </c>
      <c r="C6774" t="s">
        <v>179</v>
      </c>
      <c r="D6774" t="s">
        <v>145</v>
      </c>
      <c r="E6774" s="49">
        <v>61351</v>
      </c>
      <c r="F6774" s="355" t="s">
        <v>1357</v>
      </c>
      <c r="G6774" s="51">
        <v>1</v>
      </c>
      <c r="H6774" t="s">
        <v>152</v>
      </c>
      <c r="I6774" t="str">
        <f t="shared" si="105"/>
        <v>1 Basse-Normandie</v>
      </c>
    </row>
    <row r="6775" spans="1:9" x14ac:dyDescent="0.2">
      <c r="A6775" s="52">
        <v>61088</v>
      </c>
      <c r="B6775" s="53" t="s">
        <v>178</v>
      </c>
      <c r="C6775" t="s">
        <v>179</v>
      </c>
      <c r="D6775" t="s">
        <v>145</v>
      </c>
      <c r="E6775" s="52">
        <v>61353</v>
      </c>
      <c r="F6775" s="356" t="s">
        <v>1340</v>
      </c>
      <c r="G6775" s="54">
        <v>3</v>
      </c>
      <c r="H6775" t="s">
        <v>146</v>
      </c>
      <c r="I6775" t="str">
        <f t="shared" si="105"/>
        <v>3 Basse-Normandie</v>
      </c>
    </row>
    <row r="6776" spans="1:9" x14ac:dyDescent="0.2">
      <c r="A6776" s="49">
        <v>61089</v>
      </c>
      <c r="B6776" s="50" t="s">
        <v>178</v>
      </c>
      <c r="C6776" t="s">
        <v>179</v>
      </c>
      <c r="D6776" t="s">
        <v>145</v>
      </c>
      <c r="E6776" s="49">
        <v>61353</v>
      </c>
      <c r="F6776" s="355" t="s">
        <v>1340</v>
      </c>
      <c r="G6776" s="51">
        <v>3</v>
      </c>
      <c r="H6776" t="s">
        <v>146</v>
      </c>
      <c r="I6776" t="str">
        <f t="shared" si="105"/>
        <v>3 Basse-Normandie</v>
      </c>
    </row>
    <row r="6777" spans="1:9" x14ac:dyDescent="0.2">
      <c r="A6777" s="52">
        <v>61090</v>
      </c>
      <c r="B6777" s="53" t="s">
        <v>178</v>
      </c>
      <c r="C6777" t="s">
        <v>179</v>
      </c>
      <c r="D6777" t="s">
        <v>145</v>
      </c>
      <c r="E6777" s="52">
        <v>61351</v>
      </c>
      <c r="F6777" s="356" t="s">
        <v>1357</v>
      </c>
      <c r="G6777" s="54">
        <v>1</v>
      </c>
      <c r="H6777" t="s">
        <v>152</v>
      </c>
      <c r="I6777" t="str">
        <f t="shared" si="105"/>
        <v>1 Basse-Normandie</v>
      </c>
    </row>
    <row r="6778" spans="1:9" x14ac:dyDescent="0.2">
      <c r="A6778" s="49">
        <v>61091</v>
      </c>
      <c r="B6778" s="50" t="s">
        <v>178</v>
      </c>
      <c r="C6778" t="s">
        <v>179</v>
      </c>
      <c r="D6778" t="s">
        <v>145</v>
      </c>
      <c r="E6778" s="49">
        <v>61354</v>
      </c>
      <c r="F6778" s="355" t="s">
        <v>1386</v>
      </c>
      <c r="G6778" s="51">
        <v>3</v>
      </c>
      <c r="H6778" t="s">
        <v>146</v>
      </c>
      <c r="I6778" t="str">
        <f t="shared" si="105"/>
        <v>3 Basse-Normandie</v>
      </c>
    </row>
    <row r="6779" spans="1:9" x14ac:dyDescent="0.2">
      <c r="A6779" s="52">
        <v>61092</v>
      </c>
      <c r="B6779" s="53" t="s">
        <v>178</v>
      </c>
      <c r="C6779" t="s">
        <v>179</v>
      </c>
      <c r="D6779" t="s">
        <v>145</v>
      </c>
      <c r="E6779" s="52">
        <v>61352</v>
      </c>
      <c r="F6779" s="356" t="s">
        <v>1358</v>
      </c>
      <c r="G6779" s="54">
        <v>3</v>
      </c>
      <c r="H6779" t="s">
        <v>146</v>
      </c>
      <c r="I6779" t="str">
        <f t="shared" si="105"/>
        <v>3 Basse-Normandie</v>
      </c>
    </row>
    <row r="6780" spans="1:9" x14ac:dyDescent="0.2">
      <c r="A6780" s="49">
        <v>61093</v>
      </c>
      <c r="B6780" s="50" t="s">
        <v>178</v>
      </c>
      <c r="C6780" t="s">
        <v>179</v>
      </c>
      <c r="D6780" t="s">
        <v>145</v>
      </c>
      <c r="E6780" s="49">
        <v>61354</v>
      </c>
      <c r="F6780" s="355" t="s">
        <v>1386</v>
      </c>
      <c r="G6780" s="51">
        <v>3</v>
      </c>
      <c r="H6780" t="s">
        <v>146</v>
      </c>
      <c r="I6780" t="str">
        <f t="shared" si="105"/>
        <v>3 Basse-Normandie</v>
      </c>
    </row>
    <row r="6781" spans="1:9" x14ac:dyDescent="0.2">
      <c r="A6781" s="52">
        <v>61094</v>
      </c>
      <c r="B6781" s="53" t="s">
        <v>178</v>
      </c>
      <c r="C6781" t="s">
        <v>179</v>
      </c>
      <c r="D6781" t="s">
        <v>145</v>
      </c>
      <c r="E6781" s="52">
        <v>61354</v>
      </c>
      <c r="F6781" s="356" t="s">
        <v>1386</v>
      </c>
      <c r="G6781" s="54">
        <v>3</v>
      </c>
      <c r="H6781" t="s">
        <v>146</v>
      </c>
      <c r="I6781" t="str">
        <f t="shared" si="105"/>
        <v>3 Basse-Normandie</v>
      </c>
    </row>
    <row r="6782" spans="1:9" x14ac:dyDescent="0.2">
      <c r="A6782" s="49">
        <v>61095</v>
      </c>
      <c r="B6782" s="50" t="s">
        <v>178</v>
      </c>
      <c r="C6782" t="s">
        <v>179</v>
      </c>
      <c r="D6782" t="s">
        <v>145</v>
      </c>
      <c r="E6782" s="49">
        <v>61354</v>
      </c>
      <c r="F6782" s="355" t="s">
        <v>1386</v>
      </c>
      <c r="G6782" s="51">
        <v>3</v>
      </c>
      <c r="H6782" t="s">
        <v>146</v>
      </c>
      <c r="I6782" t="str">
        <f t="shared" si="105"/>
        <v>3 Basse-Normandie</v>
      </c>
    </row>
    <row r="6783" spans="1:9" x14ac:dyDescent="0.2">
      <c r="A6783" s="52">
        <v>61096</v>
      </c>
      <c r="B6783" s="53" t="s">
        <v>178</v>
      </c>
      <c r="C6783" t="s">
        <v>179</v>
      </c>
      <c r="D6783" t="s">
        <v>145</v>
      </c>
      <c r="E6783" s="52">
        <v>61354</v>
      </c>
      <c r="F6783" s="356" t="s">
        <v>1386</v>
      </c>
      <c r="G6783" s="54">
        <v>3</v>
      </c>
      <c r="H6783" t="s">
        <v>146</v>
      </c>
      <c r="I6783" t="str">
        <f t="shared" si="105"/>
        <v>3 Basse-Normandie</v>
      </c>
    </row>
    <row r="6784" spans="1:9" x14ac:dyDescent="0.2">
      <c r="A6784" s="49">
        <v>61097</v>
      </c>
      <c r="B6784" s="50" t="s">
        <v>178</v>
      </c>
      <c r="C6784" t="s">
        <v>179</v>
      </c>
      <c r="D6784" t="s">
        <v>145</v>
      </c>
      <c r="E6784" s="49">
        <v>61351</v>
      </c>
      <c r="F6784" s="355" t="s">
        <v>1357</v>
      </c>
      <c r="G6784" s="51">
        <v>1</v>
      </c>
      <c r="H6784" t="s">
        <v>152</v>
      </c>
      <c r="I6784" t="str">
        <f t="shared" si="105"/>
        <v>1 Basse-Normandie</v>
      </c>
    </row>
    <row r="6785" spans="1:9" x14ac:dyDescent="0.2">
      <c r="A6785" s="52">
        <v>61098</v>
      </c>
      <c r="B6785" s="53" t="s">
        <v>178</v>
      </c>
      <c r="C6785" t="s">
        <v>179</v>
      </c>
      <c r="D6785" t="s">
        <v>145</v>
      </c>
      <c r="E6785" s="52">
        <v>61354</v>
      </c>
      <c r="F6785" s="356" t="s">
        <v>1386</v>
      </c>
      <c r="G6785" s="54">
        <v>3</v>
      </c>
      <c r="H6785" t="s">
        <v>146</v>
      </c>
      <c r="I6785" t="str">
        <f t="shared" si="105"/>
        <v>3 Basse-Normandie</v>
      </c>
    </row>
    <row r="6786" spans="1:9" x14ac:dyDescent="0.2">
      <c r="A6786" s="49">
        <v>61099</v>
      </c>
      <c r="B6786" s="50" t="s">
        <v>178</v>
      </c>
      <c r="C6786" t="s">
        <v>179</v>
      </c>
      <c r="D6786" t="s">
        <v>145</v>
      </c>
      <c r="E6786" s="49">
        <v>61351</v>
      </c>
      <c r="F6786" s="355" t="s">
        <v>1357</v>
      </c>
      <c r="G6786" s="51">
        <v>1</v>
      </c>
      <c r="H6786" t="s">
        <v>152</v>
      </c>
      <c r="I6786" t="str">
        <f t="shared" si="105"/>
        <v>1 Basse-Normandie</v>
      </c>
    </row>
    <row r="6787" spans="1:9" x14ac:dyDescent="0.2">
      <c r="A6787" s="52">
        <v>61100</v>
      </c>
      <c r="B6787" s="53" t="s">
        <v>178</v>
      </c>
      <c r="C6787" t="s">
        <v>179</v>
      </c>
      <c r="D6787" t="s">
        <v>145</v>
      </c>
      <c r="E6787" s="52">
        <v>61352</v>
      </c>
      <c r="F6787" s="356" t="s">
        <v>1358</v>
      </c>
      <c r="G6787" s="54">
        <v>3</v>
      </c>
      <c r="H6787" t="s">
        <v>146</v>
      </c>
      <c r="I6787" t="str">
        <f t="shared" si="105"/>
        <v>3 Basse-Normandie</v>
      </c>
    </row>
    <row r="6788" spans="1:9" x14ac:dyDescent="0.2">
      <c r="A6788" s="49">
        <v>61101</v>
      </c>
      <c r="B6788" s="50" t="s">
        <v>178</v>
      </c>
      <c r="C6788" t="s">
        <v>179</v>
      </c>
      <c r="D6788" t="s">
        <v>145</v>
      </c>
      <c r="E6788" s="49">
        <v>61355</v>
      </c>
      <c r="F6788" s="355" t="s">
        <v>1367</v>
      </c>
      <c r="G6788" s="51">
        <v>1</v>
      </c>
      <c r="H6788" t="s">
        <v>152</v>
      </c>
      <c r="I6788" t="str">
        <f t="shared" si="105"/>
        <v>1 Basse-Normandie</v>
      </c>
    </row>
    <row r="6789" spans="1:9" x14ac:dyDescent="0.2">
      <c r="A6789" s="52">
        <v>61102</v>
      </c>
      <c r="B6789" s="53" t="s">
        <v>178</v>
      </c>
      <c r="C6789" t="s">
        <v>179</v>
      </c>
      <c r="D6789" t="s">
        <v>145</v>
      </c>
      <c r="E6789" s="52">
        <v>61354</v>
      </c>
      <c r="F6789" s="356" t="s">
        <v>1386</v>
      </c>
      <c r="G6789" s="54">
        <v>3</v>
      </c>
      <c r="H6789" t="s">
        <v>146</v>
      </c>
      <c r="I6789" t="str">
        <f t="shared" si="105"/>
        <v>3 Basse-Normandie</v>
      </c>
    </row>
    <row r="6790" spans="1:9" x14ac:dyDescent="0.2">
      <c r="A6790" s="49">
        <v>61103</v>
      </c>
      <c r="B6790" s="50" t="s">
        <v>178</v>
      </c>
      <c r="C6790" t="s">
        <v>179</v>
      </c>
      <c r="D6790" t="s">
        <v>145</v>
      </c>
      <c r="E6790" s="49">
        <v>61352</v>
      </c>
      <c r="F6790" s="355" t="s">
        <v>1358</v>
      </c>
      <c r="G6790" s="51">
        <v>3</v>
      </c>
      <c r="H6790" t="s">
        <v>146</v>
      </c>
      <c r="I6790" t="str">
        <f t="shared" si="105"/>
        <v>3 Basse-Normandie</v>
      </c>
    </row>
    <row r="6791" spans="1:9" x14ac:dyDescent="0.2">
      <c r="A6791" s="52">
        <v>61104</v>
      </c>
      <c r="B6791" s="53" t="s">
        <v>178</v>
      </c>
      <c r="C6791" t="s">
        <v>179</v>
      </c>
      <c r="D6791" t="s">
        <v>145</v>
      </c>
      <c r="E6791" s="52">
        <v>61354</v>
      </c>
      <c r="F6791" s="356" t="s">
        <v>1386</v>
      </c>
      <c r="G6791" s="54">
        <v>3</v>
      </c>
      <c r="H6791" t="s">
        <v>146</v>
      </c>
      <c r="I6791" t="str">
        <f t="shared" si="105"/>
        <v>3 Basse-Normandie</v>
      </c>
    </row>
    <row r="6792" spans="1:9" x14ac:dyDescent="0.2">
      <c r="A6792" s="49">
        <v>61105</v>
      </c>
      <c r="B6792" s="50" t="s">
        <v>178</v>
      </c>
      <c r="C6792" t="s">
        <v>179</v>
      </c>
      <c r="D6792" t="s">
        <v>145</v>
      </c>
      <c r="E6792" s="49">
        <v>61351</v>
      </c>
      <c r="F6792" s="355" t="s">
        <v>1357</v>
      </c>
      <c r="G6792" s="51">
        <v>1</v>
      </c>
      <c r="H6792" t="s">
        <v>152</v>
      </c>
      <c r="I6792" t="str">
        <f t="shared" si="105"/>
        <v>1 Basse-Normandie</v>
      </c>
    </row>
    <row r="6793" spans="1:9" x14ac:dyDescent="0.2">
      <c r="A6793" s="52">
        <v>61106</v>
      </c>
      <c r="B6793" s="53" t="s">
        <v>178</v>
      </c>
      <c r="C6793" t="s">
        <v>179</v>
      </c>
      <c r="D6793" t="s">
        <v>145</v>
      </c>
      <c r="E6793" s="52">
        <v>61354</v>
      </c>
      <c r="F6793" s="356" t="s">
        <v>1386</v>
      </c>
      <c r="G6793" s="54">
        <v>3</v>
      </c>
      <c r="H6793" t="s">
        <v>146</v>
      </c>
      <c r="I6793" t="str">
        <f t="shared" si="105"/>
        <v>3 Basse-Normandie</v>
      </c>
    </row>
    <row r="6794" spans="1:9" x14ac:dyDescent="0.2">
      <c r="A6794" s="49">
        <v>61107</v>
      </c>
      <c r="B6794" s="50" t="s">
        <v>178</v>
      </c>
      <c r="C6794" t="s">
        <v>179</v>
      </c>
      <c r="D6794" t="s">
        <v>145</v>
      </c>
      <c r="E6794" s="49">
        <v>61354</v>
      </c>
      <c r="F6794" s="355" t="s">
        <v>1386</v>
      </c>
      <c r="G6794" s="51">
        <v>3</v>
      </c>
      <c r="H6794" t="s">
        <v>146</v>
      </c>
      <c r="I6794" t="str">
        <f t="shared" si="105"/>
        <v>3 Basse-Normandie</v>
      </c>
    </row>
    <row r="6795" spans="1:9" x14ac:dyDescent="0.2">
      <c r="A6795" s="52">
        <v>61108</v>
      </c>
      <c r="B6795" s="53" t="s">
        <v>178</v>
      </c>
      <c r="C6795" t="s">
        <v>179</v>
      </c>
      <c r="D6795" t="s">
        <v>145</v>
      </c>
      <c r="E6795" s="52">
        <v>61353</v>
      </c>
      <c r="F6795" s="356" t="s">
        <v>1340</v>
      </c>
      <c r="G6795" s="54">
        <v>3</v>
      </c>
      <c r="H6795" t="s">
        <v>146</v>
      </c>
      <c r="I6795" t="str">
        <f t="shared" ref="I6795:I6858" si="106">$G6795&amp;" "&amp;$D6795</f>
        <v>3 Basse-Normandie</v>
      </c>
    </row>
    <row r="6796" spans="1:9" x14ac:dyDescent="0.2">
      <c r="A6796" s="49">
        <v>61109</v>
      </c>
      <c r="B6796" s="50" t="s">
        <v>178</v>
      </c>
      <c r="C6796" t="s">
        <v>179</v>
      </c>
      <c r="D6796" t="s">
        <v>145</v>
      </c>
      <c r="E6796" s="49">
        <v>61354</v>
      </c>
      <c r="F6796" s="355" t="s">
        <v>1386</v>
      </c>
      <c r="G6796" s="51">
        <v>3</v>
      </c>
      <c r="H6796" t="s">
        <v>146</v>
      </c>
      <c r="I6796" t="str">
        <f t="shared" si="106"/>
        <v>3 Basse-Normandie</v>
      </c>
    </row>
    <row r="6797" spans="1:9" x14ac:dyDescent="0.2">
      <c r="A6797" s="52">
        <v>61110</v>
      </c>
      <c r="B6797" s="53" t="s">
        <v>178</v>
      </c>
      <c r="C6797" t="s">
        <v>179</v>
      </c>
      <c r="D6797" t="s">
        <v>145</v>
      </c>
      <c r="E6797" s="52">
        <v>61088</v>
      </c>
      <c r="F6797" s="356" t="s">
        <v>1396</v>
      </c>
      <c r="G6797" s="54">
        <v>3</v>
      </c>
      <c r="H6797" t="s">
        <v>146</v>
      </c>
      <c r="I6797" t="str">
        <f t="shared" si="106"/>
        <v>3 Basse-Normandie</v>
      </c>
    </row>
    <row r="6798" spans="1:9" x14ac:dyDescent="0.2">
      <c r="A6798" s="49">
        <v>61111</v>
      </c>
      <c r="B6798" s="50" t="s">
        <v>178</v>
      </c>
      <c r="C6798" t="s">
        <v>179</v>
      </c>
      <c r="D6798" t="s">
        <v>145</v>
      </c>
      <c r="E6798" s="49">
        <v>61355</v>
      </c>
      <c r="F6798" s="355" t="s">
        <v>1367</v>
      </c>
      <c r="G6798" s="51">
        <v>1</v>
      </c>
      <c r="H6798" t="s">
        <v>152</v>
      </c>
      <c r="I6798" t="str">
        <f t="shared" si="106"/>
        <v>1 Basse-Normandie</v>
      </c>
    </row>
    <row r="6799" spans="1:9" x14ac:dyDescent="0.2">
      <c r="A6799" s="52">
        <v>61112</v>
      </c>
      <c r="B6799" s="53" t="s">
        <v>178</v>
      </c>
      <c r="C6799" t="s">
        <v>179</v>
      </c>
      <c r="D6799" t="s">
        <v>145</v>
      </c>
      <c r="E6799" s="52">
        <v>61351</v>
      </c>
      <c r="F6799" s="356" t="s">
        <v>1357</v>
      </c>
      <c r="G6799" s="54">
        <v>1</v>
      </c>
      <c r="H6799" t="s">
        <v>152</v>
      </c>
      <c r="I6799" t="str">
        <f t="shared" si="106"/>
        <v>1 Basse-Normandie</v>
      </c>
    </row>
    <row r="6800" spans="1:9" x14ac:dyDescent="0.2">
      <c r="A6800" s="49">
        <v>61113</v>
      </c>
      <c r="B6800" s="50" t="s">
        <v>178</v>
      </c>
      <c r="C6800" t="s">
        <v>179</v>
      </c>
      <c r="D6800" t="s">
        <v>145</v>
      </c>
      <c r="E6800" s="49">
        <v>61351</v>
      </c>
      <c r="F6800" s="355" t="s">
        <v>1357</v>
      </c>
      <c r="G6800" s="51">
        <v>1</v>
      </c>
      <c r="H6800" t="s">
        <v>152</v>
      </c>
      <c r="I6800" t="str">
        <f t="shared" si="106"/>
        <v>1 Basse-Normandie</v>
      </c>
    </row>
    <row r="6801" spans="1:9" x14ac:dyDescent="0.2">
      <c r="A6801" s="52">
        <v>61114</v>
      </c>
      <c r="B6801" s="53" t="s">
        <v>178</v>
      </c>
      <c r="C6801" t="s">
        <v>179</v>
      </c>
      <c r="D6801" t="s">
        <v>145</v>
      </c>
      <c r="E6801" s="52">
        <v>61355</v>
      </c>
      <c r="F6801" s="356" t="s">
        <v>1367</v>
      </c>
      <c r="G6801" s="54">
        <v>1</v>
      </c>
      <c r="H6801" t="s">
        <v>152</v>
      </c>
      <c r="I6801" t="str">
        <f t="shared" si="106"/>
        <v>1 Basse-Normandie</v>
      </c>
    </row>
    <row r="6802" spans="1:9" x14ac:dyDescent="0.2">
      <c r="A6802" s="49">
        <v>61115</v>
      </c>
      <c r="B6802" s="50" t="s">
        <v>178</v>
      </c>
      <c r="C6802" t="s">
        <v>179</v>
      </c>
      <c r="D6802" t="s">
        <v>145</v>
      </c>
      <c r="E6802" s="49">
        <v>61351</v>
      </c>
      <c r="F6802" s="355" t="s">
        <v>1357</v>
      </c>
      <c r="G6802" s="51">
        <v>1</v>
      </c>
      <c r="H6802" t="s">
        <v>152</v>
      </c>
      <c r="I6802" t="str">
        <f t="shared" si="106"/>
        <v>1 Basse-Normandie</v>
      </c>
    </row>
    <row r="6803" spans="1:9" x14ac:dyDescent="0.2">
      <c r="A6803" s="52">
        <v>61116</v>
      </c>
      <c r="B6803" s="53" t="s">
        <v>178</v>
      </c>
      <c r="C6803" t="s">
        <v>179</v>
      </c>
      <c r="D6803" t="s">
        <v>145</v>
      </c>
      <c r="E6803" s="52">
        <v>61351</v>
      </c>
      <c r="F6803" s="356" t="s">
        <v>1357</v>
      </c>
      <c r="G6803" s="54">
        <v>1</v>
      </c>
      <c r="H6803" t="s">
        <v>152</v>
      </c>
      <c r="I6803" t="str">
        <f t="shared" si="106"/>
        <v>1 Basse-Normandie</v>
      </c>
    </row>
    <row r="6804" spans="1:9" x14ac:dyDescent="0.2">
      <c r="A6804" s="49">
        <v>61117</v>
      </c>
      <c r="B6804" s="50" t="s">
        <v>178</v>
      </c>
      <c r="C6804" t="s">
        <v>179</v>
      </c>
      <c r="D6804" t="s">
        <v>145</v>
      </c>
      <c r="E6804" s="49">
        <v>61354</v>
      </c>
      <c r="F6804" s="355" t="s">
        <v>1386</v>
      </c>
      <c r="G6804" s="51">
        <v>3</v>
      </c>
      <c r="H6804" t="s">
        <v>146</v>
      </c>
      <c r="I6804" t="str">
        <f t="shared" si="106"/>
        <v>3 Basse-Normandie</v>
      </c>
    </row>
    <row r="6805" spans="1:9" x14ac:dyDescent="0.2">
      <c r="A6805" s="52">
        <v>61118</v>
      </c>
      <c r="B6805" s="53" t="s">
        <v>178</v>
      </c>
      <c r="C6805" t="s">
        <v>179</v>
      </c>
      <c r="D6805" t="s">
        <v>145</v>
      </c>
      <c r="E6805" s="52">
        <v>61351</v>
      </c>
      <c r="F6805" s="356" t="s">
        <v>1357</v>
      </c>
      <c r="G6805" s="54">
        <v>1</v>
      </c>
      <c r="H6805" t="s">
        <v>152</v>
      </c>
      <c r="I6805" t="str">
        <f t="shared" si="106"/>
        <v>1 Basse-Normandie</v>
      </c>
    </row>
    <row r="6806" spans="1:9" x14ac:dyDescent="0.2">
      <c r="A6806" s="49">
        <v>61120</v>
      </c>
      <c r="B6806" s="50" t="s">
        <v>178</v>
      </c>
      <c r="C6806" t="s">
        <v>179</v>
      </c>
      <c r="D6806" t="s">
        <v>145</v>
      </c>
      <c r="E6806" s="49">
        <v>61353</v>
      </c>
      <c r="F6806" s="355" t="s">
        <v>1340</v>
      </c>
      <c r="G6806" s="51">
        <v>3</v>
      </c>
      <c r="H6806" t="s">
        <v>146</v>
      </c>
      <c r="I6806" t="str">
        <f t="shared" si="106"/>
        <v>3 Basse-Normandie</v>
      </c>
    </row>
    <row r="6807" spans="1:9" x14ac:dyDescent="0.2">
      <c r="A6807" s="52">
        <v>61121</v>
      </c>
      <c r="B6807" s="53" t="s">
        <v>178</v>
      </c>
      <c r="C6807" t="s">
        <v>179</v>
      </c>
      <c r="D6807" t="s">
        <v>145</v>
      </c>
      <c r="E6807" s="52">
        <v>61351</v>
      </c>
      <c r="F6807" s="356" t="s">
        <v>1357</v>
      </c>
      <c r="G6807" s="54">
        <v>1</v>
      </c>
      <c r="H6807" t="s">
        <v>152</v>
      </c>
      <c r="I6807" t="str">
        <f t="shared" si="106"/>
        <v>1 Basse-Normandie</v>
      </c>
    </row>
    <row r="6808" spans="1:9" x14ac:dyDescent="0.2">
      <c r="A6808" s="49">
        <v>61122</v>
      </c>
      <c r="B6808" s="50" t="s">
        <v>178</v>
      </c>
      <c r="C6808" t="s">
        <v>179</v>
      </c>
      <c r="D6808" t="s">
        <v>145</v>
      </c>
      <c r="E6808" s="49">
        <v>61353</v>
      </c>
      <c r="F6808" s="355" t="s">
        <v>1340</v>
      </c>
      <c r="G6808" s="51">
        <v>3</v>
      </c>
      <c r="H6808" t="s">
        <v>146</v>
      </c>
      <c r="I6808" t="str">
        <f t="shared" si="106"/>
        <v>3 Basse-Normandie</v>
      </c>
    </row>
    <row r="6809" spans="1:9" x14ac:dyDescent="0.2">
      <c r="A6809" s="52">
        <v>61123</v>
      </c>
      <c r="B6809" s="53" t="s">
        <v>178</v>
      </c>
      <c r="C6809" t="s">
        <v>179</v>
      </c>
      <c r="D6809" t="s">
        <v>145</v>
      </c>
      <c r="E6809" s="52">
        <v>61355</v>
      </c>
      <c r="F6809" s="356" t="s">
        <v>1367</v>
      </c>
      <c r="G6809" s="54">
        <v>1</v>
      </c>
      <c r="H6809" t="s">
        <v>152</v>
      </c>
      <c r="I6809" t="str">
        <f t="shared" si="106"/>
        <v>1 Basse-Normandie</v>
      </c>
    </row>
    <row r="6810" spans="1:9" x14ac:dyDescent="0.2">
      <c r="A6810" s="49">
        <v>61124</v>
      </c>
      <c r="B6810" s="50" t="s">
        <v>178</v>
      </c>
      <c r="C6810" t="s">
        <v>179</v>
      </c>
      <c r="D6810" t="s">
        <v>145</v>
      </c>
      <c r="E6810" s="49">
        <v>61354</v>
      </c>
      <c r="F6810" s="355" t="s">
        <v>1386</v>
      </c>
      <c r="G6810" s="51">
        <v>3</v>
      </c>
      <c r="H6810" t="s">
        <v>146</v>
      </c>
      <c r="I6810" t="str">
        <f t="shared" si="106"/>
        <v>3 Basse-Normandie</v>
      </c>
    </row>
    <row r="6811" spans="1:9" x14ac:dyDescent="0.2">
      <c r="A6811" s="52">
        <v>61125</v>
      </c>
      <c r="B6811" s="53" t="s">
        <v>178</v>
      </c>
      <c r="C6811" t="s">
        <v>179</v>
      </c>
      <c r="D6811" t="s">
        <v>145</v>
      </c>
      <c r="E6811" s="52">
        <v>61351</v>
      </c>
      <c r="F6811" s="356" t="s">
        <v>1357</v>
      </c>
      <c r="G6811" s="54">
        <v>1</v>
      </c>
      <c r="H6811" t="s">
        <v>152</v>
      </c>
      <c r="I6811" t="str">
        <f t="shared" si="106"/>
        <v>1 Basse-Normandie</v>
      </c>
    </row>
    <row r="6812" spans="1:9" x14ac:dyDescent="0.2">
      <c r="A6812" s="49">
        <v>61126</v>
      </c>
      <c r="B6812" s="50" t="s">
        <v>178</v>
      </c>
      <c r="C6812" t="s">
        <v>179</v>
      </c>
      <c r="D6812" t="s">
        <v>145</v>
      </c>
      <c r="E6812" s="49">
        <v>61351</v>
      </c>
      <c r="F6812" s="355" t="s">
        <v>1357</v>
      </c>
      <c r="G6812" s="51">
        <v>1</v>
      </c>
      <c r="H6812" t="s">
        <v>152</v>
      </c>
      <c r="I6812" t="str">
        <f t="shared" si="106"/>
        <v>1 Basse-Normandie</v>
      </c>
    </row>
    <row r="6813" spans="1:9" x14ac:dyDescent="0.2">
      <c r="A6813" s="52">
        <v>61127</v>
      </c>
      <c r="B6813" s="53" t="s">
        <v>178</v>
      </c>
      <c r="C6813" t="s">
        <v>179</v>
      </c>
      <c r="D6813" t="s">
        <v>145</v>
      </c>
      <c r="E6813" s="52">
        <v>61354</v>
      </c>
      <c r="F6813" s="356" t="s">
        <v>1386</v>
      </c>
      <c r="G6813" s="54">
        <v>3</v>
      </c>
      <c r="H6813" t="s">
        <v>146</v>
      </c>
      <c r="I6813" t="str">
        <f t="shared" si="106"/>
        <v>3 Basse-Normandie</v>
      </c>
    </row>
    <row r="6814" spans="1:9" x14ac:dyDescent="0.2">
      <c r="A6814" s="49">
        <v>61128</v>
      </c>
      <c r="B6814" s="50" t="s">
        <v>178</v>
      </c>
      <c r="C6814" t="s">
        <v>179</v>
      </c>
      <c r="D6814" t="s">
        <v>145</v>
      </c>
      <c r="E6814" s="49">
        <v>61351</v>
      </c>
      <c r="F6814" s="355" t="s">
        <v>1357</v>
      </c>
      <c r="G6814" s="51">
        <v>1</v>
      </c>
      <c r="H6814" t="s">
        <v>152</v>
      </c>
      <c r="I6814" t="str">
        <f t="shared" si="106"/>
        <v>1 Basse-Normandie</v>
      </c>
    </row>
    <row r="6815" spans="1:9" x14ac:dyDescent="0.2">
      <c r="A6815" s="52">
        <v>61129</v>
      </c>
      <c r="B6815" s="53" t="s">
        <v>178</v>
      </c>
      <c r="C6815" t="s">
        <v>179</v>
      </c>
      <c r="D6815" t="s">
        <v>145</v>
      </c>
      <c r="E6815" s="52">
        <v>61351</v>
      </c>
      <c r="F6815" s="356" t="s">
        <v>1357</v>
      </c>
      <c r="G6815" s="54">
        <v>1</v>
      </c>
      <c r="H6815" t="s">
        <v>152</v>
      </c>
      <c r="I6815" t="str">
        <f t="shared" si="106"/>
        <v>1 Basse-Normandie</v>
      </c>
    </row>
    <row r="6816" spans="1:9" x14ac:dyDescent="0.2">
      <c r="A6816" s="49">
        <v>61130</v>
      </c>
      <c r="B6816" s="50" t="s">
        <v>178</v>
      </c>
      <c r="C6816" t="s">
        <v>179</v>
      </c>
      <c r="D6816" t="s">
        <v>145</v>
      </c>
      <c r="E6816" s="49">
        <v>61351</v>
      </c>
      <c r="F6816" s="355" t="s">
        <v>1357</v>
      </c>
      <c r="G6816" s="51">
        <v>1</v>
      </c>
      <c r="H6816" t="s">
        <v>152</v>
      </c>
      <c r="I6816" t="str">
        <f t="shared" si="106"/>
        <v>1 Basse-Normandie</v>
      </c>
    </row>
    <row r="6817" spans="1:9" x14ac:dyDescent="0.2">
      <c r="A6817" s="52">
        <v>61131</v>
      </c>
      <c r="B6817" s="53" t="s">
        <v>178</v>
      </c>
      <c r="C6817" t="s">
        <v>179</v>
      </c>
      <c r="D6817" t="s">
        <v>145</v>
      </c>
      <c r="E6817" s="52">
        <v>61353</v>
      </c>
      <c r="F6817" s="356" t="s">
        <v>1340</v>
      </c>
      <c r="G6817" s="54">
        <v>3</v>
      </c>
      <c r="H6817" t="s">
        <v>146</v>
      </c>
      <c r="I6817" t="str">
        <f t="shared" si="106"/>
        <v>3 Basse-Normandie</v>
      </c>
    </row>
    <row r="6818" spans="1:9" x14ac:dyDescent="0.2">
      <c r="A6818" s="49">
        <v>61133</v>
      </c>
      <c r="B6818" s="50" t="s">
        <v>178</v>
      </c>
      <c r="C6818" t="s">
        <v>179</v>
      </c>
      <c r="D6818" t="s">
        <v>145</v>
      </c>
      <c r="E6818" s="49">
        <v>61351</v>
      </c>
      <c r="F6818" s="355" t="s">
        <v>1357</v>
      </c>
      <c r="G6818" s="51">
        <v>1</v>
      </c>
      <c r="H6818" t="s">
        <v>152</v>
      </c>
      <c r="I6818" t="str">
        <f t="shared" si="106"/>
        <v>1 Basse-Normandie</v>
      </c>
    </row>
    <row r="6819" spans="1:9" x14ac:dyDescent="0.2">
      <c r="A6819" s="52">
        <v>61135</v>
      </c>
      <c r="B6819" s="53" t="s">
        <v>178</v>
      </c>
      <c r="C6819" t="s">
        <v>179</v>
      </c>
      <c r="D6819" t="s">
        <v>145</v>
      </c>
      <c r="E6819" s="52">
        <v>61354</v>
      </c>
      <c r="F6819" s="356" t="s">
        <v>1386</v>
      </c>
      <c r="G6819" s="54">
        <v>3</v>
      </c>
      <c r="H6819" t="s">
        <v>146</v>
      </c>
      <c r="I6819" t="str">
        <f t="shared" si="106"/>
        <v>3 Basse-Normandie</v>
      </c>
    </row>
    <row r="6820" spans="1:9" x14ac:dyDescent="0.2">
      <c r="A6820" s="49">
        <v>61136</v>
      </c>
      <c r="B6820" s="50" t="s">
        <v>178</v>
      </c>
      <c r="C6820" t="s">
        <v>179</v>
      </c>
      <c r="D6820" t="s">
        <v>145</v>
      </c>
      <c r="E6820" s="49">
        <v>61352</v>
      </c>
      <c r="F6820" s="355" t="s">
        <v>1358</v>
      </c>
      <c r="G6820" s="51">
        <v>3</v>
      </c>
      <c r="H6820" t="s">
        <v>146</v>
      </c>
      <c r="I6820" t="str">
        <f t="shared" si="106"/>
        <v>3 Basse-Normandie</v>
      </c>
    </row>
    <row r="6821" spans="1:9" x14ac:dyDescent="0.2">
      <c r="A6821" s="52">
        <v>61137</v>
      </c>
      <c r="B6821" s="53" t="s">
        <v>178</v>
      </c>
      <c r="C6821" t="s">
        <v>179</v>
      </c>
      <c r="D6821" t="s">
        <v>145</v>
      </c>
      <c r="E6821" s="52">
        <v>61354</v>
      </c>
      <c r="F6821" s="356" t="s">
        <v>1386</v>
      </c>
      <c r="G6821" s="54">
        <v>3</v>
      </c>
      <c r="H6821" t="s">
        <v>146</v>
      </c>
      <c r="I6821" t="str">
        <f t="shared" si="106"/>
        <v>3 Basse-Normandie</v>
      </c>
    </row>
    <row r="6822" spans="1:9" x14ac:dyDescent="0.2">
      <c r="A6822" s="49">
        <v>61138</v>
      </c>
      <c r="B6822" s="50" t="s">
        <v>178</v>
      </c>
      <c r="C6822" t="s">
        <v>179</v>
      </c>
      <c r="D6822" t="s">
        <v>145</v>
      </c>
      <c r="E6822" s="49">
        <v>61353</v>
      </c>
      <c r="F6822" s="355" t="s">
        <v>1340</v>
      </c>
      <c r="G6822" s="51">
        <v>3</v>
      </c>
      <c r="H6822" t="s">
        <v>146</v>
      </c>
      <c r="I6822" t="str">
        <f t="shared" si="106"/>
        <v>3 Basse-Normandie</v>
      </c>
    </row>
    <row r="6823" spans="1:9" x14ac:dyDescent="0.2">
      <c r="A6823" s="52">
        <v>61139</v>
      </c>
      <c r="B6823" s="53" t="s">
        <v>178</v>
      </c>
      <c r="C6823" t="s">
        <v>179</v>
      </c>
      <c r="D6823" t="s">
        <v>145</v>
      </c>
      <c r="E6823" s="52">
        <v>61353</v>
      </c>
      <c r="F6823" s="356" t="s">
        <v>1340</v>
      </c>
      <c r="G6823" s="54">
        <v>3</v>
      </c>
      <c r="H6823" t="s">
        <v>146</v>
      </c>
      <c r="I6823" t="str">
        <f t="shared" si="106"/>
        <v>3 Basse-Normandie</v>
      </c>
    </row>
    <row r="6824" spans="1:9" x14ac:dyDescent="0.2">
      <c r="A6824" s="49">
        <v>61140</v>
      </c>
      <c r="B6824" s="50" t="s">
        <v>178</v>
      </c>
      <c r="C6824" t="s">
        <v>179</v>
      </c>
      <c r="D6824" t="s">
        <v>145</v>
      </c>
      <c r="E6824" s="49">
        <v>61352</v>
      </c>
      <c r="F6824" s="355" t="s">
        <v>1358</v>
      </c>
      <c r="G6824" s="51">
        <v>3</v>
      </c>
      <c r="H6824" t="s">
        <v>146</v>
      </c>
      <c r="I6824" t="str">
        <f t="shared" si="106"/>
        <v>3 Basse-Normandie</v>
      </c>
    </row>
    <row r="6825" spans="1:9" x14ac:dyDescent="0.2">
      <c r="A6825" s="52">
        <v>61141</v>
      </c>
      <c r="B6825" s="53" t="s">
        <v>178</v>
      </c>
      <c r="C6825" t="s">
        <v>179</v>
      </c>
      <c r="D6825" t="s">
        <v>145</v>
      </c>
      <c r="E6825" s="52">
        <v>61355</v>
      </c>
      <c r="F6825" s="356" t="s">
        <v>1367</v>
      </c>
      <c r="G6825" s="54">
        <v>1</v>
      </c>
      <c r="H6825" t="s">
        <v>152</v>
      </c>
      <c r="I6825" t="str">
        <f t="shared" si="106"/>
        <v>1 Basse-Normandie</v>
      </c>
    </row>
    <row r="6826" spans="1:9" x14ac:dyDescent="0.2">
      <c r="A6826" s="49">
        <v>61142</v>
      </c>
      <c r="B6826" s="50" t="s">
        <v>178</v>
      </c>
      <c r="C6826" t="s">
        <v>179</v>
      </c>
      <c r="D6826" t="s">
        <v>145</v>
      </c>
      <c r="E6826" s="49">
        <v>61351</v>
      </c>
      <c r="F6826" s="355" t="s">
        <v>1357</v>
      </c>
      <c r="G6826" s="51">
        <v>1</v>
      </c>
      <c r="H6826" t="s">
        <v>152</v>
      </c>
      <c r="I6826" t="str">
        <f t="shared" si="106"/>
        <v>1 Basse-Normandie</v>
      </c>
    </row>
    <row r="6827" spans="1:9" x14ac:dyDescent="0.2">
      <c r="A6827" s="52">
        <v>61143</v>
      </c>
      <c r="B6827" s="53" t="s">
        <v>178</v>
      </c>
      <c r="C6827" t="s">
        <v>179</v>
      </c>
      <c r="D6827" t="s">
        <v>145</v>
      </c>
      <c r="E6827" s="52">
        <v>61355</v>
      </c>
      <c r="F6827" s="356" t="s">
        <v>1367</v>
      </c>
      <c r="G6827" s="54">
        <v>1</v>
      </c>
      <c r="H6827" t="s">
        <v>152</v>
      </c>
      <c r="I6827" t="str">
        <f t="shared" si="106"/>
        <v>1 Basse-Normandie</v>
      </c>
    </row>
    <row r="6828" spans="1:9" x14ac:dyDescent="0.2">
      <c r="A6828" s="49">
        <v>61144</v>
      </c>
      <c r="B6828" s="50" t="s">
        <v>178</v>
      </c>
      <c r="C6828" t="s">
        <v>179</v>
      </c>
      <c r="D6828" t="s">
        <v>145</v>
      </c>
      <c r="E6828" s="49">
        <v>61351</v>
      </c>
      <c r="F6828" s="355" t="s">
        <v>1357</v>
      </c>
      <c r="G6828" s="51">
        <v>1</v>
      </c>
      <c r="H6828" t="s">
        <v>152</v>
      </c>
      <c r="I6828" t="str">
        <f t="shared" si="106"/>
        <v>1 Basse-Normandie</v>
      </c>
    </row>
    <row r="6829" spans="1:9" x14ac:dyDescent="0.2">
      <c r="A6829" s="52">
        <v>61145</v>
      </c>
      <c r="B6829" s="53" t="s">
        <v>178</v>
      </c>
      <c r="C6829" t="s">
        <v>179</v>
      </c>
      <c r="D6829" t="s">
        <v>145</v>
      </c>
      <c r="E6829" s="52">
        <v>61354</v>
      </c>
      <c r="F6829" s="356" t="s">
        <v>1386</v>
      </c>
      <c r="G6829" s="54">
        <v>3</v>
      </c>
      <c r="H6829" t="s">
        <v>146</v>
      </c>
      <c r="I6829" t="str">
        <f t="shared" si="106"/>
        <v>3 Basse-Normandie</v>
      </c>
    </row>
    <row r="6830" spans="1:9" x14ac:dyDescent="0.2">
      <c r="A6830" s="49">
        <v>61146</v>
      </c>
      <c r="B6830" s="50" t="s">
        <v>178</v>
      </c>
      <c r="C6830" t="s">
        <v>179</v>
      </c>
      <c r="D6830" t="s">
        <v>145</v>
      </c>
      <c r="E6830" s="49">
        <v>61354</v>
      </c>
      <c r="F6830" s="355" t="s">
        <v>1386</v>
      </c>
      <c r="G6830" s="51">
        <v>3</v>
      </c>
      <c r="H6830" t="s">
        <v>146</v>
      </c>
      <c r="I6830" t="str">
        <f t="shared" si="106"/>
        <v>3 Basse-Normandie</v>
      </c>
    </row>
    <row r="6831" spans="1:9" x14ac:dyDescent="0.2">
      <c r="A6831" s="52">
        <v>61147</v>
      </c>
      <c r="B6831" s="53" t="s">
        <v>178</v>
      </c>
      <c r="C6831" t="s">
        <v>179</v>
      </c>
      <c r="D6831" t="s">
        <v>145</v>
      </c>
      <c r="E6831" s="52">
        <v>61351</v>
      </c>
      <c r="F6831" s="356" t="s">
        <v>1357</v>
      </c>
      <c r="G6831" s="54">
        <v>1</v>
      </c>
      <c r="H6831" t="s">
        <v>152</v>
      </c>
      <c r="I6831" t="str">
        <f t="shared" si="106"/>
        <v>1 Basse-Normandie</v>
      </c>
    </row>
    <row r="6832" spans="1:9" x14ac:dyDescent="0.2">
      <c r="A6832" s="49">
        <v>61148</v>
      </c>
      <c r="B6832" s="50" t="s">
        <v>178</v>
      </c>
      <c r="C6832" t="s">
        <v>179</v>
      </c>
      <c r="D6832" t="s">
        <v>145</v>
      </c>
      <c r="E6832" s="49">
        <v>61354</v>
      </c>
      <c r="F6832" s="355" t="s">
        <v>1386</v>
      </c>
      <c r="G6832" s="51">
        <v>3</v>
      </c>
      <c r="H6832" t="s">
        <v>146</v>
      </c>
      <c r="I6832" t="str">
        <f t="shared" si="106"/>
        <v>3 Basse-Normandie</v>
      </c>
    </row>
    <row r="6833" spans="1:9" x14ac:dyDescent="0.2">
      <c r="A6833" s="52">
        <v>61149</v>
      </c>
      <c r="B6833" s="53" t="s">
        <v>178</v>
      </c>
      <c r="C6833" t="s">
        <v>179</v>
      </c>
      <c r="D6833" t="s">
        <v>145</v>
      </c>
      <c r="E6833" s="52">
        <v>61354</v>
      </c>
      <c r="F6833" s="356" t="s">
        <v>1386</v>
      </c>
      <c r="G6833" s="54">
        <v>3</v>
      </c>
      <c r="H6833" t="s">
        <v>146</v>
      </c>
      <c r="I6833" t="str">
        <f t="shared" si="106"/>
        <v>3 Basse-Normandie</v>
      </c>
    </row>
    <row r="6834" spans="1:9" x14ac:dyDescent="0.2">
      <c r="A6834" s="49">
        <v>61150</v>
      </c>
      <c r="B6834" s="50" t="s">
        <v>178</v>
      </c>
      <c r="C6834" t="s">
        <v>179</v>
      </c>
      <c r="D6834" t="s">
        <v>145</v>
      </c>
      <c r="E6834" s="49">
        <v>61352</v>
      </c>
      <c r="F6834" s="355" t="s">
        <v>1358</v>
      </c>
      <c r="G6834" s="51">
        <v>3</v>
      </c>
      <c r="H6834" t="s">
        <v>146</v>
      </c>
      <c r="I6834" t="str">
        <f t="shared" si="106"/>
        <v>3 Basse-Normandie</v>
      </c>
    </row>
    <row r="6835" spans="1:9" x14ac:dyDescent="0.2">
      <c r="A6835" s="52">
        <v>61151</v>
      </c>
      <c r="B6835" s="53" t="s">
        <v>178</v>
      </c>
      <c r="C6835" t="s">
        <v>179</v>
      </c>
      <c r="D6835" t="s">
        <v>145</v>
      </c>
      <c r="E6835" s="52">
        <v>61352</v>
      </c>
      <c r="F6835" s="356" t="s">
        <v>1358</v>
      </c>
      <c r="G6835" s="54">
        <v>3</v>
      </c>
      <c r="H6835" t="s">
        <v>146</v>
      </c>
      <c r="I6835" t="str">
        <f t="shared" si="106"/>
        <v>3 Basse-Normandie</v>
      </c>
    </row>
    <row r="6836" spans="1:9" x14ac:dyDescent="0.2">
      <c r="A6836" s="49">
        <v>61152</v>
      </c>
      <c r="B6836" s="50" t="s">
        <v>178</v>
      </c>
      <c r="C6836" t="s">
        <v>179</v>
      </c>
      <c r="D6836" t="s">
        <v>145</v>
      </c>
      <c r="E6836" s="49">
        <v>61355</v>
      </c>
      <c r="F6836" s="355" t="s">
        <v>1367</v>
      </c>
      <c r="G6836" s="51">
        <v>1</v>
      </c>
      <c r="H6836" t="s">
        <v>152</v>
      </c>
      <c r="I6836" t="str">
        <f t="shared" si="106"/>
        <v>1 Basse-Normandie</v>
      </c>
    </row>
    <row r="6837" spans="1:9" x14ac:dyDescent="0.2">
      <c r="A6837" s="52">
        <v>61153</v>
      </c>
      <c r="B6837" s="53" t="s">
        <v>178</v>
      </c>
      <c r="C6837" t="s">
        <v>179</v>
      </c>
      <c r="D6837" t="s">
        <v>145</v>
      </c>
      <c r="E6837" s="52">
        <v>61355</v>
      </c>
      <c r="F6837" s="356" t="s">
        <v>1367</v>
      </c>
      <c r="G6837" s="54">
        <v>1</v>
      </c>
      <c r="H6837" t="s">
        <v>152</v>
      </c>
      <c r="I6837" t="str">
        <f t="shared" si="106"/>
        <v>1 Basse-Normandie</v>
      </c>
    </row>
    <row r="6838" spans="1:9" x14ac:dyDescent="0.2">
      <c r="A6838" s="49">
        <v>61154</v>
      </c>
      <c r="B6838" s="50" t="s">
        <v>178</v>
      </c>
      <c r="C6838" t="s">
        <v>179</v>
      </c>
      <c r="D6838" t="s">
        <v>145</v>
      </c>
      <c r="E6838" s="49">
        <v>61351</v>
      </c>
      <c r="F6838" s="355" t="s">
        <v>1357</v>
      </c>
      <c r="G6838" s="51">
        <v>1</v>
      </c>
      <c r="H6838" t="s">
        <v>152</v>
      </c>
      <c r="I6838" t="str">
        <f t="shared" si="106"/>
        <v>1 Basse-Normandie</v>
      </c>
    </row>
    <row r="6839" spans="1:9" x14ac:dyDescent="0.2">
      <c r="A6839" s="52">
        <v>61155</v>
      </c>
      <c r="B6839" s="53" t="s">
        <v>178</v>
      </c>
      <c r="C6839" t="s">
        <v>179</v>
      </c>
      <c r="D6839" t="s">
        <v>145</v>
      </c>
      <c r="E6839" s="52">
        <v>61354</v>
      </c>
      <c r="F6839" s="356" t="s">
        <v>1386</v>
      </c>
      <c r="G6839" s="54">
        <v>3</v>
      </c>
      <c r="H6839" t="s">
        <v>146</v>
      </c>
      <c r="I6839" t="str">
        <f t="shared" si="106"/>
        <v>3 Basse-Normandie</v>
      </c>
    </row>
    <row r="6840" spans="1:9" x14ac:dyDescent="0.2">
      <c r="A6840" s="49">
        <v>61156</v>
      </c>
      <c r="B6840" s="50" t="s">
        <v>178</v>
      </c>
      <c r="C6840" t="s">
        <v>179</v>
      </c>
      <c r="D6840" t="s">
        <v>145</v>
      </c>
      <c r="E6840" s="49">
        <v>61355</v>
      </c>
      <c r="F6840" s="355" t="s">
        <v>1367</v>
      </c>
      <c r="G6840" s="51">
        <v>1</v>
      </c>
      <c r="H6840" t="s">
        <v>152</v>
      </c>
      <c r="I6840" t="str">
        <f t="shared" si="106"/>
        <v>1 Basse-Normandie</v>
      </c>
    </row>
    <row r="6841" spans="1:9" x14ac:dyDescent="0.2">
      <c r="A6841" s="52">
        <v>61157</v>
      </c>
      <c r="B6841" s="53" t="s">
        <v>178</v>
      </c>
      <c r="C6841" t="s">
        <v>179</v>
      </c>
      <c r="D6841" t="s">
        <v>145</v>
      </c>
      <c r="E6841" s="52">
        <v>61353</v>
      </c>
      <c r="F6841" s="356" t="s">
        <v>1340</v>
      </c>
      <c r="G6841" s="54">
        <v>3</v>
      </c>
      <c r="H6841" t="s">
        <v>146</v>
      </c>
      <c r="I6841" t="str">
        <f t="shared" si="106"/>
        <v>3 Basse-Normandie</v>
      </c>
    </row>
    <row r="6842" spans="1:9" x14ac:dyDescent="0.2">
      <c r="A6842" s="49">
        <v>61158</v>
      </c>
      <c r="B6842" s="50" t="s">
        <v>178</v>
      </c>
      <c r="C6842" t="s">
        <v>179</v>
      </c>
      <c r="D6842" t="s">
        <v>145</v>
      </c>
      <c r="E6842" s="49">
        <v>61354</v>
      </c>
      <c r="F6842" s="355" t="s">
        <v>1386</v>
      </c>
      <c r="G6842" s="51">
        <v>3</v>
      </c>
      <c r="H6842" t="s">
        <v>146</v>
      </c>
      <c r="I6842" t="str">
        <f t="shared" si="106"/>
        <v>3 Basse-Normandie</v>
      </c>
    </row>
    <row r="6843" spans="1:9" x14ac:dyDescent="0.2">
      <c r="A6843" s="52">
        <v>61159</v>
      </c>
      <c r="B6843" s="53" t="s">
        <v>178</v>
      </c>
      <c r="C6843" t="s">
        <v>179</v>
      </c>
      <c r="D6843" t="s">
        <v>145</v>
      </c>
      <c r="E6843" s="52">
        <v>61352</v>
      </c>
      <c r="F6843" s="356" t="s">
        <v>1358</v>
      </c>
      <c r="G6843" s="54">
        <v>3</v>
      </c>
      <c r="H6843" t="s">
        <v>146</v>
      </c>
      <c r="I6843" t="str">
        <f t="shared" si="106"/>
        <v>3 Basse-Normandie</v>
      </c>
    </row>
    <row r="6844" spans="1:9" x14ac:dyDescent="0.2">
      <c r="A6844" s="49">
        <v>61160</v>
      </c>
      <c r="B6844" s="50" t="s">
        <v>178</v>
      </c>
      <c r="C6844" t="s">
        <v>179</v>
      </c>
      <c r="D6844" t="s">
        <v>145</v>
      </c>
      <c r="E6844" s="49">
        <v>61351</v>
      </c>
      <c r="F6844" s="355" t="s">
        <v>1357</v>
      </c>
      <c r="G6844" s="51">
        <v>1</v>
      </c>
      <c r="H6844" t="s">
        <v>152</v>
      </c>
      <c r="I6844" t="str">
        <f t="shared" si="106"/>
        <v>1 Basse-Normandie</v>
      </c>
    </row>
    <row r="6845" spans="1:9" x14ac:dyDescent="0.2">
      <c r="A6845" s="52">
        <v>61161</v>
      </c>
      <c r="B6845" s="53" t="s">
        <v>178</v>
      </c>
      <c r="C6845" t="s">
        <v>179</v>
      </c>
      <c r="D6845" t="s">
        <v>145</v>
      </c>
      <c r="E6845" s="52">
        <v>61355</v>
      </c>
      <c r="F6845" s="356" t="s">
        <v>1367</v>
      </c>
      <c r="G6845" s="54">
        <v>1</v>
      </c>
      <c r="H6845" t="s">
        <v>152</v>
      </c>
      <c r="I6845" t="str">
        <f t="shared" si="106"/>
        <v>1 Basse-Normandie</v>
      </c>
    </row>
    <row r="6846" spans="1:9" x14ac:dyDescent="0.2">
      <c r="A6846" s="49">
        <v>61162</v>
      </c>
      <c r="B6846" s="50" t="s">
        <v>178</v>
      </c>
      <c r="C6846" t="s">
        <v>179</v>
      </c>
      <c r="D6846" t="s">
        <v>145</v>
      </c>
      <c r="E6846" s="49">
        <v>61351</v>
      </c>
      <c r="F6846" s="355" t="s">
        <v>1357</v>
      </c>
      <c r="G6846" s="51">
        <v>1</v>
      </c>
      <c r="H6846" t="s">
        <v>152</v>
      </c>
      <c r="I6846" t="str">
        <f t="shared" si="106"/>
        <v>1 Basse-Normandie</v>
      </c>
    </row>
    <row r="6847" spans="1:9" x14ac:dyDescent="0.2">
      <c r="A6847" s="52">
        <v>61163</v>
      </c>
      <c r="B6847" s="53" t="s">
        <v>178</v>
      </c>
      <c r="C6847" t="s">
        <v>179</v>
      </c>
      <c r="D6847" t="s">
        <v>145</v>
      </c>
      <c r="E6847" s="52">
        <v>61354</v>
      </c>
      <c r="F6847" s="356" t="s">
        <v>1386</v>
      </c>
      <c r="G6847" s="54">
        <v>3</v>
      </c>
      <c r="H6847" t="s">
        <v>146</v>
      </c>
      <c r="I6847" t="str">
        <f t="shared" si="106"/>
        <v>3 Basse-Normandie</v>
      </c>
    </row>
    <row r="6848" spans="1:9" x14ac:dyDescent="0.2">
      <c r="A6848" s="49">
        <v>61164</v>
      </c>
      <c r="B6848" s="50" t="s">
        <v>178</v>
      </c>
      <c r="C6848" t="s">
        <v>179</v>
      </c>
      <c r="D6848" t="s">
        <v>145</v>
      </c>
      <c r="E6848" s="49">
        <v>61354</v>
      </c>
      <c r="F6848" s="355" t="s">
        <v>1386</v>
      </c>
      <c r="G6848" s="51">
        <v>3</v>
      </c>
      <c r="H6848" t="s">
        <v>146</v>
      </c>
      <c r="I6848" t="str">
        <f t="shared" si="106"/>
        <v>3 Basse-Normandie</v>
      </c>
    </row>
    <row r="6849" spans="1:9" x14ac:dyDescent="0.2">
      <c r="A6849" s="52">
        <v>61165</v>
      </c>
      <c r="B6849" s="53" t="s">
        <v>178</v>
      </c>
      <c r="C6849" t="s">
        <v>179</v>
      </c>
      <c r="D6849" t="s">
        <v>145</v>
      </c>
      <c r="E6849" s="52">
        <v>61354</v>
      </c>
      <c r="F6849" s="356" t="s">
        <v>1386</v>
      </c>
      <c r="G6849" s="54">
        <v>3</v>
      </c>
      <c r="H6849" t="s">
        <v>146</v>
      </c>
      <c r="I6849" t="str">
        <f t="shared" si="106"/>
        <v>3 Basse-Normandie</v>
      </c>
    </row>
    <row r="6850" spans="1:9" x14ac:dyDescent="0.2">
      <c r="A6850" s="49">
        <v>61166</v>
      </c>
      <c r="B6850" s="50" t="s">
        <v>178</v>
      </c>
      <c r="C6850" t="s">
        <v>179</v>
      </c>
      <c r="D6850" t="s">
        <v>145</v>
      </c>
      <c r="E6850" s="49">
        <v>61351</v>
      </c>
      <c r="F6850" s="355" t="s">
        <v>1357</v>
      </c>
      <c r="G6850" s="51">
        <v>1</v>
      </c>
      <c r="H6850" t="s">
        <v>152</v>
      </c>
      <c r="I6850" t="str">
        <f t="shared" si="106"/>
        <v>1 Basse-Normandie</v>
      </c>
    </row>
    <row r="6851" spans="1:9" x14ac:dyDescent="0.2">
      <c r="A6851" s="52">
        <v>61167</v>
      </c>
      <c r="B6851" s="53" t="s">
        <v>178</v>
      </c>
      <c r="C6851" t="s">
        <v>179</v>
      </c>
      <c r="D6851" t="s">
        <v>145</v>
      </c>
      <c r="E6851" s="52">
        <v>61352</v>
      </c>
      <c r="F6851" s="356" t="s">
        <v>1358</v>
      </c>
      <c r="G6851" s="54">
        <v>3</v>
      </c>
      <c r="H6851" t="s">
        <v>146</v>
      </c>
      <c r="I6851" t="str">
        <f t="shared" si="106"/>
        <v>3 Basse-Normandie</v>
      </c>
    </row>
    <row r="6852" spans="1:9" x14ac:dyDescent="0.2">
      <c r="A6852" s="49">
        <v>61168</v>
      </c>
      <c r="B6852" s="50" t="s">
        <v>178</v>
      </c>
      <c r="C6852" t="s">
        <v>179</v>
      </c>
      <c r="D6852" t="s">
        <v>145</v>
      </c>
      <c r="E6852" s="49">
        <v>61354</v>
      </c>
      <c r="F6852" s="355" t="s">
        <v>1386</v>
      </c>
      <c r="G6852" s="51">
        <v>3</v>
      </c>
      <c r="H6852" t="s">
        <v>146</v>
      </c>
      <c r="I6852" t="str">
        <f t="shared" si="106"/>
        <v>3 Basse-Normandie</v>
      </c>
    </row>
    <row r="6853" spans="1:9" x14ac:dyDescent="0.2">
      <c r="A6853" s="52">
        <v>61169</v>
      </c>
      <c r="B6853" s="53" t="s">
        <v>178</v>
      </c>
      <c r="C6853" t="s">
        <v>179</v>
      </c>
      <c r="D6853" t="s">
        <v>145</v>
      </c>
      <c r="E6853" s="52">
        <v>61354</v>
      </c>
      <c r="F6853" s="356" t="s">
        <v>1386</v>
      </c>
      <c r="G6853" s="54">
        <v>3</v>
      </c>
      <c r="H6853" t="s">
        <v>146</v>
      </c>
      <c r="I6853" t="str">
        <f t="shared" si="106"/>
        <v>3 Basse-Normandie</v>
      </c>
    </row>
    <row r="6854" spans="1:9" x14ac:dyDescent="0.2">
      <c r="A6854" s="49">
        <v>61170</v>
      </c>
      <c r="B6854" s="50" t="s">
        <v>178</v>
      </c>
      <c r="C6854" t="s">
        <v>179</v>
      </c>
      <c r="D6854" t="s">
        <v>145</v>
      </c>
      <c r="E6854" s="49">
        <v>61355</v>
      </c>
      <c r="F6854" s="355" t="s">
        <v>1367</v>
      </c>
      <c r="G6854" s="51">
        <v>1</v>
      </c>
      <c r="H6854" t="s">
        <v>152</v>
      </c>
      <c r="I6854" t="str">
        <f t="shared" si="106"/>
        <v>1 Basse-Normandie</v>
      </c>
    </row>
    <row r="6855" spans="1:9" x14ac:dyDescent="0.2">
      <c r="A6855" s="52">
        <v>61171</v>
      </c>
      <c r="B6855" s="53" t="s">
        <v>178</v>
      </c>
      <c r="C6855" t="s">
        <v>179</v>
      </c>
      <c r="D6855" t="s">
        <v>145</v>
      </c>
      <c r="E6855" s="52">
        <v>61355</v>
      </c>
      <c r="F6855" s="356" t="s">
        <v>1367</v>
      </c>
      <c r="G6855" s="54">
        <v>1</v>
      </c>
      <c r="H6855" t="s">
        <v>152</v>
      </c>
      <c r="I6855" t="str">
        <f t="shared" si="106"/>
        <v>1 Basse-Normandie</v>
      </c>
    </row>
    <row r="6856" spans="1:9" x14ac:dyDescent="0.2">
      <c r="A6856" s="49">
        <v>61172</v>
      </c>
      <c r="B6856" s="50" t="s">
        <v>178</v>
      </c>
      <c r="C6856" t="s">
        <v>179</v>
      </c>
      <c r="D6856" t="s">
        <v>145</v>
      </c>
      <c r="E6856" s="49">
        <v>61354</v>
      </c>
      <c r="F6856" s="355" t="s">
        <v>1386</v>
      </c>
      <c r="G6856" s="51">
        <v>3</v>
      </c>
      <c r="H6856" t="s">
        <v>146</v>
      </c>
      <c r="I6856" t="str">
        <f t="shared" si="106"/>
        <v>3 Basse-Normandie</v>
      </c>
    </row>
    <row r="6857" spans="1:9" x14ac:dyDescent="0.2">
      <c r="A6857" s="52">
        <v>61173</v>
      </c>
      <c r="B6857" s="53" t="s">
        <v>178</v>
      </c>
      <c r="C6857" t="s">
        <v>179</v>
      </c>
      <c r="D6857" t="s">
        <v>145</v>
      </c>
      <c r="E6857" s="52">
        <v>61355</v>
      </c>
      <c r="F6857" s="356" t="s">
        <v>1367</v>
      </c>
      <c r="G6857" s="54">
        <v>1</v>
      </c>
      <c r="H6857" t="s">
        <v>152</v>
      </c>
      <c r="I6857" t="str">
        <f t="shared" si="106"/>
        <v>1 Basse-Normandie</v>
      </c>
    </row>
    <row r="6858" spans="1:9" x14ac:dyDescent="0.2">
      <c r="A6858" s="49">
        <v>61174</v>
      </c>
      <c r="B6858" s="50" t="s">
        <v>178</v>
      </c>
      <c r="C6858" t="s">
        <v>179</v>
      </c>
      <c r="D6858" t="s">
        <v>145</v>
      </c>
      <c r="E6858" s="49">
        <v>61354</v>
      </c>
      <c r="F6858" s="355" t="s">
        <v>1386</v>
      </c>
      <c r="G6858" s="51">
        <v>3</v>
      </c>
      <c r="H6858" t="s">
        <v>146</v>
      </c>
      <c r="I6858" t="str">
        <f t="shared" si="106"/>
        <v>3 Basse-Normandie</v>
      </c>
    </row>
    <row r="6859" spans="1:9" x14ac:dyDescent="0.2">
      <c r="A6859" s="52">
        <v>61175</v>
      </c>
      <c r="B6859" s="53" t="s">
        <v>178</v>
      </c>
      <c r="C6859" t="s">
        <v>179</v>
      </c>
      <c r="D6859" t="s">
        <v>145</v>
      </c>
      <c r="E6859" s="52">
        <v>61355</v>
      </c>
      <c r="F6859" s="356" t="s">
        <v>1367</v>
      </c>
      <c r="G6859" s="54">
        <v>1</v>
      </c>
      <c r="H6859" t="s">
        <v>152</v>
      </c>
      <c r="I6859" t="str">
        <f t="shared" ref="I6859:I6922" si="107">$G6859&amp;" "&amp;$D6859</f>
        <v>1 Basse-Normandie</v>
      </c>
    </row>
    <row r="6860" spans="1:9" x14ac:dyDescent="0.2">
      <c r="A6860" s="49">
        <v>61176</v>
      </c>
      <c r="B6860" s="50" t="s">
        <v>178</v>
      </c>
      <c r="C6860" t="s">
        <v>179</v>
      </c>
      <c r="D6860" t="s">
        <v>145</v>
      </c>
      <c r="E6860" s="49">
        <v>61354</v>
      </c>
      <c r="F6860" s="355" t="s">
        <v>1386</v>
      </c>
      <c r="G6860" s="51">
        <v>3</v>
      </c>
      <c r="H6860" t="s">
        <v>146</v>
      </c>
      <c r="I6860" t="str">
        <f t="shared" si="107"/>
        <v>3 Basse-Normandie</v>
      </c>
    </row>
    <row r="6861" spans="1:9" x14ac:dyDescent="0.2">
      <c r="A6861" s="52">
        <v>61177</v>
      </c>
      <c r="B6861" s="53" t="s">
        <v>178</v>
      </c>
      <c r="C6861" t="s">
        <v>179</v>
      </c>
      <c r="D6861" t="s">
        <v>145</v>
      </c>
      <c r="E6861" s="52">
        <v>61354</v>
      </c>
      <c r="F6861" s="356" t="s">
        <v>1386</v>
      </c>
      <c r="G6861" s="54">
        <v>3</v>
      </c>
      <c r="H6861" t="s">
        <v>146</v>
      </c>
      <c r="I6861" t="str">
        <f t="shared" si="107"/>
        <v>3 Basse-Normandie</v>
      </c>
    </row>
    <row r="6862" spans="1:9" x14ac:dyDescent="0.2">
      <c r="A6862" s="49">
        <v>61178</v>
      </c>
      <c r="B6862" s="50" t="s">
        <v>178</v>
      </c>
      <c r="C6862" t="s">
        <v>179</v>
      </c>
      <c r="D6862" t="s">
        <v>145</v>
      </c>
      <c r="E6862" s="49">
        <v>61353</v>
      </c>
      <c r="F6862" s="355" t="s">
        <v>1340</v>
      </c>
      <c r="G6862" s="51">
        <v>3</v>
      </c>
      <c r="H6862" t="s">
        <v>146</v>
      </c>
      <c r="I6862" t="str">
        <f t="shared" si="107"/>
        <v>3 Basse-Normandie</v>
      </c>
    </row>
    <row r="6863" spans="1:9" x14ac:dyDescent="0.2">
      <c r="A6863" s="52">
        <v>61179</v>
      </c>
      <c r="B6863" s="53" t="s">
        <v>178</v>
      </c>
      <c r="C6863" t="s">
        <v>179</v>
      </c>
      <c r="D6863" t="s">
        <v>145</v>
      </c>
      <c r="E6863" s="52">
        <v>61354</v>
      </c>
      <c r="F6863" s="356" t="s">
        <v>1386</v>
      </c>
      <c r="G6863" s="54">
        <v>3</v>
      </c>
      <c r="H6863" t="s">
        <v>146</v>
      </c>
      <c r="I6863" t="str">
        <f t="shared" si="107"/>
        <v>3 Basse-Normandie</v>
      </c>
    </row>
    <row r="6864" spans="1:9" x14ac:dyDescent="0.2">
      <c r="A6864" s="49">
        <v>61180</v>
      </c>
      <c r="B6864" s="50" t="s">
        <v>178</v>
      </c>
      <c r="C6864" t="s">
        <v>179</v>
      </c>
      <c r="D6864" t="s">
        <v>145</v>
      </c>
      <c r="E6864" s="49">
        <v>61353</v>
      </c>
      <c r="F6864" s="355" t="s">
        <v>1340</v>
      </c>
      <c r="G6864" s="51">
        <v>3</v>
      </c>
      <c r="H6864" t="s">
        <v>146</v>
      </c>
      <c r="I6864" t="str">
        <f t="shared" si="107"/>
        <v>3 Basse-Normandie</v>
      </c>
    </row>
    <row r="6865" spans="1:9" x14ac:dyDescent="0.2">
      <c r="A6865" s="52">
        <v>61181</v>
      </c>
      <c r="B6865" s="53" t="s">
        <v>178</v>
      </c>
      <c r="C6865" t="s">
        <v>179</v>
      </c>
      <c r="D6865" t="s">
        <v>145</v>
      </c>
      <c r="E6865" s="52">
        <v>61353</v>
      </c>
      <c r="F6865" s="356" t="s">
        <v>1340</v>
      </c>
      <c r="G6865" s="54">
        <v>3</v>
      </c>
      <c r="H6865" t="s">
        <v>146</v>
      </c>
      <c r="I6865" t="str">
        <f t="shared" si="107"/>
        <v>3 Basse-Normandie</v>
      </c>
    </row>
    <row r="6866" spans="1:9" x14ac:dyDescent="0.2">
      <c r="A6866" s="49">
        <v>61182</v>
      </c>
      <c r="B6866" s="50" t="s">
        <v>178</v>
      </c>
      <c r="C6866" t="s">
        <v>179</v>
      </c>
      <c r="D6866" t="s">
        <v>145</v>
      </c>
      <c r="E6866" s="49">
        <v>61354</v>
      </c>
      <c r="F6866" s="355" t="s">
        <v>1386</v>
      </c>
      <c r="G6866" s="51">
        <v>3</v>
      </c>
      <c r="H6866" t="s">
        <v>146</v>
      </c>
      <c r="I6866" t="str">
        <f t="shared" si="107"/>
        <v>3 Basse-Normandie</v>
      </c>
    </row>
    <row r="6867" spans="1:9" x14ac:dyDescent="0.2">
      <c r="A6867" s="52">
        <v>61183</v>
      </c>
      <c r="B6867" s="53" t="s">
        <v>178</v>
      </c>
      <c r="C6867" t="s">
        <v>179</v>
      </c>
      <c r="D6867" t="s">
        <v>145</v>
      </c>
      <c r="E6867" s="52">
        <v>61351</v>
      </c>
      <c r="F6867" s="356" t="s">
        <v>1357</v>
      </c>
      <c r="G6867" s="54">
        <v>1</v>
      </c>
      <c r="H6867" t="s">
        <v>152</v>
      </c>
      <c r="I6867" t="str">
        <f t="shared" si="107"/>
        <v>1 Basse-Normandie</v>
      </c>
    </row>
    <row r="6868" spans="1:9" x14ac:dyDescent="0.2">
      <c r="A6868" s="49">
        <v>61184</v>
      </c>
      <c r="B6868" s="50" t="s">
        <v>178</v>
      </c>
      <c r="C6868" t="s">
        <v>179</v>
      </c>
      <c r="D6868" t="s">
        <v>145</v>
      </c>
      <c r="E6868" s="49">
        <v>61352</v>
      </c>
      <c r="F6868" s="355" t="s">
        <v>1358</v>
      </c>
      <c r="G6868" s="51">
        <v>3</v>
      </c>
      <c r="H6868" t="s">
        <v>146</v>
      </c>
      <c r="I6868" t="str">
        <f t="shared" si="107"/>
        <v>3 Basse-Normandie</v>
      </c>
    </row>
    <row r="6869" spans="1:9" x14ac:dyDescent="0.2">
      <c r="A6869" s="52">
        <v>61185</v>
      </c>
      <c r="B6869" s="53" t="s">
        <v>178</v>
      </c>
      <c r="C6869" t="s">
        <v>179</v>
      </c>
      <c r="D6869" t="s">
        <v>145</v>
      </c>
      <c r="E6869" s="52">
        <v>61351</v>
      </c>
      <c r="F6869" s="356" t="s">
        <v>1357</v>
      </c>
      <c r="G6869" s="54">
        <v>1</v>
      </c>
      <c r="H6869" t="s">
        <v>152</v>
      </c>
      <c r="I6869" t="str">
        <f t="shared" si="107"/>
        <v>1 Basse-Normandie</v>
      </c>
    </row>
    <row r="6870" spans="1:9" x14ac:dyDescent="0.2">
      <c r="A6870" s="49">
        <v>61186</v>
      </c>
      <c r="B6870" s="50" t="s">
        <v>178</v>
      </c>
      <c r="C6870" t="s">
        <v>179</v>
      </c>
      <c r="D6870" t="s">
        <v>145</v>
      </c>
      <c r="E6870" s="49">
        <v>61354</v>
      </c>
      <c r="F6870" s="355" t="s">
        <v>1386</v>
      </c>
      <c r="G6870" s="51">
        <v>3</v>
      </c>
      <c r="H6870" t="s">
        <v>146</v>
      </c>
      <c r="I6870" t="str">
        <f t="shared" si="107"/>
        <v>3 Basse-Normandie</v>
      </c>
    </row>
    <row r="6871" spans="1:9" x14ac:dyDescent="0.2">
      <c r="A6871" s="52">
        <v>61187</v>
      </c>
      <c r="B6871" s="53" t="s">
        <v>178</v>
      </c>
      <c r="C6871" t="s">
        <v>179</v>
      </c>
      <c r="D6871" t="s">
        <v>145</v>
      </c>
      <c r="E6871" s="52">
        <v>61352</v>
      </c>
      <c r="F6871" s="356" t="s">
        <v>1358</v>
      </c>
      <c r="G6871" s="54">
        <v>3</v>
      </c>
      <c r="H6871" t="s">
        <v>146</v>
      </c>
      <c r="I6871" t="str">
        <f t="shared" si="107"/>
        <v>3 Basse-Normandie</v>
      </c>
    </row>
    <row r="6872" spans="1:9" x14ac:dyDescent="0.2">
      <c r="A6872" s="49">
        <v>61188</v>
      </c>
      <c r="B6872" s="50" t="s">
        <v>178</v>
      </c>
      <c r="C6872" t="s">
        <v>179</v>
      </c>
      <c r="D6872" t="s">
        <v>145</v>
      </c>
      <c r="E6872" s="49">
        <v>61088</v>
      </c>
      <c r="F6872" s="355" t="s">
        <v>1396</v>
      </c>
      <c r="G6872" s="51">
        <v>3</v>
      </c>
      <c r="H6872" t="s">
        <v>146</v>
      </c>
      <c r="I6872" t="str">
        <f t="shared" si="107"/>
        <v>3 Basse-Normandie</v>
      </c>
    </row>
    <row r="6873" spans="1:9" x14ac:dyDescent="0.2">
      <c r="A6873" s="52">
        <v>61189</v>
      </c>
      <c r="B6873" s="53" t="s">
        <v>178</v>
      </c>
      <c r="C6873" t="s">
        <v>179</v>
      </c>
      <c r="D6873" t="s">
        <v>145</v>
      </c>
      <c r="E6873" s="52">
        <v>61354</v>
      </c>
      <c r="F6873" s="356" t="s">
        <v>1386</v>
      </c>
      <c r="G6873" s="54">
        <v>3</v>
      </c>
      <c r="H6873" t="s">
        <v>146</v>
      </c>
      <c r="I6873" t="str">
        <f t="shared" si="107"/>
        <v>3 Basse-Normandie</v>
      </c>
    </row>
    <row r="6874" spans="1:9" x14ac:dyDescent="0.2">
      <c r="A6874" s="49">
        <v>61190</v>
      </c>
      <c r="B6874" s="50" t="s">
        <v>178</v>
      </c>
      <c r="C6874" t="s">
        <v>179</v>
      </c>
      <c r="D6874" t="s">
        <v>145</v>
      </c>
      <c r="E6874" s="49">
        <v>61088</v>
      </c>
      <c r="F6874" s="355" t="s">
        <v>1396</v>
      </c>
      <c r="G6874" s="51">
        <v>3</v>
      </c>
      <c r="H6874" t="s">
        <v>146</v>
      </c>
      <c r="I6874" t="str">
        <f t="shared" si="107"/>
        <v>3 Basse-Normandie</v>
      </c>
    </row>
    <row r="6875" spans="1:9" x14ac:dyDescent="0.2">
      <c r="A6875" s="52">
        <v>61191</v>
      </c>
      <c r="B6875" s="53" t="s">
        <v>178</v>
      </c>
      <c r="C6875" t="s">
        <v>179</v>
      </c>
      <c r="D6875" t="s">
        <v>145</v>
      </c>
      <c r="E6875" s="52">
        <v>61352</v>
      </c>
      <c r="F6875" s="356" t="s">
        <v>1358</v>
      </c>
      <c r="G6875" s="54">
        <v>3</v>
      </c>
      <c r="H6875" t="s">
        <v>146</v>
      </c>
      <c r="I6875" t="str">
        <f t="shared" si="107"/>
        <v>3 Basse-Normandie</v>
      </c>
    </row>
    <row r="6876" spans="1:9" x14ac:dyDescent="0.2">
      <c r="A6876" s="49">
        <v>61192</v>
      </c>
      <c r="B6876" s="50" t="s">
        <v>178</v>
      </c>
      <c r="C6876" t="s">
        <v>179</v>
      </c>
      <c r="D6876" t="s">
        <v>145</v>
      </c>
      <c r="E6876" s="49">
        <v>61088</v>
      </c>
      <c r="F6876" s="355" t="s">
        <v>1396</v>
      </c>
      <c r="G6876" s="51">
        <v>3</v>
      </c>
      <c r="H6876" t="s">
        <v>146</v>
      </c>
      <c r="I6876" t="str">
        <f t="shared" si="107"/>
        <v>3 Basse-Normandie</v>
      </c>
    </row>
    <row r="6877" spans="1:9" x14ac:dyDescent="0.2">
      <c r="A6877" s="52">
        <v>61193</v>
      </c>
      <c r="B6877" s="53" t="s">
        <v>178</v>
      </c>
      <c r="C6877" t="s">
        <v>179</v>
      </c>
      <c r="D6877" t="s">
        <v>145</v>
      </c>
      <c r="E6877" s="52">
        <v>61352</v>
      </c>
      <c r="F6877" s="356" t="s">
        <v>1358</v>
      </c>
      <c r="G6877" s="54">
        <v>3</v>
      </c>
      <c r="H6877" t="s">
        <v>146</v>
      </c>
      <c r="I6877" t="str">
        <f t="shared" si="107"/>
        <v>3 Basse-Normandie</v>
      </c>
    </row>
    <row r="6878" spans="1:9" x14ac:dyDescent="0.2">
      <c r="A6878" s="49">
        <v>61194</v>
      </c>
      <c r="B6878" s="50" t="s">
        <v>178</v>
      </c>
      <c r="C6878" t="s">
        <v>179</v>
      </c>
      <c r="D6878" t="s">
        <v>145</v>
      </c>
      <c r="E6878" s="49">
        <v>61355</v>
      </c>
      <c r="F6878" s="355" t="s">
        <v>1367</v>
      </c>
      <c r="G6878" s="51">
        <v>1</v>
      </c>
      <c r="H6878" t="s">
        <v>152</v>
      </c>
      <c r="I6878" t="str">
        <f t="shared" si="107"/>
        <v>1 Basse-Normandie</v>
      </c>
    </row>
    <row r="6879" spans="1:9" x14ac:dyDescent="0.2">
      <c r="A6879" s="52">
        <v>61195</v>
      </c>
      <c r="B6879" s="53" t="s">
        <v>178</v>
      </c>
      <c r="C6879" t="s">
        <v>179</v>
      </c>
      <c r="D6879" t="s">
        <v>145</v>
      </c>
      <c r="E6879" s="52">
        <v>61354</v>
      </c>
      <c r="F6879" s="356" t="s">
        <v>1386</v>
      </c>
      <c r="G6879" s="54">
        <v>3</v>
      </c>
      <c r="H6879" t="s">
        <v>146</v>
      </c>
      <c r="I6879" t="str">
        <f t="shared" si="107"/>
        <v>3 Basse-Normandie</v>
      </c>
    </row>
    <row r="6880" spans="1:9" x14ac:dyDescent="0.2">
      <c r="A6880" s="49">
        <v>61196</v>
      </c>
      <c r="B6880" s="50" t="s">
        <v>178</v>
      </c>
      <c r="C6880" t="s">
        <v>179</v>
      </c>
      <c r="D6880" t="s">
        <v>145</v>
      </c>
      <c r="E6880" s="49">
        <v>61351</v>
      </c>
      <c r="F6880" s="355" t="s">
        <v>1357</v>
      </c>
      <c r="G6880" s="51">
        <v>1</v>
      </c>
      <c r="H6880" t="s">
        <v>152</v>
      </c>
      <c r="I6880" t="str">
        <f t="shared" si="107"/>
        <v>1 Basse-Normandie</v>
      </c>
    </row>
    <row r="6881" spans="1:9" x14ac:dyDescent="0.2">
      <c r="A6881" s="52">
        <v>61197</v>
      </c>
      <c r="B6881" s="53" t="s">
        <v>178</v>
      </c>
      <c r="C6881" t="s">
        <v>179</v>
      </c>
      <c r="D6881" t="s">
        <v>145</v>
      </c>
      <c r="E6881" s="52">
        <v>61355</v>
      </c>
      <c r="F6881" s="356" t="s">
        <v>1367</v>
      </c>
      <c r="G6881" s="54">
        <v>1</v>
      </c>
      <c r="H6881" t="s">
        <v>152</v>
      </c>
      <c r="I6881" t="str">
        <f t="shared" si="107"/>
        <v>1 Basse-Normandie</v>
      </c>
    </row>
    <row r="6882" spans="1:9" x14ac:dyDescent="0.2">
      <c r="A6882" s="49">
        <v>61198</v>
      </c>
      <c r="B6882" s="50" t="s">
        <v>178</v>
      </c>
      <c r="C6882" t="s">
        <v>179</v>
      </c>
      <c r="D6882" t="s">
        <v>145</v>
      </c>
      <c r="E6882" s="49">
        <v>61353</v>
      </c>
      <c r="F6882" s="355" t="s">
        <v>1340</v>
      </c>
      <c r="G6882" s="51">
        <v>3</v>
      </c>
      <c r="H6882" t="s">
        <v>146</v>
      </c>
      <c r="I6882" t="str">
        <f t="shared" si="107"/>
        <v>3 Basse-Normandie</v>
      </c>
    </row>
    <row r="6883" spans="1:9" x14ac:dyDescent="0.2">
      <c r="A6883" s="52">
        <v>61199</v>
      </c>
      <c r="B6883" s="53" t="s">
        <v>178</v>
      </c>
      <c r="C6883" t="s">
        <v>179</v>
      </c>
      <c r="D6883" t="s">
        <v>145</v>
      </c>
      <c r="E6883" s="52">
        <v>61354</v>
      </c>
      <c r="F6883" s="356" t="s">
        <v>1386</v>
      </c>
      <c r="G6883" s="54">
        <v>3</v>
      </c>
      <c r="H6883" t="s">
        <v>146</v>
      </c>
      <c r="I6883" t="str">
        <f t="shared" si="107"/>
        <v>3 Basse-Normandie</v>
      </c>
    </row>
    <row r="6884" spans="1:9" x14ac:dyDescent="0.2">
      <c r="A6884" s="49">
        <v>61200</v>
      </c>
      <c r="B6884" s="50" t="s">
        <v>178</v>
      </c>
      <c r="C6884" t="s">
        <v>179</v>
      </c>
      <c r="D6884" t="s">
        <v>145</v>
      </c>
      <c r="E6884" s="49">
        <v>61354</v>
      </c>
      <c r="F6884" s="355" t="s">
        <v>1386</v>
      </c>
      <c r="G6884" s="51">
        <v>3</v>
      </c>
      <c r="H6884" t="s">
        <v>146</v>
      </c>
      <c r="I6884" t="str">
        <f t="shared" si="107"/>
        <v>3 Basse-Normandie</v>
      </c>
    </row>
    <row r="6885" spans="1:9" x14ac:dyDescent="0.2">
      <c r="A6885" s="52">
        <v>61201</v>
      </c>
      <c r="B6885" s="53" t="s">
        <v>178</v>
      </c>
      <c r="C6885" t="s">
        <v>179</v>
      </c>
      <c r="D6885" t="s">
        <v>145</v>
      </c>
      <c r="E6885" s="52">
        <v>61354</v>
      </c>
      <c r="F6885" s="356" t="s">
        <v>1386</v>
      </c>
      <c r="G6885" s="54">
        <v>3</v>
      </c>
      <c r="H6885" t="s">
        <v>146</v>
      </c>
      <c r="I6885" t="str">
        <f t="shared" si="107"/>
        <v>3 Basse-Normandie</v>
      </c>
    </row>
    <row r="6886" spans="1:9" x14ac:dyDescent="0.2">
      <c r="A6886" s="49">
        <v>61202</v>
      </c>
      <c r="B6886" s="50" t="s">
        <v>178</v>
      </c>
      <c r="C6886" t="s">
        <v>179</v>
      </c>
      <c r="D6886" t="s">
        <v>145</v>
      </c>
      <c r="E6886" s="49">
        <v>61351</v>
      </c>
      <c r="F6886" s="355" t="s">
        <v>1357</v>
      </c>
      <c r="G6886" s="51">
        <v>1</v>
      </c>
      <c r="H6886" t="s">
        <v>152</v>
      </c>
      <c r="I6886" t="str">
        <f t="shared" si="107"/>
        <v>1 Basse-Normandie</v>
      </c>
    </row>
    <row r="6887" spans="1:9" x14ac:dyDescent="0.2">
      <c r="A6887" s="52">
        <v>61203</v>
      </c>
      <c r="B6887" s="53" t="s">
        <v>178</v>
      </c>
      <c r="C6887" t="s">
        <v>179</v>
      </c>
      <c r="D6887" t="s">
        <v>145</v>
      </c>
      <c r="E6887" s="52">
        <v>61354</v>
      </c>
      <c r="F6887" s="356" t="s">
        <v>1386</v>
      </c>
      <c r="G6887" s="54">
        <v>3</v>
      </c>
      <c r="H6887" t="s">
        <v>146</v>
      </c>
      <c r="I6887" t="str">
        <f t="shared" si="107"/>
        <v>3 Basse-Normandie</v>
      </c>
    </row>
    <row r="6888" spans="1:9" x14ac:dyDescent="0.2">
      <c r="A6888" s="49">
        <v>61204</v>
      </c>
      <c r="B6888" s="50" t="s">
        <v>178</v>
      </c>
      <c r="C6888" t="s">
        <v>179</v>
      </c>
      <c r="D6888" t="s">
        <v>145</v>
      </c>
      <c r="E6888" s="49">
        <v>61351</v>
      </c>
      <c r="F6888" s="355" t="s">
        <v>1357</v>
      </c>
      <c r="G6888" s="51">
        <v>1</v>
      </c>
      <c r="H6888" t="s">
        <v>152</v>
      </c>
      <c r="I6888" t="str">
        <f t="shared" si="107"/>
        <v>1 Basse-Normandie</v>
      </c>
    </row>
    <row r="6889" spans="1:9" x14ac:dyDescent="0.2">
      <c r="A6889" s="52">
        <v>61205</v>
      </c>
      <c r="B6889" s="53" t="s">
        <v>178</v>
      </c>
      <c r="C6889" t="s">
        <v>179</v>
      </c>
      <c r="D6889" t="s">
        <v>145</v>
      </c>
      <c r="E6889" s="52">
        <v>61352</v>
      </c>
      <c r="F6889" s="356" t="s">
        <v>1358</v>
      </c>
      <c r="G6889" s="54">
        <v>3</v>
      </c>
      <c r="H6889" t="s">
        <v>146</v>
      </c>
      <c r="I6889" t="str">
        <f t="shared" si="107"/>
        <v>3 Basse-Normandie</v>
      </c>
    </row>
    <row r="6890" spans="1:9" x14ac:dyDescent="0.2">
      <c r="A6890" s="49">
        <v>61206</v>
      </c>
      <c r="B6890" s="50" t="s">
        <v>178</v>
      </c>
      <c r="C6890" t="s">
        <v>179</v>
      </c>
      <c r="D6890" t="s">
        <v>145</v>
      </c>
      <c r="E6890" s="49">
        <v>61351</v>
      </c>
      <c r="F6890" s="355" t="s">
        <v>1357</v>
      </c>
      <c r="G6890" s="51">
        <v>1</v>
      </c>
      <c r="H6890" t="s">
        <v>152</v>
      </c>
      <c r="I6890" t="str">
        <f t="shared" si="107"/>
        <v>1 Basse-Normandie</v>
      </c>
    </row>
    <row r="6891" spans="1:9" x14ac:dyDescent="0.2">
      <c r="A6891" s="52">
        <v>61207</v>
      </c>
      <c r="B6891" s="53" t="s">
        <v>178</v>
      </c>
      <c r="C6891" t="s">
        <v>179</v>
      </c>
      <c r="D6891" t="s">
        <v>145</v>
      </c>
      <c r="E6891" s="52">
        <v>61351</v>
      </c>
      <c r="F6891" s="356" t="s">
        <v>1357</v>
      </c>
      <c r="G6891" s="54">
        <v>1</v>
      </c>
      <c r="H6891" t="s">
        <v>152</v>
      </c>
      <c r="I6891" t="str">
        <f t="shared" si="107"/>
        <v>1 Basse-Normandie</v>
      </c>
    </row>
    <row r="6892" spans="1:9" x14ac:dyDescent="0.2">
      <c r="A6892" s="49">
        <v>61208</v>
      </c>
      <c r="B6892" s="50" t="s">
        <v>178</v>
      </c>
      <c r="C6892" t="s">
        <v>179</v>
      </c>
      <c r="D6892" t="s">
        <v>145</v>
      </c>
      <c r="E6892" s="49">
        <v>61352</v>
      </c>
      <c r="F6892" s="355" t="s">
        <v>1358</v>
      </c>
      <c r="G6892" s="51">
        <v>3</v>
      </c>
      <c r="H6892" t="s">
        <v>146</v>
      </c>
      <c r="I6892" t="str">
        <f t="shared" si="107"/>
        <v>3 Basse-Normandie</v>
      </c>
    </row>
    <row r="6893" spans="1:9" x14ac:dyDescent="0.2">
      <c r="A6893" s="52">
        <v>61209</v>
      </c>
      <c r="B6893" s="53" t="s">
        <v>178</v>
      </c>
      <c r="C6893" t="s">
        <v>179</v>
      </c>
      <c r="D6893" t="s">
        <v>145</v>
      </c>
      <c r="E6893" s="52">
        <v>61354</v>
      </c>
      <c r="F6893" s="356" t="s">
        <v>1386</v>
      </c>
      <c r="G6893" s="54">
        <v>3</v>
      </c>
      <c r="H6893" t="s">
        <v>146</v>
      </c>
      <c r="I6893" t="str">
        <f t="shared" si="107"/>
        <v>3 Basse-Normandie</v>
      </c>
    </row>
    <row r="6894" spans="1:9" x14ac:dyDescent="0.2">
      <c r="A6894" s="49">
        <v>61210</v>
      </c>
      <c r="B6894" s="50" t="s">
        <v>178</v>
      </c>
      <c r="C6894" t="s">
        <v>179</v>
      </c>
      <c r="D6894" t="s">
        <v>145</v>
      </c>
      <c r="E6894" s="49">
        <v>61355</v>
      </c>
      <c r="F6894" s="355" t="s">
        <v>1367</v>
      </c>
      <c r="G6894" s="51">
        <v>1</v>
      </c>
      <c r="H6894" t="s">
        <v>152</v>
      </c>
      <c r="I6894" t="str">
        <f t="shared" si="107"/>
        <v>1 Basse-Normandie</v>
      </c>
    </row>
    <row r="6895" spans="1:9" x14ac:dyDescent="0.2">
      <c r="A6895" s="52">
        <v>61211</v>
      </c>
      <c r="B6895" s="53" t="s">
        <v>178</v>
      </c>
      <c r="C6895" t="s">
        <v>179</v>
      </c>
      <c r="D6895" t="s">
        <v>145</v>
      </c>
      <c r="E6895" s="52">
        <v>61354</v>
      </c>
      <c r="F6895" s="356" t="s">
        <v>1386</v>
      </c>
      <c r="G6895" s="54">
        <v>3</v>
      </c>
      <c r="H6895" t="s">
        <v>146</v>
      </c>
      <c r="I6895" t="str">
        <f t="shared" si="107"/>
        <v>3 Basse-Normandie</v>
      </c>
    </row>
    <row r="6896" spans="1:9" x14ac:dyDescent="0.2">
      <c r="A6896" s="49">
        <v>61212</v>
      </c>
      <c r="B6896" s="50" t="s">
        <v>178</v>
      </c>
      <c r="C6896" t="s">
        <v>179</v>
      </c>
      <c r="D6896" t="s">
        <v>145</v>
      </c>
      <c r="E6896" s="49">
        <v>61355</v>
      </c>
      <c r="F6896" s="355" t="s">
        <v>1367</v>
      </c>
      <c r="G6896" s="51">
        <v>1</v>
      </c>
      <c r="H6896" t="s">
        <v>152</v>
      </c>
      <c r="I6896" t="str">
        <f t="shared" si="107"/>
        <v>1 Basse-Normandie</v>
      </c>
    </row>
    <row r="6897" spans="1:9" x14ac:dyDescent="0.2">
      <c r="A6897" s="52">
        <v>61213</v>
      </c>
      <c r="B6897" s="53" t="s">
        <v>178</v>
      </c>
      <c r="C6897" t="s">
        <v>179</v>
      </c>
      <c r="D6897" t="s">
        <v>145</v>
      </c>
      <c r="E6897" s="52">
        <v>61354</v>
      </c>
      <c r="F6897" s="356" t="s">
        <v>1386</v>
      </c>
      <c r="G6897" s="54">
        <v>3</v>
      </c>
      <c r="H6897" t="s">
        <v>146</v>
      </c>
      <c r="I6897" t="str">
        <f t="shared" si="107"/>
        <v>3 Basse-Normandie</v>
      </c>
    </row>
    <row r="6898" spans="1:9" x14ac:dyDescent="0.2">
      <c r="A6898" s="49">
        <v>61214</v>
      </c>
      <c r="B6898" s="50" t="s">
        <v>178</v>
      </c>
      <c r="C6898" t="s">
        <v>179</v>
      </c>
      <c r="D6898" t="s">
        <v>145</v>
      </c>
      <c r="E6898" s="49">
        <v>61352</v>
      </c>
      <c r="F6898" s="355" t="s">
        <v>1358</v>
      </c>
      <c r="G6898" s="51">
        <v>3</v>
      </c>
      <c r="H6898" t="s">
        <v>146</v>
      </c>
      <c r="I6898" t="str">
        <f t="shared" si="107"/>
        <v>3 Basse-Normandie</v>
      </c>
    </row>
    <row r="6899" spans="1:9" x14ac:dyDescent="0.2">
      <c r="A6899" s="52">
        <v>61215</v>
      </c>
      <c r="B6899" s="53" t="s">
        <v>178</v>
      </c>
      <c r="C6899" t="s">
        <v>179</v>
      </c>
      <c r="D6899" t="s">
        <v>145</v>
      </c>
      <c r="E6899" s="52">
        <v>61351</v>
      </c>
      <c r="F6899" s="356" t="s">
        <v>1357</v>
      </c>
      <c r="G6899" s="54">
        <v>1</v>
      </c>
      <c r="H6899" t="s">
        <v>152</v>
      </c>
      <c r="I6899" t="str">
        <f t="shared" si="107"/>
        <v>1 Basse-Normandie</v>
      </c>
    </row>
    <row r="6900" spans="1:9" x14ac:dyDescent="0.2">
      <c r="A6900" s="49">
        <v>61216</v>
      </c>
      <c r="B6900" s="50" t="s">
        <v>178</v>
      </c>
      <c r="C6900" t="s">
        <v>179</v>
      </c>
      <c r="D6900" t="s">
        <v>145</v>
      </c>
      <c r="E6900" s="49">
        <v>61354</v>
      </c>
      <c r="F6900" s="355" t="s">
        <v>1386</v>
      </c>
      <c r="G6900" s="51">
        <v>3</v>
      </c>
      <c r="H6900" t="s">
        <v>146</v>
      </c>
      <c r="I6900" t="str">
        <f t="shared" si="107"/>
        <v>3 Basse-Normandie</v>
      </c>
    </row>
    <row r="6901" spans="1:9" x14ac:dyDescent="0.2">
      <c r="A6901" s="52">
        <v>61217</v>
      </c>
      <c r="B6901" s="53" t="s">
        <v>178</v>
      </c>
      <c r="C6901" t="s">
        <v>179</v>
      </c>
      <c r="D6901" t="s">
        <v>145</v>
      </c>
      <c r="E6901" s="52">
        <v>61354</v>
      </c>
      <c r="F6901" s="356" t="s">
        <v>1386</v>
      </c>
      <c r="G6901" s="54">
        <v>3</v>
      </c>
      <c r="H6901" t="s">
        <v>146</v>
      </c>
      <c r="I6901" t="str">
        <f t="shared" si="107"/>
        <v>3 Basse-Normandie</v>
      </c>
    </row>
    <row r="6902" spans="1:9" x14ac:dyDescent="0.2">
      <c r="A6902" s="49">
        <v>61218</v>
      </c>
      <c r="B6902" s="50" t="s">
        <v>178</v>
      </c>
      <c r="C6902" t="s">
        <v>179</v>
      </c>
      <c r="D6902" t="s">
        <v>145</v>
      </c>
      <c r="E6902" s="49">
        <v>61354</v>
      </c>
      <c r="F6902" s="355" t="s">
        <v>1386</v>
      </c>
      <c r="G6902" s="51">
        <v>3</v>
      </c>
      <c r="H6902" t="s">
        <v>146</v>
      </c>
      <c r="I6902" t="str">
        <f t="shared" si="107"/>
        <v>3 Basse-Normandie</v>
      </c>
    </row>
    <row r="6903" spans="1:9" x14ac:dyDescent="0.2">
      <c r="A6903" s="52">
        <v>61219</v>
      </c>
      <c r="B6903" s="53" t="s">
        <v>178</v>
      </c>
      <c r="C6903" t="s">
        <v>179</v>
      </c>
      <c r="D6903" t="s">
        <v>145</v>
      </c>
      <c r="E6903" s="52">
        <v>61354</v>
      </c>
      <c r="F6903" s="356" t="s">
        <v>1386</v>
      </c>
      <c r="G6903" s="54">
        <v>3</v>
      </c>
      <c r="H6903" t="s">
        <v>146</v>
      </c>
      <c r="I6903" t="str">
        <f t="shared" si="107"/>
        <v>3 Basse-Normandie</v>
      </c>
    </row>
    <row r="6904" spans="1:9" x14ac:dyDescent="0.2">
      <c r="A6904" s="49">
        <v>61220</v>
      </c>
      <c r="B6904" s="50" t="s">
        <v>178</v>
      </c>
      <c r="C6904" t="s">
        <v>179</v>
      </c>
      <c r="D6904" t="s">
        <v>145</v>
      </c>
      <c r="E6904" s="49">
        <v>61351</v>
      </c>
      <c r="F6904" s="355" t="s">
        <v>1357</v>
      </c>
      <c r="G6904" s="51">
        <v>1</v>
      </c>
      <c r="H6904" t="s">
        <v>152</v>
      </c>
      <c r="I6904" t="str">
        <f t="shared" si="107"/>
        <v>1 Basse-Normandie</v>
      </c>
    </row>
    <row r="6905" spans="1:9" x14ac:dyDescent="0.2">
      <c r="A6905" s="52">
        <v>61221</v>
      </c>
      <c r="B6905" s="53" t="s">
        <v>178</v>
      </c>
      <c r="C6905" t="s">
        <v>179</v>
      </c>
      <c r="D6905" t="s">
        <v>145</v>
      </c>
      <c r="E6905" s="52">
        <v>61354</v>
      </c>
      <c r="F6905" s="356" t="s">
        <v>1386</v>
      </c>
      <c r="G6905" s="54">
        <v>3</v>
      </c>
      <c r="H6905" t="s">
        <v>146</v>
      </c>
      <c r="I6905" t="str">
        <f t="shared" si="107"/>
        <v>3 Basse-Normandie</v>
      </c>
    </row>
    <row r="6906" spans="1:9" x14ac:dyDescent="0.2">
      <c r="A6906" s="49">
        <v>61222</v>
      </c>
      <c r="B6906" s="50" t="s">
        <v>178</v>
      </c>
      <c r="C6906" t="s">
        <v>179</v>
      </c>
      <c r="D6906" t="s">
        <v>145</v>
      </c>
      <c r="E6906" s="49">
        <v>61354</v>
      </c>
      <c r="F6906" s="355" t="s">
        <v>1386</v>
      </c>
      <c r="G6906" s="51">
        <v>3</v>
      </c>
      <c r="H6906" t="s">
        <v>146</v>
      </c>
      <c r="I6906" t="str">
        <f t="shared" si="107"/>
        <v>3 Basse-Normandie</v>
      </c>
    </row>
    <row r="6907" spans="1:9" x14ac:dyDescent="0.2">
      <c r="A6907" s="52">
        <v>61223</v>
      </c>
      <c r="B6907" s="53" t="s">
        <v>178</v>
      </c>
      <c r="C6907" t="s">
        <v>179</v>
      </c>
      <c r="D6907" t="s">
        <v>145</v>
      </c>
      <c r="E6907" s="52">
        <v>61354</v>
      </c>
      <c r="F6907" s="356" t="s">
        <v>1386</v>
      </c>
      <c r="G6907" s="54">
        <v>3</v>
      </c>
      <c r="H6907" t="s">
        <v>146</v>
      </c>
      <c r="I6907" t="str">
        <f t="shared" si="107"/>
        <v>3 Basse-Normandie</v>
      </c>
    </row>
    <row r="6908" spans="1:9" x14ac:dyDescent="0.2">
      <c r="A6908" s="49">
        <v>61224</v>
      </c>
      <c r="B6908" s="50" t="s">
        <v>178</v>
      </c>
      <c r="C6908" t="s">
        <v>179</v>
      </c>
      <c r="D6908" t="s">
        <v>145</v>
      </c>
      <c r="E6908" s="49">
        <v>61355</v>
      </c>
      <c r="F6908" s="355" t="s">
        <v>1367</v>
      </c>
      <c r="G6908" s="51">
        <v>1</v>
      </c>
      <c r="H6908" t="s">
        <v>152</v>
      </c>
      <c r="I6908" t="str">
        <f t="shared" si="107"/>
        <v>1 Basse-Normandie</v>
      </c>
    </row>
    <row r="6909" spans="1:9" x14ac:dyDescent="0.2">
      <c r="A6909" s="52">
        <v>61225</v>
      </c>
      <c r="B6909" s="53" t="s">
        <v>178</v>
      </c>
      <c r="C6909" t="s">
        <v>179</v>
      </c>
      <c r="D6909" t="s">
        <v>145</v>
      </c>
      <c r="E6909" s="52">
        <v>61353</v>
      </c>
      <c r="F6909" s="356" t="s">
        <v>1340</v>
      </c>
      <c r="G6909" s="54">
        <v>3</v>
      </c>
      <c r="H6909" t="s">
        <v>146</v>
      </c>
      <c r="I6909" t="str">
        <f t="shared" si="107"/>
        <v>3 Basse-Normandie</v>
      </c>
    </row>
    <row r="6910" spans="1:9" x14ac:dyDescent="0.2">
      <c r="A6910" s="49">
        <v>61226</v>
      </c>
      <c r="B6910" s="50" t="s">
        <v>178</v>
      </c>
      <c r="C6910" t="s">
        <v>179</v>
      </c>
      <c r="D6910" t="s">
        <v>145</v>
      </c>
      <c r="E6910" s="49">
        <v>61351</v>
      </c>
      <c r="F6910" s="355" t="s">
        <v>1357</v>
      </c>
      <c r="G6910" s="51">
        <v>1</v>
      </c>
      <c r="H6910" t="s">
        <v>152</v>
      </c>
      <c r="I6910" t="str">
        <f t="shared" si="107"/>
        <v>1 Basse-Normandie</v>
      </c>
    </row>
    <row r="6911" spans="1:9" x14ac:dyDescent="0.2">
      <c r="A6911" s="52">
        <v>61227</v>
      </c>
      <c r="B6911" s="53" t="s">
        <v>178</v>
      </c>
      <c r="C6911" t="s">
        <v>179</v>
      </c>
      <c r="D6911" t="s">
        <v>145</v>
      </c>
      <c r="E6911" s="52">
        <v>61354</v>
      </c>
      <c r="F6911" s="356" t="s">
        <v>1386</v>
      </c>
      <c r="G6911" s="54">
        <v>3</v>
      </c>
      <c r="H6911" t="s">
        <v>146</v>
      </c>
      <c r="I6911" t="str">
        <f t="shared" si="107"/>
        <v>3 Basse-Normandie</v>
      </c>
    </row>
    <row r="6912" spans="1:9" x14ac:dyDescent="0.2">
      <c r="A6912" s="49">
        <v>61228</v>
      </c>
      <c r="B6912" s="50" t="s">
        <v>178</v>
      </c>
      <c r="C6912" t="s">
        <v>179</v>
      </c>
      <c r="D6912" t="s">
        <v>145</v>
      </c>
      <c r="E6912" s="49">
        <v>61354</v>
      </c>
      <c r="F6912" s="355" t="s">
        <v>1386</v>
      </c>
      <c r="G6912" s="51">
        <v>3</v>
      </c>
      <c r="H6912" t="s">
        <v>146</v>
      </c>
      <c r="I6912" t="str">
        <f t="shared" si="107"/>
        <v>3 Basse-Normandie</v>
      </c>
    </row>
    <row r="6913" spans="1:9" x14ac:dyDescent="0.2">
      <c r="A6913" s="52">
        <v>61229</v>
      </c>
      <c r="B6913" s="53" t="s">
        <v>178</v>
      </c>
      <c r="C6913" t="s">
        <v>179</v>
      </c>
      <c r="D6913" t="s">
        <v>145</v>
      </c>
      <c r="E6913" s="52">
        <v>61351</v>
      </c>
      <c r="F6913" s="356" t="s">
        <v>1357</v>
      </c>
      <c r="G6913" s="54">
        <v>1</v>
      </c>
      <c r="H6913" t="s">
        <v>152</v>
      </c>
      <c r="I6913" t="str">
        <f t="shared" si="107"/>
        <v>1 Basse-Normandie</v>
      </c>
    </row>
    <row r="6914" spans="1:9" x14ac:dyDescent="0.2">
      <c r="A6914" s="49">
        <v>61230</v>
      </c>
      <c r="B6914" s="50" t="s">
        <v>178</v>
      </c>
      <c r="C6914" t="s">
        <v>179</v>
      </c>
      <c r="D6914" t="s">
        <v>145</v>
      </c>
      <c r="E6914" s="49">
        <v>61351</v>
      </c>
      <c r="F6914" s="355" t="s">
        <v>1357</v>
      </c>
      <c r="G6914" s="51">
        <v>1</v>
      </c>
      <c r="H6914" t="s">
        <v>152</v>
      </c>
      <c r="I6914" t="str">
        <f t="shared" si="107"/>
        <v>1 Basse-Normandie</v>
      </c>
    </row>
    <row r="6915" spans="1:9" x14ac:dyDescent="0.2">
      <c r="A6915" s="52">
        <v>61231</v>
      </c>
      <c r="B6915" s="53" t="s">
        <v>178</v>
      </c>
      <c r="C6915" t="s">
        <v>179</v>
      </c>
      <c r="D6915" t="s">
        <v>145</v>
      </c>
      <c r="E6915" s="52">
        <v>61354</v>
      </c>
      <c r="F6915" s="356" t="s">
        <v>1386</v>
      </c>
      <c r="G6915" s="54">
        <v>3</v>
      </c>
      <c r="H6915" t="s">
        <v>146</v>
      </c>
      <c r="I6915" t="str">
        <f t="shared" si="107"/>
        <v>3 Basse-Normandie</v>
      </c>
    </row>
    <row r="6916" spans="1:9" x14ac:dyDescent="0.2">
      <c r="A6916" s="49">
        <v>61232</v>
      </c>
      <c r="B6916" s="50" t="s">
        <v>178</v>
      </c>
      <c r="C6916" t="s">
        <v>179</v>
      </c>
      <c r="D6916" t="s">
        <v>145</v>
      </c>
      <c r="E6916" s="49">
        <v>61354</v>
      </c>
      <c r="F6916" s="355" t="s">
        <v>1386</v>
      </c>
      <c r="G6916" s="51">
        <v>3</v>
      </c>
      <c r="H6916" t="s">
        <v>146</v>
      </c>
      <c r="I6916" t="str">
        <f t="shared" si="107"/>
        <v>3 Basse-Normandie</v>
      </c>
    </row>
    <row r="6917" spans="1:9" x14ac:dyDescent="0.2">
      <c r="A6917" s="52">
        <v>61233</v>
      </c>
      <c r="B6917" s="53" t="s">
        <v>178</v>
      </c>
      <c r="C6917" t="s">
        <v>179</v>
      </c>
      <c r="D6917" t="s">
        <v>145</v>
      </c>
      <c r="E6917" s="52">
        <v>61354</v>
      </c>
      <c r="F6917" s="356" t="s">
        <v>1386</v>
      </c>
      <c r="G6917" s="54">
        <v>3</v>
      </c>
      <c r="H6917" t="s">
        <v>146</v>
      </c>
      <c r="I6917" t="str">
        <f t="shared" si="107"/>
        <v>3 Basse-Normandie</v>
      </c>
    </row>
    <row r="6918" spans="1:9" x14ac:dyDescent="0.2">
      <c r="A6918" s="49">
        <v>61234</v>
      </c>
      <c r="B6918" s="50" t="s">
        <v>178</v>
      </c>
      <c r="C6918" t="s">
        <v>179</v>
      </c>
      <c r="D6918" t="s">
        <v>145</v>
      </c>
      <c r="E6918" s="49">
        <v>61355</v>
      </c>
      <c r="F6918" s="355" t="s">
        <v>1367</v>
      </c>
      <c r="G6918" s="51">
        <v>1</v>
      </c>
      <c r="H6918" t="s">
        <v>152</v>
      </c>
      <c r="I6918" t="str">
        <f t="shared" si="107"/>
        <v>1 Basse-Normandie</v>
      </c>
    </row>
    <row r="6919" spans="1:9" x14ac:dyDescent="0.2">
      <c r="A6919" s="52">
        <v>61235</v>
      </c>
      <c r="B6919" s="53" t="s">
        <v>178</v>
      </c>
      <c r="C6919" t="s">
        <v>179</v>
      </c>
      <c r="D6919" t="s">
        <v>145</v>
      </c>
      <c r="E6919" s="52">
        <v>61354</v>
      </c>
      <c r="F6919" s="356" t="s">
        <v>1386</v>
      </c>
      <c r="G6919" s="54">
        <v>3</v>
      </c>
      <c r="H6919" t="s">
        <v>146</v>
      </c>
      <c r="I6919" t="str">
        <f t="shared" si="107"/>
        <v>3 Basse-Normandie</v>
      </c>
    </row>
    <row r="6920" spans="1:9" x14ac:dyDescent="0.2">
      <c r="A6920" s="49">
        <v>61236</v>
      </c>
      <c r="B6920" s="50" t="s">
        <v>178</v>
      </c>
      <c r="C6920" t="s">
        <v>179</v>
      </c>
      <c r="D6920" t="s">
        <v>145</v>
      </c>
      <c r="E6920" s="49">
        <v>61355</v>
      </c>
      <c r="F6920" s="355" t="s">
        <v>1367</v>
      </c>
      <c r="G6920" s="51">
        <v>1</v>
      </c>
      <c r="H6920" t="s">
        <v>152</v>
      </c>
      <c r="I6920" t="str">
        <f t="shared" si="107"/>
        <v>1 Basse-Normandie</v>
      </c>
    </row>
    <row r="6921" spans="1:9" x14ac:dyDescent="0.2">
      <c r="A6921" s="52">
        <v>61237</v>
      </c>
      <c r="B6921" s="53" t="s">
        <v>178</v>
      </c>
      <c r="C6921" t="s">
        <v>179</v>
      </c>
      <c r="D6921" t="s">
        <v>145</v>
      </c>
      <c r="E6921" s="52">
        <v>61354</v>
      </c>
      <c r="F6921" s="356" t="s">
        <v>1386</v>
      </c>
      <c r="G6921" s="54">
        <v>3</v>
      </c>
      <c r="H6921" t="s">
        <v>146</v>
      </c>
      <c r="I6921" t="str">
        <f t="shared" si="107"/>
        <v>3 Basse-Normandie</v>
      </c>
    </row>
    <row r="6922" spans="1:9" x14ac:dyDescent="0.2">
      <c r="A6922" s="49">
        <v>61238</v>
      </c>
      <c r="B6922" s="50" t="s">
        <v>178</v>
      </c>
      <c r="C6922" t="s">
        <v>179</v>
      </c>
      <c r="D6922" t="s">
        <v>145</v>
      </c>
      <c r="E6922" s="49">
        <v>61355</v>
      </c>
      <c r="F6922" s="355" t="s">
        <v>1367</v>
      </c>
      <c r="G6922" s="51">
        <v>1</v>
      </c>
      <c r="H6922" t="s">
        <v>152</v>
      </c>
      <c r="I6922" t="str">
        <f t="shared" si="107"/>
        <v>1 Basse-Normandie</v>
      </c>
    </row>
    <row r="6923" spans="1:9" x14ac:dyDescent="0.2">
      <c r="A6923" s="52">
        <v>61239</v>
      </c>
      <c r="B6923" s="53" t="s">
        <v>178</v>
      </c>
      <c r="C6923" t="s">
        <v>179</v>
      </c>
      <c r="D6923" t="s">
        <v>145</v>
      </c>
      <c r="E6923" s="52">
        <v>61354</v>
      </c>
      <c r="F6923" s="356" t="s">
        <v>1386</v>
      </c>
      <c r="G6923" s="54">
        <v>3</v>
      </c>
      <c r="H6923" t="s">
        <v>146</v>
      </c>
      <c r="I6923" t="str">
        <f t="shared" ref="I6923:I6986" si="108">$G6923&amp;" "&amp;$D6923</f>
        <v>3 Basse-Normandie</v>
      </c>
    </row>
    <row r="6924" spans="1:9" x14ac:dyDescent="0.2">
      <c r="A6924" s="49">
        <v>61240</v>
      </c>
      <c r="B6924" s="50" t="s">
        <v>178</v>
      </c>
      <c r="C6924" t="s">
        <v>179</v>
      </c>
      <c r="D6924" t="s">
        <v>145</v>
      </c>
      <c r="E6924" s="49">
        <v>61355</v>
      </c>
      <c r="F6924" s="355" t="s">
        <v>1367</v>
      </c>
      <c r="G6924" s="51">
        <v>1</v>
      </c>
      <c r="H6924" t="s">
        <v>152</v>
      </c>
      <c r="I6924" t="str">
        <f t="shared" si="108"/>
        <v>1 Basse-Normandie</v>
      </c>
    </row>
    <row r="6925" spans="1:9" x14ac:dyDescent="0.2">
      <c r="A6925" s="52">
        <v>61241</v>
      </c>
      <c r="B6925" s="53" t="s">
        <v>178</v>
      </c>
      <c r="C6925" t="s">
        <v>179</v>
      </c>
      <c r="D6925" t="s">
        <v>145</v>
      </c>
      <c r="E6925" s="52">
        <v>61351</v>
      </c>
      <c r="F6925" s="356" t="s">
        <v>1357</v>
      </c>
      <c r="G6925" s="54">
        <v>1</v>
      </c>
      <c r="H6925" t="s">
        <v>152</v>
      </c>
      <c r="I6925" t="str">
        <f t="shared" si="108"/>
        <v>1 Basse-Normandie</v>
      </c>
    </row>
    <row r="6926" spans="1:9" x14ac:dyDescent="0.2">
      <c r="A6926" s="49">
        <v>61242</v>
      </c>
      <c r="B6926" s="50" t="s">
        <v>178</v>
      </c>
      <c r="C6926" t="s">
        <v>179</v>
      </c>
      <c r="D6926" t="s">
        <v>145</v>
      </c>
      <c r="E6926" s="49">
        <v>61351</v>
      </c>
      <c r="F6926" s="355" t="s">
        <v>1357</v>
      </c>
      <c r="G6926" s="51">
        <v>1</v>
      </c>
      <c r="H6926" t="s">
        <v>152</v>
      </c>
      <c r="I6926" t="str">
        <f t="shared" si="108"/>
        <v>1 Basse-Normandie</v>
      </c>
    </row>
    <row r="6927" spans="1:9" x14ac:dyDescent="0.2">
      <c r="A6927" s="52">
        <v>61243</v>
      </c>
      <c r="B6927" s="53" t="s">
        <v>178</v>
      </c>
      <c r="C6927" t="s">
        <v>179</v>
      </c>
      <c r="D6927" t="s">
        <v>145</v>
      </c>
      <c r="E6927" s="52">
        <v>61354</v>
      </c>
      <c r="F6927" s="356" t="s">
        <v>1386</v>
      </c>
      <c r="G6927" s="54">
        <v>3</v>
      </c>
      <c r="H6927" t="s">
        <v>146</v>
      </c>
      <c r="I6927" t="str">
        <f t="shared" si="108"/>
        <v>3 Basse-Normandie</v>
      </c>
    </row>
    <row r="6928" spans="1:9" x14ac:dyDescent="0.2">
      <c r="A6928" s="49">
        <v>61244</v>
      </c>
      <c r="B6928" s="50" t="s">
        <v>178</v>
      </c>
      <c r="C6928" t="s">
        <v>179</v>
      </c>
      <c r="D6928" t="s">
        <v>145</v>
      </c>
      <c r="E6928" s="49">
        <v>61352</v>
      </c>
      <c r="F6928" s="355" t="s">
        <v>1358</v>
      </c>
      <c r="G6928" s="51">
        <v>3</v>
      </c>
      <c r="H6928" t="s">
        <v>146</v>
      </c>
      <c r="I6928" t="str">
        <f t="shared" si="108"/>
        <v>3 Basse-Normandie</v>
      </c>
    </row>
    <row r="6929" spans="1:9" x14ac:dyDescent="0.2">
      <c r="A6929" s="52">
        <v>61245</v>
      </c>
      <c r="B6929" s="53" t="s">
        <v>178</v>
      </c>
      <c r="C6929" t="s">
        <v>179</v>
      </c>
      <c r="D6929" t="s">
        <v>145</v>
      </c>
      <c r="E6929" s="52">
        <v>61351</v>
      </c>
      <c r="F6929" s="356" t="s">
        <v>1357</v>
      </c>
      <c r="G6929" s="54">
        <v>1</v>
      </c>
      <c r="H6929" t="s">
        <v>152</v>
      </c>
      <c r="I6929" t="str">
        <f t="shared" si="108"/>
        <v>1 Basse-Normandie</v>
      </c>
    </row>
    <row r="6930" spans="1:9" x14ac:dyDescent="0.2">
      <c r="A6930" s="49">
        <v>61246</v>
      </c>
      <c r="B6930" s="50" t="s">
        <v>178</v>
      </c>
      <c r="C6930" t="s">
        <v>179</v>
      </c>
      <c r="D6930" t="s">
        <v>145</v>
      </c>
      <c r="E6930" s="49">
        <v>61351</v>
      </c>
      <c r="F6930" s="355" t="s">
        <v>1357</v>
      </c>
      <c r="G6930" s="51">
        <v>1</v>
      </c>
      <c r="H6930" t="s">
        <v>152</v>
      </c>
      <c r="I6930" t="str">
        <f t="shared" si="108"/>
        <v>1 Basse-Normandie</v>
      </c>
    </row>
    <row r="6931" spans="1:9" x14ac:dyDescent="0.2">
      <c r="A6931" s="52">
        <v>61247</v>
      </c>
      <c r="B6931" s="53" t="s">
        <v>178</v>
      </c>
      <c r="C6931" t="s">
        <v>179</v>
      </c>
      <c r="D6931" t="s">
        <v>145</v>
      </c>
      <c r="E6931" s="52">
        <v>61351</v>
      </c>
      <c r="F6931" s="356" t="s">
        <v>1357</v>
      </c>
      <c r="G6931" s="54">
        <v>1</v>
      </c>
      <c r="H6931" t="s">
        <v>152</v>
      </c>
      <c r="I6931" t="str">
        <f t="shared" si="108"/>
        <v>1 Basse-Normandie</v>
      </c>
    </row>
    <row r="6932" spans="1:9" x14ac:dyDescent="0.2">
      <c r="A6932" s="49">
        <v>61248</v>
      </c>
      <c r="B6932" s="50" t="s">
        <v>178</v>
      </c>
      <c r="C6932" t="s">
        <v>179</v>
      </c>
      <c r="D6932" t="s">
        <v>145</v>
      </c>
      <c r="E6932" s="49">
        <v>61354</v>
      </c>
      <c r="F6932" s="355" t="s">
        <v>1386</v>
      </c>
      <c r="G6932" s="51">
        <v>3</v>
      </c>
      <c r="H6932" t="s">
        <v>146</v>
      </c>
      <c r="I6932" t="str">
        <f t="shared" si="108"/>
        <v>3 Basse-Normandie</v>
      </c>
    </row>
    <row r="6933" spans="1:9" x14ac:dyDescent="0.2">
      <c r="A6933" s="52">
        <v>61249</v>
      </c>
      <c r="B6933" s="53" t="s">
        <v>178</v>
      </c>
      <c r="C6933" t="s">
        <v>179</v>
      </c>
      <c r="D6933" t="s">
        <v>145</v>
      </c>
      <c r="E6933" s="52">
        <v>61355</v>
      </c>
      <c r="F6933" s="356" t="s">
        <v>1367</v>
      </c>
      <c r="G6933" s="54">
        <v>1</v>
      </c>
      <c r="H6933" t="s">
        <v>152</v>
      </c>
      <c r="I6933" t="str">
        <f t="shared" si="108"/>
        <v>1 Basse-Normandie</v>
      </c>
    </row>
    <row r="6934" spans="1:9" x14ac:dyDescent="0.2">
      <c r="A6934" s="49">
        <v>61250</v>
      </c>
      <c r="B6934" s="50" t="s">
        <v>178</v>
      </c>
      <c r="C6934" t="s">
        <v>179</v>
      </c>
      <c r="D6934" t="s">
        <v>145</v>
      </c>
      <c r="E6934" s="49">
        <v>61351</v>
      </c>
      <c r="F6934" s="355" t="s">
        <v>1357</v>
      </c>
      <c r="G6934" s="51">
        <v>1</v>
      </c>
      <c r="H6934" t="s">
        <v>152</v>
      </c>
      <c r="I6934" t="str">
        <f t="shared" si="108"/>
        <v>1 Basse-Normandie</v>
      </c>
    </row>
    <row r="6935" spans="1:9" x14ac:dyDescent="0.2">
      <c r="A6935" s="52">
        <v>61251</v>
      </c>
      <c r="B6935" s="53" t="s">
        <v>178</v>
      </c>
      <c r="C6935" t="s">
        <v>179</v>
      </c>
      <c r="D6935" t="s">
        <v>145</v>
      </c>
      <c r="E6935" s="52">
        <v>61351</v>
      </c>
      <c r="F6935" s="356" t="s">
        <v>1357</v>
      </c>
      <c r="G6935" s="54">
        <v>1</v>
      </c>
      <c r="H6935" t="s">
        <v>152</v>
      </c>
      <c r="I6935" t="str">
        <f t="shared" si="108"/>
        <v>1 Basse-Normandie</v>
      </c>
    </row>
    <row r="6936" spans="1:9" x14ac:dyDescent="0.2">
      <c r="A6936" s="49">
        <v>61252</v>
      </c>
      <c r="B6936" s="50" t="s">
        <v>178</v>
      </c>
      <c r="C6936" t="s">
        <v>179</v>
      </c>
      <c r="D6936" t="s">
        <v>145</v>
      </c>
      <c r="E6936" s="49">
        <v>61353</v>
      </c>
      <c r="F6936" s="355" t="s">
        <v>1340</v>
      </c>
      <c r="G6936" s="51">
        <v>3</v>
      </c>
      <c r="H6936" t="s">
        <v>146</v>
      </c>
      <c r="I6936" t="str">
        <f t="shared" si="108"/>
        <v>3 Basse-Normandie</v>
      </c>
    </row>
    <row r="6937" spans="1:9" x14ac:dyDescent="0.2">
      <c r="A6937" s="52">
        <v>61253</v>
      </c>
      <c r="B6937" s="53" t="s">
        <v>178</v>
      </c>
      <c r="C6937" t="s">
        <v>179</v>
      </c>
      <c r="D6937" t="s">
        <v>145</v>
      </c>
      <c r="E6937" s="52">
        <v>61088</v>
      </c>
      <c r="F6937" s="356" t="s">
        <v>1396</v>
      </c>
      <c r="G6937" s="54">
        <v>3</v>
      </c>
      <c r="H6937" t="s">
        <v>146</v>
      </c>
      <c r="I6937" t="str">
        <f t="shared" si="108"/>
        <v>3 Basse-Normandie</v>
      </c>
    </row>
    <row r="6938" spans="1:9" x14ac:dyDescent="0.2">
      <c r="A6938" s="49">
        <v>61255</v>
      </c>
      <c r="B6938" s="50" t="s">
        <v>178</v>
      </c>
      <c r="C6938" t="s">
        <v>179</v>
      </c>
      <c r="D6938" t="s">
        <v>145</v>
      </c>
      <c r="E6938" s="49">
        <v>61351</v>
      </c>
      <c r="F6938" s="355" t="s">
        <v>1357</v>
      </c>
      <c r="G6938" s="51">
        <v>1</v>
      </c>
      <c r="H6938" t="s">
        <v>152</v>
      </c>
      <c r="I6938" t="str">
        <f t="shared" si="108"/>
        <v>1 Basse-Normandie</v>
      </c>
    </row>
    <row r="6939" spans="1:9" x14ac:dyDescent="0.2">
      <c r="A6939" s="52">
        <v>61256</v>
      </c>
      <c r="B6939" s="53" t="s">
        <v>178</v>
      </c>
      <c r="C6939" t="s">
        <v>179</v>
      </c>
      <c r="D6939" t="s">
        <v>145</v>
      </c>
      <c r="E6939" s="52">
        <v>61355</v>
      </c>
      <c r="F6939" s="356" t="s">
        <v>1367</v>
      </c>
      <c r="G6939" s="54">
        <v>1</v>
      </c>
      <c r="H6939" t="s">
        <v>152</v>
      </c>
      <c r="I6939" t="str">
        <f t="shared" si="108"/>
        <v>1 Basse-Normandie</v>
      </c>
    </row>
    <row r="6940" spans="1:9" x14ac:dyDescent="0.2">
      <c r="A6940" s="49">
        <v>61257</v>
      </c>
      <c r="B6940" s="50" t="s">
        <v>178</v>
      </c>
      <c r="C6940" t="s">
        <v>179</v>
      </c>
      <c r="D6940" t="s">
        <v>145</v>
      </c>
      <c r="E6940" s="49">
        <v>61354</v>
      </c>
      <c r="F6940" s="355" t="s">
        <v>1386</v>
      </c>
      <c r="G6940" s="51">
        <v>3</v>
      </c>
      <c r="H6940" t="s">
        <v>146</v>
      </c>
      <c r="I6940" t="str">
        <f t="shared" si="108"/>
        <v>3 Basse-Normandie</v>
      </c>
    </row>
    <row r="6941" spans="1:9" x14ac:dyDescent="0.2">
      <c r="A6941" s="52">
        <v>61258</v>
      </c>
      <c r="B6941" s="53" t="s">
        <v>178</v>
      </c>
      <c r="C6941" t="s">
        <v>179</v>
      </c>
      <c r="D6941" t="s">
        <v>145</v>
      </c>
      <c r="E6941" s="52">
        <v>61351</v>
      </c>
      <c r="F6941" s="356" t="s">
        <v>1357</v>
      </c>
      <c r="G6941" s="54">
        <v>1</v>
      </c>
      <c r="H6941" t="s">
        <v>152</v>
      </c>
      <c r="I6941" t="str">
        <f t="shared" si="108"/>
        <v>1 Basse-Normandie</v>
      </c>
    </row>
    <row r="6942" spans="1:9" x14ac:dyDescent="0.2">
      <c r="A6942" s="49">
        <v>61259</v>
      </c>
      <c r="B6942" s="50" t="s">
        <v>178</v>
      </c>
      <c r="C6942" t="s">
        <v>179</v>
      </c>
      <c r="D6942" t="s">
        <v>145</v>
      </c>
      <c r="E6942" s="49">
        <v>61352</v>
      </c>
      <c r="F6942" s="355" t="s">
        <v>1358</v>
      </c>
      <c r="G6942" s="51">
        <v>3</v>
      </c>
      <c r="H6942" t="s">
        <v>146</v>
      </c>
      <c r="I6942" t="str">
        <f t="shared" si="108"/>
        <v>3 Basse-Normandie</v>
      </c>
    </row>
    <row r="6943" spans="1:9" x14ac:dyDescent="0.2">
      <c r="A6943" s="52">
        <v>61260</v>
      </c>
      <c r="B6943" s="53" t="s">
        <v>178</v>
      </c>
      <c r="C6943" t="s">
        <v>179</v>
      </c>
      <c r="D6943" t="s">
        <v>145</v>
      </c>
      <c r="E6943" s="52">
        <v>61354</v>
      </c>
      <c r="F6943" s="356" t="s">
        <v>1386</v>
      </c>
      <c r="G6943" s="54">
        <v>3</v>
      </c>
      <c r="H6943" t="s">
        <v>146</v>
      </c>
      <c r="I6943" t="str">
        <f t="shared" si="108"/>
        <v>3 Basse-Normandie</v>
      </c>
    </row>
    <row r="6944" spans="1:9" x14ac:dyDescent="0.2">
      <c r="A6944" s="49">
        <v>61261</v>
      </c>
      <c r="B6944" s="50" t="s">
        <v>178</v>
      </c>
      <c r="C6944" t="s">
        <v>179</v>
      </c>
      <c r="D6944" t="s">
        <v>145</v>
      </c>
      <c r="E6944" s="49">
        <v>61351</v>
      </c>
      <c r="F6944" s="355" t="s">
        <v>1357</v>
      </c>
      <c r="G6944" s="51">
        <v>1</v>
      </c>
      <c r="H6944" t="s">
        <v>152</v>
      </c>
      <c r="I6944" t="str">
        <f t="shared" si="108"/>
        <v>1 Basse-Normandie</v>
      </c>
    </row>
    <row r="6945" spans="1:9" x14ac:dyDescent="0.2">
      <c r="A6945" s="52">
        <v>61262</v>
      </c>
      <c r="B6945" s="53" t="s">
        <v>178</v>
      </c>
      <c r="C6945" t="s">
        <v>179</v>
      </c>
      <c r="D6945" t="s">
        <v>145</v>
      </c>
      <c r="E6945" s="52">
        <v>61354</v>
      </c>
      <c r="F6945" s="356" t="s">
        <v>1386</v>
      </c>
      <c r="G6945" s="54">
        <v>3</v>
      </c>
      <c r="H6945" t="s">
        <v>146</v>
      </c>
      <c r="I6945" t="str">
        <f t="shared" si="108"/>
        <v>3 Basse-Normandie</v>
      </c>
    </row>
    <row r="6946" spans="1:9" x14ac:dyDescent="0.2">
      <c r="A6946" s="49">
        <v>61263</v>
      </c>
      <c r="B6946" s="50" t="s">
        <v>178</v>
      </c>
      <c r="C6946" t="s">
        <v>179</v>
      </c>
      <c r="D6946" t="s">
        <v>145</v>
      </c>
      <c r="E6946" s="49">
        <v>61355</v>
      </c>
      <c r="F6946" s="355" t="s">
        <v>1367</v>
      </c>
      <c r="G6946" s="51">
        <v>1</v>
      </c>
      <c r="H6946" t="s">
        <v>152</v>
      </c>
      <c r="I6946" t="str">
        <f t="shared" si="108"/>
        <v>1 Basse-Normandie</v>
      </c>
    </row>
    <row r="6947" spans="1:9" x14ac:dyDescent="0.2">
      <c r="A6947" s="52">
        <v>61264</v>
      </c>
      <c r="B6947" s="53" t="s">
        <v>178</v>
      </c>
      <c r="C6947" t="s">
        <v>179</v>
      </c>
      <c r="D6947" t="s">
        <v>145</v>
      </c>
      <c r="E6947" s="52">
        <v>61353</v>
      </c>
      <c r="F6947" s="356" t="s">
        <v>1340</v>
      </c>
      <c r="G6947" s="54">
        <v>3</v>
      </c>
      <c r="H6947" t="s">
        <v>146</v>
      </c>
      <c r="I6947" t="str">
        <f t="shared" si="108"/>
        <v>3 Basse-Normandie</v>
      </c>
    </row>
    <row r="6948" spans="1:9" x14ac:dyDescent="0.2">
      <c r="A6948" s="49">
        <v>61265</v>
      </c>
      <c r="B6948" s="50" t="s">
        <v>178</v>
      </c>
      <c r="C6948" t="s">
        <v>179</v>
      </c>
      <c r="D6948" t="s">
        <v>145</v>
      </c>
      <c r="E6948" s="49">
        <v>61354</v>
      </c>
      <c r="F6948" s="355" t="s">
        <v>1386</v>
      </c>
      <c r="G6948" s="51">
        <v>3</v>
      </c>
      <c r="H6948" t="s">
        <v>146</v>
      </c>
      <c r="I6948" t="str">
        <f t="shared" si="108"/>
        <v>3 Basse-Normandie</v>
      </c>
    </row>
    <row r="6949" spans="1:9" x14ac:dyDescent="0.2">
      <c r="A6949" s="52">
        <v>61266</v>
      </c>
      <c r="B6949" s="53" t="s">
        <v>178</v>
      </c>
      <c r="C6949" t="s">
        <v>179</v>
      </c>
      <c r="D6949" t="s">
        <v>145</v>
      </c>
      <c r="E6949" s="52">
        <v>61351</v>
      </c>
      <c r="F6949" s="356" t="s">
        <v>1357</v>
      </c>
      <c r="G6949" s="54">
        <v>1</v>
      </c>
      <c r="H6949" t="s">
        <v>152</v>
      </c>
      <c r="I6949" t="str">
        <f t="shared" si="108"/>
        <v>1 Basse-Normandie</v>
      </c>
    </row>
    <row r="6950" spans="1:9" x14ac:dyDescent="0.2">
      <c r="A6950" s="49">
        <v>61267</v>
      </c>
      <c r="B6950" s="50" t="s">
        <v>178</v>
      </c>
      <c r="C6950" t="s">
        <v>179</v>
      </c>
      <c r="D6950" t="s">
        <v>145</v>
      </c>
      <c r="E6950" s="49">
        <v>61354</v>
      </c>
      <c r="F6950" s="355" t="s">
        <v>1386</v>
      </c>
      <c r="G6950" s="51">
        <v>3</v>
      </c>
      <c r="H6950" t="s">
        <v>146</v>
      </c>
      <c r="I6950" t="str">
        <f t="shared" si="108"/>
        <v>3 Basse-Normandie</v>
      </c>
    </row>
    <row r="6951" spans="1:9" x14ac:dyDescent="0.2">
      <c r="A6951" s="52">
        <v>61268</v>
      </c>
      <c r="B6951" s="53" t="s">
        <v>178</v>
      </c>
      <c r="C6951" t="s">
        <v>179</v>
      </c>
      <c r="D6951" t="s">
        <v>145</v>
      </c>
      <c r="E6951" s="52">
        <v>61353</v>
      </c>
      <c r="F6951" s="356" t="s">
        <v>1340</v>
      </c>
      <c r="G6951" s="54">
        <v>3</v>
      </c>
      <c r="H6951" t="s">
        <v>146</v>
      </c>
      <c r="I6951" t="str">
        <f t="shared" si="108"/>
        <v>3 Basse-Normandie</v>
      </c>
    </row>
    <row r="6952" spans="1:9" x14ac:dyDescent="0.2">
      <c r="A6952" s="49">
        <v>61269</v>
      </c>
      <c r="B6952" s="50" t="s">
        <v>178</v>
      </c>
      <c r="C6952" t="s">
        <v>179</v>
      </c>
      <c r="D6952" t="s">
        <v>145</v>
      </c>
      <c r="E6952" s="49">
        <v>61354</v>
      </c>
      <c r="F6952" s="355" t="s">
        <v>1386</v>
      </c>
      <c r="G6952" s="51">
        <v>3</v>
      </c>
      <c r="H6952" t="s">
        <v>146</v>
      </c>
      <c r="I6952" t="str">
        <f t="shared" si="108"/>
        <v>3 Basse-Normandie</v>
      </c>
    </row>
    <row r="6953" spans="1:9" x14ac:dyDescent="0.2">
      <c r="A6953" s="52">
        <v>61270</v>
      </c>
      <c r="B6953" s="53" t="s">
        <v>178</v>
      </c>
      <c r="C6953" t="s">
        <v>179</v>
      </c>
      <c r="D6953" t="s">
        <v>145</v>
      </c>
      <c r="E6953" s="52">
        <v>61354</v>
      </c>
      <c r="F6953" s="356" t="s">
        <v>1386</v>
      </c>
      <c r="G6953" s="54">
        <v>3</v>
      </c>
      <c r="H6953" t="s">
        <v>146</v>
      </c>
      <c r="I6953" t="str">
        <f t="shared" si="108"/>
        <v>3 Basse-Normandie</v>
      </c>
    </row>
    <row r="6954" spans="1:9" x14ac:dyDescent="0.2">
      <c r="A6954" s="49">
        <v>61271</v>
      </c>
      <c r="B6954" s="50" t="s">
        <v>178</v>
      </c>
      <c r="C6954" t="s">
        <v>179</v>
      </c>
      <c r="D6954" t="s">
        <v>145</v>
      </c>
      <c r="E6954" s="49">
        <v>61354</v>
      </c>
      <c r="F6954" s="355" t="s">
        <v>1386</v>
      </c>
      <c r="G6954" s="51">
        <v>3</v>
      </c>
      <c r="H6954" t="s">
        <v>146</v>
      </c>
      <c r="I6954" t="str">
        <f t="shared" si="108"/>
        <v>3 Basse-Normandie</v>
      </c>
    </row>
    <row r="6955" spans="1:9" x14ac:dyDescent="0.2">
      <c r="A6955" s="52">
        <v>61272</v>
      </c>
      <c r="B6955" s="53" t="s">
        <v>178</v>
      </c>
      <c r="C6955" t="s">
        <v>179</v>
      </c>
      <c r="D6955" t="s">
        <v>145</v>
      </c>
      <c r="E6955" s="52">
        <v>61353</v>
      </c>
      <c r="F6955" s="356" t="s">
        <v>1340</v>
      </c>
      <c r="G6955" s="54">
        <v>3</v>
      </c>
      <c r="H6955" t="s">
        <v>146</v>
      </c>
      <c r="I6955" t="str">
        <f t="shared" si="108"/>
        <v>3 Basse-Normandie</v>
      </c>
    </row>
    <row r="6956" spans="1:9" x14ac:dyDescent="0.2">
      <c r="A6956" s="49">
        <v>61273</v>
      </c>
      <c r="B6956" s="50" t="s">
        <v>178</v>
      </c>
      <c r="C6956" t="s">
        <v>179</v>
      </c>
      <c r="D6956" t="s">
        <v>145</v>
      </c>
      <c r="E6956" s="49">
        <v>61354</v>
      </c>
      <c r="F6956" s="355" t="s">
        <v>1386</v>
      </c>
      <c r="G6956" s="51">
        <v>3</v>
      </c>
      <c r="H6956" t="s">
        <v>146</v>
      </c>
      <c r="I6956" t="str">
        <f t="shared" si="108"/>
        <v>3 Basse-Normandie</v>
      </c>
    </row>
    <row r="6957" spans="1:9" x14ac:dyDescent="0.2">
      <c r="A6957" s="52">
        <v>61274</v>
      </c>
      <c r="B6957" s="53" t="s">
        <v>178</v>
      </c>
      <c r="C6957" t="s">
        <v>179</v>
      </c>
      <c r="D6957" t="s">
        <v>145</v>
      </c>
      <c r="E6957" s="52">
        <v>61351</v>
      </c>
      <c r="F6957" s="356" t="s">
        <v>1357</v>
      </c>
      <c r="G6957" s="54">
        <v>1</v>
      </c>
      <c r="H6957" t="s">
        <v>152</v>
      </c>
      <c r="I6957" t="str">
        <f t="shared" si="108"/>
        <v>1 Basse-Normandie</v>
      </c>
    </row>
    <row r="6958" spans="1:9" x14ac:dyDescent="0.2">
      <c r="A6958" s="49">
        <v>61275</v>
      </c>
      <c r="B6958" s="50" t="s">
        <v>178</v>
      </c>
      <c r="C6958" t="s">
        <v>179</v>
      </c>
      <c r="D6958" t="s">
        <v>145</v>
      </c>
      <c r="E6958" s="49">
        <v>61088</v>
      </c>
      <c r="F6958" s="355" t="s">
        <v>1396</v>
      </c>
      <c r="G6958" s="51">
        <v>3</v>
      </c>
      <c r="H6958" t="s">
        <v>146</v>
      </c>
      <c r="I6958" t="str">
        <f t="shared" si="108"/>
        <v>3 Basse-Normandie</v>
      </c>
    </row>
    <row r="6959" spans="1:9" x14ac:dyDescent="0.2">
      <c r="A6959" s="52">
        <v>61276</v>
      </c>
      <c r="B6959" s="53" t="s">
        <v>178</v>
      </c>
      <c r="C6959" t="s">
        <v>179</v>
      </c>
      <c r="D6959" t="s">
        <v>145</v>
      </c>
      <c r="E6959" s="52">
        <v>61355</v>
      </c>
      <c r="F6959" s="356" t="s">
        <v>1367</v>
      </c>
      <c r="G6959" s="54">
        <v>1</v>
      </c>
      <c r="H6959" t="s">
        <v>152</v>
      </c>
      <c r="I6959" t="str">
        <f t="shared" si="108"/>
        <v>1 Basse-Normandie</v>
      </c>
    </row>
    <row r="6960" spans="1:9" x14ac:dyDescent="0.2">
      <c r="A6960" s="49">
        <v>61277</v>
      </c>
      <c r="B6960" s="50" t="s">
        <v>178</v>
      </c>
      <c r="C6960" t="s">
        <v>179</v>
      </c>
      <c r="D6960" t="s">
        <v>145</v>
      </c>
      <c r="E6960" s="49">
        <v>61351</v>
      </c>
      <c r="F6960" s="355" t="s">
        <v>1357</v>
      </c>
      <c r="G6960" s="51">
        <v>1</v>
      </c>
      <c r="H6960" t="s">
        <v>152</v>
      </c>
      <c r="I6960" t="str">
        <f t="shared" si="108"/>
        <v>1 Basse-Normandie</v>
      </c>
    </row>
    <row r="6961" spans="1:9" x14ac:dyDescent="0.2">
      <c r="A6961" s="52">
        <v>61278</v>
      </c>
      <c r="B6961" s="53" t="s">
        <v>178</v>
      </c>
      <c r="C6961" t="s">
        <v>179</v>
      </c>
      <c r="D6961" t="s">
        <v>145</v>
      </c>
      <c r="E6961" s="52">
        <v>61354</v>
      </c>
      <c r="F6961" s="356" t="s">
        <v>1386</v>
      </c>
      <c r="G6961" s="54">
        <v>3</v>
      </c>
      <c r="H6961" t="s">
        <v>146</v>
      </c>
      <c r="I6961" t="str">
        <f t="shared" si="108"/>
        <v>3 Basse-Normandie</v>
      </c>
    </row>
    <row r="6962" spans="1:9" x14ac:dyDescent="0.2">
      <c r="A6962" s="49">
        <v>61279</v>
      </c>
      <c r="B6962" s="50" t="s">
        <v>178</v>
      </c>
      <c r="C6962" t="s">
        <v>179</v>
      </c>
      <c r="D6962" t="s">
        <v>145</v>
      </c>
      <c r="E6962" s="49">
        <v>61354</v>
      </c>
      <c r="F6962" s="355" t="s">
        <v>1386</v>
      </c>
      <c r="G6962" s="51">
        <v>3</v>
      </c>
      <c r="H6962" t="s">
        <v>146</v>
      </c>
      <c r="I6962" t="str">
        <f t="shared" si="108"/>
        <v>3 Basse-Normandie</v>
      </c>
    </row>
    <row r="6963" spans="1:9" x14ac:dyDescent="0.2">
      <c r="A6963" s="52">
        <v>61280</v>
      </c>
      <c r="B6963" s="53" t="s">
        <v>178</v>
      </c>
      <c r="C6963" t="s">
        <v>179</v>
      </c>
      <c r="D6963" t="s">
        <v>145</v>
      </c>
      <c r="E6963" s="52">
        <v>61351</v>
      </c>
      <c r="F6963" s="356" t="s">
        <v>1357</v>
      </c>
      <c r="G6963" s="54">
        <v>1</v>
      </c>
      <c r="H6963" t="s">
        <v>152</v>
      </c>
      <c r="I6963" t="str">
        <f t="shared" si="108"/>
        <v>1 Basse-Normandie</v>
      </c>
    </row>
    <row r="6964" spans="1:9" x14ac:dyDescent="0.2">
      <c r="A6964" s="49">
        <v>61281</v>
      </c>
      <c r="B6964" s="50" t="s">
        <v>178</v>
      </c>
      <c r="C6964" t="s">
        <v>179</v>
      </c>
      <c r="D6964" t="s">
        <v>145</v>
      </c>
      <c r="E6964" s="49">
        <v>61354</v>
      </c>
      <c r="F6964" s="355" t="s">
        <v>1386</v>
      </c>
      <c r="G6964" s="51">
        <v>3</v>
      </c>
      <c r="H6964" t="s">
        <v>146</v>
      </c>
      <c r="I6964" t="str">
        <f t="shared" si="108"/>
        <v>3 Basse-Normandie</v>
      </c>
    </row>
    <row r="6965" spans="1:9" x14ac:dyDescent="0.2">
      <c r="A6965" s="52">
        <v>61282</v>
      </c>
      <c r="B6965" s="53" t="s">
        <v>178</v>
      </c>
      <c r="C6965" t="s">
        <v>179</v>
      </c>
      <c r="D6965" t="s">
        <v>145</v>
      </c>
      <c r="E6965" s="52">
        <v>61352</v>
      </c>
      <c r="F6965" s="356" t="s">
        <v>1358</v>
      </c>
      <c r="G6965" s="54">
        <v>3</v>
      </c>
      <c r="H6965" t="s">
        <v>146</v>
      </c>
      <c r="I6965" t="str">
        <f t="shared" si="108"/>
        <v>3 Basse-Normandie</v>
      </c>
    </row>
    <row r="6966" spans="1:9" x14ac:dyDescent="0.2">
      <c r="A6966" s="49">
        <v>61283</v>
      </c>
      <c r="B6966" s="50" t="s">
        <v>178</v>
      </c>
      <c r="C6966" t="s">
        <v>179</v>
      </c>
      <c r="D6966" t="s">
        <v>145</v>
      </c>
      <c r="E6966" s="49">
        <v>61355</v>
      </c>
      <c r="F6966" s="355" t="s">
        <v>1367</v>
      </c>
      <c r="G6966" s="51">
        <v>1</v>
      </c>
      <c r="H6966" t="s">
        <v>152</v>
      </c>
      <c r="I6966" t="str">
        <f t="shared" si="108"/>
        <v>1 Basse-Normandie</v>
      </c>
    </row>
    <row r="6967" spans="1:9" x14ac:dyDescent="0.2">
      <c r="A6967" s="52">
        <v>61284</v>
      </c>
      <c r="B6967" s="53" t="s">
        <v>178</v>
      </c>
      <c r="C6967" t="s">
        <v>179</v>
      </c>
      <c r="D6967" t="s">
        <v>145</v>
      </c>
      <c r="E6967" s="52">
        <v>61351</v>
      </c>
      <c r="F6967" s="356" t="s">
        <v>1357</v>
      </c>
      <c r="G6967" s="54">
        <v>1</v>
      </c>
      <c r="H6967" t="s">
        <v>152</v>
      </c>
      <c r="I6967" t="str">
        <f t="shared" si="108"/>
        <v>1 Basse-Normandie</v>
      </c>
    </row>
    <row r="6968" spans="1:9" x14ac:dyDescent="0.2">
      <c r="A6968" s="49">
        <v>61285</v>
      </c>
      <c r="B6968" s="50" t="s">
        <v>178</v>
      </c>
      <c r="C6968" t="s">
        <v>179</v>
      </c>
      <c r="D6968" t="s">
        <v>145</v>
      </c>
      <c r="E6968" s="49">
        <v>61355</v>
      </c>
      <c r="F6968" s="355" t="s">
        <v>1367</v>
      </c>
      <c r="G6968" s="51">
        <v>1</v>
      </c>
      <c r="H6968" t="s">
        <v>152</v>
      </c>
      <c r="I6968" t="str">
        <f t="shared" si="108"/>
        <v>1 Basse-Normandie</v>
      </c>
    </row>
    <row r="6969" spans="1:9" x14ac:dyDescent="0.2">
      <c r="A6969" s="52">
        <v>61286</v>
      </c>
      <c r="B6969" s="53" t="s">
        <v>178</v>
      </c>
      <c r="C6969" t="s">
        <v>179</v>
      </c>
      <c r="D6969" t="s">
        <v>145</v>
      </c>
      <c r="E6969" s="52">
        <v>61351</v>
      </c>
      <c r="F6969" s="356" t="s">
        <v>1357</v>
      </c>
      <c r="G6969" s="54">
        <v>1</v>
      </c>
      <c r="H6969" t="s">
        <v>152</v>
      </c>
      <c r="I6969" t="str">
        <f t="shared" si="108"/>
        <v>1 Basse-Normandie</v>
      </c>
    </row>
    <row r="6970" spans="1:9" x14ac:dyDescent="0.2">
      <c r="A6970" s="49">
        <v>61287</v>
      </c>
      <c r="B6970" s="50" t="s">
        <v>178</v>
      </c>
      <c r="C6970" t="s">
        <v>179</v>
      </c>
      <c r="D6970" t="s">
        <v>145</v>
      </c>
      <c r="E6970" s="49">
        <v>61354</v>
      </c>
      <c r="F6970" s="355" t="s">
        <v>1386</v>
      </c>
      <c r="G6970" s="51">
        <v>3</v>
      </c>
      <c r="H6970" t="s">
        <v>146</v>
      </c>
      <c r="I6970" t="str">
        <f t="shared" si="108"/>
        <v>3 Basse-Normandie</v>
      </c>
    </row>
    <row r="6971" spans="1:9" x14ac:dyDescent="0.2">
      <c r="A6971" s="52">
        <v>61288</v>
      </c>
      <c r="B6971" s="53" t="s">
        <v>178</v>
      </c>
      <c r="C6971" t="s">
        <v>179</v>
      </c>
      <c r="D6971" t="s">
        <v>145</v>
      </c>
      <c r="E6971" s="52">
        <v>61354</v>
      </c>
      <c r="F6971" s="356" t="s">
        <v>1386</v>
      </c>
      <c r="G6971" s="54">
        <v>3</v>
      </c>
      <c r="H6971" t="s">
        <v>146</v>
      </c>
      <c r="I6971" t="str">
        <f t="shared" si="108"/>
        <v>3 Basse-Normandie</v>
      </c>
    </row>
    <row r="6972" spans="1:9" x14ac:dyDescent="0.2">
      <c r="A6972" s="49">
        <v>61289</v>
      </c>
      <c r="B6972" s="50" t="s">
        <v>178</v>
      </c>
      <c r="C6972" t="s">
        <v>179</v>
      </c>
      <c r="D6972" t="s">
        <v>145</v>
      </c>
      <c r="E6972" s="49">
        <v>61353</v>
      </c>
      <c r="F6972" s="355" t="s">
        <v>1340</v>
      </c>
      <c r="G6972" s="51">
        <v>3</v>
      </c>
      <c r="H6972" t="s">
        <v>146</v>
      </c>
      <c r="I6972" t="str">
        <f t="shared" si="108"/>
        <v>3 Basse-Normandie</v>
      </c>
    </row>
    <row r="6973" spans="1:9" x14ac:dyDescent="0.2">
      <c r="A6973" s="52">
        <v>61290</v>
      </c>
      <c r="B6973" s="53" t="s">
        <v>178</v>
      </c>
      <c r="C6973" t="s">
        <v>179</v>
      </c>
      <c r="D6973" t="s">
        <v>145</v>
      </c>
      <c r="E6973" s="52">
        <v>61354</v>
      </c>
      <c r="F6973" s="356" t="s">
        <v>1386</v>
      </c>
      <c r="G6973" s="54">
        <v>3</v>
      </c>
      <c r="H6973" t="s">
        <v>146</v>
      </c>
      <c r="I6973" t="str">
        <f t="shared" si="108"/>
        <v>3 Basse-Normandie</v>
      </c>
    </row>
    <row r="6974" spans="1:9" x14ac:dyDescent="0.2">
      <c r="A6974" s="49">
        <v>61291</v>
      </c>
      <c r="B6974" s="50" t="s">
        <v>178</v>
      </c>
      <c r="C6974" t="s">
        <v>179</v>
      </c>
      <c r="D6974" t="s">
        <v>145</v>
      </c>
      <c r="E6974" s="49">
        <v>61353</v>
      </c>
      <c r="F6974" s="355" t="s">
        <v>1340</v>
      </c>
      <c r="G6974" s="51">
        <v>3</v>
      </c>
      <c r="H6974" t="s">
        <v>146</v>
      </c>
      <c r="I6974" t="str">
        <f t="shared" si="108"/>
        <v>3 Basse-Normandie</v>
      </c>
    </row>
    <row r="6975" spans="1:9" x14ac:dyDescent="0.2">
      <c r="A6975" s="52">
        <v>61292</v>
      </c>
      <c r="B6975" s="53" t="s">
        <v>178</v>
      </c>
      <c r="C6975" t="s">
        <v>179</v>
      </c>
      <c r="D6975" t="s">
        <v>145</v>
      </c>
      <c r="E6975" s="52">
        <v>61354</v>
      </c>
      <c r="F6975" s="356" t="s">
        <v>1386</v>
      </c>
      <c r="G6975" s="54">
        <v>3</v>
      </c>
      <c r="H6975" t="s">
        <v>146</v>
      </c>
      <c r="I6975" t="str">
        <f t="shared" si="108"/>
        <v>3 Basse-Normandie</v>
      </c>
    </row>
    <row r="6976" spans="1:9" x14ac:dyDescent="0.2">
      <c r="A6976" s="49">
        <v>61293</v>
      </c>
      <c r="B6976" s="50" t="s">
        <v>178</v>
      </c>
      <c r="C6976" t="s">
        <v>179</v>
      </c>
      <c r="D6976" t="s">
        <v>145</v>
      </c>
      <c r="E6976" s="49">
        <v>61351</v>
      </c>
      <c r="F6976" s="355" t="s">
        <v>1357</v>
      </c>
      <c r="G6976" s="51">
        <v>1</v>
      </c>
      <c r="H6976" t="s">
        <v>152</v>
      </c>
      <c r="I6976" t="str">
        <f t="shared" si="108"/>
        <v>1 Basse-Normandie</v>
      </c>
    </row>
    <row r="6977" spans="1:9" x14ac:dyDescent="0.2">
      <c r="A6977" s="52">
        <v>61294</v>
      </c>
      <c r="B6977" s="53" t="s">
        <v>178</v>
      </c>
      <c r="C6977" t="s">
        <v>179</v>
      </c>
      <c r="D6977" t="s">
        <v>145</v>
      </c>
      <c r="E6977" s="52">
        <v>61355</v>
      </c>
      <c r="F6977" s="356" t="s">
        <v>1367</v>
      </c>
      <c r="G6977" s="54">
        <v>1</v>
      </c>
      <c r="H6977" t="s">
        <v>152</v>
      </c>
      <c r="I6977" t="str">
        <f t="shared" si="108"/>
        <v>1 Basse-Normandie</v>
      </c>
    </row>
    <row r="6978" spans="1:9" x14ac:dyDescent="0.2">
      <c r="A6978" s="49">
        <v>61295</v>
      </c>
      <c r="B6978" s="50" t="s">
        <v>178</v>
      </c>
      <c r="C6978" t="s">
        <v>179</v>
      </c>
      <c r="D6978" t="s">
        <v>145</v>
      </c>
      <c r="E6978" s="49">
        <v>61354</v>
      </c>
      <c r="F6978" s="355" t="s">
        <v>1386</v>
      </c>
      <c r="G6978" s="51">
        <v>3</v>
      </c>
      <c r="H6978" t="s">
        <v>146</v>
      </c>
      <c r="I6978" t="str">
        <f t="shared" si="108"/>
        <v>3 Basse-Normandie</v>
      </c>
    </row>
    <row r="6979" spans="1:9" x14ac:dyDescent="0.2">
      <c r="A6979" s="52">
        <v>61296</v>
      </c>
      <c r="B6979" s="53" t="s">
        <v>178</v>
      </c>
      <c r="C6979" t="s">
        <v>179</v>
      </c>
      <c r="D6979" t="s">
        <v>145</v>
      </c>
      <c r="E6979" s="52">
        <v>61351</v>
      </c>
      <c r="F6979" s="356" t="s">
        <v>1357</v>
      </c>
      <c r="G6979" s="54">
        <v>1</v>
      </c>
      <c r="H6979" t="s">
        <v>152</v>
      </c>
      <c r="I6979" t="str">
        <f t="shared" si="108"/>
        <v>1 Basse-Normandie</v>
      </c>
    </row>
    <row r="6980" spans="1:9" x14ac:dyDescent="0.2">
      <c r="A6980" s="49">
        <v>61297</v>
      </c>
      <c r="B6980" s="50" t="s">
        <v>178</v>
      </c>
      <c r="C6980" t="s">
        <v>179</v>
      </c>
      <c r="D6980" t="s">
        <v>145</v>
      </c>
      <c r="E6980" s="49">
        <v>61351</v>
      </c>
      <c r="F6980" s="355" t="s">
        <v>1357</v>
      </c>
      <c r="G6980" s="51">
        <v>1</v>
      </c>
      <c r="H6980" t="s">
        <v>152</v>
      </c>
      <c r="I6980" t="str">
        <f t="shared" si="108"/>
        <v>1 Basse-Normandie</v>
      </c>
    </row>
    <row r="6981" spans="1:9" x14ac:dyDescent="0.2">
      <c r="A6981" s="52">
        <v>61298</v>
      </c>
      <c r="B6981" s="53" t="s">
        <v>178</v>
      </c>
      <c r="C6981" t="s">
        <v>179</v>
      </c>
      <c r="D6981" t="s">
        <v>145</v>
      </c>
      <c r="E6981" s="52">
        <v>61355</v>
      </c>
      <c r="F6981" s="356" t="s">
        <v>1367</v>
      </c>
      <c r="G6981" s="54">
        <v>1</v>
      </c>
      <c r="H6981" t="s">
        <v>152</v>
      </c>
      <c r="I6981" t="str">
        <f t="shared" si="108"/>
        <v>1 Basse-Normandie</v>
      </c>
    </row>
    <row r="6982" spans="1:9" x14ac:dyDescent="0.2">
      <c r="A6982" s="49">
        <v>61299</v>
      </c>
      <c r="B6982" s="50" t="s">
        <v>178</v>
      </c>
      <c r="C6982" t="s">
        <v>179</v>
      </c>
      <c r="D6982" t="s">
        <v>145</v>
      </c>
      <c r="E6982" s="49">
        <v>61351</v>
      </c>
      <c r="F6982" s="355" t="s">
        <v>1357</v>
      </c>
      <c r="G6982" s="51">
        <v>1</v>
      </c>
      <c r="H6982" t="s">
        <v>152</v>
      </c>
      <c r="I6982" t="str">
        <f t="shared" si="108"/>
        <v>1 Basse-Normandie</v>
      </c>
    </row>
    <row r="6983" spans="1:9" x14ac:dyDescent="0.2">
      <c r="A6983" s="52">
        <v>61300</v>
      </c>
      <c r="B6983" s="53" t="s">
        <v>178</v>
      </c>
      <c r="C6983" t="s">
        <v>179</v>
      </c>
      <c r="D6983" t="s">
        <v>145</v>
      </c>
      <c r="E6983" s="52">
        <v>61351</v>
      </c>
      <c r="F6983" s="356" t="s">
        <v>1357</v>
      </c>
      <c r="G6983" s="54">
        <v>1</v>
      </c>
      <c r="H6983" t="s">
        <v>152</v>
      </c>
      <c r="I6983" t="str">
        <f t="shared" si="108"/>
        <v>1 Basse-Normandie</v>
      </c>
    </row>
    <row r="6984" spans="1:9" x14ac:dyDescent="0.2">
      <c r="A6984" s="49">
        <v>61301</v>
      </c>
      <c r="B6984" s="50" t="s">
        <v>178</v>
      </c>
      <c r="C6984" t="s">
        <v>179</v>
      </c>
      <c r="D6984" t="s">
        <v>145</v>
      </c>
      <c r="E6984" s="49">
        <v>61355</v>
      </c>
      <c r="F6984" s="355" t="s">
        <v>1367</v>
      </c>
      <c r="G6984" s="51">
        <v>1</v>
      </c>
      <c r="H6984" t="s">
        <v>152</v>
      </c>
      <c r="I6984" t="str">
        <f t="shared" si="108"/>
        <v>1 Basse-Normandie</v>
      </c>
    </row>
    <row r="6985" spans="1:9" x14ac:dyDescent="0.2">
      <c r="A6985" s="52">
        <v>61302</v>
      </c>
      <c r="B6985" s="53" t="s">
        <v>178</v>
      </c>
      <c r="C6985" t="s">
        <v>179</v>
      </c>
      <c r="D6985" t="s">
        <v>145</v>
      </c>
      <c r="E6985" s="52">
        <v>61355</v>
      </c>
      <c r="F6985" s="356" t="s">
        <v>1367</v>
      </c>
      <c r="G6985" s="54">
        <v>1</v>
      </c>
      <c r="H6985" t="s">
        <v>152</v>
      </c>
      <c r="I6985" t="str">
        <f t="shared" si="108"/>
        <v>1 Basse-Normandie</v>
      </c>
    </row>
    <row r="6986" spans="1:9" x14ac:dyDescent="0.2">
      <c r="A6986" s="49">
        <v>61303</v>
      </c>
      <c r="B6986" s="50" t="s">
        <v>178</v>
      </c>
      <c r="C6986" t="s">
        <v>179</v>
      </c>
      <c r="D6986" t="s">
        <v>145</v>
      </c>
      <c r="E6986" s="49">
        <v>61355</v>
      </c>
      <c r="F6986" s="355" t="s">
        <v>1367</v>
      </c>
      <c r="G6986" s="51">
        <v>1</v>
      </c>
      <c r="H6986" t="s">
        <v>152</v>
      </c>
      <c r="I6986" t="str">
        <f t="shared" si="108"/>
        <v>1 Basse-Normandie</v>
      </c>
    </row>
    <row r="6987" spans="1:9" x14ac:dyDescent="0.2">
      <c r="A6987" s="52">
        <v>61304</v>
      </c>
      <c r="B6987" s="53" t="s">
        <v>178</v>
      </c>
      <c r="C6987" t="s">
        <v>179</v>
      </c>
      <c r="D6987" t="s">
        <v>145</v>
      </c>
      <c r="E6987" s="52">
        <v>61351</v>
      </c>
      <c r="F6987" s="356" t="s">
        <v>1357</v>
      </c>
      <c r="G6987" s="54">
        <v>1</v>
      </c>
      <c r="H6987" t="s">
        <v>152</v>
      </c>
      <c r="I6987" t="str">
        <f t="shared" ref="I6987:I7050" si="109">$G6987&amp;" "&amp;$D6987</f>
        <v>1 Basse-Normandie</v>
      </c>
    </row>
    <row r="6988" spans="1:9" x14ac:dyDescent="0.2">
      <c r="A6988" s="49">
        <v>61305</v>
      </c>
      <c r="B6988" s="50" t="s">
        <v>178</v>
      </c>
      <c r="C6988" t="s">
        <v>179</v>
      </c>
      <c r="D6988" t="s">
        <v>145</v>
      </c>
      <c r="E6988" s="49">
        <v>61351</v>
      </c>
      <c r="F6988" s="355" t="s">
        <v>1357</v>
      </c>
      <c r="G6988" s="51">
        <v>1</v>
      </c>
      <c r="H6988" t="s">
        <v>152</v>
      </c>
      <c r="I6988" t="str">
        <f t="shared" si="109"/>
        <v>1 Basse-Normandie</v>
      </c>
    </row>
    <row r="6989" spans="1:9" x14ac:dyDescent="0.2">
      <c r="A6989" s="52">
        <v>61306</v>
      </c>
      <c r="B6989" s="53" t="s">
        <v>178</v>
      </c>
      <c r="C6989" t="s">
        <v>179</v>
      </c>
      <c r="D6989" t="s">
        <v>145</v>
      </c>
      <c r="E6989" s="52">
        <v>61088</v>
      </c>
      <c r="F6989" s="356" t="s">
        <v>1396</v>
      </c>
      <c r="G6989" s="54">
        <v>3</v>
      </c>
      <c r="H6989" t="s">
        <v>146</v>
      </c>
      <c r="I6989" t="str">
        <f t="shared" si="109"/>
        <v>3 Basse-Normandie</v>
      </c>
    </row>
    <row r="6990" spans="1:9" x14ac:dyDescent="0.2">
      <c r="A6990" s="49">
        <v>61307</v>
      </c>
      <c r="B6990" s="50" t="s">
        <v>178</v>
      </c>
      <c r="C6990" t="s">
        <v>179</v>
      </c>
      <c r="D6990" t="s">
        <v>145</v>
      </c>
      <c r="E6990" s="49">
        <v>61353</v>
      </c>
      <c r="F6990" s="355" t="s">
        <v>1340</v>
      </c>
      <c r="G6990" s="51">
        <v>3</v>
      </c>
      <c r="H6990" t="s">
        <v>146</v>
      </c>
      <c r="I6990" t="str">
        <f t="shared" si="109"/>
        <v>3 Basse-Normandie</v>
      </c>
    </row>
    <row r="6991" spans="1:9" x14ac:dyDescent="0.2">
      <c r="A6991" s="52">
        <v>61308</v>
      </c>
      <c r="B6991" s="53" t="s">
        <v>178</v>
      </c>
      <c r="C6991" t="s">
        <v>179</v>
      </c>
      <c r="D6991" t="s">
        <v>145</v>
      </c>
      <c r="E6991" s="52">
        <v>61355</v>
      </c>
      <c r="F6991" s="356" t="s">
        <v>1367</v>
      </c>
      <c r="G6991" s="54">
        <v>1</v>
      </c>
      <c r="H6991" t="s">
        <v>152</v>
      </c>
      <c r="I6991" t="str">
        <f t="shared" si="109"/>
        <v>1 Basse-Normandie</v>
      </c>
    </row>
    <row r="6992" spans="1:9" x14ac:dyDescent="0.2">
      <c r="A6992" s="49">
        <v>61309</v>
      </c>
      <c r="B6992" s="50" t="s">
        <v>178</v>
      </c>
      <c r="C6992" t="s">
        <v>179</v>
      </c>
      <c r="D6992" t="s">
        <v>145</v>
      </c>
      <c r="E6992" s="49">
        <v>61351</v>
      </c>
      <c r="F6992" s="355" t="s">
        <v>1357</v>
      </c>
      <c r="G6992" s="51">
        <v>1</v>
      </c>
      <c r="H6992" t="s">
        <v>152</v>
      </c>
      <c r="I6992" t="str">
        <f t="shared" si="109"/>
        <v>1 Basse-Normandie</v>
      </c>
    </row>
    <row r="6993" spans="1:9" x14ac:dyDescent="0.2">
      <c r="A6993" s="52">
        <v>61310</v>
      </c>
      <c r="B6993" s="53" t="s">
        <v>178</v>
      </c>
      <c r="C6993" t="s">
        <v>179</v>
      </c>
      <c r="D6993" t="s">
        <v>145</v>
      </c>
      <c r="E6993" s="52">
        <v>61088</v>
      </c>
      <c r="F6993" s="356" t="s">
        <v>1396</v>
      </c>
      <c r="G6993" s="54">
        <v>3</v>
      </c>
      <c r="H6993" t="s">
        <v>146</v>
      </c>
      <c r="I6993" t="str">
        <f t="shared" si="109"/>
        <v>3 Basse-Normandie</v>
      </c>
    </row>
    <row r="6994" spans="1:9" x14ac:dyDescent="0.2">
      <c r="A6994" s="49">
        <v>61311</v>
      </c>
      <c r="B6994" s="50" t="s">
        <v>178</v>
      </c>
      <c r="C6994" t="s">
        <v>179</v>
      </c>
      <c r="D6994" t="s">
        <v>145</v>
      </c>
      <c r="E6994" s="49">
        <v>61351</v>
      </c>
      <c r="F6994" s="355" t="s">
        <v>1357</v>
      </c>
      <c r="G6994" s="51">
        <v>1</v>
      </c>
      <c r="H6994" t="s">
        <v>152</v>
      </c>
      <c r="I6994" t="str">
        <f t="shared" si="109"/>
        <v>1 Basse-Normandie</v>
      </c>
    </row>
    <row r="6995" spans="1:9" x14ac:dyDescent="0.2">
      <c r="A6995" s="52">
        <v>61313</v>
      </c>
      <c r="B6995" s="53" t="s">
        <v>178</v>
      </c>
      <c r="C6995" t="s">
        <v>179</v>
      </c>
      <c r="D6995" t="s">
        <v>145</v>
      </c>
      <c r="E6995" s="52">
        <v>61354</v>
      </c>
      <c r="F6995" s="356" t="s">
        <v>1386</v>
      </c>
      <c r="G6995" s="54">
        <v>3</v>
      </c>
      <c r="H6995" t="s">
        <v>146</v>
      </c>
      <c r="I6995" t="str">
        <f t="shared" si="109"/>
        <v>3 Basse-Normandie</v>
      </c>
    </row>
    <row r="6996" spans="1:9" x14ac:dyDescent="0.2">
      <c r="A6996" s="49">
        <v>61314</v>
      </c>
      <c r="B6996" s="50" t="s">
        <v>178</v>
      </c>
      <c r="C6996" t="s">
        <v>179</v>
      </c>
      <c r="D6996" t="s">
        <v>145</v>
      </c>
      <c r="E6996" s="49">
        <v>61355</v>
      </c>
      <c r="F6996" s="355" t="s">
        <v>1367</v>
      </c>
      <c r="G6996" s="51">
        <v>1</v>
      </c>
      <c r="H6996" t="s">
        <v>152</v>
      </c>
      <c r="I6996" t="str">
        <f t="shared" si="109"/>
        <v>1 Basse-Normandie</v>
      </c>
    </row>
    <row r="6997" spans="1:9" x14ac:dyDescent="0.2">
      <c r="A6997" s="52">
        <v>61315</v>
      </c>
      <c r="B6997" s="53" t="s">
        <v>178</v>
      </c>
      <c r="C6997" t="s">
        <v>179</v>
      </c>
      <c r="D6997" t="s">
        <v>145</v>
      </c>
      <c r="E6997" s="52">
        <v>61353</v>
      </c>
      <c r="F6997" s="356" t="s">
        <v>1340</v>
      </c>
      <c r="G6997" s="54">
        <v>3</v>
      </c>
      <c r="H6997" t="s">
        <v>146</v>
      </c>
      <c r="I6997" t="str">
        <f t="shared" si="109"/>
        <v>3 Basse-Normandie</v>
      </c>
    </row>
    <row r="6998" spans="1:9" x14ac:dyDescent="0.2">
      <c r="A6998" s="49">
        <v>61316</v>
      </c>
      <c r="B6998" s="50" t="s">
        <v>178</v>
      </c>
      <c r="C6998" t="s">
        <v>179</v>
      </c>
      <c r="D6998" t="s">
        <v>145</v>
      </c>
      <c r="E6998" s="49">
        <v>61355</v>
      </c>
      <c r="F6998" s="355" t="s">
        <v>1367</v>
      </c>
      <c r="G6998" s="51">
        <v>1</v>
      </c>
      <c r="H6998" t="s">
        <v>152</v>
      </c>
      <c r="I6998" t="str">
        <f t="shared" si="109"/>
        <v>1 Basse-Normandie</v>
      </c>
    </row>
    <row r="6999" spans="1:9" x14ac:dyDescent="0.2">
      <c r="A6999" s="52">
        <v>61317</v>
      </c>
      <c r="B6999" s="53" t="s">
        <v>178</v>
      </c>
      <c r="C6999" t="s">
        <v>179</v>
      </c>
      <c r="D6999" t="s">
        <v>145</v>
      </c>
      <c r="E6999" s="52">
        <v>61353</v>
      </c>
      <c r="F6999" s="356" t="s">
        <v>1340</v>
      </c>
      <c r="G6999" s="54">
        <v>3</v>
      </c>
      <c r="H6999" t="s">
        <v>146</v>
      </c>
      <c r="I6999" t="str">
        <f t="shared" si="109"/>
        <v>3 Basse-Normandie</v>
      </c>
    </row>
    <row r="7000" spans="1:9" x14ac:dyDescent="0.2">
      <c r="A7000" s="49">
        <v>61318</v>
      </c>
      <c r="B7000" s="50" t="s">
        <v>178</v>
      </c>
      <c r="C7000" t="s">
        <v>179</v>
      </c>
      <c r="D7000" t="s">
        <v>145</v>
      </c>
      <c r="E7000" s="49">
        <v>61351</v>
      </c>
      <c r="F7000" s="355" t="s">
        <v>1357</v>
      </c>
      <c r="G7000" s="51">
        <v>1</v>
      </c>
      <c r="H7000" t="s">
        <v>152</v>
      </c>
      <c r="I7000" t="str">
        <f t="shared" si="109"/>
        <v>1 Basse-Normandie</v>
      </c>
    </row>
    <row r="7001" spans="1:9" x14ac:dyDescent="0.2">
      <c r="A7001" s="52">
        <v>61319</v>
      </c>
      <c r="B7001" s="53" t="s">
        <v>178</v>
      </c>
      <c r="C7001" t="s">
        <v>179</v>
      </c>
      <c r="D7001" t="s">
        <v>145</v>
      </c>
      <c r="E7001" s="52">
        <v>61351</v>
      </c>
      <c r="F7001" s="356" t="s">
        <v>1357</v>
      </c>
      <c r="G7001" s="54">
        <v>1</v>
      </c>
      <c r="H7001" t="s">
        <v>152</v>
      </c>
      <c r="I7001" t="str">
        <f t="shared" si="109"/>
        <v>1 Basse-Normandie</v>
      </c>
    </row>
    <row r="7002" spans="1:9" x14ac:dyDescent="0.2">
      <c r="A7002" s="49">
        <v>61320</v>
      </c>
      <c r="B7002" s="50" t="s">
        <v>178</v>
      </c>
      <c r="C7002" t="s">
        <v>179</v>
      </c>
      <c r="D7002" t="s">
        <v>145</v>
      </c>
      <c r="E7002" s="49">
        <v>61353</v>
      </c>
      <c r="F7002" s="355" t="s">
        <v>1340</v>
      </c>
      <c r="G7002" s="51">
        <v>3</v>
      </c>
      <c r="H7002" t="s">
        <v>146</v>
      </c>
      <c r="I7002" t="str">
        <f t="shared" si="109"/>
        <v>3 Basse-Normandie</v>
      </c>
    </row>
    <row r="7003" spans="1:9" x14ac:dyDescent="0.2">
      <c r="A7003" s="52">
        <v>61321</v>
      </c>
      <c r="B7003" s="53" t="s">
        <v>178</v>
      </c>
      <c r="C7003" t="s">
        <v>179</v>
      </c>
      <c r="D7003" t="s">
        <v>145</v>
      </c>
      <c r="E7003" s="52">
        <v>61354</v>
      </c>
      <c r="F7003" s="356" t="s">
        <v>1386</v>
      </c>
      <c r="G7003" s="54">
        <v>3</v>
      </c>
      <c r="H7003" t="s">
        <v>146</v>
      </c>
      <c r="I7003" t="str">
        <f t="shared" si="109"/>
        <v>3 Basse-Normandie</v>
      </c>
    </row>
    <row r="7004" spans="1:9" x14ac:dyDescent="0.2">
      <c r="A7004" s="49">
        <v>61322</v>
      </c>
      <c r="B7004" s="50" t="s">
        <v>178</v>
      </c>
      <c r="C7004" t="s">
        <v>179</v>
      </c>
      <c r="D7004" t="s">
        <v>145</v>
      </c>
      <c r="E7004" s="49">
        <v>61351</v>
      </c>
      <c r="F7004" s="355" t="s">
        <v>1357</v>
      </c>
      <c r="G7004" s="51">
        <v>1</v>
      </c>
      <c r="H7004" t="s">
        <v>152</v>
      </c>
      <c r="I7004" t="str">
        <f t="shared" si="109"/>
        <v>1 Basse-Normandie</v>
      </c>
    </row>
    <row r="7005" spans="1:9" x14ac:dyDescent="0.2">
      <c r="A7005" s="52">
        <v>61323</v>
      </c>
      <c r="B7005" s="53" t="s">
        <v>178</v>
      </c>
      <c r="C7005" t="s">
        <v>179</v>
      </c>
      <c r="D7005" t="s">
        <v>145</v>
      </c>
      <c r="E7005" s="52">
        <v>61351</v>
      </c>
      <c r="F7005" s="356" t="s">
        <v>1357</v>
      </c>
      <c r="G7005" s="54">
        <v>1</v>
      </c>
      <c r="H7005" t="s">
        <v>152</v>
      </c>
      <c r="I7005" t="str">
        <f t="shared" si="109"/>
        <v>1 Basse-Normandie</v>
      </c>
    </row>
    <row r="7006" spans="1:9" x14ac:dyDescent="0.2">
      <c r="A7006" s="49">
        <v>61324</v>
      </c>
      <c r="B7006" s="50" t="s">
        <v>178</v>
      </c>
      <c r="C7006" t="s">
        <v>179</v>
      </c>
      <c r="D7006" t="s">
        <v>145</v>
      </c>
      <c r="E7006" s="49">
        <v>61354</v>
      </c>
      <c r="F7006" s="355" t="s">
        <v>1386</v>
      </c>
      <c r="G7006" s="51">
        <v>3</v>
      </c>
      <c r="H7006" t="s">
        <v>146</v>
      </c>
      <c r="I7006" t="str">
        <f t="shared" si="109"/>
        <v>3 Basse-Normandie</v>
      </c>
    </row>
    <row r="7007" spans="1:9" x14ac:dyDescent="0.2">
      <c r="A7007" s="52">
        <v>61325</v>
      </c>
      <c r="B7007" s="53" t="s">
        <v>178</v>
      </c>
      <c r="C7007" t="s">
        <v>179</v>
      </c>
      <c r="D7007" t="s">
        <v>145</v>
      </c>
      <c r="E7007" s="52">
        <v>61351</v>
      </c>
      <c r="F7007" s="356" t="s">
        <v>1357</v>
      </c>
      <c r="G7007" s="54">
        <v>1</v>
      </c>
      <c r="H7007" t="s">
        <v>152</v>
      </c>
      <c r="I7007" t="str">
        <f t="shared" si="109"/>
        <v>1 Basse-Normandie</v>
      </c>
    </row>
    <row r="7008" spans="1:9" x14ac:dyDescent="0.2">
      <c r="A7008" s="49">
        <v>61326</v>
      </c>
      <c r="B7008" s="50" t="s">
        <v>178</v>
      </c>
      <c r="C7008" t="s">
        <v>179</v>
      </c>
      <c r="D7008" t="s">
        <v>145</v>
      </c>
      <c r="E7008" s="49">
        <v>61354</v>
      </c>
      <c r="F7008" s="355" t="s">
        <v>1386</v>
      </c>
      <c r="G7008" s="51">
        <v>3</v>
      </c>
      <c r="H7008" t="s">
        <v>146</v>
      </c>
      <c r="I7008" t="str">
        <f t="shared" si="109"/>
        <v>3 Basse-Normandie</v>
      </c>
    </row>
    <row r="7009" spans="1:9" x14ac:dyDescent="0.2">
      <c r="A7009" s="52">
        <v>61327</v>
      </c>
      <c r="B7009" s="53" t="s">
        <v>178</v>
      </c>
      <c r="C7009" t="s">
        <v>179</v>
      </c>
      <c r="D7009" t="s">
        <v>145</v>
      </c>
      <c r="E7009" s="52">
        <v>61351</v>
      </c>
      <c r="F7009" s="356" t="s">
        <v>1357</v>
      </c>
      <c r="G7009" s="54">
        <v>1</v>
      </c>
      <c r="H7009" t="s">
        <v>152</v>
      </c>
      <c r="I7009" t="str">
        <f t="shared" si="109"/>
        <v>1 Basse-Normandie</v>
      </c>
    </row>
    <row r="7010" spans="1:9" x14ac:dyDescent="0.2">
      <c r="A7010" s="49">
        <v>61328</v>
      </c>
      <c r="B7010" s="50" t="s">
        <v>178</v>
      </c>
      <c r="C7010" t="s">
        <v>179</v>
      </c>
      <c r="D7010" t="s">
        <v>145</v>
      </c>
      <c r="E7010" s="49">
        <v>61355</v>
      </c>
      <c r="F7010" s="355" t="s">
        <v>1367</v>
      </c>
      <c r="G7010" s="51">
        <v>1</v>
      </c>
      <c r="H7010" t="s">
        <v>152</v>
      </c>
      <c r="I7010" t="str">
        <f t="shared" si="109"/>
        <v>1 Basse-Normandie</v>
      </c>
    </row>
    <row r="7011" spans="1:9" x14ac:dyDescent="0.2">
      <c r="A7011" s="52">
        <v>61329</v>
      </c>
      <c r="B7011" s="53" t="s">
        <v>178</v>
      </c>
      <c r="C7011" t="s">
        <v>179</v>
      </c>
      <c r="D7011" t="s">
        <v>145</v>
      </c>
      <c r="E7011" s="52">
        <v>61351</v>
      </c>
      <c r="F7011" s="356" t="s">
        <v>1357</v>
      </c>
      <c r="G7011" s="54">
        <v>1</v>
      </c>
      <c r="H7011" t="s">
        <v>152</v>
      </c>
      <c r="I7011" t="str">
        <f t="shared" si="109"/>
        <v>1 Basse-Normandie</v>
      </c>
    </row>
    <row r="7012" spans="1:9" x14ac:dyDescent="0.2">
      <c r="A7012" s="49">
        <v>61330</v>
      </c>
      <c r="B7012" s="50" t="s">
        <v>178</v>
      </c>
      <c r="C7012" t="s">
        <v>179</v>
      </c>
      <c r="D7012" t="s">
        <v>145</v>
      </c>
      <c r="E7012" s="49">
        <v>61352</v>
      </c>
      <c r="F7012" s="355" t="s">
        <v>1358</v>
      </c>
      <c r="G7012" s="51">
        <v>3</v>
      </c>
      <c r="H7012" t="s">
        <v>146</v>
      </c>
      <c r="I7012" t="str">
        <f t="shared" si="109"/>
        <v>3 Basse-Normandie</v>
      </c>
    </row>
    <row r="7013" spans="1:9" x14ac:dyDescent="0.2">
      <c r="A7013" s="52">
        <v>61331</v>
      </c>
      <c r="B7013" s="53" t="s">
        <v>178</v>
      </c>
      <c r="C7013" t="s">
        <v>179</v>
      </c>
      <c r="D7013" t="s">
        <v>145</v>
      </c>
      <c r="E7013" s="52">
        <v>61351</v>
      </c>
      <c r="F7013" s="356" t="s">
        <v>1357</v>
      </c>
      <c r="G7013" s="54">
        <v>1</v>
      </c>
      <c r="H7013" t="s">
        <v>152</v>
      </c>
      <c r="I7013" t="str">
        <f t="shared" si="109"/>
        <v>1 Basse-Normandie</v>
      </c>
    </row>
    <row r="7014" spans="1:9" x14ac:dyDescent="0.2">
      <c r="A7014" s="49">
        <v>61332</v>
      </c>
      <c r="B7014" s="50" t="s">
        <v>178</v>
      </c>
      <c r="C7014" t="s">
        <v>179</v>
      </c>
      <c r="D7014" t="s">
        <v>145</v>
      </c>
      <c r="E7014" s="49">
        <v>61354</v>
      </c>
      <c r="F7014" s="355" t="s">
        <v>1386</v>
      </c>
      <c r="G7014" s="51">
        <v>3</v>
      </c>
      <c r="H7014" t="s">
        <v>146</v>
      </c>
      <c r="I7014" t="str">
        <f t="shared" si="109"/>
        <v>3 Basse-Normandie</v>
      </c>
    </row>
    <row r="7015" spans="1:9" x14ac:dyDescent="0.2">
      <c r="A7015" s="52">
        <v>61333</v>
      </c>
      <c r="B7015" s="53" t="s">
        <v>178</v>
      </c>
      <c r="C7015" t="s">
        <v>179</v>
      </c>
      <c r="D7015" t="s">
        <v>145</v>
      </c>
      <c r="E7015" s="52">
        <v>61353</v>
      </c>
      <c r="F7015" s="356" t="s">
        <v>1340</v>
      </c>
      <c r="G7015" s="54">
        <v>3</v>
      </c>
      <c r="H7015" t="s">
        <v>146</v>
      </c>
      <c r="I7015" t="str">
        <f t="shared" si="109"/>
        <v>3 Basse-Normandie</v>
      </c>
    </row>
    <row r="7016" spans="1:9" x14ac:dyDescent="0.2">
      <c r="A7016" s="49">
        <v>61335</v>
      </c>
      <c r="B7016" s="50" t="s">
        <v>178</v>
      </c>
      <c r="C7016" t="s">
        <v>179</v>
      </c>
      <c r="D7016" t="s">
        <v>145</v>
      </c>
      <c r="E7016" s="49">
        <v>61351</v>
      </c>
      <c r="F7016" s="355" t="s">
        <v>1357</v>
      </c>
      <c r="G7016" s="51">
        <v>1</v>
      </c>
      <c r="H7016" t="s">
        <v>152</v>
      </c>
      <c r="I7016" t="str">
        <f t="shared" si="109"/>
        <v>1 Basse-Normandie</v>
      </c>
    </row>
    <row r="7017" spans="1:9" x14ac:dyDescent="0.2">
      <c r="A7017" s="52">
        <v>61336</v>
      </c>
      <c r="B7017" s="53" t="s">
        <v>178</v>
      </c>
      <c r="C7017" t="s">
        <v>179</v>
      </c>
      <c r="D7017" t="s">
        <v>145</v>
      </c>
      <c r="E7017" s="52">
        <v>61351</v>
      </c>
      <c r="F7017" s="356" t="s">
        <v>1357</v>
      </c>
      <c r="G7017" s="54">
        <v>1</v>
      </c>
      <c r="H7017" t="s">
        <v>152</v>
      </c>
      <c r="I7017" t="str">
        <f t="shared" si="109"/>
        <v>1 Basse-Normandie</v>
      </c>
    </row>
    <row r="7018" spans="1:9" x14ac:dyDescent="0.2">
      <c r="A7018" s="49">
        <v>61337</v>
      </c>
      <c r="B7018" s="50" t="s">
        <v>178</v>
      </c>
      <c r="C7018" t="s">
        <v>179</v>
      </c>
      <c r="D7018" t="s">
        <v>145</v>
      </c>
      <c r="E7018" s="49">
        <v>61351</v>
      </c>
      <c r="F7018" s="355" t="s">
        <v>1357</v>
      </c>
      <c r="G7018" s="51">
        <v>1</v>
      </c>
      <c r="H7018" t="s">
        <v>152</v>
      </c>
      <c r="I7018" t="str">
        <f t="shared" si="109"/>
        <v>1 Basse-Normandie</v>
      </c>
    </row>
    <row r="7019" spans="1:9" x14ac:dyDescent="0.2">
      <c r="A7019" s="52">
        <v>61338</v>
      </c>
      <c r="B7019" s="53" t="s">
        <v>178</v>
      </c>
      <c r="C7019" t="s">
        <v>179</v>
      </c>
      <c r="D7019" t="s">
        <v>145</v>
      </c>
      <c r="E7019" s="52">
        <v>61351</v>
      </c>
      <c r="F7019" s="356" t="s">
        <v>1357</v>
      </c>
      <c r="G7019" s="54">
        <v>1</v>
      </c>
      <c r="H7019" t="s">
        <v>152</v>
      </c>
      <c r="I7019" t="str">
        <f t="shared" si="109"/>
        <v>1 Basse-Normandie</v>
      </c>
    </row>
    <row r="7020" spans="1:9" x14ac:dyDescent="0.2">
      <c r="A7020" s="49">
        <v>61339</v>
      </c>
      <c r="B7020" s="50" t="s">
        <v>178</v>
      </c>
      <c r="C7020" t="s">
        <v>179</v>
      </c>
      <c r="D7020" t="s">
        <v>145</v>
      </c>
      <c r="E7020" s="49">
        <v>61354</v>
      </c>
      <c r="F7020" s="355" t="s">
        <v>1386</v>
      </c>
      <c r="G7020" s="51">
        <v>3</v>
      </c>
      <c r="H7020" t="s">
        <v>146</v>
      </c>
      <c r="I7020" t="str">
        <f t="shared" si="109"/>
        <v>3 Basse-Normandie</v>
      </c>
    </row>
    <row r="7021" spans="1:9" x14ac:dyDescent="0.2">
      <c r="A7021" s="52">
        <v>61340</v>
      </c>
      <c r="B7021" s="53" t="s">
        <v>178</v>
      </c>
      <c r="C7021" t="s">
        <v>179</v>
      </c>
      <c r="D7021" t="s">
        <v>145</v>
      </c>
      <c r="E7021" s="52">
        <v>61354</v>
      </c>
      <c r="F7021" s="356" t="s">
        <v>1386</v>
      </c>
      <c r="G7021" s="54">
        <v>3</v>
      </c>
      <c r="H7021" t="s">
        <v>146</v>
      </c>
      <c r="I7021" t="str">
        <f t="shared" si="109"/>
        <v>3 Basse-Normandie</v>
      </c>
    </row>
    <row r="7022" spans="1:9" x14ac:dyDescent="0.2">
      <c r="A7022" s="49">
        <v>61341</v>
      </c>
      <c r="B7022" s="50" t="s">
        <v>178</v>
      </c>
      <c r="C7022" t="s">
        <v>179</v>
      </c>
      <c r="D7022" t="s">
        <v>145</v>
      </c>
      <c r="E7022" s="49">
        <v>61355</v>
      </c>
      <c r="F7022" s="355" t="s">
        <v>1367</v>
      </c>
      <c r="G7022" s="51">
        <v>1</v>
      </c>
      <c r="H7022" t="s">
        <v>152</v>
      </c>
      <c r="I7022" t="str">
        <f t="shared" si="109"/>
        <v>1 Basse-Normandie</v>
      </c>
    </row>
    <row r="7023" spans="1:9" x14ac:dyDescent="0.2">
      <c r="A7023" s="52">
        <v>61342</v>
      </c>
      <c r="B7023" s="53" t="s">
        <v>178</v>
      </c>
      <c r="C7023" t="s">
        <v>179</v>
      </c>
      <c r="D7023" t="s">
        <v>145</v>
      </c>
      <c r="E7023" s="52">
        <v>61352</v>
      </c>
      <c r="F7023" s="356" t="s">
        <v>1358</v>
      </c>
      <c r="G7023" s="54">
        <v>3</v>
      </c>
      <c r="H7023" t="s">
        <v>146</v>
      </c>
      <c r="I7023" t="str">
        <f t="shared" si="109"/>
        <v>3 Basse-Normandie</v>
      </c>
    </row>
    <row r="7024" spans="1:9" x14ac:dyDescent="0.2">
      <c r="A7024" s="49">
        <v>61343</v>
      </c>
      <c r="B7024" s="50" t="s">
        <v>178</v>
      </c>
      <c r="C7024" t="s">
        <v>179</v>
      </c>
      <c r="D7024" t="s">
        <v>145</v>
      </c>
      <c r="E7024" s="49">
        <v>61351</v>
      </c>
      <c r="F7024" s="355" t="s">
        <v>1357</v>
      </c>
      <c r="G7024" s="51">
        <v>1</v>
      </c>
      <c r="H7024" t="s">
        <v>152</v>
      </c>
      <c r="I7024" t="str">
        <f t="shared" si="109"/>
        <v>1 Basse-Normandie</v>
      </c>
    </row>
    <row r="7025" spans="1:9" x14ac:dyDescent="0.2">
      <c r="A7025" s="52">
        <v>61344</v>
      </c>
      <c r="B7025" s="53" t="s">
        <v>178</v>
      </c>
      <c r="C7025" t="s">
        <v>179</v>
      </c>
      <c r="D7025" t="s">
        <v>145</v>
      </c>
      <c r="E7025" s="52">
        <v>61354</v>
      </c>
      <c r="F7025" s="356" t="s">
        <v>1386</v>
      </c>
      <c r="G7025" s="54">
        <v>3</v>
      </c>
      <c r="H7025" t="s">
        <v>146</v>
      </c>
      <c r="I7025" t="str">
        <f t="shared" si="109"/>
        <v>3 Basse-Normandie</v>
      </c>
    </row>
    <row r="7026" spans="1:9" x14ac:dyDescent="0.2">
      <c r="A7026" s="49">
        <v>61345</v>
      </c>
      <c r="B7026" s="50" t="s">
        <v>178</v>
      </c>
      <c r="C7026" t="s">
        <v>179</v>
      </c>
      <c r="D7026" t="s">
        <v>145</v>
      </c>
      <c r="E7026" s="49">
        <v>61351</v>
      </c>
      <c r="F7026" s="355" t="s">
        <v>1357</v>
      </c>
      <c r="G7026" s="51">
        <v>1</v>
      </c>
      <c r="H7026" t="s">
        <v>152</v>
      </c>
      <c r="I7026" t="str">
        <f t="shared" si="109"/>
        <v>1 Basse-Normandie</v>
      </c>
    </row>
    <row r="7027" spans="1:9" x14ac:dyDescent="0.2">
      <c r="A7027" s="52">
        <v>61346</v>
      </c>
      <c r="B7027" s="53" t="s">
        <v>178</v>
      </c>
      <c r="C7027" t="s">
        <v>179</v>
      </c>
      <c r="D7027" t="s">
        <v>145</v>
      </c>
      <c r="E7027" s="52">
        <v>61353</v>
      </c>
      <c r="F7027" s="356" t="s">
        <v>1340</v>
      </c>
      <c r="G7027" s="54">
        <v>3</v>
      </c>
      <c r="H7027" t="s">
        <v>146</v>
      </c>
      <c r="I7027" t="str">
        <f t="shared" si="109"/>
        <v>3 Basse-Normandie</v>
      </c>
    </row>
    <row r="7028" spans="1:9" x14ac:dyDescent="0.2">
      <c r="A7028" s="49">
        <v>61347</v>
      </c>
      <c r="B7028" s="50" t="s">
        <v>178</v>
      </c>
      <c r="C7028" t="s">
        <v>179</v>
      </c>
      <c r="D7028" t="s">
        <v>145</v>
      </c>
      <c r="E7028" s="49">
        <v>61353</v>
      </c>
      <c r="F7028" s="355" t="s">
        <v>1340</v>
      </c>
      <c r="G7028" s="51">
        <v>3</v>
      </c>
      <c r="H7028" t="s">
        <v>146</v>
      </c>
      <c r="I7028" t="str">
        <f t="shared" si="109"/>
        <v>3 Basse-Normandie</v>
      </c>
    </row>
    <row r="7029" spans="1:9" x14ac:dyDescent="0.2">
      <c r="A7029" s="52">
        <v>61348</v>
      </c>
      <c r="B7029" s="53" t="s">
        <v>178</v>
      </c>
      <c r="C7029" t="s">
        <v>179</v>
      </c>
      <c r="D7029" t="s">
        <v>145</v>
      </c>
      <c r="E7029" s="52">
        <v>61351</v>
      </c>
      <c r="F7029" s="356" t="s">
        <v>1357</v>
      </c>
      <c r="G7029" s="54">
        <v>1</v>
      </c>
      <c r="H7029" t="s">
        <v>152</v>
      </c>
      <c r="I7029" t="str">
        <f t="shared" si="109"/>
        <v>1 Basse-Normandie</v>
      </c>
    </row>
    <row r="7030" spans="1:9" x14ac:dyDescent="0.2">
      <c r="A7030" s="49">
        <v>61349</v>
      </c>
      <c r="B7030" s="50" t="s">
        <v>178</v>
      </c>
      <c r="C7030" t="s">
        <v>179</v>
      </c>
      <c r="D7030" t="s">
        <v>145</v>
      </c>
      <c r="E7030" s="49">
        <v>61355</v>
      </c>
      <c r="F7030" s="355" t="s">
        <v>1367</v>
      </c>
      <c r="G7030" s="51">
        <v>1</v>
      </c>
      <c r="H7030" t="s">
        <v>152</v>
      </c>
      <c r="I7030" t="str">
        <f t="shared" si="109"/>
        <v>1 Basse-Normandie</v>
      </c>
    </row>
    <row r="7031" spans="1:9" x14ac:dyDescent="0.2">
      <c r="A7031" s="52">
        <v>61350</v>
      </c>
      <c r="B7031" s="53" t="s">
        <v>178</v>
      </c>
      <c r="C7031" t="s">
        <v>179</v>
      </c>
      <c r="D7031" t="s">
        <v>145</v>
      </c>
      <c r="E7031" s="52">
        <v>61354</v>
      </c>
      <c r="F7031" s="356" t="s">
        <v>1386</v>
      </c>
      <c r="G7031" s="54">
        <v>3</v>
      </c>
      <c r="H7031" t="s">
        <v>146</v>
      </c>
      <c r="I7031" t="str">
        <f t="shared" si="109"/>
        <v>3 Basse-Normandie</v>
      </c>
    </row>
    <row r="7032" spans="1:9" x14ac:dyDescent="0.2">
      <c r="A7032" s="49">
        <v>61351</v>
      </c>
      <c r="B7032" s="50" t="s">
        <v>178</v>
      </c>
      <c r="C7032" t="s">
        <v>179</v>
      </c>
      <c r="D7032" t="s">
        <v>145</v>
      </c>
      <c r="E7032" s="49">
        <v>61353</v>
      </c>
      <c r="F7032" s="355" t="s">
        <v>1340</v>
      </c>
      <c r="G7032" s="51">
        <v>3</v>
      </c>
      <c r="H7032" t="s">
        <v>146</v>
      </c>
      <c r="I7032" t="str">
        <f t="shared" si="109"/>
        <v>3 Basse-Normandie</v>
      </c>
    </row>
    <row r="7033" spans="1:9" x14ac:dyDescent="0.2">
      <c r="A7033" s="52">
        <v>61352</v>
      </c>
      <c r="B7033" s="53" t="s">
        <v>178</v>
      </c>
      <c r="C7033" t="s">
        <v>179</v>
      </c>
      <c r="D7033" t="s">
        <v>145</v>
      </c>
      <c r="E7033" s="52">
        <v>61355</v>
      </c>
      <c r="F7033" s="356" t="s">
        <v>1367</v>
      </c>
      <c r="G7033" s="54">
        <v>1</v>
      </c>
      <c r="H7033" t="s">
        <v>152</v>
      </c>
      <c r="I7033" t="str">
        <f t="shared" si="109"/>
        <v>1 Basse-Normandie</v>
      </c>
    </row>
    <row r="7034" spans="1:9" x14ac:dyDescent="0.2">
      <c r="A7034" s="49">
        <v>61353</v>
      </c>
      <c r="B7034" s="50" t="s">
        <v>178</v>
      </c>
      <c r="C7034" t="s">
        <v>179</v>
      </c>
      <c r="D7034" t="s">
        <v>145</v>
      </c>
      <c r="E7034" s="49">
        <v>61354</v>
      </c>
      <c r="F7034" s="355" t="s">
        <v>1386</v>
      </c>
      <c r="G7034" s="51">
        <v>3</v>
      </c>
      <c r="H7034" t="s">
        <v>146</v>
      </c>
      <c r="I7034" t="str">
        <f t="shared" si="109"/>
        <v>3 Basse-Normandie</v>
      </c>
    </row>
    <row r="7035" spans="1:9" x14ac:dyDescent="0.2">
      <c r="A7035" s="52">
        <v>61354</v>
      </c>
      <c r="B7035" s="53" t="s">
        <v>178</v>
      </c>
      <c r="C7035" t="s">
        <v>179</v>
      </c>
      <c r="D7035" t="s">
        <v>145</v>
      </c>
      <c r="E7035" s="52">
        <v>61354</v>
      </c>
      <c r="F7035" s="356" t="s">
        <v>1386</v>
      </c>
      <c r="G7035" s="54">
        <v>3</v>
      </c>
      <c r="H7035" t="s">
        <v>146</v>
      </c>
      <c r="I7035" t="str">
        <f t="shared" si="109"/>
        <v>3 Basse-Normandie</v>
      </c>
    </row>
    <row r="7036" spans="1:9" x14ac:dyDescent="0.2">
      <c r="A7036" s="49">
        <v>61355</v>
      </c>
      <c r="B7036" s="50" t="s">
        <v>178</v>
      </c>
      <c r="C7036" t="s">
        <v>179</v>
      </c>
      <c r="D7036" t="s">
        <v>145</v>
      </c>
      <c r="E7036" s="49">
        <v>61354</v>
      </c>
      <c r="F7036" s="355" t="s">
        <v>1386</v>
      </c>
      <c r="G7036" s="51">
        <v>3</v>
      </c>
      <c r="H7036" t="s">
        <v>146</v>
      </c>
      <c r="I7036" t="str">
        <f t="shared" si="109"/>
        <v>3 Basse-Normandie</v>
      </c>
    </row>
    <row r="7037" spans="1:9" x14ac:dyDescent="0.2">
      <c r="A7037" s="52">
        <v>61356</v>
      </c>
      <c r="B7037" s="53" t="s">
        <v>178</v>
      </c>
      <c r="C7037" t="s">
        <v>179</v>
      </c>
      <c r="D7037" t="s">
        <v>145</v>
      </c>
      <c r="E7037" s="52">
        <v>61351</v>
      </c>
      <c r="F7037" s="356" t="s">
        <v>1357</v>
      </c>
      <c r="G7037" s="54">
        <v>1</v>
      </c>
      <c r="H7037" t="s">
        <v>152</v>
      </c>
      <c r="I7037" t="str">
        <f t="shared" si="109"/>
        <v>1 Basse-Normandie</v>
      </c>
    </row>
    <row r="7038" spans="1:9" x14ac:dyDescent="0.2">
      <c r="A7038" s="49">
        <v>61357</v>
      </c>
      <c r="B7038" s="50" t="s">
        <v>178</v>
      </c>
      <c r="C7038" t="s">
        <v>179</v>
      </c>
      <c r="D7038" t="s">
        <v>145</v>
      </c>
      <c r="E7038" s="49">
        <v>61354</v>
      </c>
      <c r="F7038" s="355" t="s">
        <v>1386</v>
      </c>
      <c r="G7038" s="51">
        <v>3</v>
      </c>
      <c r="H7038" t="s">
        <v>146</v>
      </c>
      <c r="I7038" t="str">
        <f t="shared" si="109"/>
        <v>3 Basse-Normandie</v>
      </c>
    </row>
    <row r="7039" spans="1:9" x14ac:dyDescent="0.2">
      <c r="A7039" s="52">
        <v>61358</v>
      </c>
      <c r="B7039" s="53" t="s">
        <v>178</v>
      </c>
      <c r="C7039" t="s">
        <v>179</v>
      </c>
      <c r="D7039" t="s">
        <v>145</v>
      </c>
      <c r="E7039" s="52">
        <v>61355</v>
      </c>
      <c r="F7039" s="356" t="s">
        <v>1367</v>
      </c>
      <c r="G7039" s="54">
        <v>1</v>
      </c>
      <c r="H7039" t="s">
        <v>152</v>
      </c>
      <c r="I7039" t="str">
        <f t="shared" si="109"/>
        <v>1 Basse-Normandie</v>
      </c>
    </row>
    <row r="7040" spans="1:9" x14ac:dyDescent="0.2">
      <c r="A7040" s="49">
        <v>61359</v>
      </c>
      <c r="B7040" s="50" t="s">
        <v>178</v>
      </c>
      <c r="C7040" t="s">
        <v>179</v>
      </c>
      <c r="D7040" t="s">
        <v>145</v>
      </c>
      <c r="E7040" s="49">
        <v>61351</v>
      </c>
      <c r="F7040" s="355" t="s">
        <v>1357</v>
      </c>
      <c r="G7040" s="51">
        <v>1</v>
      </c>
      <c r="H7040" t="s">
        <v>152</v>
      </c>
      <c r="I7040" t="str">
        <f t="shared" si="109"/>
        <v>1 Basse-Normandie</v>
      </c>
    </row>
    <row r="7041" spans="1:9" x14ac:dyDescent="0.2">
      <c r="A7041" s="52">
        <v>61360</v>
      </c>
      <c r="B7041" s="53" t="s">
        <v>178</v>
      </c>
      <c r="C7041" t="s">
        <v>179</v>
      </c>
      <c r="D7041" t="s">
        <v>145</v>
      </c>
      <c r="E7041" s="52">
        <v>61351</v>
      </c>
      <c r="F7041" s="356" t="s">
        <v>1357</v>
      </c>
      <c r="G7041" s="54">
        <v>1</v>
      </c>
      <c r="H7041" t="s">
        <v>152</v>
      </c>
      <c r="I7041" t="str">
        <f t="shared" si="109"/>
        <v>1 Basse-Normandie</v>
      </c>
    </row>
    <row r="7042" spans="1:9" x14ac:dyDescent="0.2">
      <c r="A7042" s="49">
        <v>61361</v>
      </c>
      <c r="B7042" s="50" t="s">
        <v>178</v>
      </c>
      <c r="C7042" t="s">
        <v>179</v>
      </c>
      <c r="D7042" t="s">
        <v>145</v>
      </c>
      <c r="E7042" s="49">
        <v>61354</v>
      </c>
      <c r="F7042" s="355" t="s">
        <v>1386</v>
      </c>
      <c r="G7042" s="51">
        <v>3</v>
      </c>
      <c r="H7042" t="s">
        <v>146</v>
      </c>
      <c r="I7042" t="str">
        <f t="shared" si="109"/>
        <v>3 Basse-Normandie</v>
      </c>
    </row>
    <row r="7043" spans="1:9" x14ac:dyDescent="0.2">
      <c r="A7043" s="52">
        <v>61362</v>
      </c>
      <c r="B7043" s="53" t="s">
        <v>178</v>
      </c>
      <c r="C7043" t="s">
        <v>179</v>
      </c>
      <c r="D7043" t="s">
        <v>145</v>
      </c>
      <c r="E7043" s="52">
        <v>61354</v>
      </c>
      <c r="F7043" s="356" t="s">
        <v>1386</v>
      </c>
      <c r="G7043" s="54">
        <v>3</v>
      </c>
      <c r="H7043" t="s">
        <v>146</v>
      </c>
      <c r="I7043" t="str">
        <f t="shared" si="109"/>
        <v>3 Basse-Normandie</v>
      </c>
    </row>
    <row r="7044" spans="1:9" x14ac:dyDescent="0.2">
      <c r="A7044" s="49">
        <v>61363</v>
      </c>
      <c r="B7044" s="50" t="s">
        <v>178</v>
      </c>
      <c r="C7044" t="s">
        <v>179</v>
      </c>
      <c r="D7044" t="s">
        <v>145</v>
      </c>
      <c r="E7044" s="49">
        <v>61351</v>
      </c>
      <c r="F7044" s="355" t="s">
        <v>1357</v>
      </c>
      <c r="G7044" s="51">
        <v>1</v>
      </c>
      <c r="H7044" t="s">
        <v>152</v>
      </c>
      <c r="I7044" t="str">
        <f t="shared" si="109"/>
        <v>1 Basse-Normandie</v>
      </c>
    </row>
    <row r="7045" spans="1:9" x14ac:dyDescent="0.2">
      <c r="A7045" s="52">
        <v>61364</v>
      </c>
      <c r="B7045" s="53" t="s">
        <v>178</v>
      </c>
      <c r="C7045" t="s">
        <v>179</v>
      </c>
      <c r="D7045" t="s">
        <v>145</v>
      </c>
      <c r="E7045" s="52">
        <v>61354</v>
      </c>
      <c r="F7045" s="356" t="s">
        <v>1386</v>
      </c>
      <c r="G7045" s="54">
        <v>3</v>
      </c>
      <c r="H7045" t="s">
        <v>146</v>
      </c>
      <c r="I7045" t="str">
        <f t="shared" si="109"/>
        <v>3 Basse-Normandie</v>
      </c>
    </row>
    <row r="7046" spans="1:9" x14ac:dyDescent="0.2">
      <c r="A7046" s="49">
        <v>61365</v>
      </c>
      <c r="B7046" s="50" t="s">
        <v>178</v>
      </c>
      <c r="C7046" t="s">
        <v>179</v>
      </c>
      <c r="D7046" t="s">
        <v>145</v>
      </c>
      <c r="E7046" s="49">
        <v>61351</v>
      </c>
      <c r="F7046" s="355" t="s">
        <v>1357</v>
      </c>
      <c r="G7046" s="51">
        <v>1</v>
      </c>
      <c r="H7046" t="s">
        <v>152</v>
      </c>
      <c r="I7046" t="str">
        <f t="shared" si="109"/>
        <v>1 Basse-Normandie</v>
      </c>
    </row>
    <row r="7047" spans="1:9" x14ac:dyDescent="0.2">
      <c r="A7047" s="52">
        <v>61366</v>
      </c>
      <c r="B7047" s="53" t="s">
        <v>178</v>
      </c>
      <c r="C7047" t="s">
        <v>179</v>
      </c>
      <c r="D7047" t="s">
        <v>145</v>
      </c>
      <c r="E7047" s="52">
        <v>61352</v>
      </c>
      <c r="F7047" s="356" t="s">
        <v>1358</v>
      </c>
      <c r="G7047" s="54">
        <v>3</v>
      </c>
      <c r="H7047" t="s">
        <v>146</v>
      </c>
      <c r="I7047" t="str">
        <f t="shared" si="109"/>
        <v>3 Basse-Normandie</v>
      </c>
    </row>
    <row r="7048" spans="1:9" x14ac:dyDescent="0.2">
      <c r="A7048" s="49">
        <v>61367</v>
      </c>
      <c r="B7048" s="50" t="s">
        <v>178</v>
      </c>
      <c r="C7048" t="s">
        <v>179</v>
      </c>
      <c r="D7048" t="s">
        <v>145</v>
      </c>
      <c r="E7048" s="49">
        <v>61351</v>
      </c>
      <c r="F7048" s="355" t="s">
        <v>1357</v>
      </c>
      <c r="G7048" s="51">
        <v>1</v>
      </c>
      <c r="H7048" t="s">
        <v>152</v>
      </c>
      <c r="I7048" t="str">
        <f t="shared" si="109"/>
        <v>1 Basse-Normandie</v>
      </c>
    </row>
    <row r="7049" spans="1:9" x14ac:dyDescent="0.2">
      <c r="A7049" s="52">
        <v>61368</v>
      </c>
      <c r="B7049" s="53" t="s">
        <v>178</v>
      </c>
      <c r="C7049" t="s">
        <v>179</v>
      </c>
      <c r="D7049" t="s">
        <v>145</v>
      </c>
      <c r="E7049" s="52">
        <v>61351</v>
      </c>
      <c r="F7049" s="356" t="s">
        <v>1357</v>
      </c>
      <c r="G7049" s="54">
        <v>1</v>
      </c>
      <c r="H7049" t="s">
        <v>152</v>
      </c>
      <c r="I7049" t="str">
        <f t="shared" si="109"/>
        <v>1 Basse-Normandie</v>
      </c>
    </row>
    <row r="7050" spans="1:9" x14ac:dyDescent="0.2">
      <c r="A7050" s="49">
        <v>61369</v>
      </c>
      <c r="B7050" s="50" t="s">
        <v>178</v>
      </c>
      <c r="C7050" t="s">
        <v>179</v>
      </c>
      <c r="D7050" t="s">
        <v>145</v>
      </c>
      <c r="E7050" s="49">
        <v>61354</v>
      </c>
      <c r="F7050" s="355" t="s">
        <v>1386</v>
      </c>
      <c r="G7050" s="51">
        <v>3</v>
      </c>
      <c r="H7050" t="s">
        <v>146</v>
      </c>
      <c r="I7050" t="str">
        <f t="shared" si="109"/>
        <v>3 Basse-Normandie</v>
      </c>
    </row>
    <row r="7051" spans="1:9" x14ac:dyDescent="0.2">
      <c r="A7051" s="52">
        <v>61370</v>
      </c>
      <c r="B7051" s="53" t="s">
        <v>178</v>
      </c>
      <c r="C7051" t="s">
        <v>179</v>
      </c>
      <c r="D7051" t="s">
        <v>145</v>
      </c>
      <c r="E7051" s="52">
        <v>61354</v>
      </c>
      <c r="F7051" s="356" t="s">
        <v>1386</v>
      </c>
      <c r="G7051" s="54">
        <v>3</v>
      </c>
      <c r="H7051" t="s">
        <v>146</v>
      </c>
      <c r="I7051" t="str">
        <f t="shared" ref="I7051:I7114" si="110">$G7051&amp;" "&amp;$D7051</f>
        <v>3 Basse-Normandie</v>
      </c>
    </row>
    <row r="7052" spans="1:9" x14ac:dyDescent="0.2">
      <c r="A7052" s="49">
        <v>61371</v>
      </c>
      <c r="B7052" s="50" t="s">
        <v>178</v>
      </c>
      <c r="C7052" t="s">
        <v>179</v>
      </c>
      <c r="D7052" t="s">
        <v>145</v>
      </c>
      <c r="E7052" s="49">
        <v>61354</v>
      </c>
      <c r="F7052" s="355" t="s">
        <v>1386</v>
      </c>
      <c r="G7052" s="51">
        <v>3</v>
      </c>
      <c r="H7052" t="s">
        <v>146</v>
      </c>
      <c r="I7052" t="str">
        <f t="shared" si="110"/>
        <v>3 Basse-Normandie</v>
      </c>
    </row>
    <row r="7053" spans="1:9" x14ac:dyDescent="0.2">
      <c r="A7053" s="52">
        <v>61372</v>
      </c>
      <c r="B7053" s="53" t="s">
        <v>178</v>
      </c>
      <c r="C7053" t="s">
        <v>179</v>
      </c>
      <c r="D7053" t="s">
        <v>145</v>
      </c>
      <c r="E7053" s="52">
        <v>61354</v>
      </c>
      <c r="F7053" s="356" t="s">
        <v>1386</v>
      </c>
      <c r="G7053" s="54">
        <v>3</v>
      </c>
      <c r="H7053" t="s">
        <v>146</v>
      </c>
      <c r="I7053" t="str">
        <f t="shared" si="110"/>
        <v>3 Basse-Normandie</v>
      </c>
    </row>
    <row r="7054" spans="1:9" x14ac:dyDescent="0.2">
      <c r="A7054" s="49">
        <v>61373</v>
      </c>
      <c r="B7054" s="50" t="s">
        <v>178</v>
      </c>
      <c r="C7054" t="s">
        <v>179</v>
      </c>
      <c r="D7054" t="s">
        <v>145</v>
      </c>
      <c r="E7054" s="49">
        <v>61351</v>
      </c>
      <c r="F7054" s="355" t="s">
        <v>1357</v>
      </c>
      <c r="G7054" s="51">
        <v>1</v>
      </c>
      <c r="H7054" t="s">
        <v>152</v>
      </c>
      <c r="I7054" t="str">
        <f t="shared" si="110"/>
        <v>1 Basse-Normandie</v>
      </c>
    </row>
    <row r="7055" spans="1:9" x14ac:dyDescent="0.2">
      <c r="A7055" s="52">
        <v>61374</v>
      </c>
      <c r="B7055" s="53" t="s">
        <v>178</v>
      </c>
      <c r="C7055" t="s">
        <v>179</v>
      </c>
      <c r="D7055" t="s">
        <v>145</v>
      </c>
      <c r="E7055" s="52">
        <v>61354</v>
      </c>
      <c r="F7055" s="356" t="s">
        <v>1386</v>
      </c>
      <c r="G7055" s="54">
        <v>3</v>
      </c>
      <c r="H7055" t="s">
        <v>146</v>
      </c>
      <c r="I7055" t="str">
        <f t="shared" si="110"/>
        <v>3 Basse-Normandie</v>
      </c>
    </row>
    <row r="7056" spans="1:9" x14ac:dyDescent="0.2">
      <c r="A7056" s="49">
        <v>61375</v>
      </c>
      <c r="B7056" s="50" t="s">
        <v>178</v>
      </c>
      <c r="C7056" t="s">
        <v>179</v>
      </c>
      <c r="D7056" t="s">
        <v>145</v>
      </c>
      <c r="E7056" s="49">
        <v>61355</v>
      </c>
      <c r="F7056" s="355" t="s">
        <v>1367</v>
      </c>
      <c r="G7056" s="51">
        <v>1</v>
      </c>
      <c r="H7056" t="s">
        <v>152</v>
      </c>
      <c r="I7056" t="str">
        <f t="shared" si="110"/>
        <v>1 Basse-Normandie</v>
      </c>
    </row>
    <row r="7057" spans="1:9" x14ac:dyDescent="0.2">
      <c r="A7057" s="52">
        <v>61376</v>
      </c>
      <c r="B7057" s="53" t="s">
        <v>178</v>
      </c>
      <c r="C7057" t="s">
        <v>179</v>
      </c>
      <c r="D7057" t="s">
        <v>145</v>
      </c>
      <c r="E7057" s="52">
        <v>61354</v>
      </c>
      <c r="F7057" s="356" t="s">
        <v>1386</v>
      </c>
      <c r="G7057" s="54">
        <v>3</v>
      </c>
      <c r="H7057" t="s">
        <v>146</v>
      </c>
      <c r="I7057" t="str">
        <f t="shared" si="110"/>
        <v>3 Basse-Normandie</v>
      </c>
    </row>
    <row r="7058" spans="1:9" x14ac:dyDescent="0.2">
      <c r="A7058" s="49">
        <v>61377</v>
      </c>
      <c r="B7058" s="50" t="s">
        <v>178</v>
      </c>
      <c r="C7058" t="s">
        <v>179</v>
      </c>
      <c r="D7058" t="s">
        <v>145</v>
      </c>
      <c r="E7058" s="49">
        <v>61354</v>
      </c>
      <c r="F7058" s="355" t="s">
        <v>1386</v>
      </c>
      <c r="G7058" s="51">
        <v>3</v>
      </c>
      <c r="H7058" t="s">
        <v>146</v>
      </c>
      <c r="I7058" t="str">
        <f t="shared" si="110"/>
        <v>3 Basse-Normandie</v>
      </c>
    </row>
    <row r="7059" spans="1:9" x14ac:dyDescent="0.2">
      <c r="A7059" s="52">
        <v>61378</v>
      </c>
      <c r="B7059" s="53" t="s">
        <v>178</v>
      </c>
      <c r="C7059" t="s">
        <v>179</v>
      </c>
      <c r="D7059" t="s">
        <v>145</v>
      </c>
      <c r="E7059" s="52">
        <v>61354</v>
      </c>
      <c r="F7059" s="356" t="s">
        <v>1386</v>
      </c>
      <c r="G7059" s="54">
        <v>3</v>
      </c>
      <c r="H7059" t="s">
        <v>146</v>
      </c>
      <c r="I7059" t="str">
        <f t="shared" si="110"/>
        <v>3 Basse-Normandie</v>
      </c>
    </row>
    <row r="7060" spans="1:9" x14ac:dyDescent="0.2">
      <c r="A7060" s="49">
        <v>61379</v>
      </c>
      <c r="B7060" s="50" t="s">
        <v>178</v>
      </c>
      <c r="C7060" t="s">
        <v>179</v>
      </c>
      <c r="D7060" t="s">
        <v>145</v>
      </c>
      <c r="E7060" s="49">
        <v>61351</v>
      </c>
      <c r="F7060" s="355" t="s">
        <v>1357</v>
      </c>
      <c r="G7060" s="51">
        <v>1</v>
      </c>
      <c r="H7060" t="s">
        <v>152</v>
      </c>
      <c r="I7060" t="str">
        <f t="shared" si="110"/>
        <v>1 Basse-Normandie</v>
      </c>
    </row>
    <row r="7061" spans="1:9" x14ac:dyDescent="0.2">
      <c r="A7061" s="52">
        <v>61380</v>
      </c>
      <c r="B7061" s="53" t="s">
        <v>178</v>
      </c>
      <c r="C7061" t="s">
        <v>179</v>
      </c>
      <c r="D7061" t="s">
        <v>145</v>
      </c>
      <c r="E7061" s="52">
        <v>61354</v>
      </c>
      <c r="F7061" s="356" t="s">
        <v>1386</v>
      </c>
      <c r="G7061" s="54">
        <v>3</v>
      </c>
      <c r="H7061" t="s">
        <v>146</v>
      </c>
      <c r="I7061" t="str">
        <f t="shared" si="110"/>
        <v>3 Basse-Normandie</v>
      </c>
    </row>
    <row r="7062" spans="1:9" x14ac:dyDescent="0.2">
      <c r="A7062" s="49">
        <v>61381</v>
      </c>
      <c r="B7062" s="50" t="s">
        <v>178</v>
      </c>
      <c r="C7062" t="s">
        <v>179</v>
      </c>
      <c r="D7062" t="s">
        <v>145</v>
      </c>
      <c r="E7062" s="49">
        <v>61351</v>
      </c>
      <c r="F7062" s="355" t="s">
        <v>1357</v>
      </c>
      <c r="G7062" s="51">
        <v>1</v>
      </c>
      <c r="H7062" t="s">
        <v>152</v>
      </c>
      <c r="I7062" t="str">
        <f t="shared" si="110"/>
        <v>1 Basse-Normandie</v>
      </c>
    </row>
    <row r="7063" spans="1:9" x14ac:dyDescent="0.2">
      <c r="A7063" s="52">
        <v>61382</v>
      </c>
      <c r="B7063" s="53" t="s">
        <v>178</v>
      </c>
      <c r="C7063" t="s">
        <v>179</v>
      </c>
      <c r="D7063" t="s">
        <v>145</v>
      </c>
      <c r="E7063" s="52">
        <v>61354</v>
      </c>
      <c r="F7063" s="356" t="s">
        <v>1386</v>
      </c>
      <c r="G7063" s="54">
        <v>3</v>
      </c>
      <c r="H7063" t="s">
        <v>146</v>
      </c>
      <c r="I7063" t="str">
        <f t="shared" si="110"/>
        <v>3 Basse-Normandie</v>
      </c>
    </row>
    <row r="7064" spans="1:9" x14ac:dyDescent="0.2">
      <c r="A7064" s="49">
        <v>61383</v>
      </c>
      <c r="B7064" s="50" t="s">
        <v>178</v>
      </c>
      <c r="C7064" t="s">
        <v>179</v>
      </c>
      <c r="D7064" t="s">
        <v>145</v>
      </c>
      <c r="E7064" s="49">
        <v>61354</v>
      </c>
      <c r="F7064" s="355" t="s">
        <v>1386</v>
      </c>
      <c r="G7064" s="51">
        <v>3</v>
      </c>
      <c r="H7064" t="s">
        <v>146</v>
      </c>
      <c r="I7064" t="str">
        <f t="shared" si="110"/>
        <v>3 Basse-Normandie</v>
      </c>
    </row>
    <row r="7065" spans="1:9" x14ac:dyDescent="0.2">
      <c r="A7065" s="52">
        <v>61384</v>
      </c>
      <c r="B7065" s="53" t="s">
        <v>178</v>
      </c>
      <c r="C7065" t="s">
        <v>179</v>
      </c>
      <c r="D7065" t="s">
        <v>145</v>
      </c>
      <c r="E7065" s="52">
        <v>61354</v>
      </c>
      <c r="F7065" s="356" t="s">
        <v>1386</v>
      </c>
      <c r="G7065" s="54">
        <v>3</v>
      </c>
      <c r="H7065" t="s">
        <v>146</v>
      </c>
      <c r="I7065" t="str">
        <f t="shared" si="110"/>
        <v>3 Basse-Normandie</v>
      </c>
    </row>
    <row r="7066" spans="1:9" x14ac:dyDescent="0.2">
      <c r="A7066" s="49">
        <v>61385</v>
      </c>
      <c r="B7066" s="50" t="s">
        <v>178</v>
      </c>
      <c r="C7066" t="s">
        <v>179</v>
      </c>
      <c r="D7066" t="s">
        <v>145</v>
      </c>
      <c r="E7066" s="49">
        <v>61352</v>
      </c>
      <c r="F7066" s="355" t="s">
        <v>1358</v>
      </c>
      <c r="G7066" s="51">
        <v>3</v>
      </c>
      <c r="H7066" t="s">
        <v>146</v>
      </c>
      <c r="I7066" t="str">
        <f t="shared" si="110"/>
        <v>3 Basse-Normandie</v>
      </c>
    </row>
    <row r="7067" spans="1:9" x14ac:dyDescent="0.2">
      <c r="A7067" s="52">
        <v>61386</v>
      </c>
      <c r="B7067" s="53" t="s">
        <v>178</v>
      </c>
      <c r="C7067" t="s">
        <v>179</v>
      </c>
      <c r="D7067" t="s">
        <v>145</v>
      </c>
      <c r="E7067" s="52">
        <v>61352</v>
      </c>
      <c r="F7067" s="356" t="s">
        <v>1358</v>
      </c>
      <c r="G7067" s="54">
        <v>3</v>
      </c>
      <c r="H7067" t="s">
        <v>146</v>
      </c>
      <c r="I7067" t="str">
        <f t="shared" si="110"/>
        <v>3 Basse-Normandie</v>
      </c>
    </row>
    <row r="7068" spans="1:9" x14ac:dyDescent="0.2">
      <c r="A7068" s="49">
        <v>61387</v>
      </c>
      <c r="B7068" s="50" t="s">
        <v>178</v>
      </c>
      <c r="C7068" t="s">
        <v>179</v>
      </c>
      <c r="D7068" t="s">
        <v>145</v>
      </c>
      <c r="E7068" s="49">
        <v>61354</v>
      </c>
      <c r="F7068" s="355" t="s">
        <v>1386</v>
      </c>
      <c r="G7068" s="51">
        <v>3</v>
      </c>
      <c r="H7068" t="s">
        <v>146</v>
      </c>
      <c r="I7068" t="str">
        <f t="shared" si="110"/>
        <v>3 Basse-Normandie</v>
      </c>
    </row>
    <row r="7069" spans="1:9" x14ac:dyDescent="0.2">
      <c r="A7069" s="52">
        <v>61388</v>
      </c>
      <c r="B7069" s="53" t="s">
        <v>178</v>
      </c>
      <c r="C7069" t="s">
        <v>179</v>
      </c>
      <c r="D7069" t="s">
        <v>145</v>
      </c>
      <c r="E7069" s="52">
        <v>61351</v>
      </c>
      <c r="F7069" s="356" t="s">
        <v>1357</v>
      </c>
      <c r="G7069" s="54">
        <v>1</v>
      </c>
      <c r="H7069" t="s">
        <v>152</v>
      </c>
      <c r="I7069" t="str">
        <f t="shared" si="110"/>
        <v>1 Basse-Normandie</v>
      </c>
    </row>
    <row r="7070" spans="1:9" x14ac:dyDescent="0.2">
      <c r="A7070" s="49">
        <v>61389</v>
      </c>
      <c r="B7070" s="50" t="s">
        <v>178</v>
      </c>
      <c r="C7070" t="s">
        <v>179</v>
      </c>
      <c r="D7070" t="s">
        <v>145</v>
      </c>
      <c r="E7070" s="49">
        <v>61352</v>
      </c>
      <c r="F7070" s="355" t="s">
        <v>1358</v>
      </c>
      <c r="G7070" s="51">
        <v>3</v>
      </c>
      <c r="H7070" t="s">
        <v>146</v>
      </c>
      <c r="I7070" t="str">
        <f t="shared" si="110"/>
        <v>3 Basse-Normandie</v>
      </c>
    </row>
    <row r="7071" spans="1:9" x14ac:dyDescent="0.2">
      <c r="A7071" s="52">
        <v>61390</v>
      </c>
      <c r="B7071" s="53" t="s">
        <v>178</v>
      </c>
      <c r="C7071" t="s">
        <v>179</v>
      </c>
      <c r="D7071" t="s">
        <v>145</v>
      </c>
      <c r="E7071" s="52">
        <v>61354</v>
      </c>
      <c r="F7071" s="356" t="s">
        <v>1386</v>
      </c>
      <c r="G7071" s="54">
        <v>3</v>
      </c>
      <c r="H7071" t="s">
        <v>146</v>
      </c>
      <c r="I7071" t="str">
        <f t="shared" si="110"/>
        <v>3 Basse-Normandie</v>
      </c>
    </row>
    <row r="7072" spans="1:9" x14ac:dyDescent="0.2">
      <c r="A7072" s="49">
        <v>61391</v>
      </c>
      <c r="B7072" s="50" t="s">
        <v>178</v>
      </c>
      <c r="C7072" t="s">
        <v>179</v>
      </c>
      <c r="D7072" t="s">
        <v>145</v>
      </c>
      <c r="E7072" s="49">
        <v>61354</v>
      </c>
      <c r="F7072" s="355" t="s">
        <v>1386</v>
      </c>
      <c r="G7072" s="51">
        <v>3</v>
      </c>
      <c r="H7072" t="s">
        <v>146</v>
      </c>
      <c r="I7072" t="str">
        <f t="shared" si="110"/>
        <v>3 Basse-Normandie</v>
      </c>
    </row>
    <row r="7073" spans="1:9" x14ac:dyDescent="0.2">
      <c r="A7073" s="52">
        <v>61392</v>
      </c>
      <c r="B7073" s="53" t="s">
        <v>178</v>
      </c>
      <c r="C7073" t="s">
        <v>179</v>
      </c>
      <c r="D7073" t="s">
        <v>145</v>
      </c>
      <c r="E7073" s="52">
        <v>61352</v>
      </c>
      <c r="F7073" s="356" t="s">
        <v>1358</v>
      </c>
      <c r="G7073" s="54">
        <v>3</v>
      </c>
      <c r="H7073" t="s">
        <v>146</v>
      </c>
      <c r="I7073" t="str">
        <f t="shared" si="110"/>
        <v>3 Basse-Normandie</v>
      </c>
    </row>
    <row r="7074" spans="1:9" x14ac:dyDescent="0.2">
      <c r="A7074" s="49">
        <v>61393</v>
      </c>
      <c r="B7074" s="50" t="s">
        <v>178</v>
      </c>
      <c r="C7074" t="s">
        <v>179</v>
      </c>
      <c r="D7074" t="s">
        <v>145</v>
      </c>
      <c r="E7074" s="49">
        <v>61088</v>
      </c>
      <c r="F7074" s="355" t="s">
        <v>1396</v>
      </c>
      <c r="G7074" s="51">
        <v>3</v>
      </c>
      <c r="H7074" t="s">
        <v>146</v>
      </c>
      <c r="I7074" t="str">
        <f t="shared" si="110"/>
        <v>3 Basse-Normandie</v>
      </c>
    </row>
    <row r="7075" spans="1:9" x14ac:dyDescent="0.2">
      <c r="A7075" s="52">
        <v>61394</v>
      </c>
      <c r="B7075" s="53" t="s">
        <v>178</v>
      </c>
      <c r="C7075" t="s">
        <v>179</v>
      </c>
      <c r="D7075" t="s">
        <v>145</v>
      </c>
      <c r="E7075" s="52">
        <v>61351</v>
      </c>
      <c r="F7075" s="356" t="s">
        <v>1357</v>
      </c>
      <c r="G7075" s="54">
        <v>1</v>
      </c>
      <c r="H7075" t="s">
        <v>152</v>
      </c>
      <c r="I7075" t="str">
        <f t="shared" si="110"/>
        <v>1 Basse-Normandie</v>
      </c>
    </row>
    <row r="7076" spans="1:9" x14ac:dyDescent="0.2">
      <c r="A7076" s="49">
        <v>61395</v>
      </c>
      <c r="B7076" s="50" t="s">
        <v>178</v>
      </c>
      <c r="C7076" t="s">
        <v>179</v>
      </c>
      <c r="D7076" t="s">
        <v>145</v>
      </c>
      <c r="E7076" s="49">
        <v>61351</v>
      </c>
      <c r="F7076" s="355" t="s">
        <v>1357</v>
      </c>
      <c r="G7076" s="51">
        <v>1</v>
      </c>
      <c r="H7076" t="s">
        <v>152</v>
      </c>
      <c r="I7076" t="str">
        <f t="shared" si="110"/>
        <v>1 Basse-Normandie</v>
      </c>
    </row>
    <row r="7077" spans="1:9" x14ac:dyDescent="0.2">
      <c r="A7077" s="52">
        <v>61396</v>
      </c>
      <c r="B7077" s="53" t="s">
        <v>178</v>
      </c>
      <c r="C7077" t="s">
        <v>179</v>
      </c>
      <c r="D7077" t="s">
        <v>145</v>
      </c>
      <c r="E7077" s="52">
        <v>61351</v>
      </c>
      <c r="F7077" s="356" t="s">
        <v>1357</v>
      </c>
      <c r="G7077" s="54">
        <v>1</v>
      </c>
      <c r="H7077" t="s">
        <v>152</v>
      </c>
      <c r="I7077" t="str">
        <f t="shared" si="110"/>
        <v>1 Basse-Normandie</v>
      </c>
    </row>
    <row r="7078" spans="1:9" x14ac:dyDescent="0.2">
      <c r="A7078" s="49">
        <v>61397</v>
      </c>
      <c r="B7078" s="50" t="s">
        <v>178</v>
      </c>
      <c r="C7078" t="s">
        <v>179</v>
      </c>
      <c r="D7078" t="s">
        <v>145</v>
      </c>
      <c r="E7078" s="49">
        <v>61355</v>
      </c>
      <c r="F7078" s="355" t="s">
        <v>1367</v>
      </c>
      <c r="G7078" s="51">
        <v>1</v>
      </c>
      <c r="H7078" t="s">
        <v>152</v>
      </c>
      <c r="I7078" t="str">
        <f t="shared" si="110"/>
        <v>1 Basse-Normandie</v>
      </c>
    </row>
    <row r="7079" spans="1:9" x14ac:dyDescent="0.2">
      <c r="A7079" s="52">
        <v>61398</v>
      </c>
      <c r="B7079" s="53" t="s">
        <v>178</v>
      </c>
      <c r="C7079" t="s">
        <v>179</v>
      </c>
      <c r="D7079" t="s">
        <v>145</v>
      </c>
      <c r="E7079" s="52">
        <v>61351</v>
      </c>
      <c r="F7079" s="356" t="s">
        <v>1357</v>
      </c>
      <c r="G7079" s="54">
        <v>1</v>
      </c>
      <c r="H7079" t="s">
        <v>152</v>
      </c>
      <c r="I7079" t="str">
        <f t="shared" si="110"/>
        <v>1 Basse-Normandie</v>
      </c>
    </row>
    <row r="7080" spans="1:9" x14ac:dyDescent="0.2">
      <c r="A7080" s="49">
        <v>61399</v>
      </c>
      <c r="B7080" s="50" t="s">
        <v>178</v>
      </c>
      <c r="C7080" t="s">
        <v>179</v>
      </c>
      <c r="D7080" t="s">
        <v>145</v>
      </c>
      <c r="E7080" s="49">
        <v>61353</v>
      </c>
      <c r="F7080" s="355" t="s">
        <v>1340</v>
      </c>
      <c r="G7080" s="51">
        <v>3</v>
      </c>
      <c r="H7080" t="s">
        <v>146</v>
      </c>
      <c r="I7080" t="str">
        <f t="shared" si="110"/>
        <v>3 Basse-Normandie</v>
      </c>
    </row>
    <row r="7081" spans="1:9" x14ac:dyDescent="0.2">
      <c r="A7081" s="52">
        <v>61400</v>
      </c>
      <c r="B7081" s="53" t="s">
        <v>178</v>
      </c>
      <c r="C7081" t="s">
        <v>179</v>
      </c>
      <c r="D7081" t="s">
        <v>145</v>
      </c>
      <c r="E7081" s="52">
        <v>61354</v>
      </c>
      <c r="F7081" s="356" t="s">
        <v>1386</v>
      </c>
      <c r="G7081" s="54">
        <v>3</v>
      </c>
      <c r="H7081" t="s">
        <v>146</v>
      </c>
      <c r="I7081" t="str">
        <f t="shared" si="110"/>
        <v>3 Basse-Normandie</v>
      </c>
    </row>
    <row r="7082" spans="1:9" x14ac:dyDescent="0.2">
      <c r="A7082" s="49">
        <v>61401</v>
      </c>
      <c r="B7082" s="50" t="s">
        <v>178</v>
      </c>
      <c r="C7082" t="s">
        <v>179</v>
      </c>
      <c r="D7082" t="s">
        <v>145</v>
      </c>
      <c r="E7082" s="49">
        <v>61354</v>
      </c>
      <c r="F7082" s="355" t="s">
        <v>1386</v>
      </c>
      <c r="G7082" s="51">
        <v>3</v>
      </c>
      <c r="H7082" t="s">
        <v>146</v>
      </c>
      <c r="I7082" t="str">
        <f t="shared" si="110"/>
        <v>3 Basse-Normandie</v>
      </c>
    </row>
    <row r="7083" spans="1:9" x14ac:dyDescent="0.2">
      <c r="A7083" s="52">
        <v>61402</v>
      </c>
      <c r="B7083" s="53" t="s">
        <v>178</v>
      </c>
      <c r="C7083" t="s">
        <v>179</v>
      </c>
      <c r="D7083" t="s">
        <v>145</v>
      </c>
      <c r="E7083" s="52">
        <v>61354</v>
      </c>
      <c r="F7083" s="356" t="s">
        <v>1386</v>
      </c>
      <c r="G7083" s="54">
        <v>3</v>
      </c>
      <c r="H7083" t="s">
        <v>146</v>
      </c>
      <c r="I7083" t="str">
        <f t="shared" si="110"/>
        <v>3 Basse-Normandie</v>
      </c>
    </row>
    <row r="7084" spans="1:9" x14ac:dyDescent="0.2">
      <c r="A7084" s="49">
        <v>61403</v>
      </c>
      <c r="B7084" s="50" t="s">
        <v>178</v>
      </c>
      <c r="C7084" t="s">
        <v>179</v>
      </c>
      <c r="D7084" t="s">
        <v>145</v>
      </c>
      <c r="E7084" s="49">
        <v>61354</v>
      </c>
      <c r="F7084" s="355" t="s">
        <v>1386</v>
      </c>
      <c r="G7084" s="51">
        <v>3</v>
      </c>
      <c r="H7084" t="s">
        <v>146</v>
      </c>
      <c r="I7084" t="str">
        <f t="shared" si="110"/>
        <v>3 Basse-Normandie</v>
      </c>
    </row>
    <row r="7085" spans="1:9" x14ac:dyDescent="0.2">
      <c r="A7085" s="52">
        <v>61404</v>
      </c>
      <c r="B7085" s="53" t="s">
        <v>178</v>
      </c>
      <c r="C7085" t="s">
        <v>179</v>
      </c>
      <c r="D7085" t="s">
        <v>145</v>
      </c>
      <c r="E7085" s="52">
        <v>61351</v>
      </c>
      <c r="F7085" s="356" t="s">
        <v>1357</v>
      </c>
      <c r="G7085" s="54">
        <v>1</v>
      </c>
      <c r="H7085" t="s">
        <v>152</v>
      </c>
      <c r="I7085" t="str">
        <f t="shared" si="110"/>
        <v>1 Basse-Normandie</v>
      </c>
    </row>
    <row r="7086" spans="1:9" x14ac:dyDescent="0.2">
      <c r="A7086" s="49">
        <v>61405</v>
      </c>
      <c r="B7086" s="50" t="s">
        <v>178</v>
      </c>
      <c r="C7086" t="s">
        <v>179</v>
      </c>
      <c r="D7086" t="s">
        <v>145</v>
      </c>
      <c r="E7086" s="49">
        <v>61351</v>
      </c>
      <c r="F7086" s="355" t="s">
        <v>1357</v>
      </c>
      <c r="G7086" s="51">
        <v>1</v>
      </c>
      <c r="H7086" t="s">
        <v>152</v>
      </c>
      <c r="I7086" t="str">
        <f t="shared" si="110"/>
        <v>1 Basse-Normandie</v>
      </c>
    </row>
    <row r="7087" spans="1:9" x14ac:dyDescent="0.2">
      <c r="A7087" s="52">
        <v>61406</v>
      </c>
      <c r="B7087" s="53" t="s">
        <v>178</v>
      </c>
      <c r="C7087" t="s">
        <v>179</v>
      </c>
      <c r="D7087" t="s">
        <v>145</v>
      </c>
      <c r="E7087" s="52">
        <v>61352</v>
      </c>
      <c r="F7087" s="356" t="s">
        <v>1358</v>
      </c>
      <c r="G7087" s="54">
        <v>3</v>
      </c>
      <c r="H7087" t="s">
        <v>146</v>
      </c>
      <c r="I7087" t="str">
        <f t="shared" si="110"/>
        <v>3 Basse-Normandie</v>
      </c>
    </row>
    <row r="7088" spans="1:9" x14ac:dyDescent="0.2">
      <c r="A7088" s="49">
        <v>61407</v>
      </c>
      <c r="B7088" s="50" t="s">
        <v>178</v>
      </c>
      <c r="C7088" t="s">
        <v>179</v>
      </c>
      <c r="D7088" t="s">
        <v>145</v>
      </c>
      <c r="E7088" s="49">
        <v>61354</v>
      </c>
      <c r="F7088" s="355" t="s">
        <v>1386</v>
      </c>
      <c r="G7088" s="51">
        <v>3</v>
      </c>
      <c r="H7088" t="s">
        <v>146</v>
      </c>
      <c r="I7088" t="str">
        <f t="shared" si="110"/>
        <v>3 Basse-Normandie</v>
      </c>
    </row>
    <row r="7089" spans="1:9" x14ac:dyDescent="0.2">
      <c r="A7089" s="52">
        <v>61408</v>
      </c>
      <c r="B7089" s="53" t="s">
        <v>178</v>
      </c>
      <c r="C7089" t="s">
        <v>179</v>
      </c>
      <c r="D7089" t="s">
        <v>145</v>
      </c>
      <c r="E7089" s="52">
        <v>61354</v>
      </c>
      <c r="F7089" s="356" t="s">
        <v>1386</v>
      </c>
      <c r="G7089" s="54">
        <v>3</v>
      </c>
      <c r="H7089" t="s">
        <v>146</v>
      </c>
      <c r="I7089" t="str">
        <f t="shared" si="110"/>
        <v>3 Basse-Normandie</v>
      </c>
    </row>
    <row r="7090" spans="1:9" x14ac:dyDescent="0.2">
      <c r="A7090" s="49">
        <v>61409</v>
      </c>
      <c r="B7090" s="50" t="s">
        <v>178</v>
      </c>
      <c r="C7090" t="s">
        <v>179</v>
      </c>
      <c r="D7090" t="s">
        <v>145</v>
      </c>
      <c r="E7090" s="49">
        <v>61351</v>
      </c>
      <c r="F7090" s="355" t="s">
        <v>1357</v>
      </c>
      <c r="G7090" s="51">
        <v>1</v>
      </c>
      <c r="H7090" t="s">
        <v>152</v>
      </c>
      <c r="I7090" t="str">
        <f t="shared" si="110"/>
        <v>1 Basse-Normandie</v>
      </c>
    </row>
    <row r="7091" spans="1:9" x14ac:dyDescent="0.2">
      <c r="A7091" s="52">
        <v>61410</v>
      </c>
      <c r="B7091" s="53" t="s">
        <v>178</v>
      </c>
      <c r="C7091" t="s">
        <v>179</v>
      </c>
      <c r="D7091" t="s">
        <v>145</v>
      </c>
      <c r="E7091" s="52">
        <v>61354</v>
      </c>
      <c r="F7091" s="356" t="s">
        <v>1386</v>
      </c>
      <c r="G7091" s="54">
        <v>3</v>
      </c>
      <c r="H7091" t="s">
        <v>146</v>
      </c>
      <c r="I7091" t="str">
        <f t="shared" si="110"/>
        <v>3 Basse-Normandie</v>
      </c>
    </row>
    <row r="7092" spans="1:9" x14ac:dyDescent="0.2">
      <c r="A7092" s="49">
        <v>61411</v>
      </c>
      <c r="B7092" s="50" t="s">
        <v>178</v>
      </c>
      <c r="C7092" t="s">
        <v>179</v>
      </c>
      <c r="D7092" t="s">
        <v>145</v>
      </c>
      <c r="E7092" s="49">
        <v>61351</v>
      </c>
      <c r="F7092" s="355" t="s">
        <v>1357</v>
      </c>
      <c r="G7092" s="51">
        <v>1</v>
      </c>
      <c r="H7092" t="s">
        <v>152</v>
      </c>
      <c r="I7092" t="str">
        <f t="shared" si="110"/>
        <v>1 Basse-Normandie</v>
      </c>
    </row>
    <row r="7093" spans="1:9" x14ac:dyDescent="0.2">
      <c r="A7093" s="52">
        <v>61412</v>
      </c>
      <c r="B7093" s="53" t="s">
        <v>178</v>
      </c>
      <c r="C7093" t="s">
        <v>179</v>
      </c>
      <c r="D7093" t="s">
        <v>145</v>
      </c>
      <c r="E7093" s="52">
        <v>61351</v>
      </c>
      <c r="F7093" s="356" t="s">
        <v>1357</v>
      </c>
      <c r="G7093" s="54">
        <v>1</v>
      </c>
      <c r="H7093" t="s">
        <v>152</v>
      </c>
      <c r="I7093" t="str">
        <f t="shared" si="110"/>
        <v>1 Basse-Normandie</v>
      </c>
    </row>
    <row r="7094" spans="1:9" x14ac:dyDescent="0.2">
      <c r="A7094" s="49">
        <v>61413</v>
      </c>
      <c r="B7094" s="50" t="s">
        <v>178</v>
      </c>
      <c r="C7094" t="s">
        <v>179</v>
      </c>
      <c r="D7094" t="s">
        <v>145</v>
      </c>
      <c r="E7094" s="49">
        <v>61355</v>
      </c>
      <c r="F7094" s="355" t="s">
        <v>1367</v>
      </c>
      <c r="G7094" s="51">
        <v>1</v>
      </c>
      <c r="H7094" t="s">
        <v>152</v>
      </c>
      <c r="I7094" t="str">
        <f t="shared" si="110"/>
        <v>1 Basse-Normandie</v>
      </c>
    </row>
    <row r="7095" spans="1:9" x14ac:dyDescent="0.2">
      <c r="A7095" s="52">
        <v>61414</v>
      </c>
      <c r="B7095" s="53" t="s">
        <v>178</v>
      </c>
      <c r="C7095" t="s">
        <v>179</v>
      </c>
      <c r="D7095" t="s">
        <v>145</v>
      </c>
      <c r="E7095" s="52">
        <v>61351</v>
      </c>
      <c r="F7095" s="356" t="s">
        <v>1357</v>
      </c>
      <c r="G7095" s="54">
        <v>1</v>
      </c>
      <c r="H7095" t="s">
        <v>152</v>
      </c>
      <c r="I7095" t="str">
        <f t="shared" si="110"/>
        <v>1 Basse-Normandie</v>
      </c>
    </row>
    <row r="7096" spans="1:9" x14ac:dyDescent="0.2">
      <c r="A7096" s="49">
        <v>61415</v>
      </c>
      <c r="B7096" s="50" t="s">
        <v>178</v>
      </c>
      <c r="C7096" t="s">
        <v>179</v>
      </c>
      <c r="D7096" t="s">
        <v>145</v>
      </c>
      <c r="E7096" s="49">
        <v>61351</v>
      </c>
      <c r="F7096" s="355" t="s">
        <v>1357</v>
      </c>
      <c r="G7096" s="51">
        <v>1</v>
      </c>
      <c r="H7096" t="s">
        <v>152</v>
      </c>
      <c r="I7096" t="str">
        <f t="shared" si="110"/>
        <v>1 Basse-Normandie</v>
      </c>
    </row>
    <row r="7097" spans="1:9" x14ac:dyDescent="0.2">
      <c r="A7097" s="52">
        <v>61416</v>
      </c>
      <c r="B7097" s="53" t="s">
        <v>178</v>
      </c>
      <c r="C7097" t="s">
        <v>179</v>
      </c>
      <c r="D7097" t="s">
        <v>145</v>
      </c>
      <c r="E7097" s="52">
        <v>61088</v>
      </c>
      <c r="F7097" s="356" t="s">
        <v>1396</v>
      </c>
      <c r="G7097" s="54">
        <v>3</v>
      </c>
      <c r="H7097" t="s">
        <v>146</v>
      </c>
      <c r="I7097" t="str">
        <f t="shared" si="110"/>
        <v>3 Basse-Normandie</v>
      </c>
    </row>
    <row r="7098" spans="1:9" x14ac:dyDescent="0.2">
      <c r="A7098" s="49">
        <v>61417</v>
      </c>
      <c r="B7098" s="50" t="s">
        <v>178</v>
      </c>
      <c r="C7098" t="s">
        <v>179</v>
      </c>
      <c r="D7098" t="s">
        <v>145</v>
      </c>
      <c r="E7098" s="49">
        <v>61355</v>
      </c>
      <c r="F7098" s="355" t="s">
        <v>1367</v>
      </c>
      <c r="G7098" s="51">
        <v>1</v>
      </c>
      <c r="H7098" t="s">
        <v>152</v>
      </c>
      <c r="I7098" t="str">
        <f t="shared" si="110"/>
        <v>1 Basse-Normandie</v>
      </c>
    </row>
    <row r="7099" spans="1:9" x14ac:dyDescent="0.2">
      <c r="A7099" s="52">
        <v>61418</v>
      </c>
      <c r="B7099" s="53" t="s">
        <v>178</v>
      </c>
      <c r="C7099" t="s">
        <v>179</v>
      </c>
      <c r="D7099" t="s">
        <v>145</v>
      </c>
      <c r="E7099" s="52">
        <v>61351</v>
      </c>
      <c r="F7099" s="356" t="s">
        <v>1357</v>
      </c>
      <c r="G7099" s="54">
        <v>1</v>
      </c>
      <c r="H7099" t="s">
        <v>152</v>
      </c>
      <c r="I7099" t="str">
        <f t="shared" si="110"/>
        <v>1 Basse-Normandie</v>
      </c>
    </row>
    <row r="7100" spans="1:9" x14ac:dyDescent="0.2">
      <c r="A7100" s="49">
        <v>61419</v>
      </c>
      <c r="B7100" s="50" t="s">
        <v>178</v>
      </c>
      <c r="C7100" t="s">
        <v>179</v>
      </c>
      <c r="D7100" t="s">
        <v>145</v>
      </c>
      <c r="E7100" s="49">
        <v>61354</v>
      </c>
      <c r="F7100" s="355" t="s">
        <v>1386</v>
      </c>
      <c r="G7100" s="51">
        <v>3</v>
      </c>
      <c r="H7100" t="s">
        <v>146</v>
      </c>
      <c r="I7100" t="str">
        <f t="shared" si="110"/>
        <v>3 Basse-Normandie</v>
      </c>
    </row>
    <row r="7101" spans="1:9" x14ac:dyDescent="0.2">
      <c r="A7101" s="52">
        <v>61420</v>
      </c>
      <c r="B7101" s="53" t="s">
        <v>178</v>
      </c>
      <c r="C7101" t="s">
        <v>179</v>
      </c>
      <c r="D7101" t="s">
        <v>145</v>
      </c>
      <c r="E7101" s="52">
        <v>61354</v>
      </c>
      <c r="F7101" s="356" t="s">
        <v>1386</v>
      </c>
      <c r="G7101" s="54">
        <v>3</v>
      </c>
      <c r="H7101" t="s">
        <v>146</v>
      </c>
      <c r="I7101" t="str">
        <f t="shared" si="110"/>
        <v>3 Basse-Normandie</v>
      </c>
    </row>
    <row r="7102" spans="1:9" x14ac:dyDescent="0.2">
      <c r="A7102" s="49">
        <v>61421</v>
      </c>
      <c r="B7102" s="50" t="s">
        <v>178</v>
      </c>
      <c r="C7102" t="s">
        <v>179</v>
      </c>
      <c r="D7102" t="s">
        <v>145</v>
      </c>
      <c r="E7102" s="49">
        <v>61354</v>
      </c>
      <c r="F7102" s="355" t="s">
        <v>1386</v>
      </c>
      <c r="G7102" s="51">
        <v>3</v>
      </c>
      <c r="H7102" t="s">
        <v>146</v>
      </c>
      <c r="I7102" t="str">
        <f t="shared" si="110"/>
        <v>3 Basse-Normandie</v>
      </c>
    </row>
    <row r="7103" spans="1:9" x14ac:dyDescent="0.2">
      <c r="A7103" s="52">
        <v>61422</v>
      </c>
      <c r="B7103" s="53" t="s">
        <v>178</v>
      </c>
      <c r="C7103" t="s">
        <v>179</v>
      </c>
      <c r="D7103" t="s">
        <v>145</v>
      </c>
      <c r="E7103" s="52">
        <v>61352</v>
      </c>
      <c r="F7103" s="356" t="s">
        <v>1358</v>
      </c>
      <c r="G7103" s="54">
        <v>3</v>
      </c>
      <c r="H7103" t="s">
        <v>146</v>
      </c>
      <c r="I7103" t="str">
        <f t="shared" si="110"/>
        <v>3 Basse-Normandie</v>
      </c>
    </row>
    <row r="7104" spans="1:9" x14ac:dyDescent="0.2">
      <c r="A7104" s="49">
        <v>61423</v>
      </c>
      <c r="B7104" s="50" t="s">
        <v>178</v>
      </c>
      <c r="C7104" t="s">
        <v>179</v>
      </c>
      <c r="D7104" t="s">
        <v>145</v>
      </c>
      <c r="E7104" s="49">
        <v>61352</v>
      </c>
      <c r="F7104" s="355" t="s">
        <v>1358</v>
      </c>
      <c r="G7104" s="51">
        <v>3</v>
      </c>
      <c r="H7104" t="s">
        <v>146</v>
      </c>
      <c r="I7104" t="str">
        <f t="shared" si="110"/>
        <v>3 Basse-Normandie</v>
      </c>
    </row>
    <row r="7105" spans="1:9" x14ac:dyDescent="0.2">
      <c r="A7105" s="52">
        <v>61424</v>
      </c>
      <c r="B7105" s="53" t="s">
        <v>178</v>
      </c>
      <c r="C7105" t="s">
        <v>179</v>
      </c>
      <c r="D7105" t="s">
        <v>145</v>
      </c>
      <c r="E7105" s="52">
        <v>61354</v>
      </c>
      <c r="F7105" s="356" t="s">
        <v>1386</v>
      </c>
      <c r="G7105" s="54">
        <v>3</v>
      </c>
      <c r="H7105" t="s">
        <v>146</v>
      </c>
      <c r="I7105" t="str">
        <f t="shared" si="110"/>
        <v>3 Basse-Normandie</v>
      </c>
    </row>
    <row r="7106" spans="1:9" x14ac:dyDescent="0.2">
      <c r="A7106" s="49">
        <v>61425</v>
      </c>
      <c r="B7106" s="50" t="s">
        <v>178</v>
      </c>
      <c r="C7106" t="s">
        <v>179</v>
      </c>
      <c r="D7106" t="s">
        <v>145</v>
      </c>
      <c r="E7106" s="49">
        <v>61351</v>
      </c>
      <c r="F7106" s="355" t="s">
        <v>1357</v>
      </c>
      <c r="G7106" s="51">
        <v>1</v>
      </c>
      <c r="H7106" t="s">
        <v>152</v>
      </c>
      <c r="I7106" t="str">
        <f t="shared" si="110"/>
        <v>1 Basse-Normandie</v>
      </c>
    </row>
    <row r="7107" spans="1:9" x14ac:dyDescent="0.2">
      <c r="A7107" s="52">
        <v>61426</v>
      </c>
      <c r="B7107" s="53" t="s">
        <v>178</v>
      </c>
      <c r="C7107" t="s">
        <v>179</v>
      </c>
      <c r="D7107" t="s">
        <v>145</v>
      </c>
      <c r="E7107" s="52">
        <v>61351</v>
      </c>
      <c r="F7107" s="356" t="s">
        <v>1357</v>
      </c>
      <c r="G7107" s="54">
        <v>1</v>
      </c>
      <c r="H7107" t="s">
        <v>152</v>
      </c>
      <c r="I7107" t="str">
        <f t="shared" si="110"/>
        <v>1 Basse-Normandie</v>
      </c>
    </row>
    <row r="7108" spans="1:9" x14ac:dyDescent="0.2">
      <c r="A7108" s="49">
        <v>61427</v>
      </c>
      <c r="B7108" s="50" t="s">
        <v>178</v>
      </c>
      <c r="C7108" t="s">
        <v>179</v>
      </c>
      <c r="D7108" t="s">
        <v>145</v>
      </c>
      <c r="E7108" s="49">
        <v>61354</v>
      </c>
      <c r="F7108" s="355" t="s">
        <v>1386</v>
      </c>
      <c r="G7108" s="51">
        <v>3</v>
      </c>
      <c r="H7108" t="s">
        <v>146</v>
      </c>
      <c r="I7108" t="str">
        <f t="shared" si="110"/>
        <v>3 Basse-Normandie</v>
      </c>
    </row>
    <row r="7109" spans="1:9" x14ac:dyDescent="0.2">
      <c r="A7109" s="52">
        <v>61428</v>
      </c>
      <c r="B7109" s="53" t="s">
        <v>178</v>
      </c>
      <c r="C7109" t="s">
        <v>179</v>
      </c>
      <c r="D7109" t="s">
        <v>145</v>
      </c>
      <c r="E7109" s="52">
        <v>61354</v>
      </c>
      <c r="F7109" s="356" t="s">
        <v>1386</v>
      </c>
      <c r="G7109" s="54">
        <v>3</v>
      </c>
      <c r="H7109" t="s">
        <v>146</v>
      </c>
      <c r="I7109" t="str">
        <f t="shared" si="110"/>
        <v>3 Basse-Normandie</v>
      </c>
    </row>
    <row r="7110" spans="1:9" x14ac:dyDescent="0.2">
      <c r="A7110" s="49">
        <v>61429</v>
      </c>
      <c r="B7110" s="50" t="s">
        <v>178</v>
      </c>
      <c r="C7110" t="s">
        <v>179</v>
      </c>
      <c r="D7110" t="s">
        <v>145</v>
      </c>
      <c r="E7110" s="49">
        <v>61351</v>
      </c>
      <c r="F7110" s="355" t="s">
        <v>1357</v>
      </c>
      <c r="G7110" s="51">
        <v>1</v>
      </c>
      <c r="H7110" t="s">
        <v>152</v>
      </c>
      <c r="I7110" t="str">
        <f t="shared" si="110"/>
        <v>1 Basse-Normandie</v>
      </c>
    </row>
    <row r="7111" spans="1:9" x14ac:dyDescent="0.2">
      <c r="A7111" s="52">
        <v>61430</v>
      </c>
      <c r="B7111" s="53" t="s">
        <v>178</v>
      </c>
      <c r="C7111" t="s">
        <v>179</v>
      </c>
      <c r="D7111" t="s">
        <v>145</v>
      </c>
      <c r="E7111" s="52">
        <v>61351</v>
      </c>
      <c r="F7111" s="356" t="s">
        <v>1357</v>
      </c>
      <c r="G7111" s="54">
        <v>1</v>
      </c>
      <c r="H7111" t="s">
        <v>152</v>
      </c>
      <c r="I7111" t="str">
        <f t="shared" si="110"/>
        <v>1 Basse-Normandie</v>
      </c>
    </row>
    <row r="7112" spans="1:9" x14ac:dyDescent="0.2">
      <c r="A7112" s="49">
        <v>61431</v>
      </c>
      <c r="B7112" s="50" t="s">
        <v>178</v>
      </c>
      <c r="C7112" t="s">
        <v>179</v>
      </c>
      <c r="D7112" t="s">
        <v>145</v>
      </c>
      <c r="E7112" s="49">
        <v>61354</v>
      </c>
      <c r="F7112" s="355" t="s">
        <v>1386</v>
      </c>
      <c r="G7112" s="51">
        <v>3</v>
      </c>
      <c r="H7112" t="s">
        <v>146</v>
      </c>
      <c r="I7112" t="str">
        <f t="shared" si="110"/>
        <v>3 Basse-Normandie</v>
      </c>
    </row>
    <row r="7113" spans="1:9" x14ac:dyDescent="0.2">
      <c r="A7113" s="52">
        <v>61432</v>
      </c>
      <c r="B7113" s="53" t="s">
        <v>178</v>
      </c>
      <c r="C7113" t="s">
        <v>179</v>
      </c>
      <c r="D7113" t="s">
        <v>145</v>
      </c>
      <c r="E7113" s="52">
        <v>61352</v>
      </c>
      <c r="F7113" s="356" t="s">
        <v>1358</v>
      </c>
      <c r="G7113" s="54">
        <v>3</v>
      </c>
      <c r="H7113" t="s">
        <v>146</v>
      </c>
      <c r="I7113" t="str">
        <f t="shared" si="110"/>
        <v>3 Basse-Normandie</v>
      </c>
    </row>
    <row r="7114" spans="1:9" x14ac:dyDescent="0.2">
      <c r="A7114" s="49">
        <v>61433</v>
      </c>
      <c r="B7114" s="50" t="s">
        <v>178</v>
      </c>
      <c r="C7114" t="s">
        <v>179</v>
      </c>
      <c r="D7114" t="s">
        <v>145</v>
      </c>
      <c r="E7114" s="49">
        <v>61354</v>
      </c>
      <c r="F7114" s="355" t="s">
        <v>1386</v>
      </c>
      <c r="G7114" s="51">
        <v>3</v>
      </c>
      <c r="H7114" t="s">
        <v>146</v>
      </c>
      <c r="I7114" t="str">
        <f t="shared" si="110"/>
        <v>3 Basse-Normandie</v>
      </c>
    </row>
    <row r="7115" spans="1:9" x14ac:dyDescent="0.2">
      <c r="A7115" s="52">
        <v>61434</v>
      </c>
      <c r="B7115" s="53" t="s">
        <v>178</v>
      </c>
      <c r="C7115" t="s">
        <v>179</v>
      </c>
      <c r="D7115" t="s">
        <v>145</v>
      </c>
      <c r="E7115" s="52">
        <v>61352</v>
      </c>
      <c r="F7115" s="356" t="s">
        <v>1358</v>
      </c>
      <c r="G7115" s="54">
        <v>3</v>
      </c>
      <c r="H7115" t="s">
        <v>146</v>
      </c>
      <c r="I7115" t="str">
        <f t="shared" ref="I7115:I7178" si="111">$G7115&amp;" "&amp;$D7115</f>
        <v>3 Basse-Normandie</v>
      </c>
    </row>
    <row r="7116" spans="1:9" x14ac:dyDescent="0.2">
      <c r="A7116" s="49">
        <v>61435</v>
      </c>
      <c r="B7116" s="50" t="s">
        <v>178</v>
      </c>
      <c r="C7116" t="s">
        <v>179</v>
      </c>
      <c r="D7116" t="s">
        <v>145</v>
      </c>
      <c r="E7116" s="49">
        <v>61352</v>
      </c>
      <c r="F7116" s="355" t="s">
        <v>1358</v>
      </c>
      <c r="G7116" s="51">
        <v>3</v>
      </c>
      <c r="H7116" t="s">
        <v>146</v>
      </c>
      <c r="I7116" t="str">
        <f t="shared" si="111"/>
        <v>3 Basse-Normandie</v>
      </c>
    </row>
    <row r="7117" spans="1:9" x14ac:dyDescent="0.2">
      <c r="A7117" s="52">
        <v>61436</v>
      </c>
      <c r="B7117" s="53" t="s">
        <v>178</v>
      </c>
      <c r="C7117" t="s">
        <v>179</v>
      </c>
      <c r="D7117" t="s">
        <v>145</v>
      </c>
      <c r="E7117" s="52">
        <v>61354</v>
      </c>
      <c r="F7117" s="356" t="s">
        <v>1386</v>
      </c>
      <c r="G7117" s="54">
        <v>3</v>
      </c>
      <c r="H7117" t="s">
        <v>146</v>
      </c>
      <c r="I7117" t="str">
        <f t="shared" si="111"/>
        <v>3 Basse-Normandie</v>
      </c>
    </row>
    <row r="7118" spans="1:9" x14ac:dyDescent="0.2">
      <c r="A7118" s="49">
        <v>61437</v>
      </c>
      <c r="B7118" s="50" t="s">
        <v>178</v>
      </c>
      <c r="C7118" t="s">
        <v>179</v>
      </c>
      <c r="D7118" t="s">
        <v>145</v>
      </c>
      <c r="E7118" s="49">
        <v>61351</v>
      </c>
      <c r="F7118" s="355" t="s">
        <v>1357</v>
      </c>
      <c r="G7118" s="51">
        <v>1</v>
      </c>
      <c r="H7118" t="s">
        <v>152</v>
      </c>
      <c r="I7118" t="str">
        <f t="shared" si="111"/>
        <v>1 Basse-Normandie</v>
      </c>
    </row>
    <row r="7119" spans="1:9" x14ac:dyDescent="0.2">
      <c r="A7119" s="52">
        <v>61438</v>
      </c>
      <c r="B7119" s="53" t="s">
        <v>178</v>
      </c>
      <c r="C7119" t="s">
        <v>179</v>
      </c>
      <c r="D7119" t="s">
        <v>145</v>
      </c>
      <c r="E7119" s="52">
        <v>61351</v>
      </c>
      <c r="F7119" s="356" t="s">
        <v>1357</v>
      </c>
      <c r="G7119" s="54">
        <v>1</v>
      </c>
      <c r="H7119" t="s">
        <v>152</v>
      </c>
      <c r="I7119" t="str">
        <f t="shared" si="111"/>
        <v>1 Basse-Normandie</v>
      </c>
    </row>
    <row r="7120" spans="1:9" x14ac:dyDescent="0.2">
      <c r="A7120" s="49">
        <v>61439</v>
      </c>
      <c r="B7120" s="50" t="s">
        <v>178</v>
      </c>
      <c r="C7120" t="s">
        <v>179</v>
      </c>
      <c r="D7120" t="s">
        <v>145</v>
      </c>
      <c r="E7120" s="49">
        <v>61354</v>
      </c>
      <c r="F7120" s="355" t="s">
        <v>1386</v>
      </c>
      <c r="G7120" s="51">
        <v>3</v>
      </c>
      <c r="H7120" t="s">
        <v>146</v>
      </c>
      <c r="I7120" t="str">
        <f t="shared" si="111"/>
        <v>3 Basse-Normandie</v>
      </c>
    </row>
    <row r="7121" spans="1:9" x14ac:dyDescent="0.2">
      <c r="A7121" s="52">
        <v>61440</v>
      </c>
      <c r="B7121" s="53" t="s">
        <v>178</v>
      </c>
      <c r="C7121" t="s">
        <v>179</v>
      </c>
      <c r="D7121" t="s">
        <v>145</v>
      </c>
      <c r="E7121" s="52">
        <v>61352</v>
      </c>
      <c r="F7121" s="356" t="s">
        <v>1358</v>
      </c>
      <c r="G7121" s="54">
        <v>3</v>
      </c>
      <c r="H7121" t="s">
        <v>146</v>
      </c>
      <c r="I7121" t="str">
        <f t="shared" si="111"/>
        <v>3 Basse-Normandie</v>
      </c>
    </row>
    <row r="7122" spans="1:9" x14ac:dyDescent="0.2">
      <c r="A7122" s="49">
        <v>61441</v>
      </c>
      <c r="B7122" s="50" t="s">
        <v>178</v>
      </c>
      <c r="C7122" t="s">
        <v>179</v>
      </c>
      <c r="D7122" t="s">
        <v>145</v>
      </c>
      <c r="E7122" s="49">
        <v>61355</v>
      </c>
      <c r="F7122" s="355" t="s">
        <v>1367</v>
      </c>
      <c r="G7122" s="51">
        <v>1</v>
      </c>
      <c r="H7122" t="s">
        <v>152</v>
      </c>
      <c r="I7122" t="str">
        <f t="shared" si="111"/>
        <v>1 Basse-Normandie</v>
      </c>
    </row>
    <row r="7123" spans="1:9" x14ac:dyDescent="0.2">
      <c r="A7123" s="52">
        <v>61442</v>
      </c>
      <c r="B7123" s="53" t="s">
        <v>178</v>
      </c>
      <c r="C7123" t="s">
        <v>179</v>
      </c>
      <c r="D7123" t="s">
        <v>145</v>
      </c>
      <c r="E7123" s="52">
        <v>61354</v>
      </c>
      <c r="F7123" s="356" t="s">
        <v>1386</v>
      </c>
      <c r="G7123" s="54">
        <v>3</v>
      </c>
      <c r="H7123" t="s">
        <v>146</v>
      </c>
      <c r="I7123" t="str">
        <f t="shared" si="111"/>
        <v>3 Basse-Normandie</v>
      </c>
    </row>
    <row r="7124" spans="1:9" x14ac:dyDescent="0.2">
      <c r="A7124" s="49">
        <v>61443</v>
      </c>
      <c r="B7124" s="50" t="s">
        <v>178</v>
      </c>
      <c r="C7124" t="s">
        <v>179</v>
      </c>
      <c r="D7124" t="s">
        <v>145</v>
      </c>
      <c r="E7124" s="49">
        <v>61354</v>
      </c>
      <c r="F7124" s="355" t="s">
        <v>1386</v>
      </c>
      <c r="G7124" s="51">
        <v>3</v>
      </c>
      <c r="H7124" t="s">
        <v>146</v>
      </c>
      <c r="I7124" t="str">
        <f t="shared" si="111"/>
        <v>3 Basse-Normandie</v>
      </c>
    </row>
    <row r="7125" spans="1:9" x14ac:dyDescent="0.2">
      <c r="A7125" s="52">
        <v>61444</v>
      </c>
      <c r="B7125" s="53" t="s">
        <v>178</v>
      </c>
      <c r="C7125" t="s">
        <v>179</v>
      </c>
      <c r="D7125" t="s">
        <v>145</v>
      </c>
      <c r="E7125" s="52">
        <v>61354</v>
      </c>
      <c r="F7125" s="356" t="s">
        <v>1386</v>
      </c>
      <c r="G7125" s="54">
        <v>3</v>
      </c>
      <c r="H7125" t="s">
        <v>146</v>
      </c>
      <c r="I7125" t="str">
        <f t="shared" si="111"/>
        <v>3 Basse-Normandie</v>
      </c>
    </row>
    <row r="7126" spans="1:9" x14ac:dyDescent="0.2">
      <c r="A7126" s="49">
        <v>61445</v>
      </c>
      <c r="B7126" s="50" t="s">
        <v>178</v>
      </c>
      <c r="C7126" t="s">
        <v>179</v>
      </c>
      <c r="D7126" t="s">
        <v>145</v>
      </c>
      <c r="E7126" s="49">
        <v>61354</v>
      </c>
      <c r="F7126" s="355" t="s">
        <v>1386</v>
      </c>
      <c r="G7126" s="51">
        <v>3</v>
      </c>
      <c r="H7126" t="s">
        <v>146</v>
      </c>
      <c r="I7126" t="str">
        <f t="shared" si="111"/>
        <v>3 Basse-Normandie</v>
      </c>
    </row>
    <row r="7127" spans="1:9" x14ac:dyDescent="0.2">
      <c r="A7127" s="52">
        <v>61446</v>
      </c>
      <c r="B7127" s="53" t="s">
        <v>178</v>
      </c>
      <c r="C7127" t="s">
        <v>179</v>
      </c>
      <c r="D7127" t="s">
        <v>145</v>
      </c>
      <c r="E7127" s="52">
        <v>61352</v>
      </c>
      <c r="F7127" s="356" t="s">
        <v>1358</v>
      </c>
      <c r="G7127" s="54">
        <v>3</v>
      </c>
      <c r="H7127" t="s">
        <v>146</v>
      </c>
      <c r="I7127" t="str">
        <f t="shared" si="111"/>
        <v>3 Basse-Normandie</v>
      </c>
    </row>
    <row r="7128" spans="1:9" x14ac:dyDescent="0.2">
      <c r="A7128" s="49">
        <v>61447</v>
      </c>
      <c r="B7128" s="50" t="s">
        <v>178</v>
      </c>
      <c r="C7128" t="s">
        <v>179</v>
      </c>
      <c r="D7128" t="s">
        <v>145</v>
      </c>
      <c r="E7128" s="49">
        <v>61354</v>
      </c>
      <c r="F7128" s="355" t="s">
        <v>1386</v>
      </c>
      <c r="G7128" s="51">
        <v>3</v>
      </c>
      <c r="H7128" t="s">
        <v>146</v>
      </c>
      <c r="I7128" t="str">
        <f t="shared" si="111"/>
        <v>3 Basse-Normandie</v>
      </c>
    </row>
    <row r="7129" spans="1:9" x14ac:dyDescent="0.2">
      <c r="A7129" s="52">
        <v>61448</v>
      </c>
      <c r="B7129" s="53" t="s">
        <v>178</v>
      </c>
      <c r="C7129" t="s">
        <v>179</v>
      </c>
      <c r="D7129" t="s">
        <v>145</v>
      </c>
      <c r="E7129" s="52">
        <v>61351</v>
      </c>
      <c r="F7129" s="356" t="s">
        <v>1357</v>
      </c>
      <c r="G7129" s="54">
        <v>1</v>
      </c>
      <c r="H7129" t="s">
        <v>152</v>
      </c>
      <c r="I7129" t="str">
        <f t="shared" si="111"/>
        <v>1 Basse-Normandie</v>
      </c>
    </row>
    <row r="7130" spans="1:9" x14ac:dyDescent="0.2">
      <c r="A7130" s="49">
        <v>61449</v>
      </c>
      <c r="B7130" s="50" t="s">
        <v>178</v>
      </c>
      <c r="C7130" t="s">
        <v>179</v>
      </c>
      <c r="D7130" t="s">
        <v>145</v>
      </c>
      <c r="E7130" s="49">
        <v>61355</v>
      </c>
      <c r="F7130" s="355" t="s">
        <v>1367</v>
      </c>
      <c r="G7130" s="51">
        <v>1</v>
      </c>
      <c r="H7130" t="s">
        <v>152</v>
      </c>
      <c r="I7130" t="str">
        <f t="shared" si="111"/>
        <v>1 Basse-Normandie</v>
      </c>
    </row>
    <row r="7131" spans="1:9" x14ac:dyDescent="0.2">
      <c r="A7131" s="52">
        <v>61450</v>
      </c>
      <c r="B7131" s="53" t="s">
        <v>178</v>
      </c>
      <c r="C7131" t="s">
        <v>179</v>
      </c>
      <c r="D7131" t="s">
        <v>145</v>
      </c>
      <c r="E7131" s="52">
        <v>61351</v>
      </c>
      <c r="F7131" s="356" t="s">
        <v>1357</v>
      </c>
      <c r="G7131" s="54">
        <v>1</v>
      </c>
      <c r="H7131" t="s">
        <v>152</v>
      </c>
      <c r="I7131" t="str">
        <f t="shared" si="111"/>
        <v>1 Basse-Normandie</v>
      </c>
    </row>
    <row r="7132" spans="1:9" x14ac:dyDescent="0.2">
      <c r="A7132" s="49">
        <v>61451</v>
      </c>
      <c r="B7132" s="50" t="s">
        <v>178</v>
      </c>
      <c r="C7132" t="s">
        <v>179</v>
      </c>
      <c r="D7132" t="s">
        <v>145</v>
      </c>
      <c r="E7132" s="49">
        <v>61354</v>
      </c>
      <c r="F7132" s="355" t="s">
        <v>1386</v>
      </c>
      <c r="G7132" s="51">
        <v>3</v>
      </c>
      <c r="H7132" t="s">
        <v>146</v>
      </c>
      <c r="I7132" t="str">
        <f t="shared" si="111"/>
        <v>3 Basse-Normandie</v>
      </c>
    </row>
    <row r="7133" spans="1:9" x14ac:dyDescent="0.2">
      <c r="A7133" s="52">
        <v>61452</v>
      </c>
      <c r="B7133" s="53" t="s">
        <v>178</v>
      </c>
      <c r="C7133" t="s">
        <v>179</v>
      </c>
      <c r="D7133" t="s">
        <v>145</v>
      </c>
      <c r="E7133" s="52">
        <v>61354</v>
      </c>
      <c r="F7133" s="356" t="s">
        <v>1386</v>
      </c>
      <c r="G7133" s="54">
        <v>3</v>
      </c>
      <c r="H7133" t="s">
        <v>146</v>
      </c>
      <c r="I7133" t="str">
        <f t="shared" si="111"/>
        <v>3 Basse-Normandie</v>
      </c>
    </row>
    <row r="7134" spans="1:9" x14ac:dyDescent="0.2">
      <c r="A7134" s="49">
        <v>61453</v>
      </c>
      <c r="B7134" s="50" t="s">
        <v>178</v>
      </c>
      <c r="C7134" t="s">
        <v>179</v>
      </c>
      <c r="D7134" t="s">
        <v>145</v>
      </c>
      <c r="E7134" s="49">
        <v>61354</v>
      </c>
      <c r="F7134" s="355" t="s">
        <v>1386</v>
      </c>
      <c r="G7134" s="51">
        <v>3</v>
      </c>
      <c r="H7134" t="s">
        <v>146</v>
      </c>
      <c r="I7134" t="str">
        <f t="shared" si="111"/>
        <v>3 Basse-Normandie</v>
      </c>
    </row>
    <row r="7135" spans="1:9" x14ac:dyDescent="0.2">
      <c r="A7135" s="52">
        <v>61454</v>
      </c>
      <c r="B7135" s="53" t="s">
        <v>178</v>
      </c>
      <c r="C7135" t="s">
        <v>179</v>
      </c>
      <c r="D7135" t="s">
        <v>145</v>
      </c>
      <c r="E7135" s="52">
        <v>61351</v>
      </c>
      <c r="F7135" s="356" t="s">
        <v>1357</v>
      </c>
      <c r="G7135" s="54">
        <v>1</v>
      </c>
      <c r="H7135" t="s">
        <v>152</v>
      </c>
      <c r="I7135" t="str">
        <f t="shared" si="111"/>
        <v>1 Basse-Normandie</v>
      </c>
    </row>
    <row r="7136" spans="1:9" x14ac:dyDescent="0.2">
      <c r="A7136" s="49">
        <v>61455</v>
      </c>
      <c r="B7136" s="50" t="s">
        <v>178</v>
      </c>
      <c r="C7136" t="s">
        <v>179</v>
      </c>
      <c r="D7136" t="s">
        <v>145</v>
      </c>
      <c r="E7136" s="49">
        <v>61354</v>
      </c>
      <c r="F7136" s="355" t="s">
        <v>1386</v>
      </c>
      <c r="G7136" s="51">
        <v>3</v>
      </c>
      <c r="H7136" t="s">
        <v>146</v>
      </c>
      <c r="I7136" t="str">
        <f t="shared" si="111"/>
        <v>3 Basse-Normandie</v>
      </c>
    </row>
    <row r="7137" spans="1:9" x14ac:dyDescent="0.2">
      <c r="A7137" s="52">
        <v>61456</v>
      </c>
      <c r="B7137" s="53" t="s">
        <v>178</v>
      </c>
      <c r="C7137" t="s">
        <v>179</v>
      </c>
      <c r="D7137" t="s">
        <v>145</v>
      </c>
      <c r="E7137" s="52">
        <v>61352</v>
      </c>
      <c r="F7137" s="356" t="s">
        <v>1358</v>
      </c>
      <c r="G7137" s="54">
        <v>3</v>
      </c>
      <c r="H7137" t="s">
        <v>146</v>
      </c>
      <c r="I7137" t="str">
        <f t="shared" si="111"/>
        <v>3 Basse-Normandie</v>
      </c>
    </row>
    <row r="7138" spans="1:9" x14ac:dyDescent="0.2">
      <c r="A7138" s="49">
        <v>61457</v>
      </c>
      <c r="B7138" s="50" t="s">
        <v>178</v>
      </c>
      <c r="C7138" t="s">
        <v>179</v>
      </c>
      <c r="D7138" t="s">
        <v>145</v>
      </c>
      <c r="E7138" s="49">
        <v>61352</v>
      </c>
      <c r="F7138" s="355" t="s">
        <v>1358</v>
      </c>
      <c r="G7138" s="51">
        <v>3</v>
      </c>
      <c r="H7138" t="s">
        <v>146</v>
      </c>
      <c r="I7138" t="str">
        <f t="shared" si="111"/>
        <v>3 Basse-Normandie</v>
      </c>
    </row>
    <row r="7139" spans="1:9" x14ac:dyDescent="0.2">
      <c r="A7139" s="52">
        <v>61458</v>
      </c>
      <c r="B7139" s="53" t="s">
        <v>178</v>
      </c>
      <c r="C7139" t="s">
        <v>179</v>
      </c>
      <c r="D7139" t="s">
        <v>145</v>
      </c>
      <c r="E7139" s="52">
        <v>61351</v>
      </c>
      <c r="F7139" s="356" t="s">
        <v>1357</v>
      </c>
      <c r="G7139" s="54">
        <v>1</v>
      </c>
      <c r="H7139" t="s">
        <v>152</v>
      </c>
      <c r="I7139" t="str">
        <f t="shared" si="111"/>
        <v>1 Basse-Normandie</v>
      </c>
    </row>
    <row r="7140" spans="1:9" x14ac:dyDescent="0.2">
      <c r="A7140" s="49">
        <v>61459</v>
      </c>
      <c r="B7140" s="50" t="s">
        <v>178</v>
      </c>
      <c r="C7140" t="s">
        <v>179</v>
      </c>
      <c r="D7140" t="s">
        <v>145</v>
      </c>
      <c r="E7140" s="49">
        <v>61354</v>
      </c>
      <c r="F7140" s="355" t="s">
        <v>1386</v>
      </c>
      <c r="G7140" s="51">
        <v>3</v>
      </c>
      <c r="H7140" t="s">
        <v>146</v>
      </c>
      <c r="I7140" t="str">
        <f t="shared" si="111"/>
        <v>3 Basse-Normandie</v>
      </c>
    </row>
    <row r="7141" spans="1:9" x14ac:dyDescent="0.2">
      <c r="A7141" s="52">
        <v>61460</v>
      </c>
      <c r="B7141" s="53" t="s">
        <v>178</v>
      </c>
      <c r="C7141" t="s">
        <v>179</v>
      </c>
      <c r="D7141" t="s">
        <v>145</v>
      </c>
      <c r="E7141" s="52">
        <v>61352</v>
      </c>
      <c r="F7141" s="356" t="s">
        <v>1358</v>
      </c>
      <c r="G7141" s="54">
        <v>3</v>
      </c>
      <c r="H7141" t="s">
        <v>146</v>
      </c>
      <c r="I7141" t="str">
        <f t="shared" si="111"/>
        <v>3 Basse-Normandie</v>
      </c>
    </row>
    <row r="7142" spans="1:9" x14ac:dyDescent="0.2">
      <c r="A7142" s="49">
        <v>61461</v>
      </c>
      <c r="B7142" s="50" t="s">
        <v>178</v>
      </c>
      <c r="C7142" t="s">
        <v>179</v>
      </c>
      <c r="D7142" t="s">
        <v>145</v>
      </c>
      <c r="E7142" s="49">
        <v>61352</v>
      </c>
      <c r="F7142" s="355" t="s">
        <v>1358</v>
      </c>
      <c r="G7142" s="51">
        <v>3</v>
      </c>
      <c r="H7142" t="s">
        <v>146</v>
      </c>
      <c r="I7142" t="str">
        <f t="shared" si="111"/>
        <v>3 Basse-Normandie</v>
      </c>
    </row>
    <row r="7143" spans="1:9" x14ac:dyDescent="0.2">
      <c r="A7143" s="52">
        <v>61462</v>
      </c>
      <c r="B7143" s="53" t="s">
        <v>178</v>
      </c>
      <c r="C7143" t="s">
        <v>179</v>
      </c>
      <c r="D7143" t="s">
        <v>145</v>
      </c>
      <c r="E7143" s="52">
        <v>61355</v>
      </c>
      <c r="F7143" s="356" t="s">
        <v>1367</v>
      </c>
      <c r="G7143" s="54">
        <v>1</v>
      </c>
      <c r="H7143" t="s">
        <v>152</v>
      </c>
      <c r="I7143" t="str">
        <f t="shared" si="111"/>
        <v>1 Basse-Normandie</v>
      </c>
    </row>
    <row r="7144" spans="1:9" x14ac:dyDescent="0.2">
      <c r="A7144" s="49">
        <v>61463</v>
      </c>
      <c r="B7144" s="50" t="s">
        <v>178</v>
      </c>
      <c r="C7144" t="s">
        <v>179</v>
      </c>
      <c r="D7144" t="s">
        <v>145</v>
      </c>
      <c r="E7144" s="49">
        <v>61354</v>
      </c>
      <c r="F7144" s="355" t="s">
        <v>1386</v>
      </c>
      <c r="G7144" s="51">
        <v>3</v>
      </c>
      <c r="H7144" t="s">
        <v>146</v>
      </c>
      <c r="I7144" t="str">
        <f t="shared" si="111"/>
        <v>3 Basse-Normandie</v>
      </c>
    </row>
    <row r="7145" spans="1:9" x14ac:dyDescent="0.2">
      <c r="A7145" s="52">
        <v>61464</v>
      </c>
      <c r="B7145" s="53" t="s">
        <v>178</v>
      </c>
      <c r="C7145" t="s">
        <v>179</v>
      </c>
      <c r="D7145" t="s">
        <v>145</v>
      </c>
      <c r="E7145" s="52">
        <v>61355</v>
      </c>
      <c r="F7145" s="356" t="s">
        <v>1367</v>
      </c>
      <c r="G7145" s="54">
        <v>1</v>
      </c>
      <c r="H7145" t="s">
        <v>152</v>
      </c>
      <c r="I7145" t="str">
        <f t="shared" si="111"/>
        <v>1 Basse-Normandie</v>
      </c>
    </row>
    <row r="7146" spans="1:9" x14ac:dyDescent="0.2">
      <c r="A7146" s="49">
        <v>61465</v>
      </c>
      <c r="B7146" s="50" t="s">
        <v>178</v>
      </c>
      <c r="C7146" t="s">
        <v>179</v>
      </c>
      <c r="D7146" t="s">
        <v>145</v>
      </c>
      <c r="E7146" s="49">
        <v>61354</v>
      </c>
      <c r="F7146" s="355" t="s">
        <v>1386</v>
      </c>
      <c r="G7146" s="51">
        <v>3</v>
      </c>
      <c r="H7146" t="s">
        <v>146</v>
      </c>
      <c r="I7146" t="str">
        <f t="shared" si="111"/>
        <v>3 Basse-Normandie</v>
      </c>
    </row>
    <row r="7147" spans="1:9" x14ac:dyDescent="0.2">
      <c r="A7147" s="52">
        <v>61466</v>
      </c>
      <c r="B7147" s="53" t="s">
        <v>178</v>
      </c>
      <c r="C7147" t="s">
        <v>179</v>
      </c>
      <c r="D7147" t="s">
        <v>145</v>
      </c>
      <c r="E7147" s="52">
        <v>61354</v>
      </c>
      <c r="F7147" s="356" t="s">
        <v>1386</v>
      </c>
      <c r="G7147" s="54">
        <v>3</v>
      </c>
      <c r="H7147" t="s">
        <v>146</v>
      </c>
      <c r="I7147" t="str">
        <f t="shared" si="111"/>
        <v>3 Basse-Normandie</v>
      </c>
    </row>
    <row r="7148" spans="1:9" x14ac:dyDescent="0.2">
      <c r="A7148" s="49">
        <v>61467</v>
      </c>
      <c r="B7148" s="50" t="s">
        <v>178</v>
      </c>
      <c r="C7148" t="s">
        <v>179</v>
      </c>
      <c r="D7148" t="s">
        <v>145</v>
      </c>
      <c r="E7148" s="49">
        <v>61355</v>
      </c>
      <c r="F7148" s="355" t="s">
        <v>1367</v>
      </c>
      <c r="G7148" s="51">
        <v>1</v>
      </c>
      <c r="H7148" t="s">
        <v>152</v>
      </c>
      <c r="I7148" t="str">
        <f t="shared" si="111"/>
        <v>1 Basse-Normandie</v>
      </c>
    </row>
    <row r="7149" spans="1:9" x14ac:dyDescent="0.2">
      <c r="A7149" s="52">
        <v>61468</v>
      </c>
      <c r="B7149" s="53" t="s">
        <v>178</v>
      </c>
      <c r="C7149" t="s">
        <v>179</v>
      </c>
      <c r="D7149" t="s">
        <v>145</v>
      </c>
      <c r="E7149" s="52">
        <v>61355</v>
      </c>
      <c r="F7149" s="356" t="s">
        <v>1367</v>
      </c>
      <c r="G7149" s="54">
        <v>1</v>
      </c>
      <c r="H7149" t="s">
        <v>152</v>
      </c>
      <c r="I7149" t="str">
        <f t="shared" si="111"/>
        <v>1 Basse-Normandie</v>
      </c>
    </row>
    <row r="7150" spans="1:9" x14ac:dyDescent="0.2">
      <c r="A7150" s="49">
        <v>61469</v>
      </c>
      <c r="B7150" s="50" t="s">
        <v>178</v>
      </c>
      <c r="C7150" t="s">
        <v>179</v>
      </c>
      <c r="D7150" t="s">
        <v>145</v>
      </c>
      <c r="E7150" s="49">
        <v>61354</v>
      </c>
      <c r="F7150" s="355" t="s">
        <v>1386</v>
      </c>
      <c r="G7150" s="51">
        <v>3</v>
      </c>
      <c r="H7150" t="s">
        <v>146</v>
      </c>
      <c r="I7150" t="str">
        <f t="shared" si="111"/>
        <v>3 Basse-Normandie</v>
      </c>
    </row>
    <row r="7151" spans="1:9" x14ac:dyDescent="0.2">
      <c r="A7151" s="52">
        <v>61470</v>
      </c>
      <c r="B7151" s="53" t="s">
        <v>178</v>
      </c>
      <c r="C7151" t="s">
        <v>179</v>
      </c>
      <c r="D7151" t="s">
        <v>145</v>
      </c>
      <c r="E7151" s="52">
        <v>61355</v>
      </c>
      <c r="F7151" s="356" t="s">
        <v>1367</v>
      </c>
      <c r="G7151" s="54">
        <v>1</v>
      </c>
      <c r="H7151" t="s">
        <v>152</v>
      </c>
      <c r="I7151" t="str">
        <f t="shared" si="111"/>
        <v>1 Basse-Normandie</v>
      </c>
    </row>
    <row r="7152" spans="1:9" x14ac:dyDescent="0.2">
      <c r="A7152" s="49">
        <v>61471</v>
      </c>
      <c r="B7152" s="50" t="s">
        <v>178</v>
      </c>
      <c r="C7152" t="s">
        <v>179</v>
      </c>
      <c r="D7152" t="s">
        <v>145</v>
      </c>
      <c r="E7152" s="49">
        <v>61351</v>
      </c>
      <c r="F7152" s="355" t="s">
        <v>1357</v>
      </c>
      <c r="G7152" s="51">
        <v>1</v>
      </c>
      <c r="H7152" t="s">
        <v>152</v>
      </c>
      <c r="I7152" t="str">
        <f t="shared" si="111"/>
        <v>1 Basse-Normandie</v>
      </c>
    </row>
    <row r="7153" spans="1:9" x14ac:dyDescent="0.2">
      <c r="A7153" s="52">
        <v>61472</v>
      </c>
      <c r="B7153" s="53" t="s">
        <v>178</v>
      </c>
      <c r="C7153" t="s">
        <v>179</v>
      </c>
      <c r="D7153" t="s">
        <v>145</v>
      </c>
      <c r="E7153" s="52">
        <v>61355</v>
      </c>
      <c r="F7153" s="356" t="s">
        <v>1367</v>
      </c>
      <c r="G7153" s="54">
        <v>1</v>
      </c>
      <c r="H7153" t="s">
        <v>152</v>
      </c>
      <c r="I7153" t="str">
        <f t="shared" si="111"/>
        <v>1 Basse-Normandie</v>
      </c>
    </row>
    <row r="7154" spans="1:9" x14ac:dyDescent="0.2">
      <c r="A7154" s="49">
        <v>61473</v>
      </c>
      <c r="B7154" s="50" t="s">
        <v>178</v>
      </c>
      <c r="C7154" t="s">
        <v>179</v>
      </c>
      <c r="D7154" t="s">
        <v>145</v>
      </c>
      <c r="E7154" s="49">
        <v>61355</v>
      </c>
      <c r="F7154" s="355" t="s">
        <v>1367</v>
      </c>
      <c r="G7154" s="51">
        <v>1</v>
      </c>
      <c r="H7154" t="s">
        <v>152</v>
      </c>
      <c r="I7154" t="str">
        <f t="shared" si="111"/>
        <v>1 Basse-Normandie</v>
      </c>
    </row>
    <row r="7155" spans="1:9" x14ac:dyDescent="0.2">
      <c r="A7155" s="52">
        <v>61474</v>
      </c>
      <c r="B7155" s="53" t="s">
        <v>178</v>
      </c>
      <c r="C7155" t="s">
        <v>179</v>
      </c>
      <c r="D7155" t="s">
        <v>145</v>
      </c>
      <c r="E7155" s="52">
        <v>61355</v>
      </c>
      <c r="F7155" s="356" t="s">
        <v>1367</v>
      </c>
      <c r="G7155" s="54">
        <v>1</v>
      </c>
      <c r="H7155" t="s">
        <v>152</v>
      </c>
      <c r="I7155" t="str">
        <f t="shared" si="111"/>
        <v>1 Basse-Normandie</v>
      </c>
    </row>
    <row r="7156" spans="1:9" x14ac:dyDescent="0.2">
      <c r="A7156" s="49">
        <v>61475</v>
      </c>
      <c r="B7156" s="50" t="s">
        <v>178</v>
      </c>
      <c r="C7156" t="s">
        <v>179</v>
      </c>
      <c r="D7156" t="s">
        <v>145</v>
      </c>
      <c r="E7156" s="49">
        <v>61351</v>
      </c>
      <c r="F7156" s="355" t="s">
        <v>1357</v>
      </c>
      <c r="G7156" s="51">
        <v>1</v>
      </c>
      <c r="H7156" t="s">
        <v>152</v>
      </c>
      <c r="I7156" t="str">
        <f t="shared" si="111"/>
        <v>1 Basse-Normandie</v>
      </c>
    </row>
    <row r="7157" spans="1:9" x14ac:dyDescent="0.2">
      <c r="A7157" s="52">
        <v>61476</v>
      </c>
      <c r="B7157" s="53" t="s">
        <v>178</v>
      </c>
      <c r="C7157" t="s">
        <v>179</v>
      </c>
      <c r="D7157" t="s">
        <v>145</v>
      </c>
      <c r="E7157" s="52">
        <v>61351</v>
      </c>
      <c r="F7157" s="356" t="s">
        <v>1357</v>
      </c>
      <c r="G7157" s="54">
        <v>1</v>
      </c>
      <c r="H7157" t="s">
        <v>152</v>
      </c>
      <c r="I7157" t="str">
        <f t="shared" si="111"/>
        <v>1 Basse-Normandie</v>
      </c>
    </row>
    <row r="7158" spans="1:9" x14ac:dyDescent="0.2">
      <c r="A7158" s="49">
        <v>61477</v>
      </c>
      <c r="B7158" s="50" t="s">
        <v>178</v>
      </c>
      <c r="C7158" t="s">
        <v>179</v>
      </c>
      <c r="D7158" t="s">
        <v>145</v>
      </c>
      <c r="E7158" s="49">
        <v>61353</v>
      </c>
      <c r="F7158" s="355" t="s">
        <v>1340</v>
      </c>
      <c r="G7158" s="51">
        <v>3</v>
      </c>
      <c r="H7158" t="s">
        <v>146</v>
      </c>
      <c r="I7158" t="str">
        <f t="shared" si="111"/>
        <v>3 Basse-Normandie</v>
      </c>
    </row>
    <row r="7159" spans="1:9" x14ac:dyDescent="0.2">
      <c r="A7159" s="52">
        <v>61478</v>
      </c>
      <c r="B7159" s="53" t="s">
        <v>178</v>
      </c>
      <c r="C7159" t="s">
        <v>179</v>
      </c>
      <c r="D7159" t="s">
        <v>145</v>
      </c>
      <c r="E7159" s="52">
        <v>61354</v>
      </c>
      <c r="F7159" s="356" t="s">
        <v>1386</v>
      </c>
      <c r="G7159" s="54">
        <v>3</v>
      </c>
      <c r="H7159" t="s">
        <v>146</v>
      </c>
      <c r="I7159" t="str">
        <f t="shared" si="111"/>
        <v>3 Basse-Normandie</v>
      </c>
    </row>
    <row r="7160" spans="1:9" x14ac:dyDescent="0.2">
      <c r="A7160" s="49">
        <v>61479</v>
      </c>
      <c r="B7160" s="50" t="s">
        <v>178</v>
      </c>
      <c r="C7160" t="s">
        <v>179</v>
      </c>
      <c r="D7160" t="s">
        <v>145</v>
      </c>
      <c r="E7160" s="49">
        <v>61355</v>
      </c>
      <c r="F7160" s="355" t="s">
        <v>1367</v>
      </c>
      <c r="G7160" s="51">
        <v>1</v>
      </c>
      <c r="H7160" t="s">
        <v>152</v>
      </c>
      <c r="I7160" t="str">
        <f t="shared" si="111"/>
        <v>1 Basse-Normandie</v>
      </c>
    </row>
    <row r="7161" spans="1:9" x14ac:dyDescent="0.2">
      <c r="A7161" s="52">
        <v>61480</v>
      </c>
      <c r="B7161" s="53" t="s">
        <v>178</v>
      </c>
      <c r="C7161" t="s">
        <v>179</v>
      </c>
      <c r="D7161" t="s">
        <v>145</v>
      </c>
      <c r="E7161" s="52">
        <v>61354</v>
      </c>
      <c r="F7161" s="356" t="s">
        <v>1386</v>
      </c>
      <c r="G7161" s="54">
        <v>3</v>
      </c>
      <c r="H7161" t="s">
        <v>146</v>
      </c>
      <c r="I7161" t="str">
        <f t="shared" si="111"/>
        <v>3 Basse-Normandie</v>
      </c>
    </row>
    <row r="7162" spans="1:9" x14ac:dyDescent="0.2">
      <c r="A7162" s="49">
        <v>61481</v>
      </c>
      <c r="B7162" s="50" t="s">
        <v>178</v>
      </c>
      <c r="C7162" t="s">
        <v>179</v>
      </c>
      <c r="D7162" t="s">
        <v>145</v>
      </c>
      <c r="E7162" s="49">
        <v>61351</v>
      </c>
      <c r="F7162" s="355" t="s">
        <v>1357</v>
      </c>
      <c r="G7162" s="51">
        <v>1</v>
      </c>
      <c r="H7162" t="s">
        <v>152</v>
      </c>
      <c r="I7162" t="str">
        <f t="shared" si="111"/>
        <v>1 Basse-Normandie</v>
      </c>
    </row>
    <row r="7163" spans="1:9" x14ac:dyDescent="0.2">
      <c r="A7163" s="52">
        <v>61482</v>
      </c>
      <c r="B7163" s="53" t="s">
        <v>178</v>
      </c>
      <c r="C7163" t="s">
        <v>179</v>
      </c>
      <c r="D7163" t="s">
        <v>145</v>
      </c>
      <c r="E7163" s="52">
        <v>61354</v>
      </c>
      <c r="F7163" s="356" t="s">
        <v>1386</v>
      </c>
      <c r="G7163" s="54">
        <v>3</v>
      </c>
      <c r="H7163" t="s">
        <v>146</v>
      </c>
      <c r="I7163" t="str">
        <f t="shared" si="111"/>
        <v>3 Basse-Normandie</v>
      </c>
    </row>
    <row r="7164" spans="1:9" x14ac:dyDescent="0.2">
      <c r="A7164" s="49">
        <v>61483</v>
      </c>
      <c r="B7164" s="50" t="s">
        <v>178</v>
      </c>
      <c r="C7164" t="s">
        <v>179</v>
      </c>
      <c r="D7164" t="s">
        <v>145</v>
      </c>
      <c r="E7164" s="49">
        <v>61354</v>
      </c>
      <c r="F7164" s="355" t="s">
        <v>1386</v>
      </c>
      <c r="G7164" s="51">
        <v>3</v>
      </c>
      <c r="H7164" t="s">
        <v>146</v>
      </c>
      <c r="I7164" t="str">
        <f t="shared" si="111"/>
        <v>3 Basse-Normandie</v>
      </c>
    </row>
    <row r="7165" spans="1:9" x14ac:dyDescent="0.2">
      <c r="A7165" s="52">
        <v>61484</v>
      </c>
      <c r="B7165" s="53" t="s">
        <v>178</v>
      </c>
      <c r="C7165" t="s">
        <v>179</v>
      </c>
      <c r="D7165" t="s">
        <v>145</v>
      </c>
      <c r="E7165" s="52">
        <v>61351</v>
      </c>
      <c r="F7165" s="356" t="s">
        <v>1357</v>
      </c>
      <c r="G7165" s="54">
        <v>1</v>
      </c>
      <c r="H7165" t="s">
        <v>152</v>
      </c>
      <c r="I7165" t="str">
        <f t="shared" si="111"/>
        <v>1 Basse-Normandie</v>
      </c>
    </row>
    <row r="7166" spans="1:9" x14ac:dyDescent="0.2">
      <c r="A7166" s="49">
        <v>61485</v>
      </c>
      <c r="B7166" s="50" t="s">
        <v>178</v>
      </c>
      <c r="C7166" t="s">
        <v>179</v>
      </c>
      <c r="D7166" t="s">
        <v>145</v>
      </c>
      <c r="E7166" s="49">
        <v>61353</v>
      </c>
      <c r="F7166" s="355" t="s">
        <v>1340</v>
      </c>
      <c r="G7166" s="51">
        <v>3</v>
      </c>
      <c r="H7166" t="s">
        <v>146</v>
      </c>
      <c r="I7166" t="str">
        <f t="shared" si="111"/>
        <v>3 Basse-Normandie</v>
      </c>
    </row>
    <row r="7167" spans="1:9" x14ac:dyDescent="0.2">
      <c r="A7167" s="52">
        <v>61486</v>
      </c>
      <c r="B7167" s="53" t="s">
        <v>178</v>
      </c>
      <c r="C7167" t="s">
        <v>179</v>
      </c>
      <c r="D7167" t="s">
        <v>145</v>
      </c>
      <c r="E7167" s="52">
        <v>61354</v>
      </c>
      <c r="F7167" s="356" t="s">
        <v>1386</v>
      </c>
      <c r="G7167" s="54">
        <v>3</v>
      </c>
      <c r="H7167" t="s">
        <v>146</v>
      </c>
      <c r="I7167" t="str">
        <f t="shared" si="111"/>
        <v>3 Basse-Normandie</v>
      </c>
    </row>
    <row r="7168" spans="1:9" x14ac:dyDescent="0.2">
      <c r="A7168" s="49">
        <v>61487</v>
      </c>
      <c r="B7168" s="50" t="s">
        <v>178</v>
      </c>
      <c r="C7168" t="s">
        <v>179</v>
      </c>
      <c r="D7168" t="s">
        <v>145</v>
      </c>
      <c r="E7168" s="49">
        <v>61354</v>
      </c>
      <c r="F7168" s="355" t="s">
        <v>1386</v>
      </c>
      <c r="G7168" s="51">
        <v>3</v>
      </c>
      <c r="H7168" t="s">
        <v>146</v>
      </c>
      <c r="I7168" t="str">
        <f t="shared" si="111"/>
        <v>3 Basse-Normandie</v>
      </c>
    </row>
    <row r="7169" spans="1:9" x14ac:dyDescent="0.2">
      <c r="A7169" s="52">
        <v>61488</v>
      </c>
      <c r="B7169" s="53" t="s">
        <v>178</v>
      </c>
      <c r="C7169" t="s">
        <v>179</v>
      </c>
      <c r="D7169" t="s">
        <v>145</v>
      </c>
      <c r="E7169" s="52">
        <v>61352</v>
      </c>
      <c r="F7169" s="356" t="s">
        <v>1358</v>
      </c>
      <c r="G7169" s="54">
        <v>3</v>
      </c>
      <c r="H7169" t="s">
        <v>146</v>
      </c>
      <c r="I7169" t="str">
        <f t="shared" si="111"/>
        <v>3 Basse-Normandie</v>
      </c>
    </row>
    <row r="7170" spans="1:9" x14ac:dyDescent="0.2">
      <c r="A7170" s="49">
        <v>61489</v>
      </c>
      <c r="B7170" s="50" t="s">
        <v>178</v>
      </c>
      <c r="C7170" t="s">
        <v>179</v>
      </c>
      <c r="D7170" t="s">
        <v>145</v>
      </c>
      <c r="E7170" s="49">
        <v>61354</v>
      </c>
      <c r="F7170" s="355" t="s">
        <v>1386</v>
      </c>
      <c r="G7170" s="51">
        <v>3</v>
      </c>
      <c r="H7170" t="s">
        <v>146</v>
      </c>
      <c r="I7170" t="str">
        <f t="shared" si="111"/>
        <v>3 Basse-Normandie</v>
      </c>
    </row>
    <row r="7171" spans="1:9" x14ac:dyDescent="0.2">
      <c r="A7171" s="52">
        <v>61490</v>
      </c>
      <c r="B7171" s="53" t="s">
        <v>178</v>
      </c>
      <c r="C7171" t="s">
        <v>179</v>
      </c>
      <c r="D7171" t="s">
        <v>145</v>
      </c>
      <c r="E7171" s="52">
        <v>61355</v>
      </c>
      <c r="F7171" s="356" t="s">
        <v>1367</v>
      </c>
      <c r="G7171" s="54">
        <v>1</v>
      </c>
      <c r="H7171" t="s">
        <v>152</v>
      </c>
      <c r="I7171" t="str">
        <f t="shared" si="111"/>
        <v>1 Basse-Normandie</v>
      </c>
    </row>
    <row r="7172" spans="1:9" x14ac:dyDescent="0.2">
      <c r="A7172" s="49">
        <v>61491</v>
      </c>
      <c r="B7172" s="50" t="s">
        <v>178</v>
      </c>
      <c r="C7172" t="s">
        <v>179</v>
      </c>
      <c r="D7172" t="s">
        <v>145</v>
      </c>
      <c r="E7172" s="49">
        <v>61351</v>
      </c>
      <c r="F7172" s="355" t="s">
        <v>1357</v>
      </c>
      <c r="G7172" s="51">
        <v>1</v>
      </c>
      <c r="H7172" t="s">
        <v>152</v>
      </c>
      <c r="I7172" t="str">
        <f t="shared" si="111"/>
        <v>1 Basse-Normandie</v>
      </c>
    </row>
    <row r="7173" spans="1:9" x14ac:dyDescent="0.2">
      <c r="A7173" s="52">
        <v>61492</v>
      </c>
      <c r="B7173" s="53" t="s">
        <v>178</v>
      </c>
      <c r="C7173" t="s">
        <v>179</v>
      </c>
      <c r="D7173" t="s">
        <v>145</v>
      </c>
      <c r="E7173" s="52">
        <v>61351</v>
      </c>
      <c r="F7173" s="356" t="s">
        <v>1357</v>
      </c>
      <c r="G7173" s="54">
        <v>1</v>
      </c>
      <c r="H7173" t="s">
        <v>152</v>
      </c>
      <c r="I7173" t="str">
        <f t="shared" si="111"/>
        <v>1 Basse-Normandie</v>
      </c>
    </row>
    <row r="7174" spans="1:9" x14ac:dyDescent="0.2">
      <c r="A7174" s="49">
        <v>61493</v>
      </c>
      <c r="B7174" s="50" t="s">
        <v>178</v>
      </c>
      <c r="C7174" t="s">
        <v>179</v>
      </c>
      <c r="D7174" t="s">
        <v>145</v>
      </c>
      <c r="E7174" s="49">
        <v>61352</v>
      </c>
      <c r="F7174" s="355" t="s">
        <v>1358</v>
      </c>
      <c r="G7174" s="51">
        <v>3</v>
      </c>
      <c r="H7174" t="s">
        <v>146</v>
      </c>
      <c r="I7174" t="str">
        <f t="shared" si="111"/>
        <v>3 Basse-Normandie</v>
      </c>
    </row>
    <row r="7175" spans="1:9" x14ac:dyDescent="0.2">
      <c r="A7175" s="52">
        <v>61494</v>
      </c>
      <c r="B7175" s="53" t="s">
        <v>178</v>
      </c>
      <c r="C7175" t="s">
        <v>179</v>
      </c>
      <c r="D7175" t="s">
        <v>145</v>
      </c>
      <c r="E7175" s="52">
        <v>61355</v>
      </c>
      <c r="F7175" s="356" t="s">
        <v>1367</v>
      </c>
      <c r="G7175" s="54">
        <v>1</v>
      </c>
      <c r="H7175" t="s">
        <v>152</v>
      </c>
      <c r="I7175" t="str">
        <f t="shared" si="111"/>
        <v>1 Basse-Normandie</v>
      </c>
    </row>
    <row r="7176" spans="1:9" x14ac:dyDescent="0.2">
      <c r="A7176" s="49">
        <v>61496</v>
      </c>
      <c r="B7176" s="50" t="s">
        <v>178</v>
      </c>
      <c r="C7176" t="s">
        <v>179</v>
      </c>
      <c r="D7176" t="s">
        <v>145</v>
      </c>
      <c r="E7176" s="49">
        <v>61355</v>
      </c>
      <c r="F7176" s="355" t="s">
        <v>1367</v>
      </c>
      <c r="G7176" s="51">
        <v>1</v>
      </c>
      <c r="H7176" t="s">
        <v>152</v>
      </c>
      <c r="I7176" t="str">
        <f t="shared" si="111"/>
        <v>1 Basse-Normandie</v>
      </c>
    </row>
    <row r="7177" spans="1:9" x14ac:dyDescent="0.2">
      <c r="A7177" s="52">
        <v>61497</v>
      </c>
      <c r="B7177" s="53" t="s">
        <v>178</v>
      </c>
      <c r="C7177" t="s">
        <v>179</v>
      </c>
      <c r="D7177" t="s">
        <v>145</v>
      </c>
      <c r="E7177" s="52">
        <v>61355</v>
      </c>
      <c r="F7177" s="356" t="s">
        <v>1367</v>
      </c>
      <c r="G7177" s="54">
        <v>1</v>
      </c>
      <c r="H7177" t="s">
        <v>152</v>
      </c>
      <c r="I7177" t="str">
        <f t="shared" si="111"/>
        <v>1 Basse-Normandie</v>
      </c>
    </row>
    <row r="7178" spans="1:9" x14ac:dyDescent="0.2">
      <c r="A7178" s="49">
        <v>61498</v>
      </c>
      <c r="B7178" s="50" t="s">
        <v>178</v>
      </c>
      <c r="C7178" t="s">
        <v>179</v>
      </c>
      <c r="D7178" t="s">
        <v>145</v>
      </c>
      <c r="E7178" s="49">
        <v>61351</v>
      </c>
      <c r="F7178" s="355" t="s">
        <v>1357</v>
      </c>
      <c r="G7178" s="51">
        <v>1</v>
      </c>
      <c r="H7178" t="s">
        <v>152</v>
      </c>
      <c r="I7178" t="str">
        <f t="shared" si="111"/>
        <v>1 Basse-Normandie</v>
      </c>
    </row>
    <row r="7179" spans="1:9" x14ac:dyDescent="0.2">
      <c r="A7179" s="52">
        <v>61499</v>
      </c>
      <c r="B7179" s="53" t="s">
        <v>178</v>
      </c>
      <c r="C7179" t="s">
        <v>179</v>
      </c>
      <c r="D7179" t="s">
        <v>145</v>
      </c>
      <c r="E7179" s="52">
        <v>61351</v>
      </c>
      <c r="F7179" s="356" t="s">
        <v>1357</v>
      </c>
      <c r="G7179" s="54">
        <v>1</v>
      </c>
      <c r="H7179" t="s">
        <v>152</v>
      </c>
      <c r="I7179" t="str">
        <f t="shared" ref="I7179:I7242" si="112">$G7179&amp;" "&amp;$D7179</f>
        <v>1 Basse-Normandie</v>
      </c>
    </row>
    <row r="7180" spans="1:9" x14ac:dyDescent="0.2">
      <c r="A7180" s="49">
        <v>61500</v>
      </c>
      <c r="B7180" s="50" t="s">
        <v>178</v>
      </c>
      <c r="C7180" t="s">
        <v>179</v>
      </c>
      <c r="D7180" t="s">
        <v>145</v>
      </c>
      <c r="E7180" s="49">
        <v>61351</v>
      </c>
      <c r="F7180" s="355" t="s">
        <v>1357</v>
      </c>
      <c r="G7180" s="51">
        <v>1</v>
      </c>
      <c r="H7180" t="s">
        <v>152</v>
      </c>
      <c r="I7180" t="str">
        <f t="shared" si="112"/>
        <v>1 Basse-Normandie</v>
      </c>
    </row>
    <row r="7181" spans="1:9" x14ac:dyDescent="0.2">
      <c r="A7181" s="52">
        <v>61501</v>
      </c>
      <c r="B7181" s="53" t="s">
        <v>178</v>
      </c>
      <c r="C7181" t="s">
        <v>179</v>
      </c>
      <c r="D7181" t="s">
        <v>145</v>
      </c>
      <c r="E7181" s="52">
        <v>61351</v>
      </c>
      <c r="F7181" s="356" t="s">
        <v>1357</v>
      </c>
      <c r="G7181" s="54">
        <v>1</v>
      </c>
      <c r="H7181" t="s">
        <v>152</v>
      </c>
      <c r="I7181" t="str">
        <f t="shared" si="112"/>
        <v>1 Basse-Normandie</v>
      </c>
    </row>
    <row r="7182" spans="1:9" x14ac:dyDescent="0.2">
      <c r="A7182" s="49">
        <v>61502</v>
      </c>
      <c r="B7182" s="50" t="s">
        <v>178</v>
      </c>
      <c r="C7182" t="s">
        <v>179</v>
      </c>
      <c r="D7182" t="s">
        <v>145</v>
      </c>
      <c r="E7182" s="49">
        <v>61351</v>
      </c>
      <c r="F7182" s="355" t="s">
        <v>1357</v>
      </c>
      <c r="G7182" s="51">
        <v>1</v>
      </c>
      <c r="H7182" t="s">
        <v>152</v>
      </c>
      <c r="I7182" t="str">
        <f t="shared" si="112"/>
        <v>1 Basse-Normandie</v>
      </c>
    </row>
    <row r="7183" spans="1:9" x14ac:dyDescent="0.2">
      <c r="A7183" s="52">
        <v>61503</v>
      </c>
      <c r="B7183" s="53" t="s">
        <v>178</v>
      </c>
      <c r="C7183" t="s">
        <v>179</v>
      </c>
      <c r="D7183" t="s">
        <v>145</v>
      </c>
      <c r="E7183" s="52">
        <v>61354</v>
      </c>
      <c r="F7183" s="356" t="s">
        <v>1386</v>
      </c>
      <c r="G7183" s="54">
        <v>3</v>
      </c>
      <c r="H7183" t="s">
        <v>146</v>
      </c>
      <c r="I7183" t="str">
        <f t="shared" si="112"/>
        <v>3 Basse-Normandie</v>
      </c>
    </row>
    <row r="7184" spans="1:9" x14ac:dyDescent="0.2">
      <c r="A7184" s="49">
        <v>61504</v>
      </c>
      <c r="B7184" s="50" t="s">
        <v>178</v>
      </c>
      <c r="C7184" t="s">
        <v>179</v>
      </c>
      <c r="D7184" t="s">
        <v>145</v>
      </c>
      <c r="E7184" s="49">
        <v>61355</v>
      </c>
      <c r="F7184" s="355" t="s">
        <v>1367</v>
      </c>
      <c r="G7184" s="51">
        <v>1</v>
      </c>
      <c r="H7184" t="s">
        <v>152</v>
      </c>
      <c r="I7184" t="str">
        <f t="shared" si="112"/>
        <v>1 Basse-Normandie</v>
      </c>
    </row>
    <row r="7185" spans="1:9" x14ac:dyDescent="0.2">
      <c r="A7185" s="52">
        <v>61505</v>
      </c>
      <c r="B7185" s="53" t="s">
        <v>178</v>
      </c>
      <c r="C7185" t="s">
        <v>179</v>
      </c>
      <c r="D7185" t="s">
        <v>145</v>
      </c>
      <c r="E7185" s="52">
        <v>61355</v>
      </c>
      <c r="F7185" s="356" t="s">
        <v>1367</v>
      </c>
      <c r="G7185" s="54">
        <v>1</v>
      </c>
      <c r="H7185" t="s">
        <v>152</v>
      </c>
      <c r="I7185" t="str">
        <f t="shared" si="112"/>
        <v>1 Basse-Normandie</v>
      </c>
    </row>
    <row r="7186" spans="1:9" x14ac:dyDescent="0.2">
      <c r="A7186" s="49">
        <v>61506</v>
      </c>
      <c r="B7186" s="50" t="s">
        <v>178</v>
      </c>
      <c r="C7186" t="s">
        <v>179</v>
      </c>
      <c r="D7186" t="s">
        <v>145</v>
      </c>
      <c r="E7186" s="49">
        <v>61352</v>
      </c>
      <c r="F7186" s="355" t="s">
        <v>1358</v>
      </c>
      <c r="G7186" s="51">
        <v>3</v>
      </c>
      <c r="H7186" t="s">
        <v>146</v>
      </c>
      <c r="I7186" t="str">
        <f t="shared" si="112"/>
        <v>3 Basse-Normandie</v>
      </c>
    </row>
    <row r="7187" spans="1:9" x14ac:dyDescent="0.2">
      <c r="A7187" s="52">
        <v>61507</v>
      </c>
      <c r="B7187" s="53" t="s">
        <v>178</v>
      </c>
      <c r="C7187" t="s">
        <v>179</v>
      </c>
      <c r="D7187" t="s">
        <v>145</v>
      </c>
      <c r="E7187" s="52">
        <v>61351</v>
      </c>
      <c r="F7187" s="356" t="s">
        <v>1357</v>
      </c>
      <c r="G7187" s="54">
        <v>1</v>
      </c>
      <c r="H7187" t="s">
        <v>152</v>
      </c>
      <c r="I7187" t="str">
        <f t="shared" si="112"/>
        <v>1 Basse-Normandie</v>
      </c>
    </row>
    <row r="7188" spans="1:9" x14ac:dyDescent="0.2">
      <c r="A7188" s="49">
        <v>61508</v>
      </c>
      <c r="B7188" s="50" t="s">
        <v>178</v>
      </c>
      <c r="C7188" t="s">
        <v>179</v>
      </c>
      <c r="D7188" t="s">
        <v>145</v>
      </c>
      <c r="E7188" s="49">
        <v>61353</v>
      </c>
      <c r="F7188" s="355" t="s">
        <v>1340</v>
      </c>
      <c r="G7188" s="51">
        <v>3</v>
      </c>
      <c r="H7188" t="s">
        <v>146</v>
      </c>
      <c r="I7188" t="str">
        <f t="shared" si="112"/>
        <v>3 Basse-Normandie</v>
      </c>
    </row>
    <row r="7189" spans="1:9" x14ac:dyDescent="0.2">
      <c r="A7189" s="52">
        <v>61509</v>
      </c>
      <c r="B7189" s="53" t="s">
        <v>178</v>
      </c>
      <c r="C7189" t="s">
        <v>179</v>
      </c>
      <c r="D7189" t="s">
        <v>145</v>
      </c>
      <c r="E7189" s="52">
        <v>61355</v>
      </c>
      <c r="F7189" s="356" t="s">
        <v>1367</v>
      </c>
      <c r="G7189" s="54">
        <v>1</v>
      </c>
      <c r="H7189" t="s">
        <v>152</v>
      </c>
      <c r="I7189" t="str">
        <f t="shared" si="112"/>
        <v>1 Basse-Normandie</v>
      </c>
    </row>
    <row r="7190" spans="1:9" x14ac:dyDescent="0.2">
      <c r="A7190" s="49">
        <v>61510</v>
      </c>
      <c r="B7190" s="50" t="s">
        <v>178</v>
      </c>
      <c r="C7190" t="s">
        <v>179</v>
      </c>
      <c r="D7190" t="s">
        <v>145</v>
      </c>
      <c r="E7190" s="49">
        <v>61352</v>
      </c>
      <c r="F7190" s="355" t="s">
        <v>1358</v>
      </c>
      <c r="G7190" s="51">
        <v>3</v>
      </c>
      <c r="H7190" t="s">
        <v>146</v>
      </c>
      <c r="I7190" t="str">
        <f t="shared" si="112"/>
        <v>3 Basse-Normandie</v>
      </c>
    </row>
    <row r="7191" spans="1:9" x14ac:dyDescent="0.2">
      <c r="A7191" s="52">
        <v>61511</v>
      </c>
      <c r="B7191" s="53" t="s">
        <v>178</v>
      </c>
      <c r="C7191" t="s">
        <v>179</v>
      </c>
      <c r="D7191" t="s">
        <v>145</v>
      </c>
      <c r="E7191" s="52">
        <v>61355</v>
      </c>
      <c r="F7191" s="356" t="s">
        <v>1367</v>
      </c>
      <c r="G7191" s="54">
        <v>1</v>
      </c>
      <c r="H7191" t="s">
        <v>152</v>
      </c>
      <c r="I7191" t="str">
        <f t="shared" si="112"/>
        <v>1 Basse-Normandie</v>
      </c>
    </row>
    <row r="7192" spans="1:9" x14ac:dyDescent="0.2">
      <c r="A7192" s="49">
        <v>61512</v>
      </c>
      <c r="B7192" s="50" t="s">
        <v>178</v>
      </c>
      <c r="C7192" t="s">
        <v>179</v>
      </c>
      <c r="D7192" t="s">
        <v>145</v>
      </c>
      <c r="E7192" s="49">
        <v>61354</v>
      </c>
      <c r="F7192" s="355" t="s">
        <v>1386</v>
      </c>
      <c r="G7192" s="51">
        <v>3</v>
      </c>
      <c r="H7192" t="s">
        <v>146</v>
      </c>
      <c r="I7192" t="str">
        <f t="shared" si="112"/>
        <v>3 Basse-Normandie</v>
      </c>
    </row>
    <row r="7193" spans="1:9" x14ac:dyDescent="0.2">
      <c r="A7193" s="52">
        <v>61513</v>
      </c>
      <c r="B7193" s="53" t="s">
        <v>178</v>
      </c>
      <c r="C7193" t="s">
        <v>179</v>
      </c>
      <c r="D7193" t="s">
        <v>145</v>
      </c>
      <c r="E7193" s="52">
        <v>61354</v>
      </c>
      <c r="F7193" s="356" t="s">
        <v>1386</v>
      </c>
      <c r="G7193" s="54">
        <v>3</v>
      </c>
      <c r="H7193" t="s">
        <v>146</v>
      </c>
      <c r="I7193" t="str">
        <f t="shared" si="112"/>
        <v>3 Basse-Normandie</v>
      </c>
    </row>
    <row r="7194" spans="1:9" x14ac:dyDescent="0.2">
      <c r="A7194" s="49">
        <v>65001</v>
      </c>
      <c r="B7194" s="50" t="s">
        <v>180</v>
      </c>
      <c r="C7194" t="s">
        <v>181</v>
      </c>
      <c r="D7194" t="s">
        <v>133</v>
      </c>
      <c r="E7194" s="49">
        <v>65146</v>
      </c>
      <c r="F7194" s="355" t="s">
        <v>1334</v>
      </c>
      <c r="G7194" s="51">
        <v>7</v>
      </c>
      <c r="H7194" t="s">
        <v>136</v>
      </c>
      <c r="I7194" t="str">
        <f t="shared" si="112"/>
        <v>7 Midi-Pyrénées</v>
      </c>
    </row>
    <row r="7195" spans="1:9" x14ac:dyDescent="0.2">
      <c r="A7195" s="52">
        <v>65002</v>
      </c>
      <c r="B7195" s="53" t="s">
        <v>180</v>
      </c>
      <c r="C7195" t="s">
        <v>181</v>
      </c>
      <c r="D7195" t="s">
        <v>133</v>
      </c>
      <c r="E7195" s="52">
        <v>65150</v>
      </c>
      <c r="F7195" s="356" t="s">
        <v>1429</v>
      </c>
      <c r="G7195" s="54">
        <v>0</v>
      </c>
      <c r="H7195" t="s">
        <v>137</v>
      </c>
      <c r="I7195" t="str">
        <f t="shared" si="112"/>
        <v>0 Midi-Pyrénées</v>
      </c>
    </row>
    <row r="7196" spans="1:9" x14ac:dyDescent="0.2">
      <c r="A7196" s="49">
        <v>65003</v>
      </c>
      <c r="B7196" s="50" t="s">
        <v>180</v>
      </c>
      <c r="C7196" t="s">
        <v>181</v>
      </c>
      <c r="D7196" t="s">
        <v>133</v>
      </c>
      <c r="E7196" s="49">
        <v>65146</v>
      </c>
      <c r="F7196" s="355" t="s">
        <v>1334</v>
      </c>
      <c r="G7196" s="51">
        <v>7</v>
      </c>
      <c r="H7196" t="s">
        <v>136</v>
      </c>
      <c r="I7196" t="str">
        <f t="shared" si="112"/>
        <v>7 Midi-Pyrénées</v>
      </c>
    </row>
    <row r="7197" spans="1:9" x14ac:dyDescent="0.2">
      <c r="A7197" s="52">
        <v>65004</v>
      </c>
      <c r="B7197" s="53" t="s">
        <v>180</v>
      </c>
      <c r="C7197" t="s">
        <v>181</v>
      </c>
      <c r="D7197" t="s">
        <v>133</v>
      </c>
      <c r="E7197" s="52">
        <v>65146</v>
      </c>
      <c r="F7197" s="356" t="s">
        <v>1334</v>
      </c>
      <c r="G7197" s="54">
        <v>7</v>
      </c>
      <c r="H7197" t="s">
        <v>136</v>
      </c>
      <c r="I7197" t="str">
        <f t="shared" si="112"/>
        <v>7 Midi-Pyrénées</v>
      </c>
    </row>
    <row r="7198" spans="1:9" x14ac:dyDescent="0.2">
      <c r="A7198" s="49">
        <v>65005</v>
      </c>
      <c r="B7198" s="50" t="s">
        <v>180</v>
      </c>
      <c r="C7198" t="s">
        <v>181</v>
      </c>
      <c r="D7198" t="s">
        <v>133</v>
      </c>
      <c r="E7198" s="49">
        <v>65150</v>
      </c>
      <c r="F7198" s="355" t="s">
        <v>1429</v>
      </c>
      <c r="G7198" s="51">
        <v>0</v>
      </c>
      <c r="H7198" t="s">
        <v>137</v>
      </c>
      <c r="I7198" t="str">
        <f t="shared" si="112"/>
        <v>0 Midi-Pyrénées</v>
      </c>
    </row>
    <row r="7199" spans="1:9" x14ac:dyDescent="0.2">
      <c r="A7199" s="52">
        <v>65006</v>
      </c>
      <c r="B7199" s="53" t="s">
        <v>180</v>
      </c>
      <c r="C7199" t="s">
        <v>181</v>
      </c>
      <c r="D7199" t="s">
        <v>133</v>
      </c>
      <c r="E7199" s="52">
        <v>65146</v>
      </c>
      <c r="F7199" s="356" t="s">
        <v>1334</v>
      </c>
      <c r="G7199" s="54">
        <v>7</v>
      </c>
      <c r="H7199" t="s">
        <v>136</v>
      </c>
      <c r="I7199" t="str">
        <f t="shared" si="112"/>
        <v>7 Midi-Pyrénées</v>
      </c>
    </row>
    <row r="7200" spans="1:9" x14ac:dyDescent="0.2">
      <c r="A7200" s="49">
        <v>65007</v>
      </c>
      <c r="B7200" s="50" t="s">
        <v>180</v>
      </c>
      <c r="C7200" t="s">
        <v>181</v>
      </c>
      <c r="D7200" t="s">
        <v>133</v>
      </c>
      <c r="E7200" s="49">
        <v>65150</v>
      </c>
      <c r="F7200" s="355" t="s">
        <v>1429</v>
      </c>
      <c r="G7200" s="51">
        <v>0</v>
      </c>
      <c r="H7200" t="s">
        <v>137</v>
      </c>
      <c r="I7200" t="str">
        <f t="shared" si="112"/>
        <v>0 Midi-Pyrénées</v>
      </c>
    </row>
    <row r="7201" spans="1:9" x14ac:dyDescent="0.2">
      <c r="A7201" s="52">
        <v>65009</v>
      </c>
      <c r="B7201" s="53" t="s">
        <v>180</v>
      </c>
      <c r="C7201" t="s">
        <v>181</v>
      </c>
      <c r="D7201" t="s">
        <v>133</v>
      </c>
      <c r="E7201" s="52">
        <v>65146</v>
      </c>
      <c r="F7201" s="356" t="s">
        <v>1334</v>
      </c>
      <c r="G7201" s="54">
        <v>7</v>
      </c>
      <c r="H7201" t="s">
        <v>136</v>
      </c>
      <c r="I7201" t="str">
        <f t="shared" si="112"/>
        <v>7 Midi-Pyrénées</v>
      </c>
    </row>
    <row r="7202" spans="1:9" x14ac:dyDescent="0.2">
      <c r="A7202" s="49">
        <v>65010</v>
      </c>
      <c r="B7202" s="50" t="s">
        <v>180</v>
      </c>
      <c r="C7202" t="s">
        <v>181</v>
      </c>
      <c r="D7202" t="s">
        <v>133</v>
      </c>
      <c r="E7202" s="49">
        <v>65148</v>
      </c>
      <c r="F7202" s="355" t="s">
        <v>1339</v>
      </c>
      <c r="G7202" s="51">
        <v>2.1</v>
      </c>
      <c r="H7202" t="s">
        <v>142</v>
      </c>
      <c r="I7202" t="str">
        <f t="shared" si="112"/>
        <v>2.1 Midi-Pyrénées</v>
      </c>
    </row>
    <row r="7203" spans="1:9" x14ac:dyDescent="0.2">
      <c r="A7203" s="52">
        <v>65011</v>
      </c>
      <c r="B7203" s="53" t="s">
        <v>180</v>
      </c>
      <c r="C7203" t="s">
        <v>181</v>
      </c>
      <c r="D7203" t="s">
        <v>133</v>
      </c>
      <c r="E7203" s="52">
        <v>65146</v>
      </c>
      <c r="F7203" s="356" t="s">
        <v>1334</v>
      </c>
      <c r="G7203" s="54">
        <v>7</v>
      </c>
      <c r="H7203" t="s">
        <v>136</v>
      </c>
      <c r="I7203" t="str">
        <f t="shared" si="112"/>
        <v>7 Midi-Pyrénées</v>
      </c>
    </row>
    <row r="7204" spans="1:9" x14ac:dyDescent="0.2">
      <c r="A7204" s="49">
        <v>65012</v>
      </c>
      <c r="B7204" s="50" t="s">
        <v>180</v>
      </c>
      <c r="C7204" t="s">
        <v>181</v>
      </c>
      <c r="D7204" t="s">
        <v>133</v>
      </c>
      <c r="E7204" s="49">
        <v>65146</v>
      </c>
      <c r="F7204" s="355" t="s">
        <v>1334</v>
      </c>
      <c r="G7204" s="51">
        <v>7</v>
      </c>
      <c r="H7204" t="s">
        <v>136</v>
      </c>
      <c r="I7204" t="str">
        <f t="shared" si="112"/>
        <v>7 Midi-Pyrénées</v>
      </c>
    </row>
    <row r="7205" spans="1:9" x14ac:dyDescent="0.2">
      <c r="A7205" s="52">
        <v>65013</v>
      </c>
      <c r="B7205" s="53" t="s">
        <v>180</v>
      </c>
      <c r="C7205" t="s">
        <v>181</v>
      </c>
      <c r="D7205" t="s">
        <v>133</v>
      </c>
      <c r="E7205" s="52">
        <v>65150</v>
      </c>
      <c r="F7205" s="356" t="s">
        <v>1429</v>
      </c>
      <c r="G7205" s="54">
        <v>0</v>
      </c>
      <c r="H7205" t="s">
        <v>137</v>
      </c>
      <c r="I7205" t="str">
        <f t="shared" si="112"/>
        <v>0 Midi-Pyrénées</v>
      </c>
    </row>
    <row r="7206" spans="1:9" x14ac:dyDescent="0.2">
      <c r="A7206" s="49">
        <v>65014</v>
      </c>
      <c r="B7206" s="50" t="s">
        <v>180</v>
      </c>
      <c r="C7206" t="s">
        <v>181</v>
      </c>
      <c r="D7206" t="s">
        <v>133</v>
      </c>
      <c r="E7206" s="49">
        <v>65146</v>
      </c>
      <c r="F7206" s="355" t="s">
        <v>1334</v>
      </c>
      <c r="G7206" s="51">
        <v>7</v>
      </c>
      <c r="H7206" t="s">
        <v>136</v>
      </c>
      <c r="I7206" t="str">
        <f t="shared" si="112"/>
        <v>7 Midi-Pyrénées</v>
      </c>
    </row>
    <row r="7207" spans="1:9" x14ac:dyDescent="0.2">
      <c r="A7207" s="52">
        <v>65015</v>
      </c>
      <c r="B7207" s="53" t="s">
        <v>180</v>
      </c>
      <c r="C7207" t="s">
        <v>181</v>
      </c>
      <c r="D7207" t="s">
        <v>133</v>
      </c>
      <c r="E7207" s="52">
        <v>65383</v>
      </c>
      <c r="F7207" s="356" t="s">
        <v>1341</v>
      </c>
      <c r="G7207" s="54">
        <v>1.1000000000000001</v>
      </c>
      <c r="H7207" t="s">
        <v>135</v>
      </c>
      <c r="I7207" t="str">
        <f t="shared" si="112"/>
        <v>1.1 Midi-Pyrénées</v>
      </c>
    </row>
    <row r="7208" spans="1:9" x14ac:dyDescent="0.2">
      <c r="A7208" s="49">
        <v>65016</v>
      </c>
      <c r="B7208" s="50" t="s">
        <v>180</v>
      </c>
      <c r="C7208" t="s">
        <v>181</v>
      </c>
      <c r="D7208" t="s">
        <v>133</v>
      </c>
      <c r="E7208" s="49">
        <v>65150</v>
      </c>
      <c r="F7208" s="355" t="s">
        <v>1429</v>
      </c>
      <c r="G7208" s="51">
        <v>0</v>
      </c>
      <c r="H7208" t="s">
        <v>137</v>
      </c>
      <c r="I7208" t="str">
        <f t="shared" si="112"/>
        <v>0 Midi-Pyrénées</v>
      </c>
    </row>
    <row r="7209" spans="1:9" x14ac:dyDescent="0.2">
      <c r="A7209" s="52">
        <v>65017</v>
      </c>
      <c r="B7209" s="53" t="s">
        <v>180</v>
      </c>
      <c r="C7209" t="s">
        <v>181</v>
      </c>
      <c r="D7209" t="s">
        <v>133</v>
      </c>
      <c r="E7209" s="52">
        <v>65146</v>
      </c>
      <c r="F7209" s="356" t="s">
        <v>1334</v>
      </c>
      <c r="G7209" s="54">
        <v>7</v>
      </c>
      <c r="H7209" t="s">
        <v>136</v>
      </c>
      <c r="I7209" t="str">
        <f t="shared" si="112"/>
        <v>7 Midi-Pyrénées</v>
      </c>
    </row>
    <row r="7210" spans="1:9" x14ac:dyDescent="0.2">
      <c r="A7210" s="49">
        <v>65018</v>
      </c>
      <c r="B7210" s="50" t="s">
        <v>180</v>
      </c>
      <c r="C7210" t="s">
        <v>181</v>
      </c>
      <c r="D7210" t="s">
        <v>133</v>
      </c>
      <c r="E7210" s="49">
        <v>65146</v>
      </c>
      <c r="F7210" s="355" t="s">
        <v>1334</v>
      </c>
      <c r="G7210" s="51">
        <v>7</v>
      </c>
      <c r="H7210" t="s">
        <v>136</v>
      </c>
      <c r="I7210" t="str">
        <f t="shared" si="112"/>
        <v>7 Midi-Pyrénées</v>
      </c>
    </row>
    <row r="7211" spans="1:9" x14ac:dyDescent="0.2">
      <c r="A7211" s="52">
        <v>65019</v>
      </c>
      <c r="B7211" s="53" t="s">
        <v>180</v>
      </c>
      <c r="C7211" t="s">
        <v>181</v>
      </c>
      <c r="D7211" t="s">
        <v>133</v>
      </c>
      <c r="E7211" s="52">
        <v>65150</v>
      </c>
      <c r="F7211" s="356" t="s">
        <v>1429</v>
      </c>
      <c r="G7211" s="54">
        <v>0</v>
      </c>
      <c r="H7211" t="s">
        <v>137</v>
      </c>
      <c r="I7211" t="str">
        <f t="shared" si="112"/>
        <v>0 Midi-Pyrénées</v>
      </c>
    </row>
    <row r="7212" spans="1:9" x14ac:dyDescent="0.2">
      <c r="A7212" s="49">
        <v>65020</v>
      </c>
      <c r="B7212" s="50" t="s">
        <v>180</v>
      </c>
      <c r="C7212" t="s">
        <v>181</v>
      </c>
      <c r="D7212" t="s">
        <v>133</v>
      </c>
      <c r="E7212" s="49">
        <v>65146</v>
      </c>
      <c r="F7212" s="355" t="s">
        <v>1334</v>
      </c>
      <c r="G7212" s="51">
        <v>7</v>
      </c>
      <c r="H7212" t="s">
        <v>136</v>
      </c>
      <c r="I7212" t="str">
        <f t="shared" si="112"/>
        <v>7 Midi-Pyrénées</v>
      </c>
    </row>
    <row r="7213" spans="1:9" x14ac:dyDescent="0.2">
      <c r="A7213" s="52">
        <v>65021</v>
      </c>
      <c r="B7213" s="53" t="s">
        <v>180</v>
      </c>
      <c r="C7213" t="s">
        <v>181</v>
      </c>
      <c r="D7213" t="s">
        <v>133</v>
      </c>
      <c r="E7213" s="52">
        <v>65146</v>
      </c>
      <c r="F7213" s="356" t="s">
        <v>1334</v>
      </c>
      <c r="G7213" s="54">
        <v>7</v>
      </c>
      <c r="H7213" t="s">
        <v>136</v>
      </c>
      <c r="I7213" t="str">
        <f t="shared" si="112"/>
        <v>7 Midi-Pyrénées</v>
      </c>
    </row>
    <row r="7214" spans="1:9" x14ac:dyDescent="0.2">
      <c r="A7214" s="49">
        <v>65022</v>
      </c>
      <c r="B7214" s="50" t="s">
        <v>180</v>
      </c>
      <c r="C7214" t="s">
        <v>181</v>
      </c>
      <c r="D7214" t="s">
        <v>133</v>
      </c>
      <c r="E7214" s="49">
        <v>65146</v>
      </c>
      <c r="F7214" s="355" t="s">
        <v>1334</v>
      </c>
      <c r="G7214" s="51">
        <v>7</v>
      </c>
      <c r="H7214" t="s">
        <v>136</v>
      </c>
      <c r="I7214" t="str">
        <f t="shared" si="112"/>
        <v>7 Midi-Pyrénées</v>
      </c>
    </row>
    <row r="7215" spans="1:9" x14ac:dyDescent="0.2">
      <c r="A7215" s="52">
        <v>65023</v>
      </c>
      <c r="B7215" s="53" t="s">
        <v>180</v>
      </c>
      <c r="C7215" t="s">
        <v>181</v>
      </c>
      <c r="D7215" t="s">
        <v>133</v>
      </c>
      <c r="E7215" s="52">
        <v>65146</v>
      </c>
      <c r="F7215" s="356" t="s">
        <v>1334</v>
      </c>
      <c r="G7215" s="54">
        <v>7</v>
      </c>
      <c r="H7215" t="s">
        <v>136</v>
      </c>
      <c r="I7215" t="str">
        <f t="shared" si="112"/>
        <v>7 Midi-Pyrénées</v>
      </c>
    </row>
    <row r="7216" spans="1:9" x14ac:dyDescent="0.2">
      <c r="A7216" s="49">
        <v>65024</v>
      </c>
      <c r="B7216" s="50" t="s">
        <v>180</v>
      </c>
      <c r="C7216" t="s">
        <v>181</v>
      </c>
      <c r="D7216" t="s">
        <v>133</v>
      </c>
      <c r="E7216" s="49">
        <v>65146</v>
      </c>
      <c r="F7216" s="355" t="s">
        <v>1334</v>
      </c>
      <c r="G7216" s="51">
        <v>7</v>
      </c>
      <c r="H7216" t="s">
        <v>136</v>
      </c>
      <c r="I7216" t="str">
        <f t="shared" si="112"/>
        <v>7 Midi-Pyrénées</v>
      </c>
    </row>
    <row r="7217" spans="1:9" x14ac:dyDescent="0.2">
      <c r="A7217" s="52">
        <v>65025</v>
      </c>
      <c r="B7217" s="53" t="s">
        <v>180</v>
      </c>
      <c r="C7217" t="s">
        <v>181</v>
      </c>
      <c r="D7217" t="s">
        <v>133</v>
      </c>
      <c r="E7217" s="52">
        <v>65146</v>
      </c>
      <c r="F7217" s="356" t="s">
        <v>1334</v>
      </c>
      <c r="G7217" s="54">
        <v>7</v>
      </c>
      <c r="H7217" t="s">
        <v>136</v>
      </c>
      <c r="I7217" t="str">
        <f t="shared" si="112"/>
        <v>7 Midi-Pyrénées</v>
      </c>
    </row>
    <row r="7218" spans="1:9" x14ac:dyDescent="0.2">
      <c r="A7218" s="49">
        <v>65026</v>
      </c>
      <c r="B7218" s="50" t="s">
        <v>180</v>
      </c>
      <c r="C7218" t="s">
        <v>181</v>
      </c>
      <c r="D7218" t="s">
        <v>133</v>
      </c>
      <c r="E7218" s="49">
        <v>65389</v>
      </c>
      <c r="F7218" s="355" t="s">
        <v>1347</v>
      </c>
      <c r="G7218" s="51">
        <v>1.1000000000000001</v>
      </c>
      <c r="H7218" t="s">
        <v>135</v>
      </c>
      <c r="I7218" t="str">
        <f t="shared" si="112"/>
        <v>1.1 Midi-Pyrénées</v>
      </c>
    </row>
    <row r="7219" spans="1:9" x14ac:dyDescent="0.2">
      <c r="A7219" s="52">
        <v>65027</v>
      </c>
      <c r="B7219" s="53" t="s">
        <v>180</v>
      </c>
      <c r="C7219" t="s">
        <v>181</v>
      </c>
      <c r="D7219" t="s">
        <v>133</v>
      </c>
      <c r="E7219" s="52">
        <v>65146</v>
      </c>
      <c r="F7219" s="356" t="s">
        <v>1334</v>
      </c>
      <c r="G7219" s="54">
        <v>7</v>
      </c>
      <c r="H7219" t="s">
        <v>136</v>
      </c>
      <c r="I7219" t="str">
        <f t="shared" si="112"/>
        <v>7 Midi-Pyrénées</v>
      </c>
    </row>
    <row r="7220" spans="1:9" x14ac:dyDescent="0.2">
      <c r="A7220" s="49">
        <v>65028</v>
      </c>
      <c r="B7220" s="50" t="s">
        <v>180</v>
      </c>
      <c r="C7220" t="s">
        <v>181</v>
      </c>
      <c r="D7220" t="s">
        <v>133</v>
      </c>
      <c r="E7220" s="49">
        <v>65389</v>
      </c>
      <c r="F7220" s="355" t="s">
        <v>1347</v>
      </c>
      <c r="G7220" s="51">
        <v>1.1000000000000001</v>
      </c>
      <c r="H7220" t="s">
        <v>135</v>
      </c>
      <c r="I7220" t="str">
        <f t="shared" si="112"/>
        <v>1.1 Midi-Pyrénées</v>
      </c>
    </row>
    <row r="7221" spans="1:9" x14ac:dyDescent="0.2">
      <c r="A7221" s="52">
        <v>65029</v>
      </c>
      <c r="B7221" s="53" t="s">
        <v>180</v>
      </c>
      <c r="C7221" t="s">
        <v>181</v>
      </c>
      <c r="D7221" t="s">
        <v>133</v>
      </c>
      <c r="E7221" s="52">
        <v>65146</v>
      </c>
      <c r="F7221" s="356" t="s">
        <v>1334</v>
      </c>
      <c r="G7221" s="54">
        <v>7</v>
      </c>
      <c r="H7221" t="s">
        <v>136</v>
      </c>
      <c r="I7221" t="str">
        <f t="shared" si="112"/>
        <v>7 Midi-Pyrénées</v>
      </c>
    </row>
    <row r="7222" spans="1:9" x14ac:dyDescent="0.2">
      <c r="A7222" s="49">
        <v>65031</v>
      </c>
      <c r="B7222" s="50" t="s">
        <v>180</v>
      </c>
      <c r="C7222" t="s">
        <v>181</v>
      </c>
      <c r="D7222" t="s">
        <v>133</v>
      </c>
      <c r="E7222" s="49">
        <v>65146</v>
      </c>
      <c r="F7222" s="355" t="s">
        <v>1334</v>
      </c>
      <c r="G7222" s="51">
        <v>7</v>
      </c>
      <c r="H7222" t="s">
        <v>136</v>
      </c>
      <c r="I7222" t="str">
        <f t="shared" si="112"/>
        <v>7 Midi-Pyrénées</v>
      </c>
    </row>
    <row r="7223" spans="1:9" x14ac:dyDescent="0.2">
      <c r="A7223" s="52">
        <v>65032</v>
      </c>
      <c r="B7223" s="53" t="s">
        <v>180</v>
      </c>
      <c r="C7223" t="s">
        <v>181</v>
      </c>
      <c r="D7223" t="s">
        <v>133</v>
      </c>
      <c r="E7223" s="52">
        <v>65146</v>
      </c>
      <c r="F7223" s="356" t="s">
        <v>1334</v>
      </c>
      <c r="G7223" s="54">
        <v>7</v>
      </c>
      <c r="H7223" t="s">
        <v>136</v>
      </c>
      <c r="I7223" t="str">
        <f t="shared" si="112"/>
        <v>7 Midi-Pyrénées</v>
      </c>
    </row>
    <row r="7224" spans="1:9" x14ac:dyDescent="0.2">
      <c r="A7224" s="49">
        <v>65033</v>
      </c>
      <c r="B7224" s="50" t="s">
        <v>180</v>
      </c>
      <c r="C7224" t="s">
        <v>181</v>
      </c>
      <c r="D7224" t="s">
        <v>133</v>
      </c>
      <c r="E7224" s="49">
        <v>65146</v>
      </c>
      <c r="F7224" s="355" t="s">
        <v>1334</v>
      </c>
      <c r="G7224" s="51">
        <v>7</v>
      </c>
      <c r="H7224" t="s">
        <v>136</v>
      </c>
      <c r="I7224" t="str">
        <f t="shared" si="112"/>
        <v>7 Midi-Pyrénées</v>
      </c>
    </row>
    <row r="7225" spans="1:9" x14ac:dyDescent="0.2">
      <c r="A7225" s="52">
        <v>65034</v>
      </c>
      <c r="B7225" s="53" t="s">
        <v>180</v>
      </c>
      <c r="C7225" t="s">
        <v>181</v>
      </c>
      <c r="D7225" t="s">
        <v>133</v>
      </c>
      <c r="E7225" s="52">
        <v>65146</v>
      </c>
      <c r="F7225" s="356" t="s">
        <v>1334</v>
      </c>
      <c r="G7225" s="54">
        <v>7</v>
      </c>
      <c r="H7225" t="s">
        <v>136</v>
      </c>
      <c r="I7225" t="str">
        <f t="shared" si="112"/>
        <v>7 Midi-Pyrénées</v>
      </c>
    </row>
    <row r="7226" spans="1:9" x14ac:dyDescent="0.2">
      <c r="A7226" s="49">
        <v>65035</v>
      </c>
      <c r="B7226" s="50" t="s">
        <v>180</v>
      </c>
      <c r="C7226" t="s">
        <v>181</v>
      </c>
      <c r="D7226" t="s">
        <v>133</v>
      </c>
      <c r="E7226" s="49">
        <v>65150</v>
      </c>
      <c r="F7226" s="355" t="s">
        <v>1429</v>
      </c>
      <c r="G7226" s="51">
        <v>0</v>
      </c>
      <c r="H7226" t="s">
        <v>137</v>
      </c>
      <c r="I7226" t="str">
        <f t="shared" si="112"/>
        <v>0 Midi-Pyrénées</v>
      </c>
    </row>
    <row r="7227" spans="1:9" x14ac:dyDescent="0.2">
      <c r="A7227" s="52">
        <v>65036</v>
      </c>
      <c r="B7227" s="53" t="s">
        <v>180</v>
      </c>
      <c r="C7227" t="s">
        <v>181</v>
      </c>
      <c r="D7227" t="s">
        <v>133</v>
      </c>
      <c r="E7227" s="52">
        <v>65146</v>
      </c>
      <c r="F7227" s="356" t="s">
        <v>1334</v>
      </c>
      <c r="G7227" s="54">
        <v>7</v>
      </c>
      <c r="H7227" t="s">
        <v>136</v>
      </c>
      <c r="I7227" t="str">
        <f t="shared" si="112"/>
        <v>7 Midi-Pyrénées</v>
      </c>
    </row>
    <row r="7228" spans="1:9" x14ac:dyDescent="0.2">
      <c r="A7228" s="49">
        <v>65037</v>
      </c>
      <c r="B7228" s="50" t="s">
        <v>180</v>
      </c>
      <c r="C7228" t="s">
        <v>181</v>
      </c>
      <c r="D7228" t="s">
        <v>133</v>
      </c>
      <c r="E7228" s="49">
        <v>65146</v>
      </c>
      <c r="F7228" s="355" t="s">
        <v>1334</v>
      </c>
      <c r="G7228" s="51">
        <v>7</v>
      </c>
      <c r="H7228" t="s">
        <v>136</v>
      </c>
      <c r="I7228" t="str">
        <f t="shared" si="112"/>
        <v>7 Midi-Pyrénées</v>
      </c>
    </row>
    <row r="7229" spans="1:9" x14ac:dyDescent="0.2">
      <c r="A7229" s="52">
        <v>65038</v>
      </c>
      <c r="B7229" s="53" t="s">
        <v>180</v>
      </c>
      <c r="C7229" t="s">
        <v>181</v>
      </c>
      <c r="D7229" t="s">
        <v>133</v>
      </c>
      <c r="E7229" s="52">
        <v>65146</v>
      </c>
      <c r="F7229" s="356" t="s">
        <v>1334</v>
      </c>
      <c r="G7229" s="54">
        <v>7</v>
      </c>
      <c r="H7229" t="s">
        <v>136</v>
      </c>
      <c r="I7229" t="str">
        <f t="shared" si="112"/>
        <v>7 Midi-Pyrénées</v>
      </c>
    </row>
    <row r="7230" spans="1:9" x14ac:dyDescent="0.2">
      <c r="A7230" s="49">
        <v>65039</v>
      </c>
      <c r="B7230" s="50" t="s">
        <v>180</v>
      </c>
      <c r="C7230" t="s">
        <v>181</v>
      </c>
      <c r="D7230" t="s">
        <v>133</v>
      </c>
      <c r="E7230" s="49">
        <v>65146</v>
      </c>
      <c r="F7230" s="355" t="s">
        <v>1334</v>
      </c>
      <c r="G7230" s="51">
        <v>7</v>
      </c>
      <c r="H7230" t="s">
        <v>136</v>
      </c>
      <c r="I7230" t="str">
        <f t="shared" si="112"/>
        <v>7 Midi-Pyrénées</v>
      </c>
    </row>
    <row r="7231" spans="1:9" x14ac:dyDescent="0.2">
      <c r="A7231" s="52">
        <v>65040</v>
      </c>
      <c r="B7231" s="53" t="s">
        <v>180</v>
      </c>
      <c r="C7231" t="s">
        <v>181</v>
      </c>
      <c r="D7231" t="s">
        <v>133</v>
      </c>
      <c r="E7231" s="52">
        <v>65146</v>
      </c>
      <c r="F7231" s="356" t="s">
        <v>1334</v>
      </c>
      <c r="G7231" s="54">
        <v>7</v>
      </c>
      <c r="H7231" t="s">
        <v>136</v>
      </c>
      <c r="I7231" t="str">
        <f t="shared" si="112"/>
        <v>7 Midi-Pyrénées</v>
      </c>
    </row>
    <row r="7232" spans="1:9" x14ac:dyDescent="0.2">
      <c r="A7232" s="49">
        <v>65041</v>
      </c>
      <c r="B7232" s="50" t="s">
        <v>180</v>
      </c>
      <c r="C7232" t="s">
        <v>181</v>
      </c>
      <c r="D7232" t="s">
        <v>133</v>
      </c>
      <c r="E7232" s="49">
        <v>65146</v>
      </c>
      <c r="F7232" s="355" t="s">
        <v>1334</v>
      </c>
      <c r="G7232" s="51">
        <v>7</v>
      </c>
      <c r="H7232" t="s">
        <v>136</v>
      </c>
      <c r="I7232" t="str">
        <f t="shared" si="112"/>
        <v>7 Midi-Pyrénées</v>
      </c>
    </row>
    <row r="7233" spans="1:9" x14ac:dyDescent="0.2">
      <c r="A7233" s="52">
        <v>65042</v>
      </c>
      <c r="B7233" s="53" t="s">
        <v>180</v>
      </c>
      <c r="C7233" t="s">
        <v>181</v>
      </c>
      <c r="D7233" t="s">
        <v>133</v>
      </c>
      <c r="E7233" s="52">
        <v>65146</v>
      </c>
      <c r="F7233" s="356" t="s">
        <v>1334</v>
      </c>
      <c r="G7233" s="54">
        <v>7</v>
      </c>
      <c r="H7233" t="s">
        <v>136</v>
      </c>
      <c r="I7233" t="str">
        <f t="shared" si="112"/>
        <v>7 Midi-Pyrénées</v>
      </c>
    </row>
    <row r="7234" spans="1:9" x14ac:dyDescent="0.2">
      <c r="A7234" s="49">
        <v>65043</v>
      </c>
      <c r="B7234" s="50" t="s">
        <v>180</v>
      </c>
      <c r="C7234" t="s">
        <v>181</v>
      </c>
      <c r="D7234" t="s">
        <v>133</v>
      </c>
      <c r="E7234" s="49">
        <v>65146</v>
      </c>
      <c r="F7234" s="355" t="s">
        <v>1334</v>
      </c>
      <c r="G7234" s="51">
        <v>7</v>
      </c>
      <c r="H7234" t="s">
        <v>136</v>
      </c>
      <c r="I7234" t="str">
        <f t="shared" si="112"/>
        <v>7 Midi-Pyrénées</v>
      </c>
    </row>
    <row r="7235" spans="1:9" x14ac:dyDescent="0.2">
      <c r="A7235" s="52">
        <v>65044</v>
      </c>
      <c r="B7235" s="53" t="s">
        <v>180</v>
      </c>
      <c r="C7235" t="s">
        <v>181</v>
      </c>
      <c r="D7235" t="s">
        <v>133</v>
      </c>
      <c r="E7235" s="52">
        <v>65148</v>
      </c>
      <c r="F7235" s="356" t="s">
        <v>1339</v>
      </c>
      <c r="G7235" s="54">
        <v>2.1</v>
      </c>
      <c r="H7235" t="s">
        <v>142</v>
      </c>
      <c r="I7235" t="str">
        <f t="shared" si="112"/>
        <v>2.1 Midi-Pyrénées</v>
      </c>
    </row>
    <row r="7236" spans="1:9" x14ac:dyDescent="0.2">
      <c r="A7236" s="49">
        <v>65045</v>
      </c>
      <c r="B7236" s="50" t="s">
        <v>180</v>
      </c>
      <c r="C7236" t="s">
        <v>181</v>
      </c>
      <c r="D7236" t="s">
        <v>133</v>
      </c>
      <c r="E7236" s="49">
        <v>65146</v>
      </c>
      <c r="F7236" s="355" t="s">
        <v>1334</v>
      </c>
      <c r="G7236" s="51">
        <v>7</v>
      </c>
      <c r="H7236" t="s">
        <v>136</v>
      </c>
      <c r="I7236" t="str">
        <f t="shared" si="112"/>
        <v>7 Midi-Pyrénées</v>
      </c>
    </row>
    <row r="7237" spans="1:9" x14ac:dyDescent="0.2">
      <c r="A7237" s="52">
        <v>65046</v>
      </c>
      <c r="B7237" s="53" t="s">
        <v>180</v>
      </c>
      <c r="C7237" t="s">
        <v>181</v>
      </c>
      <c r="D7237" t="s">
        <v>133</v>
      </c>
      <c r="E7237" s="52">
        <v>65146</v>
      </c>
      <c r="F7237" s="356" t="s">
        <v>1334</v>
      </c>
      <c r="G7237" s="54">
        <v>7</v>
      </c>
      <c r="H7237" t="s">
        <v>136</v>
      </c>
      <c r="I7237" t="str">
        <f t="shared" si="112"/>
        <v>7 Midi-Pyrénées</v>
      </c>
    </row>
    <row r="7238" spans="1:9" x14ac:dyDescent="0.2">
      <c r="A7238" s="49">
        <v>65047</v>
      </c>
      <c r="B7238" s="50" t="s">
        <v>180</v>
      </c>
      <c r="C7238" t="s">
        <v>181</v>
      </c>
      <c r="D7238" t="s">
        <v>133</v>
      </c>
      <c r="E7238" s="49">
        <v>65150</v>
      </c>
      <c r="F7238" s="355" t="s">
        <v>1429</v>
      </c>
      <c r="G7238" s="51">
        <v>0</v>
      </c>
      <c r="H7238" t="s">
        <v>137</v>
      </c>
      <c r="I7238" t="str">
        <f t="shared" si="112"/>
        <v>0 Midi-Pyrénées</v>
      </c>
    </row>
    <row r="7239" spans="1:9" x14ac:dyDescent="0.2">
      <c r="A7239" s="52">
        <v>65048</v>
      </c>
      <c r="B7239" s="53" t="s">
        <v>180</v>
      </c>
      <c r="C7239" t="s">
        <v>181</v>
      </c>
      <c r="D7239" t="s">
        <v>133</v>
      </c>
      <c r="E7239" s="52">
        <v>65150</v>
      </c>
      <c r="F7239" s="356" t="s">
        <v>1429</v>
      </c>
      <c r="G7239" s="54">
        <v>0</v>
      </c>
      <c r="H7239" t="s">
        <v>137</v>
      </c>
      <c r="I7239" t="str">
        <f t="shared" si="112"/>
        <v>0 Midi-Pyrénées</v>
      </c>
    </row>
    <row r="7240" spans="1:9" x14ac:dyDescent="0.2">
      <c r="A7240" s="49">
        <v>65049</v>
      </c>
      <c r="B7240" s="50" t="s">
        <v>180</v>
      </c>
      <c r="C7240" t="s">
        <v>181</v>
      </c>
      <c r="D7240" t="s">
        <v>133</v>
      </c>
      <c r="E7240" s="49">
        <v>65387</v>
      </c>
      <c r="F7240" s="355" t="s">
        <v>1426</v>
      </c>
      <c r="G7240" s="51">
        <v>0</v>
      </c>
      <c r="H7240" t="s">
        <v>137</v>
      </c>
      <c r="I7240" t="str">
        <f t="shared" si="112"/>
        <v>0 Midi-Pyrénées</v>
      </c>
    </row>
    <row r="7241" spans="1:9" x14ac:dyDescent="0.2">
      <c r="A7241" s="52">
        <v>65050</v>
      </c>
      <c r="B7241" s="53" t="s">
        <v>180</v>
      </c>
      <c r="C7241" t="s">
        <v>181</v>
      </c>
      <c r="D7241" t="s">
        <v>133</v>
      </c>
      <c r="E7241" s="52">
        <v>65146</v>
      </c>
      <c r="F7241" s="356" t="s">
        <v>1334</v>
      </c>
      <c r="G7241" s="54">
        <v>7</v>
      </c>
      <c r="H7241" t="s">
        <v>136</v>
      </c>
      <c r="I7241" t="str">
        <f t="shared" si="112"/>
        <v>7 Midi-Pyrénées</v>
      </c>
    </row>
    <row r="7242" spans="1:9" x14ac:dyDescent="0.2">
      <c r="A7242" s="49">
        <v>65051</v>
      </c>
      <c r="B7242" s="50" t="s">
        <v>180</v>
      </c>
      <c r="C7242" t="s">
        <v>181</v>
      </c>
      <c r="D7242" t="s">
        <v>133</v>
      </c>
      <c r="E7242" s="49">
        <v>65146</v>
      </c>
      <c r="F7242" s="355" t="s">
        <v>1334</v>
      </c>
      <c r="G7242" s="51">
        <v>7</v>
      </c>
      <c r="H7242" t="s">
        <v>136</v>
      </c>
      <c r="I7242" t="str">
        <f t="shared" si="112"/>
        <v>7 Midi-Pyrénées</v>
      </c>
    </row>
    <row r="7243" spans="1:9" x14ac:dyDescent="0.2">
      <c r="A7243" s="52">
        <v>65052</v>
      </c>
      <c r="B7243" s="53" t="s">
        <v>180</v>
      </c>
      <c r="C7243" t="s">
        <v>181</v>
      </c>
      <c r="D7243" t="s">
        <v>133</v>
      </c>
      <c r="E7243" s="52">
        <v>65150</v>
      </c>
      <c r="F7243" s="356" t="s">
        <v>1429</v>
      </c>
      <c r="G7243" s="54">
        <v>0</v>
      </c>
      <c r="H7243" t="s">
        <v>137</v>
      </c>
      <c r="I7243" t="str">
        <f t="shared" ref="I7243:I7306" si="113">$G7243&amp;" "&amp;$D7243</f>
        <v>0 Midi-Pyrénées</v>
      </c>
    </row>
    <row r="7244" spans="1:9" x14ac:dyDescent="0.2">
      <c r="A7244" s="49">
        <v>65053</v>
      </c>
      <c r="B7244" s="50" t="s">
        <v>180</v>
      </c>
      <c r="C7244" t="s">
        <v>181</v>
      </c>
      <c r="D7244" t="s">
        <v>133</v>
      </c>
      <c r="E7244" s="49">
        <v>65146</v>
      </c>
      <c r="F7244" s="355" t="s">
        <v>1334</v>
      </c>
      <c r="G7244" s="51">
        <v>7</v>
      </c>
      <c r="H7244" t="s">
        <v>136</v>
      </c>
      <c r="I7244" t="str">
        <f t="shared" si="113"/>
        <v>7 Midi-Pyrénées</v>
      </c>
    </row>
    <row r="7245" spans="1:9" x14ac:dyDescent="0.2">
      <c r="A7245" s="52">
        <v>65054</v>
      </c>
      <c r="B7245" s="53" t="s">
        <v>180</v>
      </c>
      <c r="C7245" t="s">
        <v>181</v>
      </c>
      <c r="D7245" t="s">
        <v>133</v>
      </c>
      <c r="E7245" s="52">
        <v>65146</v>
      </c>
      <c r="F7245" s="356" t="s">
        <v>1334</v>
      </c>
      <c r="G7245" s="54">
        <v>7</v>
      </c>
      <c r="H7245" t="s">
        <v>136</v>
      </c>
      <c r="I7245" t="str">
        <f t="shared" si="113"/>
        <v>7 Midi-Pyrénées</v>
      </c>
    </row>
    <row r="7246" spans="1:9" x14ac:dyDescent="0.2">
      <c r="A7246" s="49">
        <v>65055</v>
      </c>
      <c r="B7246" s="50" t="s">
        <v>180</v>
      </c>
      <c r="C7246" t="s">
        <v>181</v>
      </c>
      <c r="D7246" t="s">
        <v>133</v>
      </c>
      <c r="E7246" s="49">
        <v>65146</v>
      </c>
      <c r="F7246" s="355" t="s">
        <v>1334</v>
      </c>
      <c r="G7246" s="51">
        <v>7</v>
      </c>
      <c r="H7246" t="s">
        <v>136</v>
      </c>
      <c r="I7246" t="str">
        <f t="shared" si="113"/>
        <v>7 Midi-Pyrénées</v>
      </c>
    </row>
    <row r="7247" spans="1:9" x14ac:dyDescent="0.2">
      <c r="A7247" s="52">
        <v>65056</v>
      </c>
      <c r="B7247" s="53" t="s">
        <v>180</v>
      </c>
      <c r="C7247" t="s">
        <v>181</v>
      </c>
      <c r="D7247" t="s">
        <v>133</v>
      </c>
      <c r="E7247" s="52">
        <v>65146</v>
      </c>
      <c r="F7247" s="356" t="s">
        <v>1334</v>
      </c>
      <c r="G7247" s="54">
        <v>7</v>
      </c>
      <c r="H7247" t="s">
        <v>136</v>
      </c>
      <c r="I7247" t="str">
        <f t="shared" si="113"/>
        <v>7 Midi-Pyrénées</v>
      </c>
    </row>
    <row r="7248" spans="1:9" x14ac:dyDescent="0.2">
      <c r="A7248" s="49">
        <v>65057</v>
      </c>
      <c r="B7248" s="50" t="s">
        <v>180</v>
      </c>
      <c r="C7248" t="s">
        <v>181</v>
      </c>
      <c r="D7248" t="s">
        <v>133</v>
      </c>
      <c r="E7248" s="49">
        <v>65150</v>
      </c>
      <c r="F7248" s="355" t="s">
        <v>1429</v>
      </c>
      <c r="G7248" s="51">
        <v>0</v>
      </c>
      <c r="H7248" t="s">
        <v>137</v>
      </c>
      <c r="I7248" t="str">
        <f t="shared" si="113"/>
        <v>0 Midi-Pyrénées</v>
      </c>
    </row>
    <row r="7249" spans="1:9" x14ac:dyDescent="0.2">
      <c r="A7249" s="52">
        <v>65058</v>
      </c>
      <c r="B7249" s="53" t="s">
        <v>180</v>
      </c>
      <c r="C7249" t="s">
        <v>181</v>
      </c>
      <c r="D7249" t="s">
        <v>133</v>
      </c>
      <c r="E7249" s="52">
        <v>65146</v>
      </c>
      <c r="F7249" s="356" t="s">
        <v>1334</v>
      </c>
      <c r="G7249" s="54">
        <v>7</v>
      </c>
      <c r="H7249" t="s">
        <v>136</v>
      </c>
      <c r="I7249" t="str">
        <f t="shared" si="113"/>
        <v>7 Midi-Pyrénées</v>
      </c>
    </row>
    <row r="7250" spans="1:9" x14ac:dyDescent="0.2">
      <c r="A7250" s="49">
        <v>65059</v>
      </c>
      <c r="B7250" s="50" t="s">
        <v>180</v>
      </c>
      <c r="C7250" t="s">
        <v>181</v>
      </c>
      <c r="D7250" t="s">
        <v>133</v>
      </c>
      <c r="E7250" s="49">
        <v>65146</v>
      </c>
      <c r="F7250" s="355" t="s">
        <v>1334</v>
      </c>
      <c r="G7250" s="51">
        <v>7</v>
      </c>
      <c r="H7250" t="s">
        <v>136</v>
      </c>
      <c r="I7250" t="str">
        <f t="shared" si="113"/>
        <v>7 Midi-Pyrénées</v>
      </c>
    </row>
    <row r="7251" spans="1:9" x14ac:dyDescent="0.2">
      <c r="A7251" s="52">
        <v>65060</v>
      </c>
      <c r="B7251" s="53" t="s">
        <v>180</v>
      </c>
      <c r="C7251" t="s">
        <v>181</v>
      </c>
      <c r="D7251" t="s">
        <v>133</v>
      </c>
      <c r="E7251" s="52">
        <v>65146</v>
      </c>
      <c r="F7251" s="356" t="s">
        <v>1334</v>
      </c>
      <c r="G7251" s="54">
        <v>7</v>
      </c>
      <c r="H7251" t="s">
        <v>136</v>
      </c>
      <c r="I7251" t="str">
        <f t="shared" si="113"/>
        <v>7 Midi-Pyrénées</v>
      </c>
    </row>
    <row r="7252" spans="1:9" x14ac:dyDescent="0.2">
      <c r="A7252" s="49">
        <v>65061</v>
      </c>
      <c r="B7252" s="50" t="s">
        <v>180</v>
      </c>
      <c r="C7252" t="s">
        <v>181</v>
      </c>
      <c r="D7252" t="s">
        <v>133</v>
      </c>
      <c r="E7252" s="49">
        <v>65387</v>
      </c>
      <c r="F7252" s="355" t="s">
        <v>1426</v>
      </c>
      <c r="G7252" s="51">
        <v>0</v>
      </c>
      <c r="H7252" t="s">
        <v>137</v>
      </c>
      <c r="I7252" t="str">
        <f t="shared" si="113"/>
        <v>0 Midi-Pyrénées</v>
      </c>
    </row>
    <row r="7253" spans="1:9" x14ac:dyDescent="0.2">
      <c r="A7253" s="52">
        <v>65062</v>
      </c>
      <c r="B7253" s="53" t="s">
        <v>180</v>
      </c>
      <c r="C7253" t="s">
        <v>181</v>
      </c>
      <c r="D7253" t="s">
        <v>133</v>
      </c>
      <c r="E7253" s="52">
        <v>65148</v>
      </c>
      <c r="F7253" s="356" t="s">
        <v>1339</v>
      </c>
      <c r="G7253" s="54">
        <v>2.1</v>
      </c>
      <c r="H7253" t="s">
        <v>142</v>
      </c>
      <c r="I7253" t="str">
        <f t="shared" si="113"/>
        <v>2.1 Midi-Pyrénées</v>
      </c>
    </row>
    <row r="7254" spans="1:9" x14ac:dyDescent="0.2">
      <c r="A7254" s="49">
        <v>65063</v>
      </c>
      <c r="B7254" s="50" t="s">
        <v>180</v>
      </c>
      <c r="C7254" t="s">
        <v>181</v>
      </c>
      <c r="D7254" t="s">
        <v>133</v>
      </c>
      <c r="E7254" s="49">
        <v>65148</v>
      </c>
      <c r="F7254" s="355" t="s">
        <v>1339</v>
      </c>
      <c r="G7254" s="51">
        <v>2.1</v>
      </c>
      <c r="H7254" t="s">
        <v>142</v>
      </c>
      <c r="I7254" t="str">
        <f t="shared" si="113"/>
        <v>2.1 Midi-Pyrénées</v>
      </c>
    </row>
    <row r="7255" spans="1:9" x14ac:dyDescent="0.2">
      <c r="A7255" s="52">
        <v>65064</v>
      </c>
      <c r="B7255" s="53" t="s">
        <v>180</v>
      </c>
      <c r="C7255" t="s">
        <v>181</v>
      </c>
      <c r="D7255" t="s">
        <v>133</v>
      </c>
      <c r="E7255" s="52">
        <v>65146</v>
      </c>
      <c r="F7255" s="356" t="s">
        <v>1334</v>
      </c>
      <c r="G7255" s="54">
        <v>7</v>
      </c>
      <c r="H7255" t="s">
        <v>136</v>
      </c>
      <c r="I7255" t="str">
        <f t="shared" si="113"/>
        <v>7 Midi-Pyrénées</v>
      </c>
    </row>
    <row r="7256" spans="1:9" x14ac:dyDescent="0.2">
      <c r="A7256" s="49">
        <v>65065</v>
      </c>
      <c r="B7256" s="50" t="s">
        <v>180</v>
      </c>
      <c r="C7256" t="s">
        <v>181</v>
      </c>
      <c r="D7256" t="s">
        <v>133</v>
      </c>
      <c r="E7256" s="49">
        <v>65146</v>
      </c>
      <c r="F7256" s="355" t="s">
        <v>1334</v>
      </c>
      <c r="G7256" s="51">
        <v>7</v>
      </c>
      <c r="H7256" t="s">
        <v>136</v>
      </c>
      <c r="I7256" t="str">
        <f t="shared" si="113"/>
        <v>7 Midi-Pyrénées</v>
      </c>
    </row>
    <row r="7257" spans="1:9" x14ac:dyDescent="0.2">
      <c r="A7257" s="52">
        <v>65066</v>
      </c>
      <c r="B7257" s="53" t="s">
        <v>180</v>
      </c>
      <c r="C7257" t="s">
        <v>181</v>
      </c>
      <c r="D7257" t="s">
        <v>133</v>
      </c>
      <c r="E7257" s="52">
        <v>65146</v>
      </c>
      <c r="F7257" s="356" t="s">
        <v>1334</v>
      </c>
      <c r="G7257" s="54">
        <v>7</v>
      </c>
      <c r="H7257" t="s">
        <v>136</v>
      </c>
      <c r="I7257" t="str">
        <f t="shared" si="113"/>
        <v>7 Midi-Pyrénées</v>
      </c>
    </row>
    <row r="7258" spans="1:9" x14ac:dyDescent="0.2">
      <c r="A7258" s="49">
        <v>65067</v>
      </c>
      <c r="B7258" s="50" t="s">
        <v>180</v>
      </c>
      <c r="C7258" t="s">
        <v>181</v>
      </c>
      <c r="D7258" t="s">
        <v>133</v>
      </c>
      <c r="E7258" s="49">
        <v>65150</v>
      </c>
      <c r="F7258" s="355" t="s">
        <v>1429</v>
      </c>
      <c r="G7258" s="51">
        <v>0</v>
      </c>
      <c r="H7258" t="s">
        <v>137</v>
      </c>
      <c r="I7258" t="str">
        <f t="shared" si="113"/>
        <v>0 Midi-Pyrénées</v>
      </c>
    </row>
    <row r="7259" spans="1:9" x14ac:dyDescent="0.2">
      <c r="A7259" s="52">
        <v>65068</v>
      </c>
      <c r="B7259" s="53" t="s">
        <v>180</v>
      </c>
      <c r="C7259" t="s">
        <v>181</v>
      </c>
      <c r="D7259" t="s">
        <v>133</v>
      </c>
      <c r="E7259" s="52">
        <v>65389</v>
      </c>
      <c r="F7259" s="356" t="s">
        <v>1347</v>
      </c>
      <c r="G7259" s="54">
        <v>1.1000000000000001</v>
      </c>
      <c r="H7259" t="s">
        <v>135</v>
      </c>
      <c r="I7259" t="str">
        <f t="shared" si="113"/>
        <v>1.1 Midi-Pyrénées</v>
      </c>
    </row>
    <row r="7260" spans="1:9" x14ac:dyDescent="0.2">
      <c r="A7260" s="49">
        <v>65069</v>
      </c>
      <c r="B7260" s="50" t="s">
        <v>180</v>
      </c>
      <c r="C7260" t="s">
        <v>181</v>
      </c>
      <c r="D7260" t="s">
        <v>133</v>
      </c>
      <c r="E7260" s="49">
        <v>65146</v>
      </c>
      <c r="F7260" s="355" t="s">
        <v>1334</v>
      </c>
      <c r="G7260" s="51">
        <v>7</v>
      </c>
      <c r="H7260" t="s">
        <v>136</v>
      </c>
      <c r="I7260" t="str">
        <f t="shared" si="113"/>
        <v>7 Midi-Pyrénées</v>
      </c>
    </row>
    <row r="7261" spans="1:9" x14ac:dyDescent="0.2">
      <c r="A7261" s="52">
        <v>65070</v>
      </c>
      <c r="B7261" s="53" t="s">
        <v>180</v>
      </c>
      <c r="C7261" t="s">
        <v>181</v>
      </c>
      <c r="D7261" t="s">
        <v>133</v>
      </c>
      <c r="E7261" s="52">
        <v>65146</v>
      </c>
      <c r="F7261" s="356" t="s">
        <v>1334</v>
      </c>
      <c r="G7261" s="54">
        <v>7</v>
      </c>
      <c r="H7261" t="s">
        <v>136</v>
      </c>
      <c r="I7261" t="str">
        <f t="shared" si="113"/>
        <v>7 Midi-Pyrénées</v>
      </c>
    </row>
    <row r="7262" spans="1:9" x14ac:dyDescent="0.2">
      <c r="A7262" s="49">
        <v>65071</v>
      </c>
      <c r="B7262" s="50" t="s">
        <v>180</v>
      </c>
      <c r="C7262" t="s">
        <v>181</v>
      </c>
      <c r="D7262" t="s">
        <v>133</v>
      </c>
      <c r="E7262" s="49">
        <v>65146</v>
      </c>
      <c r="F7262" s="355" t="s">
        <v>1334</v>
      </c>
      <c r="G7262" s="51">
        <v>7</v>
      </c>
      <c r="H7262" t="s">
        <v>136</v>
      </c>
      <c r="I7262" t="str">
        <f t="shared" si="113"/>
        <v>7 Midi-Pyrénées</v>
      </c>
    </row>
    <row r="7263" spans="1:9" x14ac:dyDescent="0.2">
      <c r="A7263" s="52">
        <v>65072</v>
      </c>
      <c r="B7263" s="53" t="s">
        <v>180</v>
      </c>
      <c r="C7263" t="s">
        <v>181</v>
      </c>
      <c r="D7263" t="s">
        <v>133</v>
      </c>
      <c r="E7263" s="52">
        <v>65150</v>
      </c>
      <c r="F7263" s="356" t="s">
        <v>1429</v>
      </c>
      <c r="G7263" s="54">
        <v>0</v>
      </c>
      <c r="H7263" t="s">
        <v>137</v>
      </c>
      <c r="I7263" t="str">
        <f t="shared" si="113"/>
        <v>0 Midi-Pyrénées</v>
      </c>
    </row>
    <row r="7264" spans="1:9" x14ac:dyDescent="0.2">
      <c r="A7264" s="49">
        <v>65073</v>
      </c>
      <c r="B7264" s="50" t="s">
        <v>180</v>
      </c>
      <c r="C7264" t="s">
        <v>181</v>
      </c>
      <c r="D7264" t="s">
        <v>133</v>
      </c>
      <c r="E7264" s="49">
        <v>65150</v>
      </c>
      <c r="F7264" s="355" t="s">
        <v>1429</v>
      </c>
      <c r="G7264" s="51">
        <v>0</v>
      </c>
      <c r="H7264" t="s">
        <v>137</v>
      </c>
      <c r="I7264" t="str">
        <f t="shared" si="113"/>
        <v>0 Midi-Pyrénées</v>
      </c>
    </row>
    <row r="7265" spans="1:9" x14ac:dyDescent="0.2">
      <c r="A7265" s="52">
        <v>65074</v>
      </c>
      <c r="B7265" s="53" t="s">
        <v>180</v>
      </c>
      <c r="C7265" t="s">
        <v>181</v>
      </c>
      <c r="D7265" t="s">
        <v>133</v>
      </c>
      <c r="E7265" s="52">
        <v>65389</v>
      </c>
      <c r="F7265" s="356" t="s">
        <v>1347</v>
      </c>
      <c r="G7265" s="54">
        <v>1.1000000000000001</v>
      </c>
      <c r="H7265" t="s">
        <v>135</v>
      </c>
      <c r="I7265" t="str">
        <f t="shared" si="113"/>
        <v>1.1 Midi-Pyrénées</v>
      </c>
    </row>
    <row r="7266" spans="1:9" x14ac:dyDescent="0.2">
      <c r="A7266" s="49">
        <v>65075</v>
      </c>
      <c r="B7266" s="50" t="s">
        <v>180</v>
      </c>
      <c r="C7266" t="s">
        <v>181</v>
      </c>
      <c r="D7266" t="s">
        <v>133</v>
      </c>
      <c r="E7266" s="49">
        <v>65146</v>
      </c>
      <c r="F7266" s="355" t="s">
        <v>1334</v>
      </c>
      <c r="G7266" s="51">
        <v>7</v>
      </c>
      <c r="H7266" t="s">
        <v>136</v>
      </c>
      <c r="I7266" t="str">
        <f t="shared" si="113"/>
        <v>7 Midi-Pyrénées</v>
      </c>
    </row>
    <row r="7267" spans="1:9" x14ac:dyDescent="0.2">
      <c r="A7267" s="52">
        <v>65076</v>
      </c>
      <c r="B7267" s="53" t="s">
        <v>180</v>
      </c>
      <c r="C7267" t="s">
        <v>181</v>
      </c>
      <c r="D7267" t="s">
        <v>133</v>
      </c>
      <c r="E7267" s="52">
        <v>65146</v>
      </c>
      <c r="F7267" s="356" t="s">
        <v>1334</v>
      </c>
      <c r="G7267" s="54">
        <v>7</v>
      </c>
      <c r="H7267" t="s">
        <v>136</v>
      </c>
      <c r="I7267" t="str">
        <f t="shared" si="113"/>
        <v>7 Midi-Pyrénées</v>
      </c>
    </row>
    <row r="7268" spans="1:9" x14ac:dyDescent="0.2">
      <c r="A7268" s="49">
        <v>65077</v>
      </c>
      <c r="B7268" s="50" t="s">
        <v>180</v>
      </c>
      <c r="C7268" t="s">
        <v>181</v>
      </c>
      <c r="D7268" t="s">
        <v>133</v>
      </c>
      <c r="E7268" s="49">
        <v>65146</v>
      </c>
      <c r="F7268" s="355" t="s">
        <v>1334</v>
      </c>
      <c r="G7268" s="51">
        <v>7</v>
      </c>
      <c r="H7268" t="s">
        <v>136</v>
      </c>
      <c r="I7268" t="str">
        <f t="shared" si="113"/>
        <v>7 Midi-Pyrénées</v>
      </c>
    </row>
    <row r="7269" spans="1:9" x14ac:dyDescent="0.2">
      <c r="A7269" s="52">
        <v>65078</v>
      </c>
      <c r="B7269" s="53" t="s">
        <v>180</v>
      </c>
      <c r="C7269" t="s">
        <v>181</v>
      </c>
      <c r="D7269" t="s">
        <v>133</v>
      </c>
      <c r="E7269" s="52">
        <v>65146</v>
      </c>
      <c r="F7269" s="356" t="s">
        <v>1334</v>
      </c>
      <c r="G7269" s="54">
        <v>7</v>
      </c>
      <c r="H7269" t="s">
        <v>136</v>
      </c>
      <c r="I7269" t="str">
        <f t="shared" si="113"/>
        <v>7 Midi-Pyrénées</v>
      </c>
    </row>
    <row r="7270" spans="1:9" x14ac:dyDescent="0.2">
      <c r="A7270" s="49">
        <v>65079</v>
      </c>
      <c r="B7270" s="50" t="s">
        <v>180</v>
      </c>
      <c r="C7270" t="s">
        <v>181</v>
      </c>
      <c r="D7270" t="s">
        <v>133</v>
      </c>
      <c r="E7270" s="49">
        <v>65146</v>
      </c>
      <c r="F7270" s="355" t="s">
        <v>1334</v>
      </c>
      <c r="G7270" s="51">
        <v>7</v>
      </c>
      <c r="H7270" t="s">
        <v>136</v>
      </c>
      <c r="I7270" t="str">
        <f t="shared" si="113"/>
        <v>7 Midi-Pyrénées</v>
      </c>
    </row>
    <row r="7271" spans="1:9" x14ac:dyDescent="0.2">
      <c r="A7271" s="52">
        <v>65080</v>
      </c>
      <c r="B7271" s="53" t="s">
        <v>180</v>
      </c>
      <c r="C7271" t="s">
        <v>181</v>
      </c>
      <c r="D7271" t="s">
        <v>133</v>
      </c>
      <c r="E7271" s="52">
        <v>65150</v>
      </c>
      <c r="F7271" s="356" t="s">
        <v>1429</v>
      </c>
      <c r="G7271" s="54">
        <v>0</v>
      </c>
      <c r="H7271" t="s">
        <v>137</v>
      </c>
      <c r="I7271" t="str">
        <f t="shared" si="113"/>
        <v>0 Midi-Pyrénées</v>
      </c>
    </row>
    <row r="7272" spans="1:9" x14ac:dyDescent="0.2">
      <c r="A7272" s="49">
        <v>65081</v>
      </c>
      <c r="B7272" s="50" t="s">
        <v>180</v>
      </c>
      <c r="C7272" t="s">
        <v>181</v>
      </c>
      <c r="D7272" t="s">
        <v>133</v>
      </c>
      <c r="E7272" s="49">
        <v>65146</v>
      </c>
      <c r="F7272" s="355" t="s">
        <v>1334</v>
      </c>
      <c r="G7272" s="51">
        <v>7</v>
      </c>
      <c r="H7272" t="s">
        <v>136</v>
      </c>
      <c r="I7272" t="str">
        <f t="shared" si="113"/>
        <v>7 Midi-Pyrénées</v>
      </c>
    </row>
    <row r="7273" spans="1:9" x14ac:dyDescent="0.2">
      <c r="A7273" s="52">
        <v>65082</v>
      </c>
      <c r="B7273" s="53" t="s">
        <v>180</v>
      </c>
      <c r="C7273" t="s">
        <v>181</v>
      </c>
      <c r="D7273" t="s">
        <v>133</v>
      </c>
      <c r="E7273" s="52">
        <v>65146</v>
      </c>
      <c r="F7273" s="356" t="s">
        <v>1334</v>
      </c>
      <c r="G7273" s="54">
        <v>7</v>
      </c>
      <c r="H7273" t="s">
        <v>136</v>
      </c>
      <c r="I7273" t="str">
        <f t="shared" si="113"/>
        <v>7 Midi-Pyrénées</v>
      </c>
    </row>
    <row r="7274" spans="1:9" x14ac:dyDescent="0.2">
      <c r="A7274" s="49">
        <v>65083</v>
      </c>
      <c r="B7274" s="50" t="s">
        <v>180</v>
      </c>
      <c r="C7274" t="s">
        <v>181</v>
      </c>
      <c r="D7274" t="s">
        <v>133</v>
      </c>
      <c r="E7274" s="49">
        <v>65150</v>
      </c>
      <c r="F7274" s="355" t="s">
        <v>1429</v>
      </c>
      <c r="G7274" s="51">
        <v>0</v>
      </c>
      <c r="H7274" t="s">
        <v>137</v>
      </c>
      <c r="I7274" t="str">
        <f t="shared" si="113"/>
        <v>0 Midi-Pyrénées</v>
      </c>
    </row>
    <row r="7275" spans="1:9" x14ac:dyDescent="0.2">
      <c r="A7275" s="52">
        <v>65084</v>
      </c>
      <c r="B7275" s="53" t="s">
        <v>180</v>
      </c>
      <c r="C7275" t="s">
        <v>181</v>
      </c>
      <c r="D7275" t="s">
        <v>133</v>
      </c>
      <c r="E7275" s="52">
        <v>65150</v>
      </c>
      <c r="F7275" s="356" t="s">
        <v>1429</v>
      </c>
      <c r="G7275" s="54">
        <v>0</v>
      </c>
      <c r="H7275" t="s">
        <v>137</v>
      </c>
      <c r="I7275" t="str">
        <f t="shared" si="113"/>
        <v>0 Midi-Pyrénées</v>
      </c>
    </row>
    <row r="7276" spans="1:9" x14ac:dyDescent="0.2">
      <c r="A7276" s="49">
        <v>65085</v>
      </c>
      <c r="B7276" s="50" t="s">
        <v>180</v>
      </c>
      <c r="C7276" t="s">
        <v>181</v>
      </c>
      <c r="D7276" t="s">
        <v>133</v>
      </c>
      <c r="E7276" s="49">
        <v>65383</v>
      </c>
      <c r="F7276" s="355" t="s">
        <v>1341</v>
      </c>
      <c r="G7276" s="51">
        <v>1.1000000000000001</v>
      </c>
      <c r="H7276" t="s">
        <v>135</v>
      </c>
      <c r="I7276" t="str">
        <f t="shared" si="113"/>
        <v>1.1 Midi-Pyrénées</v>
      </c>
    </row>
    <row r="7277" spans="1:9" x14ac:dyDescent="0.2">
      <c r="A7277" s="52">
        <v>65086</v>
      </c>
      <c r="B7277" s="53" t="s">
        <v>180</v>
      </c>
      <c r="C7277" t="s">
        <v>181</v>
      </c>
      <c r="D7277" t="s">
        <v>133</v>
      </c>
      <c r="E7277" s="52">
        <v>65148</v>
      </c>
      <c r="F7277" s="356" t="s">
        <v>1339</v>
      </c>
      <c r="G7277" s="54">
        <v>2.1</v>
      </c>
      <c r="H7277" t="s">
        <v>142</v>
      </c>
      <c r="I7277" t="str">
        <f t="shared" si="113"/>
        <v>2.1 Midi-Pyrénées</v>
      </c>
    </row>
    <row r="7278" spans="1:9" x14ac:dyDescent="0.2">
      <c r="A7278" s="49">
        <v>65087</v>
      </c>
      <c r="B7278" s="50" t="s">
        <v>180</v>
      </c>
      <c r="C7278" t="s">
        <v>181</v>
      </c>
      <c r="D7278" t="s">
        <v>133</v>
      </c>
      <c r="E7278" s="49">
        <v>65146</v>
      </c>
      <c r="F7278" s="355" t="s">
        <v>1334</v>
      </c>
      <c r="G7278" s="51">
        <v>7</v>
      </c>
      <c r="H7278" t="s">
        <v>136</v>
      </c>
      <c r="I7278" t="str">
        <f t="shared" si="113"/>
        <v>7 Midi-Pyrénées</v>
      </c>
    </row>
    <row r="7279" spans="1:9" x14ac:dyDescent="0.2">
      <c r="A7279" s="52">
        <v>65088</v>
      </c>
      <c r="B7279" s="53" t="s">
        <v>180</v>
      </c>
      <c r="C7279" t="s">
        <v>181</v>
      </c>
      <c r="D7279" t="s">
        <v>133</v>
      </c>
      <c r="E7279" s="52">
        <v>65389</v>
      </c>
      <c r="F7279" s="356" t="s">
        <v>1347</v>
      </c>
      <c r="G7279" s="54">
        <v>1.1000000000000001</v>
      </c>
      <c r="H7279" t="s">
        <v>135</v>
      </c>
      <c r="I7279" t="str">
        <f t="shared" si="113"/>
        <v>1.1 Midi-Pyrénées</v>
      </c>
    </row>
    <row r="7280" spans="1:9" x14ac:dyDescent="0.2">
      <c r="A7280" s="49">
        <v>65089</v>
      </c>
      <c r="B7280" s="50" t="s">
        <v>180</v>
      </c>
      <c r="C7280" t="s">
        <v>181</v>
      </c>
      <c r="D7280" t="s">
        <v>133</v>
      </c>
      <c r="E7280" s="49">
        <v>65146</v>
      </c>
      <c r="F7280" s="355" t="s">
        <v>1334</v>
      </c>
      <c r="G7280" s="51">
        <v>7</v>
      </c>
      <c r="H7280" t="s">
        <v>136</v>
      </c>
      <c r="I7280" t="str">
        <f t="shared" si="113"/>
        <v>7 Midi-Pyrénées</v>
      </c>
    </row>
    <row r="7281" spans="1:9" x14ac:dyDescent="0.2">
      <c r="A7281" s="52">
        <v>65090</v>
      </c>
      <c r="B7281" s="53" t="s">
        <v>180</v>
      </c>
      <c r="C7281" t="s">
        <v>181</v>
      </c>
      <c r="D7281" t="s">
        <v>133</v>
      </c>
      <c r="E7281" s="52">
        <v>65389</v>
      </c>
      <c r="F7281" s="356" t="s">
        <v>1347</v>
      </c>
      <c r="G7281" s="54">
        <v>1.1000000000000001</v>
      </c>
      <c r="H7281" t="s">
        <v>135</v>
      </c>
      <c r="I7281" t="str">
        <f t="shared" si="113"/>
        <v>1.1 Midi-Pyrénées</v>
      </c>
    </row>
    <row r="7282" spans="1:9" x14ac:dyDescent="0.2">
      <c r="A7282" s="49">
        <v>65091</v>
      </c>
      <c r="B7282" s="50" t="s">
        <v>180</v>
      </c>
      <c r="C7282" t="s">
        <v>181</v>
      </c>
      <c r="D7282" t="s">
        <v>133</v>
      </c>
      <c r="E7282" s="49">
        <v>65146</v>
      </c>
      <c r="F7282" s="355" t="s">
        <v>1334</v>
      </c>
      <c r="G7282" s="51">
        <v>7</v>
      </c>
      <c r="H7282" t="s">
        <v>136</v>
      </c>
      <c r="I7282" t="str">
        <f t="shared" si="113"/>
        <v>7 Midi-Pyrénées</v>
      </c>
    </row>
    <row r="7283" spans="1:9" x14ac:dyDescent="0.2">
      <c r="A7283" s="52">
        <v>65092</v>
      </c>
      <c r="B7283" s="53" t="s">
        <v>180</v>
      </c>
      <c r="C7283" t="s">
        <v>181</v>
      </c>
      <c r="D7283" t="s">
        <v>133</v>
      </c>
      <c r="E7283" s="52">
        <v>65146</v>
      </c>
      <c r="F7283" s="356" t="s">
        <v>1334</v>
      </c>
      <c r="G7283" s="54">
        <v>7</v>
      </c>
      <c r="H7283" t="s">
        <v>136</v>
      </c>
      <c r="I7283" t="str">
        <f t="shared" si="113"/>
        <v>7 Midi-Pyrénées</v>
      </c>
    </row>
    <row r="7284" spans="1:9" x14ac:dyDescent="0.2">
      <c r="A7284" s="49">
        <v>65093</v>
      </c>
      <c r="B7284" s="50" t="s">
        <v>180</v>
      </c>
      <c r="C7284" t="s">
        <v>181</v>
      </c>
      <c r="D7284" t="s">
        <v>133</v>
      </c>
      <c r="E7284" s="49">
        <v>65146</v>
      </c>
      <c r="F7284" s="355" t="s">
        <v>1334</v>
      </c>
      <c r="G7284" s="51">
        <v>7</v>
      </c>
      <c r="H7284" t="s">
        <v>136</v>
      </c>
      <c r="I7284" t="str">
        <f t="shared" si="113"/>
        <v>7 Midi-Pyrénées</v>
      </c>
    </row>
    <row r="7285" spans="1:9" x14ac:dyDescent="0.2">
      <c r="A7285" s="52">
        <v>65094</v>
      </c>
      <c r="B7285" s="53" t="s">
        <v>180</v>
      </c>
      <c r="C7285" t="s">
        <v>181</v>
      </c>
      <c r="D7285" t="s">
        <v>133</v>
      </c>
      <c r="E7285" s="52">
        <v>65146</v>
      </c>
      <c r="F7285" s="356" t="s">
        <v>1334</v>
      </c>
      <c r="G7285" s="54">
        <v>7</v>
      </c>
      <c r="H7285" t="s">
        <v>136</v>
      </c>
      <c r="I7285" t="str">
        <f t="shared" si="113"/>
        <v>7 Midi-Pyrénées</v>
      </c>
    </row>
    <row r="7286" spans="1:9" x14ac:dyDescent="0.2">
      <c r="A7286" s="49">
        <v>65095</v>
      </c>
      <c r="B7286" s="50" t="s">
        <v>180</v>
      </c>
      <c r="C7286" t="s">
        <v>181</v>
      </c>
      <c r="D7286" t="s">
        <v>133</v>
      </c>
      <c r="E7286" s="49">
        <v>65148</v>
      </c>
      <c r="F7286" s="355" t="s">
        <v>1339</v>
      </c>
      <c r="G7286" s="51">
        <v>2.1</v>
      </c>
      <c r="H7286" t="s">
        <v>142</v>
      </c>
      <c r="I7286" t="str">
        <f t="shared" si="113"/>
        <v>2.1 Midi-Pyrénées</v>
      </c>
    </row>
    <row r="7287" spans="1:9" x14ac:dyDescent="0.2">
      <c r="A7287" s="52">
        <v>65096</v>
      </c>
      <c r="B7287" s="53" t="s">
        <v>180</v>
      </c>
      <c r="C7287" t="s">
        <v>181</v>
      </c>
      <c r="D7287" t="s">
        <v>133</v>
      </c>
      <c r="E7287" s="52">
        <v>65146</v>
      </c>
      <c r="F7287" s="356" t="s">
        <v>1334</v>
      </c>
      <c r="G7287" s="54">
        <v>7</v>
      </c>
      <c r="H7287" t="s">
        <v>136</v>
      </c>
      <c r="I7287" t="str">
        <f t="shared" si="113"/>
        <v>7 Midi-Pyrénées</v>
      </c>
    </row>
    <row r="7288" spans="1:9" x14ac:dyDescent="0.2">
      <c r="A7288" s="49">
        <v>65097</v>
      </c>
      <c r="B7288" s="50" t="s">
        <v>180</v>
      </c>
      <c r="C7288" t="s">
        <v>181</v>
      </c>
      <c r="D7288" t="s">
        <v>133</v>
      </c>
      <c r="E7288" s="49">
        <v>65148</v>
      </c>
      <c r="F7288" s="355" t="s">
        <v>1339</v>
      </c>
      <c r="G7288" s="51">
        <v>2.1</v>
      </c>
      <c r="H7288" t="s">
        <v>142</v>
      </c>
      <c r="I7288" t="str">
        <f t="shared" si="113"/>
        <v>2.1 Midi-Pyrénées</v>
      </c>
    </row>
    <row r="7289" spans="1:9" x14ac:dyDescent="0.2">
      <c r="A7289" s="52">
        <v>65098</v>
      </c>
      <c r="B7289" s="53" t="s">
        <v>180</v>
      </c>
      <c r="C7289" t="s">
        <v>181</v>
      </c>
      <c r="D7289" t="s">
        <v>133</v>
      </c>
      <c r="E7289" s="52">
        <v>65146</v>
      </c>
      <c r="F7289" s="356" t="s">
        <v>1334</v>
      </c>
      <c r="G7289" s="54">
        <v>7</v>
      </c>
      <c r="H7289" t="s">
        <v>136</v>
      </c>
      <c r="I7289" t="str">
        <f t="shared" si="113"/>
        <v>7 Midi-Pyrénées</v>
      </c>
    </row>
    <row r="7290" spans="1:9" x14ac:dyDescent="0.2">
      <c r="A7290" s="49">
        <v>65099</v>
      </c>
      <c r="B7290" s="50" t="s">
        <v>180</v>
      </c>
      <c r="C7290" t="s">
        <v>181</v>
      </c>
      <c r="D7290" t="s">
        <v>133</v>
      </c>
      <c r="E7290" s="49">
        <v>65146</v>
      </c>
      <c r="F7290" s="355" t="s">
        <v>1334</v>
      </c>
      <c r="G7290" s="51">
        <v>7</v>
      </c>
      <c r="H7290" t="s">
        <v>136</v>
      </c>
      <c r="I7290" t="str">
        <f t="shared" si="113"/>
        <v>7 Midi-Pyrénées</v>
      </c>
    </row>
    <row r="7291" spans="1:9" x14ac:dyDescent="0.2">
      <c r="A7291" s="52">
        <v>65100</v>
      </c>
      <c r="B7291" s="53" t="s">
        <v>180</v>
      </c>
      <c r="C7291" t="s">
        <v>181</v>
      </c>
      <c r="D7291" t="s">
        <v>133</v>
      </c>
      <c r="E7291" s="52">
        <v>65150</v>
      </c>
      <c r="F7291" s="356" t="s">
        <v>1429</v>
      </c>
      <c r="G7291" s="54">
        <v>0</v>
      </c>
      <c r="H7291" t="s">
        <v>137</v>
      </c>
      <c r="I7291" t="str">
        <f t="shared" si="113"/>
        <v>0 Midi-Pyrénées</v>
      </c>
    </row>
    <row r="7292" spans="1:9" x14ac:dyDescent="0.2">
      <c r="A7292" s="49">
        <v>65101</v>
      </c>
      <c r="B7292" s="50" t="s">
        <v>180</v>
      </c>
      <c r="C7292" t="s">
        <v>181</v>
      </c>
      <c r="D7292" t="s">
        <v>133</v>
      </c>
      <c r="E7292" s="49">
        <v>65148</v>
      </c>
      <c r="F7292" s="355" t="s">
        <v>1339</v>
      </c>
      <c r="G7292" s="51">
        <v>2.1</v>
      </c>
      <c r="H7292" t="s">
        <v>142</v>
      </c>
      <c r="I7292" t="str">
        <f t="shared" si="113"/>
        <v>2.1 Midi-Pyrénées</v>
      </c>
    </row>
    <row r="7293" spans="1:9" x14ac:dyDescent="0.2">
      <c r="A7293" s="52">
        <v>65102</v>
      </c>
      <c r="B7293" s="53" t="s">
        <v>180</v>
      </c>
      <c r="C7293" t="s">
        <v>181</v>
      </c>
      <c r="D7293" t="s">
        <v>133</v>
      </c>
      <c r="E7293" s="52">
        <v>65148</v>
      </c>
      <c r="F7293" s="356" t="s">
        <v>1339</v>
      </c>
      <c r="G7293" s="54">
        <v>2.1</v>
      </c>
      <c r="H7293" t="s">
        <v>142</v>
      </c>
      <c r="I7293" t="str">
        <f t="shared" si="113"/>
        <v>2.1 Midi-Pyrénées</v>
      </c>
    </row>
    <row r="7294" spans="1:9" x14ac:dyDescent="0.2">
      <c r="A7294" s="49">
        <v>65103</v>
      </c>
      <c r="B7294" s="50" t="s">
        <v>180</v>
      </c>
      <c r="C7294" t="s">
        <v>181</v>
      </c>
      <c r="D7294" t="s">
        <v>133</v>
      </c>
      <c r="E7294" s="49">
        <v>65148</v>
      </c>
      <c r="F7294" s="355" t="s">
        <v>1339</v>
      </c>
      <c r="G7294" s="51">
        <v>2.1</v>
      </c>
      <c r="H7294" t="s">
        <v>142</v>
      </c>
      <c r="I7294" t="str">
        <f t="shared" si="113"/>
        <v>2.1 Midi-Pyrénées</v>
      </c>
    </row>
    <row r="7295" spans="1:9" x14ac:dyDescent="0.2">
      <c r="A7295" s="52">
        <v>65104</v>
      </c>
      <c r="B7295" s="53" t="s">
        <v>180</v>
      </c>
      <c r="C7295" t="s">
        <v>181</v>
      </c>
      <c r="D7295" t="s">
        <v>133</v>
      </c>
      <c r="E7295" s="52">
        <v>65148</v>
      </c>
      <c r="F7295" s="356" t="s">
        <v>1339</v>
      </c>
      <c r="G7295" s="54">
        <v>2.1</v>
      </c>
      <c r="H7295" t="s">
        <v>142</v>
      </c>
      <c r="I7295" t="str">
        <f t="shared" si="113"/>
        <v>2.1 Midi-Pyrénées</v>
      </c>
    </row>
    <row r="7296" spans="1:9" x14ac:dyDescent="0.2">
      <c r="A7296" s="49">
        <v>65105</v>
      </c>
      <c r="B7296" s="50" t="s">
        <v>180</v>
      </c>
      <c r="C7296" t="s">
        <v>181</v>
      </c>
      <c r="D7296" t="s">
        <v>133</v>
      </c>
      <c r="E7296" s="49">
        <v>65146</v>
      </c>
      <c r="F7296" s="355" t="s">
        <v>1334</v>
      </c>
      <c r="G7296" s="51">
        <v>7</v>
      </c>
      <c r="H7296" t="s">
        <v>136</v>
      </c>
      <c r="I7296" t="str">
        <f t="shared" si="113"/>
        <v>7 Midi-Pyrénées</v>
      </c>
    </row>
    <row r="7297" spans="1:9" x14ac:dyDescent="0.2">
      <c r="A7297" s="52">
        <v>65106</v>
      </c>
      <c r="B7297" s="53" t="s">
        <v>180</v>
      </c>
      <c r="C7297" t="s">
        <v>181</v>
      </c>
      <c r="D7297" t="s">
        <v>133</v>
      </c>
      <c r="E7297" s="52">
        <v>65146</v>
      </c>
      <c r="F7297" s="356" t="s">
        <v>1334</v>
      </c>
      <c r="G7297" s="54">
        <v>7</v>
      </c>
      <c r="H7297" t="s">
        <v>136</v>
      </c>
      <c r="I7297" t="str">
        <f t="shared" si="113"/>
        <v>7 Midi-Pyrénées</v>
      </c>
    </row>
    <row r="7298" spans="1:9" x14ac:dyDescent="0.2">
      <c r="A7298" s="49">
        <v>65107</v>
      </c>
      <c r="B7298" s="50" t="s">
        <v>180</v>
      </c>
      <c r="C7298" t="s">
        <v>181</v>
      </c>
      <c r="D7298" t="s">
        <v>133</v>
      </c>
      <c r="E7298" s="49">
        <v>65146</v>
      </c>
      <c r="F7298" s="355" t="s">
        <v>1334</v>
      </c>
      <c r="G7298" s="51">
        <v>7</v>
      </c>
      <c r="H7298" t="s">
        <v>136</v>
      </c>
      <c r="I7298" t="str">
        <f t="shared" si="113"/>
        <v>7 Midi-Pyrénées</v>
      </c>
    </row>
    <row r="7299" spans="1:9" x14ac:dyDescent="0.2">
      <c r="A7299" s="52">
        <v>65108</v>
      </c>
      <c r="B7299" s="53" t="s">
        <v>180</v>
      </c>
      <c r="C7299" t="s">
        <v>181</v>
      </c>
      <c r="D7299" t="s">
        <v>133</v>
      </c>
      <c r="E7299" s="52">
        <v>65150</v>
      </c>
      <c r="F7299" s="356" t="s">
        <v>1429</v>
      </c>
      <c r="G7299" s="54">
        <v>0</v>
      </c>
      <c r="H7299" t="s">
        <v>137</v>
      </c>
      <c r="I7299" t="str">
        <f t="shared" si="113"/>
        <v>0 Midi-Pyrénées</v>
      </c>
    </row>
    <row r="7300" spans="1:9" x14ac:dyDescent="0.2">
      <c r="A7300" s="49">
        <v>65109</v>
      </c>
      <c r="B7300" s="50" t="s">
        <v>180</v>
      </c>
      <c r="C7300" t="s">
        <v>181</v>
      </c>
      <c r="D7300" t="s">
        <v>133</v>
      </c>
      <c r="E7300" s="49">
        <v>65146</v>
      </c>
      <c r="F7300" s="355" t="s">
        <v>1334</v>
      </c>
      <c r="G7300" s="51">
        <v>7</v>
      </c>
      <c r="H7300" t="s">
        <v>136</v>
      </c>
      <c r="I7300" t="str">
        <f t="shared" si="113"/>
        <v>7 Midi-Pyrénées</v>
      </c>
    </row>
    <row r="7301" spans="1:9" x14ac:dyDescent="0.2">
      <c r="A7301" s="52">
        <v>65110</v>
      </c>
      <c r="B7301" s="53" t="s">
        <v>180</v>
      </c>
      <c r="C7301" t="s">
        <v>181</v>
      </c>
      <c r="D7301" t="s">
        <v>133</v>
      </c>
      <c r="E7301" s="52">
        <v>65148</v>
      </c>
      <c r="F7301" s="356" t="s">
        <v>1339</v>
      </c>
      <c r="G7301" s="54">
        <v>2.1</v>
      </c>
      <c r="H7301" t="s">
        <v>142</v>
      </c>
      <c r="I7301" t="str">
        <f t="shared" si="113"/>
        <v>2.1 Midi-Pyrénées</v>
      </c>
    </row>
    <row r="7302" spans="1:9" x14ac:dyDescent="0.2">
      <c r="A7302" s="49">
        <v>65111</v>
      </c>
      <c r="B7302" s="50" t="s">
        <v>180</v>
      </c>
      <c r="C7302" t="s">
        <v>181</v>
      </c>
      <c r="D7302" t="s">
        <v>133</v>
      </c>
      <c r="E7302" s="49">
        <v>65146</v>
      </c>
      <c r="F7302" s="355" t="s">
        <v>1334</v>
      </c>
      <c r="G7302" s="51">
        <v>7</v>
      </c>
      <c r="H7302" t="s">
        <v>136</v>
      </c>
      <c r="I7302" t="str">
        <f t="shared" si="113"/>
        <v>7 Midi-Pyrénées</v>
      </c>
    </row>
    <row r="7303" spans="1:9" x14ac:dyDescent="0.2">
      <c r="A7303" s="52">
        <v>65112</v>
      </c>
      <c r="B7303" s="53" t="s">
        <v>180</v>
      </c>
      <c r="C7303" t="s">
        <v>181</v>
      </c>
      <c r="D7303" t="s">
        <v>133</v>
      </c>
      <c r="E7303" s="52">
        <v>65146</v>
      </c>
      <c r="F7303" s="356" t="s">
        <v>1334</v>
      </c>
      <c r="G7303" s="54">
        <v>7</v>
      </c>
      <c r="H7303" t="s">
        <v>136</v>
      </c>
      <c r="I7303" t="str">
        <f t="shared" si="113"/>
        <v>7 Midi-Pyrénées</v>
      </c>
    </row>
    <row r="7304" spans="1:9" x14ac:dyDescent="0.2">
      <c r="A7304" s="49">
        <v>65113</v>
      </c>
      <c r="B7304" s="50" t="s">
        <v>180</v>
      </c>
      <c r="C7304" t="s">
        <v>181</v>
      </c>
      <c r="D7304" t="s">
        <v>133</v>
      </c>
      <c r="E7304" s="49">
        <v>65148</v>
      </c>
      <c r="F7304" s="355" t="s">
        <v>1339</v>
      </c>
      <c r="G7304" s="51">
        <v>2.1</v>
      </c>
      <c r="H7304" t="s">
        <v>142</v>
      </c>
      <c r="I7304" t="str">
        <f t="shared" si="113"/>
        <v>2.1 Midi-Pyrénées</v>
      </c>
    </row>
    <row r="7305" spans="1:9" x14ac:dyDescent="0.2">
      <c r="A7305" s="52">
        <v>65114</v>
      </c>
      <c r="B7305" s="53" t="s">
        <v>180</v>
      </c>
      <c r="C7305" t="s">
        <v>181</v>
      </c>
      <c r="D7305" t="s">
        <v>133</v>
      </c>
      <c r="E7305" s="52">
        <v>65387</v>
      </c>
      <c r="F7305" s="356" t="s">
        <v>1426</v>
      </c>
      <c r="G7305" s="54">
        <v>0</v>
      </c>
      <c r="H7305" t="s">
        <v>137</v>
      </c>
      <c r="I7305" t="str">
        <f t="shared" si="113"/>
        <v>0 Midi-Pyrénées</v>
      </c>
    </row>
    <row r="7306" spans="1:9" x14ac:dyDescent="0.2">
      <c r="A7306" s="49">
        <v>65115</v>
      </c>
      <c r="B7306" s="50" t="s">
        <v>180</v>
      </c>
      <c r="C7306" t="s">
        <v>181</v>
      </c>
      <c r="D7306" t="s">
        <v>133</v>
      </c>
      <c r="E7306" s="49">
        <v>65148</v>
      </c>
      <c r="F7306" s="355" t="s">
        <v>1339</v>
      </c>
      <c r="G7306" s="51">
        <v>2.1</v>
      </c>
      <c r="H7306" t="s">
        <v>142</v>
      </c>
      <c r="I7306" t="str">
        <f t="shared" si="113"/>
        <v>2.1 Midi-Pyrénées</v>
      </c>
    </row>
    <row r="7307" spans="1:9" x14ac:dyDescent="0.2">
      <c r="A7307" s="52">
        <v>65116</v>
      </c>
      <c r="B7307" s="53" t="s">
        <v>180</v>
      </c>
      <c r="C7307" t="s">
        <v>181</v>
      </c>
      <c r="D7307" t="s">
        <v>133</v>
      </c>
      <c r="E7307" s="52">
        <v>65146</v>
      </c>
      <c r="F7307" s="356" t="s">
        <v>1334</v>
      </c>
      <c r="G7307" s="54">
        <v>7</v>
      </c>
      <c r="H7307" t="s">
        <v>136</v>
      </c>
      <c r="I7307" t="str">
        <f t="shared" ref="I7307:I7370" si="114">$G7307&amp;" "&amp;$D7307</f>
        <v>7 Midi-Pyrénées</v>
      </c>
    </row>
    <row r="7308" spans="1:9" x14ac:dyDescent="0.2">
      <c r="A7308" s="49">
        <v>65117</v>
      </c>
      <c r="B7308" s="50" t="s">
        <v>180</v>
      </c>
      <c r="C7308" t="s">
        <v>181</v>
      </c>
      <c r="D7308" t="s">
        <v>133</v>
      </c>
      <c r="E7308" s="49">
        <v>65146</v>
      </c>
      <c r="F7308" s="355" t="s">
        <v>1334</v>
      </c>
      <c r="G7308" s="51">
        <v>7</v>
      </c>
      <c r="H7308" t="s">
        <v>136</v>
      </c>
      <c r="I7308" t="str">
        <f t="shared" si="114"/>
        <v>7 Midi-Pyrénées</v>
      </c>
    </row>
    <row r="7309" spans="1:9" x14ac:dyDescent="0.2">
      <c r="A7309" s="52">
        <v>65118</v>
      </c>
      <c r="B7309" s="53" t="s">
        <v>180</v>
      </c>
      <c r="C7309" t="s">
        <v>181</v>
      </c>
      <c r="D7309" t="s">
        <v>133</v>
      </c>
      <c r="E7309" s="52">
        <v>65146</v>
      </c>
      <c r="F7309" s="356" t="s">
        <v>1334</v>
      </c>
      <c r="G7309" s="54">
        <v>7</v>
      </c>
      <c r="H7309" t="s">
        <v>136</v>
      </c>
      <c r="I7309" t="str">
        <f t="shared" si="114"/>
        <v>7 Midi-Pyrénées</v>
      </c>
    </row>
    <row r="7310" spans="1:9" x14ac:dyDescent="0.2">
      <c r="A7310" s="49">
        <v>65119</v>
      </c>
      <c r="B7310" s="50" t="s">
        <v>180</v>
      </c>
      <c r="C7310" t="s">
        <v>181</v>
      </c>
      <c r="D7310" t="s">
        <v>133</v>
      </c>
      <c r="E7310" s="49">
        <v>65150</v>
      </c>
      <c r="F7310" s="355" t="s">
        <v>1429</v>
      </c>
      <c r="G7310" s="51">
        <v>0</v>
      </c>
      <c r="H7310" t="s">
        <v>137</v>
      </c>
      <c r="I7310" t="str">
        <f t="shared" si="114"/>
        <v>0 Midi-Pyrénées</v>
      </c>
    </row>
    <row r="7311" spans="1:9" x14ac:dyDescent="0.2">
      <c r="A7311" s="52">
        <v>65120</v>
      </c>
      <c r="B7311" s="53" t="s">
        <v>180</v>
      </c>
      <c r="C7311" t="s">
        <v>181</v>
      </c>
      <c r="D7311" t="s">
        <v>133</v>
      </c>
      <c r="E7311" s="52">
        <v>65148</v>
      </c>
      <c r="F7311" s="356" t="s">
        <v>1339</v>
      </c>
      <c r="G7311" s="54">
        <v>2.1</v>
      </c>
      <c r="H7311" t="s">
        <v>142</v>
      </c>
      <c r="I7311" t="str">
        <f t="shared" si="114"/>
        <v>2.1 Midi-Pyrénées</v>
      </c>
    </row>
    <row r="7312" spans="1:9" x14ac:dyDescent="0.2">
      <c r="A7312" s="49">
        <v>65121</v>
      </c>
      <c r="B7312" s="50" t="s">
        <v>180</v>
      </c>
      <c r="C7312" t="s">
        <v>181</v>
      </c>
      <c r="D7312" t="s">
        <v>133</v>
      </c>
      <c r="E7312" s="49">
        <v>65150</v>
      </c>
      <c r="F7312" s="355" t="s">
        <v>1429</v>
      </c>
      <c r="G7312" s="51">
        <v>0</v>
      </c>
      <c r="H7312" t="s">
        <v>137</v>
      </c>
      <c r="I7312" t="str">
        <f t="shared" si="114"/>
        <v>0 Midi-Pyrénées</v>
      </c>
    </row>
    <row r="7313" spans="1:9" x14ac:dyDescent="0.2">
      <c r="A7313" s="52">
        <v>65122</v>
      </c>
      <c r="B7313" s="53" t="s">
        <v>180</v>
      </c>
      <c r="C7313" t="s">
        <v>181</v>
      </c>
      <c r="D7313" t="s">
        <v>133</v>
      </c>
      <c r="E7313" s="52">
        <v>65146</v>
      </c>
      <c r="F7313" s="356" t="s">
        <v>1334</v>
      </c>
      <c r="G7313" s="54">
        <v>7</v>
      </c>
      <c r="H7313" t="s">
        <v>136</v>
      </c>
      <c r="I7313" t="str">
        <f t="shared" si="114"/>
        <v>7 Midi-Pyrénées</v>
      </c>
    </row>
    <row r="7314" spans="1:9" x14ac:dyDescent="0.2">
      <c r="A7314" s="49">
        <v>65123</v>
      </c>
      <c r="B7314" s="50" t="s">
        <v>180</v>
      </c>
      <c r="C7314" t="s">
        <v>181</v>
      </c>
      <c r="D7314" t="s">
        <v>133</v>
      </c>
      <c r="E7314" s="49">
        <v>65146</v>
      </c>
      <c r="F7314" s="355" t="s">
        <v>1334</v>
      </c>
      <c r="G7314" s="51">
        <v>7</v>
      </c>
      <c r="H7314" t="s">
        <v>136</v>
      </c>
      <c r="I7314" t="str">
        <f t="shared" si="114"/>
        <v>7 Midi-Pyrénées</v>
      </c>
    </row>
    <row r="7315" spans="1:9" x14ac:dyDescent="0.2">
      <c r="A7315" s="52">
        <v>65124</v>
      </c>
      <c r="B7315" s="53" t="s">
        <v>180</v>
      </c>
      <c r="C7315" t="s">
        <v>181</v>
      </c>
      <c r="D7315" t="s">
        <v>133</v>
      </c>
      <c r="E7315" s="52">
        <v>65146</v>
      </c>
      <c r="F7315" s="356" t="s">
        <v>1334</v>
      </c>
      <c r="G7315" s="54">
        <v>7</v>
      </c>
      <c r="H7315" t="s">
        <v>136</v>
      </c>
      <c r="I7315" t="str">
        <f t="shared" si="114"/>
        <v>7 Midi-Pyrénées</v>
      </c>
    </row>
    <row r="7316" spans="1:9" x14ac:dyDescent="0.2">
      <c r="A7316" s="49">
        <v>65125</v>
      </c>
      <c r="B7316" s="50" t="s">
        <v>180</v>
      </c>
      <c r="C7316" t="s">
        <v>181</v>
      </c>
      <c r="D7316" t="s">
        <v>133</v>
      </c>
      <c r="E7316" s="49">
        <v>65146</v>
      </c>
      <c r="F7316" s="355" t="s">
        <v>1334</v>
      </c>
      <c r="G7316" s="51">
        <v>7</v>
      </c>
      <c r="H7316" t="s">
        <v>136</v>
      </c>
      <c r="I7316" t="str">
        <f t="shared" si="114"/>
        <v>7 Midi-Pyrénées</v>
      </c>
    </row>
    <row r="7317" spans="1:9" x14ac:dyDescent="0.2">
      <c r="A7317" s="52">
        <v>65126</v>
      </c>
      <c r="B7317" s="53" t="s">
        <v>180</v>
      </c>
      <c r="C7317" t="s">
        <v>181</v>
      </c>
      <c r="D7317" t="s">
        <v>133</v>
      </c>
      <c r="E7317" s="52">
        <v>65389</v>
      </c>
      <c r="F7317" s="356" t="s">
        <v>1347</v>
      </c>
      <c r="G7317" s="54">
        <v>1.1000000000000001</v>
      </c>
      <c r="H7317" t="s">
        <v>135</v>
      </c>
      <c r="I7317" t="str">
        <f t="shared" si="114"/>
        <v>1.1 Midi-Pyrénées</v>
      </c>
    </row>
    <row r="7318" spans="1:9" x14ac:dyDescent="0.2">
      <c r="A7318" s="49">
        <v>65127</v>
      </c>
      <c r="B7318" s="50" t="s">
        <v>180</v>
      </c>
      <c r="C7318" t="s">
        <v>181</v>
      </c>
      <c r="D7318" t="s">
        <v>133</v>
      </c>
      <c r="E7318" s="49">
        <v>65146</v>
      </c>
      <c r="F7318" s="355" t="s">
        <v>1334</v>
      </c>
      <c r="G7318" s="51">
        <v>7</v>
      </c>
      <c r="H7318" t="s">
        <v>136</v>
      </c>
      <c r="I7318" t="str">
        <f t="shared" si="114"/>
        <v>7 Midi-Pyrénées</v>
      </c>
    </row>
    <row r="7319" spans="1:9" x14ac:dyDescent="0.2">
      <c r="A7319" s="52">
        <v>65128</v>
      </c>
      <c r="B7319" s="53" t="s">
        <v>180</v>
      </c>
      <c r="C7319" t="s">
        <v>181</v>
      </c>
      <c r="D7319" t="s">
        <v>133</v>
      </c>
      <c r="E7319" s="52">
        <v>65148</v>
      </c>
      <c r="F7319" s="356" t="s">
        <v>1339</v>
      </c>
      <c r="G7319" s="54">
        <v>2.1</v>
      </c>
      <c r="H7319" t="s">
        <v>142</v>
      </c>
      <c r="I7319" t="str">
        <f t="shared" si="114"/>
        <v>2.1 Midi-Pyrénées</v>
      </c>
    </row>
    <row r="7320" spans="1:9" x14ac:dyDescent="0.2">
      <c r="A7320" s="49">
        <v>65129</v>
      </c>
      <c r="B7320" s="50" t="s">
        <v>180</v>
      </c>
      <c r="C7320" t="s">
        <v>181</v>
      </c>
      <c r="D7320" t="s">
        <v>133</v>
      </c>
      <c r="E7320" s="49">
        <v>65389</v>
      </c>
      <c r="F7320" s="355" t="s">
        <v>1347</v>
      </c>
      <c r="G7320" s="51">
        <v>1.1000000000000001</v>
      </c>
      <c r="H7320" t="s">
        <v>135</v>
      </c>
      <c r="I7320" t="str">
        <f t="shared" si="114"/>
        <v>1.1 Midi-Pyrénées</v>
      </c>
    </row>
    <row r="7321" spans="1:9" x14ac:dyDescent="0.2">
      <c r="A7321" s="52">
        <v>65130</v>
      </c>
      <c r="B7321" s="53" t="s">
        <v>180</v>
      </c>
      <c r="C7321" t="s">
        <v>181</v>
      </c>
      <c r="D7321" t="s">
        <v>133</v>
      </c>
      <c r="E7321" s="52">
        <v>65386</v>
      </c>
      <c r="F7321" s="356" t="s">
        <v>1425</v>
      </c>
      <c r="G7321" s="54">
        <v>0</v>
      </c>
      <c r="H7321" t="s">
        <v>137</v>
      </c>
      <c r="I7321" t="str">
        <f t="shared" si="114"/>
        <v>0 Midi-Pyrénées</v>
      </c>
    </row>
    <row r="7322" spans="1:9" x14ac:dyDescent="0.2">
      <c r="A7322" s="49">
        <v>65131</v>
      </c>
      <c r="B7322" s="50" t="s">
        <v>180</v>
      </c>
      <c r="C7322" t="s">
        <v>181</v>
      </c>
      <c r="D7322" t="s">
        <v>133</v>
      </c>
      <c r="E7322" s="49">
        <v>65148</v>
      </c>
      <c r="F7322" s="355" t="s">
        <v>1339</v>
      </c>
      <c r="G7322" s="51">
        <v>2.1</v>
      </c>
      <c r="H7322" t="s">
        <v>142</v>
      </c>
      <c r="I7322" t="str">
        <f t="shared" si="114"/>
        <v>2.1 Midi-Pyrénées</v>
      </c>
    </row>
    <row r="7323" spans="1:9" x14ac:dyDescent="0.2">
      <c r="A7323" s="52">
        <v>65132</v>
      </c>
      <c r="B7323" s="53" t="s">
        <v>180</v>
      </c>
      <c r="C7323" t="s">
        <v>181</v>
      </c>
      <c r="D7323" t="s">
        <v>133</v>
      </c>
      <c r="E7323" s="52">
        <v>65148</v>
      </c>
      <c r="F7323" s="356" t="s">
        <v>1339</v>
      </c>
      <c r="G7323" s="54">
        <v>2.1</v>
      </c>
      <c r="H7323" t="s">
        <v>142</v>
      </c>
      <c r="I7323" t="str">
        <f t="shared" si="114"/>
        <v>2.1 Midi-Pyrénées</v>
      </c>
    </row>
    <row r="7324" spans="1:9" x14ac:dyDescent="0.2">
      <c r="A7324" s="49">
        <v>65133</v>
      </c>
      <c r="B7324" s="50" t="s">
        <v>180</v>
      </c>
      <c r="C7324" t="s">
        <v>181</v>
      </c>
      <c r="D7324" t="s">
        <v>133</v>
      </c>
      <c r="E7324" s="49">
        <v>65150</v>
      </c>
      <c r="F7324" s="355" t="s">
        <v>1429</v>
      </c>
      <c r="G7324" s="51">
        <v>0</v>
      </c>
      <c r="H7324" t="s">
        <v>137</v>
      </c>
      <c r="I7324" t="str">
        <f t="shared" si="114"/>
        <v>0 Midi-Pyrénées</v>
      </c>
    </row>
    <row r="7325" spans="1:9" x14ac:dyDescent="0.2">
      <c r="A7325" s="52">
        <v>65134</v>
      </c>
      <c r="B7325" s="53" t="s">
        <v>180</v>
      </c>
      <c r="C7325" t="s">
        <v>181</v>
      </c>
      <c r="D7325" t="s">
        <v>133</v>
      </c>
      <c r="E7325" s="52">
        <v>65389</v>
      </c>
      <c r="F7325" s="356" t="s">
        <v>1347</v>
      </c>
      <c r="G7325" s="54">
        <v>1.1000000000000001</v>
      </c>
      <c r="H7325" t="s">
        <v>135</v>
      </c>
      <c r="I7325" t="str">
        <f t="shared" si="114"/>
        <v>1.1 Midi-Pyrénées</v>
      </c>
    </row>
    <row r="7326" spans="1:9" x14ac:dyDescent="0.2">
      <c r="A7326" s="49">
        <v>65135</v>
      </c>
      <c r="B7326" s="50" t="s">
        <v>180</v>
      </c>
      <c r="C7326" t="s">
        <v>181</v>
      </c>
      <c r="D7326" t="s">
        <v>133</v>
      </c>
      <c r="E7326" s="49">
        <v>65146</v>
      </c>
      <c r="F7326" s="355" t="s">
        <v>1334</v>
      </c>
      <c r="G7326" s="51">
        <v>7</v>
      </c>
      <c r="H7326" t="s">
        <v>136</v>
      </c>
      <c r="I7326" t="str">
        <f t="shared" si="114"/>
        <v>7 Midi-Pyrénées</v>
      </c>
    </row>
    <row r="7327" spans="1:9" x14ac:dyDescent="0.2">
      <c r="A7327" s="52">
        <v>65136</v>
      </c>
      <c r="B7327" s="53" t="s">
        <v>180</v>
      </c>
      <c r="C7327" t="s">
        <v>181</v>
      </c>
      <c r="D7327" t="s">
        <v>133</v>
      </c>
      <c r="E7327" s="52">
        <v>65389</v>
      </c>
      <c r="F7327" s="356" t="s">
        <v>1347</v>
      </c>
      <c r="G7327" s="54">
        <v>1.1000000000000001</v>
      </c>
      <c r="H7327" t="s">
        <v>135</v>
      </c>
      <c r="I7327" t="str">
        <f t="shared" si="114"/>
        <v>1.1 Midi-Pyrénées</v>
      </c>
    </row>
    <row r="7328" spans="1:9" x14ac:dyDescent="0.2">
      <c r="A7328" s="49">
        <v>65137</v>
      </c>
      <c r="B7328" s="50" t="s">
        <v>180</v>
      </c>
      <c r="C7328" t="s">
        <v>181</v>
      </c>
      <c r="D7328" t="s">
        <v>133</v>
      </c>
      <c r="E7328" s="49">
        <v>65150</v>
      </c>
      <c r="F7328" s="355" t="s">
        <v>1429</v>
      </c>
      <c r="G7328" s="51">
        <v>0</v>
      </c>
      <c r="H7328" t="s">
        <v>137</v>
      </c>
      <c r="I7328" t="str">
        <f t="shared" si="114"/>
        <v>0 Midi-Pyrénées</v>
      </c>
    </row>
    <row r="7329" spans="1:9" x14ac:dyDescent="0.2">
      <c r="A7329" s="52">
        <v>65138</v>
      </c>
      <c r="B7329" s="53" t="s">
        <v>180</v>
      </c>
      <c r="C7329" t="s">
        <v>181</v>
      </c>
      <c r="D7329" t="s">
        <v>133</v>
      </c>
      <c r="E7329" s="52">
        <v>65146</v>
      </c>
      <c r="F7329" s="356" t="s">
        <v>1334</v>
      </c>
      <c r="G7329" s="54">
        <v>7</v>
      </c>
      <c r="H7329" t="s">
        <v>136</v>
      </c>
      <c r="I7329" t="str">
        <f t="shared" si="114"/>
        <v>7 Midi-Pyrénées</v>
      </c>
    </row>
    <row r="7330" spans="1:9" x14ac:dyDescent="0.2">
      <c r="A7330" s="49">
        <v>65139</v>
      </c>
      <c r="B7330" s="50" t="s">
        <v>180</v>
      </c>
      <c r="C7330" t="s">
        <v>181</v>
      </c>
      <c r="D7330" t="s">
        <v>133</v>
      </c>
      <c r="E7330" s="49">
        <v>65146</v>
      </c>
      <c r="F7330" s="355" t="s">
        <v>1334</v>
      </c>
      <c r="G7330" s="51">
        <v>7</v>
      </c>
      <c r="H7330" t="s">
        <v>136</v>
      </c>
      <c r="I7330" t="str">
        <f t="shared" si="114"/>
        <v>7 Midi-Pyrénées</v>
      </c>
    </row>
    <row r="7331" spans="1:9" x14ac:dyDescent="0.2">
      <c r="A7331" s="52">
        <v>65140</v>
      </c>
      <c r="B7331" s="53" t="s">
        <v>180</v>
      </c>
      <c r="C7331" t="s">
        <v>181</v>
      </c>
      <c r="D7331" t="s">
        <v>133</v>
      </c>
      <c r="E7331" s="52">
        <v>65146</v>
      </c>
      <c r="F7331" s="356" t="s">
        <v>1334</v>
      </c>
      <c r="G7331" s="54">
        <v>7</v>
      </c>
      <c r="H7331" t="s">
        <v>136</v>
      </c>
      <c r="I7331" t="str">
        <f t="shared" si="114"/>
        <v>7 Midi-Pyrénées</v>
      </c>
    </row>
    <row r="7332" spans="1:9" x14ac:dyDescent="0.2">
      <c r="A7332" s="49">
        <v>65141</v>
      </c>
      <c r="B7332" s="50" t="s">
        <v>180</v>
      </c>
      <c r="C7332" t="s">
        <v>181</v>
      </c>
      <c r="D7332" t="s">
        <v>133</v>
      </c>
      <c r="E7332" s="49">
        <v>65146</v>
      </c>
      <c r="F7332" s="355" t="s">
        <v>1334</v>
      </c>
      <c r="G7332" s="51">
        <v>7</v>
      </c>
      <c r="H7332" t="s">
        <v>136</v>
      </c>
      <c r="I7332" t="str">
        <f t="shared" si="114"/>
        <v>7 Midi-Pyrénées</v>
      </c>
    </row>
    <row r="7333" spans="1:9" x14ac:dyDescent="0.2">
      <c r="A7333" s="52">
        <v>65142</v>
      </c>
      <c r="B7333" s="53" t="s">
        <v>180</v>
      </c>
      <c r="C7333" t="s">
        <v>181</v>
      </c>
      <c r="D7333" t="s">
        <v>133</v>
      </c>
      <c r="E7333" s="52">
        <v>65148</v>
      </c>
      <c r="F7333" s="356" t="s">
        <v>1339</v>
      </c>
      <c r="G7333" s="54">
        <v>2.1</v>
      </c>
      <c r="H7333" t="s">
        <v>142</v>
      </c>
      <c r="I7333" t="str">
        <f t="shared" si="114"/>
        <v>2.1 Midi-Pyrénées</v>
      </c>
    </row>
    <row r="7334" spans="1:9" x14ac:dyDescent="0.2">
      <c r="A7334" s="49">
        <v>65143</v>
      </c>
      <c r="B7334" s="50" t="s">
        <v>180</v>
      </c>
      <c r="C7334" t="s">
        <v>181</v>
      </c>
      <c r="D7334" t="s">
        <v>133</v>
      </c>
      <c r="E7334" s="49">
        <v>65146</v>
      </c>
      <c r="F7334" s="355" t="s">
        <v>1334</v>
      </c>
      <c r="G7334" s="51">
        <v>7</v>
      </c>
      <c r="H7334" t="s">
        <v>136</v>
      </c>
      <c r="I7334" t="str">
        <f t="shared" si="114"/>
        <v>7 Midi-Pyrénées</v>
      </c>
    </row>
    <row r="7335" spans="1:9" x14ac:dyDescent="0.2">
      <c r="A7335" s="52">
        <v>65144</v>
      </c>
      <c r="B7335" s="53" t="s">
        <v>180</v>
      </c>
      <c r="C7335" t="s">
        <v>181</v>
      </c>
      <c r="D7335" t="s">
        <v>133</v>
      </c>
      <c r="E7335" s="52">
        <v>65146</v>
      </c>
      <c r="F7335" s="356" t="s">
        <v>1334</v>
      </c>
      <c r="G7335" s="54">
        <v>7</v>
      </c>
      <c r="H7335" t="s">
        <v>136</v>
      </c>
      <c r="I7335" t="str">
        <f t="shared" si="114"/>
        <v>7 Midi-Pyrénées</v>
      </c>
    </row>
    <row r="7336" spans="1:9" x14ac:dyDescent="0.2">
      <c r="A7336" s="49">
        <v>65145</v>
      </c>
      <c r="B7336" s="50" t="s">
        <v>180</v>
      </c>
      <c r="C7336" t="s">
        <v>181</v>
      </c>
      <c r="D7336" t="s">
        <v>133</v>
      </c>
      <c r="E7336" s="49">
        <v>65146</v>
      </c>
      <c r="F7336" s="355" t="s">
        <v>1334</v>
      </c>
      <c r="G7336" s="51">
        <v>7</v>
      </c>
      <c r="H7336" t="s">
        <v>136</v>
      </c>
      <c r="I7336" t="str">
        <f t="shared" si="114"/>
        <v>7 Midi-Pyrénées</v>
      </c>
    </row>
    <row r="7337" spans="1:9" x14ac:dyDescent="0.2">
      <c r="A7337" s="52">
        <v>65146</v>
      </c>
      <c r="B7337" s="53" t="s">
        <v>180</v>
      </c>
      <c r="C7337" t="s">
        <v>181</v>
      </c>
      <c r="D7337" t="s">
        <v>133</v>
      </c>
      <c r="E7337" s="52">
        <v>65150</v>
      </c>
      <c r="F7337" s="356" t="s">
        <v>1429</v>
      </c>
      <c r="G7337" s="54">
        <v>0</v>
      </c>
      <c r="H7337" t="s">
        <v>137</v>
      </c>
      <c r="I7337" t="str">
        <f t="shared" si="114"/>
        <v>0 Midi-Pyrénées</v>
      </c>
    </row>
    <row r="7338" spans="1:9" x14ac:dyDescent="0.2">
      <c r="A7338" s="49">
        <v>65147</v>
      </c>
      <c r="B7338" s="50" t="s">
        <v>180</v>
      </c>
      <c r="C7338" t="s">
        <v>181</v>
      </c>
      <c r="D7338" t="s">
        <v>133</v>
      </c>
      <c r="E7338" s="49">
        <v>65146</v>
      </c>
      <c r="F7338" s="355" t="s">
        <v>1334</v>
      </c>
      <c r="G7338" s="51">
        <v>7</v>
      </c>
      <c r="H7338" t="s">
        <v>136</v>
      </c>
      <c r="I7338" t="str">
        <f t="shared" si="114"/>
        <v>7 Midi-Pyrénées</v>
      </c>
    </row>
    <row r="7339" spans="1:9" x14ac:dyDescent="0.2">
      <c r="A7339" s="52">
        <v>65148</v>
      </c>
      <c r="B7339" s="53" t="s">
        <v>180</v>
      </c>
      <c r="C7339" t="s">
        <v>181</v>
      </c>
      <c r="D7339" t="s">
        <v>133</v>
      </c>
      <c r="E7339" s="52">
        <v>65389</v>
      </c>
      <c r="F7339" s="356" t="s">
        <v>1347</v>
      </c>
      <c r="G7339" s="54">
        <v>1.1000000000000001</v>
      </c>
      <c r="H7339" t="s">
        <v>135</v>
      </c>
      <c r="I7339" t="str">
        <f t="shared" si="114"/>
        <v>1.1 Midi-Pyrénées</v>
      </c>
    </row>
    <row r="7340" spans="1:9" x14ac:dyDescent="0.2">
      <c r="A7340" s="49">
        <v>65149</v>
      </c>
      <c r="B7340" s="50" t="s">
        <v>180</v>
      </c>
      <c r="C7340" t="s">
        <v>181</v>
      </c>
      <c r="D7340" t="s">
        <v>133</v>
      </c>
      <c r="E7340" s="49">
        <v>65148</v>
      </c>
      <c r="F7340" s="355" t="s">
        <v>1339</v>
      </c>
      <c r="G7340" s="51">
        <v>2.1</v>
      </c>
      <c r="H7340" t="s">
        <v>142</v>
      </c>
      <c r="I7340" t="str">
        <f t="shared" si="114"/>
        <v>2.1 Midi-Pyrénées</v>
      </c>
    </row>
    <row r="7341" spans="1:9" x14ac:dyDescent="0.2">
      <c r="A7341" s="52">
        <v>65150</v>
      </c>
      <c r="B7341" s="53" t="s">
        <v>180</v>
      </c>
      <c r="C7341" t="s">
        <v>181</v>
      </c>
      <c r="D7341" t="s">
        <v>133</v>
      </c>
      <c r="E7341" s="52">
        <v>65146</v>
      </c>
      <c r="F7341" s="356" t="s">
        <v>1334</v>
      </c>
      <c r="G7341" s="54">
        <v>7</v>
      </c>
      <c r="H7341" t="s">
        <v>136</v>
      </c>
      <c r="I7341" t="str">
        <f t="shared" si="114"/>
        <v>7 Midi-Pyrénées</v>
      </c>
    </row>
    <row r="7342" spans="1:9" x14ac:dyDescent="0.2">
      <c r="A7342" s="49">
        <v>65151</v>
      </c>
      <c r="B7342" s="50" t="s">
        <v>180</v>
      </c>
      <c r="C7342" t="s">
        <v>181</v>
      </c>
      <c r="D7342" t="s">
        <v>133</v>
      </c>
      <c r="E7342" s="49">
        <v>65148</v>
      </c>
      <c r="F7342" s="355" t="s">
        <v>1339</v>
      </c>
      <c r="G7342" s="51">
        <v>2.1</v>
      </c>
      <c r="H7342" t="s">
        <v>142</v>
      </c>
      <c r="I7342" t="str">
        <f t="shared" si="114"/>
        <v>2.1 Midi-Pyrénées</v>
      </c>
    </row>
    <row r="7343" spans="1:9" x14ac:dyDescent="0.2">
      <c r="A7343" s="52">
        <v>65153</v>
      </c>
      <c r="B7343" s="53" t="s">
        <v>180</v>
      </c>
      <c r="C7343" t="s">
        <v>181</v>
      </c>
      <c r="D7343" t="s">
        <v>133</v>
      </c>
      <c r="E7343" s="52">
        <v>65148</v>
      </c>
      <c r="F7343" s="356" t="s">
        <v>1339</v>
      </c>
      <c r="G7343" s="54">
        <v>2.1</v>
      </c>
      <c r="H7343" t="s">
        <v>142</v>
      </c>
      <c r="I7343" t="str">
        <f t="shared" si="114"/>
        <v>2.1 Midi-Pyrénées</v>
      </c>
    </row>
    <row r="7344" spans="1:9" x14ac:dyDescent="0.2">
      <c r="A7344" s="49">
        <v>65154</v>
      </c>
      <c r="B7344" s="50" t="s">
        <v>180</v>
      </c>
      <c r="C7344" t="s">
        <v>181</v>
      </c>
      <c r="D7344" t="s">
        <v>133</v>
      </c>
      <c r="E7344" s="49">
        <v>65146</v>
      </c>
      <c r="F7344" s="355" t="s">
        <v>1334</v>
      </c>
      <c r="G7344" s="51">
        <v>7</v>
      </c>
      <c r="H7344" t="s">
        <v>136</v>
      </c>
      <c r="I7344" t="str">
        <f t="shared" si="114"/>
        <v>7 Midi-Pyrénées</v>
      </c>
    </row>
    <row r="7345" spans="1:9" x14ac:dyDescent="0.2">
      <c r="A7345" s="52">
        <v>65155</v>
      </c>
      <c r="B7345" s="53" t="s">
        <v>180</v>
      </c>
      <c r="C7345" t="s">
        <v>181</v>
      </c>
      <c r="D7345" t="s">
        <v>133</v>
      </c>
      <c r="E7345" s="52">
        <v>65389</v>
      </c>
      <c r="F7345" s="356" t="s">
        <v>1347</v>
      </c>
      <c r="G7345" s="54">
        <v>1.1000000000000001</v>
      </c>
      <c r="H7345" t="s">
        <v>135</v>
      </c>
      <c r="I7345" t="str">
        <f t="shared" si="114"/>
        <v>1.1 Midi-Pyrénées</v>
      </c>
    </row>
    <row r="7346" spans="1:9" x14ac:dyDescent="0.2">
      <c r="A7346" s="49">
        <v>65156</v>
      </c>
      <c r="B7346" s="50" t="s">
        <v>180</v>
      </c>
      <c r="C7346" t="s">
        <v>181</v>
      </c>
      <c r="D7346" t="s">
        <v>133</v>
      </c>
      <c r="E7346" s="49">
        <v>65148</v>
      </c>
      <c r="F7346" s="355" t="s">
        <v>1339</v>
      </c>
      <c r="G7346" s="51">
        <v>2.1</v>
      </c>
      <c r="H7346" t="s">
        <v>142</v>
      </c>
      <c r="I7346" t="str">
        <f t="shared" si="114"/>
        <v>2.1 Midi-Pyrénées</v>
      </c>
    </row>
    <row r="7347" spans="1:9" x14ac:dyDescent="0.2">
      <c r="A7347" s="52">
        <v>65157</v>
      </c>
      <c r="B7347" s="53" t="s">
        <v>180</v>
      </c>
      <c r="C7347" t="s">
        <v>181</v>
      </c>
      <c r="D7347" t="s">
        <v>133</v>
      </c>
      <c r="E7347" s="52">
        <v>65146</v>
      </c>
      <c r="F7347" s="356" t="s">
        <v>1334</v>
      </c>
      <c r="G7347" s="54">
        <v>7</v>
      </c>
      <c r="H7347" t="s">
        <v>136</v>
      </c>
      <c r="I7347" t="str">
        <f t="shared" si="114"/>
        <v>7 Midi-Pyrénées</v>
      </c>
    </row>
    <row r="7348" spans="1:9" x14ac:dyDescent="0.2">
      <c r="A7348" s="49">
        <v>65158</v>
      </c>
      <c r="B7348" s="50" t="s">
        <v>180</v>
      </c>
      <c r="C7348" t="s">
        <v>181</v>
      </c>
      <c r="D7348" t="s">
        <v>133</v>
      </c>
      <c r="E7348" s="49">
        <v>65146</v>
      </c>
      <c r="F7348" s="355" t="s">
        <v>1334</v>
      </c>
      <c r="G7348" s="51">
        <v>7</v>
      </c>
      <c r="H7348" t="s">
        <v>136</v>
      </c>
      <c r="I7348" t="str">
        <f t="shared" si="114"/>
        <v>7 Midi-Pyrénées</v>
      </c>
    </row>
    <row r="7349" spans="1:9" x14ac:dyDescent="0.2">
      <c r="A7349" s="52">
        <v>65159</v>
      </c>
      <c r="B7349" s="53" t="s">
        <v>180</v>
      </c>
      <c r="C7349" t="s">
        <v>181</v>
      </c>
      <c r="D7349" t="s">
        <v>133</v>
      </c>
      <c r="E7349" s="52">
        <v>65146</v>
      </c>
      <c r="F7349" s="356" t="s">
        <v>1334</v>
      </c>
      <c r="G7349" s="54">
        <v>7</v>
      </c>
      <c r="H7349" t="s">
        <v>136</v>
      </c>
      <c r="I7349" t="str">
        <f t="shared" si="114"/>
        <v>7 Midi-Pyrénées</v>
      </c>
    </row>
    <row r="7350" spans="1:9" x14ac:dyDescent="0.2">
      <c r="A7350" s="49">
        <v>65160</v>
      </c>
      <c r="B7350" s="50" t="s">
        <v>180</v>
      </c>
      <c r="C7350" t="s">
        <v>181</v>
      </c>
      <c r="D7350" t="s">
        <v>133</v>
      </c>
      <c r="E7350" s="49">
        <v>65381</v>
      </c>
      <c r="F7350" s="355" t="s">
        <v>1348</v>
      </c>
      <c r="G7350" s="51">
        <v>1.1000000000000001</v>
      </c>
      <c r="H7350" t="s">
        <v>135</v>
      </c>
      <c r="I7350" t="str">
        <f t="shared" si="114"/>
        <v>1.1 Midi-Pyrénées</v>
      </c>
    </row>
    <row r="7351" spans="1:9" x14ac:dyDescent="0.2">
      <c r="A7351" s="52">
        <v>65161</v>
      </c>
      <c r="B7351" s="53" t="s">
        <v>180</v>
      </c>
      <c r="C7351" t="s">
        <v>181</v>
      </c>
      <c r="D7351" t="s">
        <v>133</v>
      </c>
      <c r="E7351" s="52">
        <v>65150</v>
      </c>
      <c r="F7351" s="356" t="s">
        <v>1429</v>
      </c>
      <c r="G7351" s="54">
        <v>0</v>
      </c>
      <c r="H7351" t="s">
        <v>137</v>
      </c>
      <c r="I7351" t="str">
        <f t="shared" si="114"/>
        <v>0 Midi-Pyrénées</v>
      </c>
    </row>
    <row r="7352" spans="1:9" x14ac:dyDescent="0.2">
      <c r="A7352" s="49">
        <v>65162</v>
      </c>
      <c r="B7352" s="50" t="s">
        <v>180</v>
      </c>
      <c r="C7352" t="s">
        <v>181</v>
      </c>
      <c r="D7352" t="s">
        <v>133</v>
      </c>
      <c r="E7352" s="49">
        <v>65146</v>
      </c>
      <c r="F7352" s="355" t="s">
        <v>1334</v>
      </c>
      <c r="G7352" s="51">
        <v>7</v>
      </c>
      <c r="H7352" t="s">
        <v>136</v>
      </c>
      <c r="I7352" t="str">
        <f t="shared" si="114"/>
        <v>7 Midi-Pyrénées</v>
      </c>
    </row>
    <row r="7353" spans="1:9" x14ac:dyDescent="0.2">
      <c r="A7353" s="52">
        <v>65163</v>
      </c>
      <c r="B7353" s="53" t="s">
        <v>180</v>
      </c>
      <c r="C7353" t="s">
        <v>181</v>
      </c>
      <c r="D7353" t="s">
        <v>133</v>
      </c>
      <c r="E7353" s="52">
        <v>65146</v>
      </c>
      <c r="F7353" s="356" t="s">
        <v>1334</v>
      </c>
      <c r="G7353" s="54">
        <v>7</v>
      </c>
      <c r="H7353" t="s">
        <v>136</v>
      </c>
      <c r="I7353" t="str">
        <f t="shared" si="114"/>
        <v>7 Midi-Pyrénées</v>
      </c>
    </row>
    <row r="7354" spans="1:9" x14ac:dyDescent="0.2">
      <c r="A7354" s="49">
        <v>65164</v>
      </c>
      <c r="B7354" s="50" t="s">
        <v>180</v>
      </c>
      <c r="C7354" t="s">
        <v>181</v>
      </c>
      <c r="D7354" t="s">
        <v>133</v>
      </c>
      <c r="E7354" s="49">
        <v>65146</v>
      </c>
      <c r="F7354" s="355" t="s">
        <v>1334</v>
      </c>
      <c r="G7354" s="51">
        <v>7</v>
      </c>
      <c r="H7354" t="s">
        <v>136</v>
      </c>
      <c r="I7354" t="str">
        <f t="shared" si="114"/>
        <v>7 Midi-Pyrénées</v>
      </c>
    </row>
    <row r="7355" spans="1:9" x14ac:dyDescent="0.2">
      <c r="A7355" s="52">
        <v>65165</v>
      </c>
      <c r="B7355" s="53" t="s">
        <v>180</v>
      </c>
      <c r="C7355" t="s">
        <v>181</v>
      </c>
      <c r="D7355" t="s">
        <v>133</v>
      </c>
      <c r="E7355" s="52">
        <v>65146</v>
      </c>
      <c r="F7355" s="356" t="s">
        <v>1334</v>
      </c>
      <c r="G7355" s="54">
        <v>7</v>
      </c>
      <c r="H7355" t="s">
        <v>136</v>
      </c>
      <c r="I7355" t="str">
        <f t="shared" si="114"/>
        <v>7 Midi-Pyrénées</v>
      </c>
    </row>
    <row r="7356" spans="1:9" x14ac:dyDescent="0.2">
      <c r="A7356" s="49">
        <v>65166</v>
      </c>
      <c r="B7356" s="50" t="s">
        <v>180</v>
      </c>
      <c r="C7356" t="s">
        <v>181</v>
      </c>
      <c r="D7356" t="s">
        <v>133</v>
      </c>
      <c r="E7356" s="49">
        <v>65146</v>
      </c>
      <c r="F7356" s="355" t="s">
        <v>1334</v>
      </c>
      <c r="G7356" s="51">
        <v>7</v>
      </c>
      <c r="H7356" t="s">
        <v>136</v>
      </c>
      <c r="I7356" t="str">
        <f t="shared" si="114"/>
        <v>7 Midi-Pyrénées</v>
      </c>
    </row>
    <row r="7357" spans="1:9" x14ac:dyDescent="0.2">
      <c r="A7357" s="52">
        <v>65167</v>
      </c>
      <c r="B7357" s="53" t="s">
        <v>180</v>
      </c>
      <c r="C7357" t="s">
        <v>181</v>
      </c>
      <c r="D7357" t="s">
        <v>133</v>
      </c>
      <c r="E7357" s="52">
        <v>65146</v>
      </c>
      <c r="F7357" s="356" t="s">
        <v>1334</v>
      </c>
      <c r="G7357" s="54">
        <v>7</v>
      </c>
      <c r="H7357" t="s">
        <v>136</v>
      </c>
      <c r="I7357" t="str">
        <f t="shared" si="114"/>
        <v>7 Midi-Pyrénées</v>
      </c>
    </row>
    <row r="7358" spans="1:9" x14ac:dyDescent="0.2">
      <c r="A7358" s="49">
        <v>65168</v>
      </c>
      <c r="B7358" s="50" t="s">
        <v>180</v>
      </c>
      <c r="C7358" t="s">
        <v>181</v>
      </c>
      <c r="D7358" t="s">
        <v>133</v>
      </c>
      <c r="E7358" s="49">
        <v>65146</v>
      </c>
      <c r="F7358" s="355" t="s">
        <v>1334</v>
      </c>
      <c r="G7358" s="51">
        <v>7</v>
      </c>
      <c r="H7358" t="s">
        <v>136</v>
      </c>
      <c r="I7358" t="str">
        <f t="shared" si="114"/>
        <v>7 Midi-Pyrénées</v>
      </c>
    </row>
    <row r="7359" spans="1:9" x14ac:dyDescent="0.2">
      <c r="A7359" s="52">
        <v>65169</v>
      </c>
      <c r="B7359" s="53" t="s">
        <v>180</v>
      </c>
      <c r="C7359" t="s">
        <v>181</v>
      </c>
      <c r="D7359" t="s">
        <v>133</v>
      </c>
      <c r="E7359" s="52">
        <v>65146</v>
      </c>
      <c r="F7359" s="356" t="s">
        <v>1334</v>
      </c>
      <c r="G7359" s="54">
        <v>7</v>
      </c>
      <c r="H7359" t="s">
        <v>136</v>
      </c>
      <c r="I7359" t="str">
        <f t="shared" si="114"/>
        <v>7 Midi-Pyrénées</v>
      </c>
    </row>
    <row r="7360" spans="1:9" x14ac:dyDescent="0.2">
      <c r="A7360" s="49">
        <v>65170</v>
      </c>
      <c r="B7360" s="50" t="s">
        <v>180</v>
      </c>
      <c r="C7360" t="s">
        <v>181</v>
      </c>
      <c r="D7360" t="s">
        <v>133</v>
      </c>
      <c r="E7360" s="49">
        <v>65383</v>
      </c>
      <c r="F7360" s="355" t="s">
        <v>1341</v>
      </c>
      <c r="G7360" s="51">
        <v>1.1000000000000001</v>
      </c>
      <c r="H7360" t="s">
        <v>135</v>
      </c>
      <c r="I7360" t="str">
        <f t="shared" si="114"/>
        <v>1.1 Midi-Pyrénées</v>
      </c>
    </row>
    <row r="7361" spans="1:9" x14ac:dyDescent="0.2">
      <c r="A7361" s="52">
        <v>65171</v>
      </c>
      <c r="B7361" s="53" t="s">
        <v>180</v>
      </c>
      <c r="C7361" t="s">
        <v>181</v>
      </c>
      <c r="D7361" t="s">
        <v>133</v>
      </c>
      <c r="E7361" s="52">
        <v>65146</v>
      </c>
      <c r="F7361" s="356" t="s">
        <v>1334</v>
      </c>
      <c r="G7361" s="54">
        <v>7</v>
      </c>
      <c r="H7361" t="s">
        <v>136</v>
      </c>
      <c r="I7361" t="str">
        <f t="shared" si="114"/>
        <v>7 Midi-Pyrénées</v>
      </c>
    </row>
    <row r="7362" spans="1:9" x14ac:dyDescent="0.2">
      <c r="A7362" s="49">
        <v>65172</v>
      </c>
      <c r="B7362" s="50" t="s">
        <v>180</v>
      </c>
      <c r="C7362" t="s">
        <v>181</v>
      </c>
      <c r="D7362" t="s">
        <v>133</v>
      </c>
      <c r="E7362" s="49">
        <v>65146</v>
      </c>
      <c r="F7362" s="355" t="s">
        <v>1334</v>
      </c>
      <c r="G7362" s="51">
        <v>7</v>
      </c>
      <c r="H7362" t="s">
        <v>136</v>
      </c>
      <c r="I7362" t="str">
        <f t="shared" si="114"/>
        <v>7 Midi-Pyrénées</v>
      </c>
    </row>
    <row r="7363" spans="1:9" x14ac:dyDescent="0.2">
      <c r="A7363" s="52">
        <v>65173</v>
      </c>
      <c r="B7363" s="53" t="s">
        <v>180</v>
      </c>
      <c r="C7363" t="s">
        <v>181</v>
      </c>
      <c r="D7363" t="s">
        <v>133</v>
      </c>
      <c r="E7363" s="52">
        <v>65146</v>
      </c>
      <c r="F7363" s="356" t="s">
        <v>1334</v>
      </c>
      <c r="G7363" s="54">
        <v>7</v>
      </c>
      <c r="H7363" t="s">
        <v>136</v>
      </c>
      <c r="I7363" t="str">
        <f t="shared" si="114"/>
        <v>7 Midi-Pyrénées</v>
      </c>
    </row>
    <row r="7364" spans="1:9" x14ac:dyDescent="0.2">
      <c r="A7364" s="49">
        <v>65174</v>
      </c>
      <c r="B7364" s="50" t="s">
        <v>180</v>
      </c>
      <c r="C7364" t="s">
        <v>181</v>
      </c>
      <c r="D7364" t="s">
        <v>133</v>
      </c>
      <c r="E7364" s="49">
        <v>65150</v>
      </c>
      <c r="F7364" s="355" t="s">
        <v>1429</v>
      </c>
      <c r="G7364" s="51">
        <v>0</v>
      </c>
      <c r="H7364" t="s">
        <v>137</v>
      </c>
      <c r="I7364" t="str">
        <f t="shared" si="114"/>
        <v>0 Midi-Pyrénées</v>
      </c>
    </row>
    <row r="7365" spans="1:9" x14ac:dyDescent="0.2">
      <c r="A7365" s="52">
        <v>65175</v>
      </c>
      <c r="B7365" s="53" t="s">
        <v>180</v>
      </c>
      <c r="C7365" t="s">
        <v>181</v>
      </c>
      <c r="D7365" t="s">
        <v>133</v>
      </c>
      <c r="E7365" s="52">
        <v>65146</v>
      </c>
      <c r="F7365" s="356" t="s">
        <v>1334</v>
      </c>
      <c r="G7365" s="54">
        <v>7</v>
      </c>
      <c r="H7365" t="s">
        <v>136</v>
      </c>
      <c r="I7365" t="str">
        <f t="shared" si="114"/>
        <v>7 Midi-Pyrénées</v>
      </c>
    </row>
    <row r="7366" spans="1:9" x14ac:dyDescent="0.2">
      <c r="A7366" s="49">
        <v>65176</v>
      </c>
      <c r="B7366" s="50" t="s">
        <v>180</v>
      </c>
      <c r="C7366" t="s">
        <v>181</v>
      </c>
      <c r="D7366" t="s">
        <v>133</v>
      </c>
      <c r="E7366" s="49">
        <v>65146</v>
      </c>
      <c r="F7366" s="355" t="s">
        <v>1334</v>
      </c>
      <c r="G7366" s="51">
        <v>7</v>
      </c>
      <c r="H7366" t="s">
        <v>136</v>
      </c>
      <c r="I7366" t="str">
        <f t="shared" si="114"/>
        <v>7 Midi-Pyrénées</v>
      </c>
    </row>
    <row r="7367" spans="1:9" x14ac:dyDescent="0.2">
      <c r="A7367" s="52">
        <v>65177</v>
      </c>
      <c r="B7367" s="53" t="s">
        <v>180</v>
      </c>
      <c r="C7367" t="s">
        <v>181</v>
      </c>
      <c r="D7367" t="s">
        <v>133</v>
      </c>
      <c r="E7367" s="52">
        <v>65383</v>
      </c>
      <c r="F7367" s="356" t="s">
        <v>1341</v>
      </c>
      <c r="G7367" s="54">
        <v>1.1000000000000001</v>
      </c>
      <c r="H7367" t="s">
        <v>135</v>
      </c>
      <c r="I7367" t="str">
        <f t="shared" si="114"/>
        <v>1.1 Midi-Pyrénées</v>
      </c>
    </row>
    <row r="7368" spans="1:9" x14ac:dyDescent="0.2">
      <c r="A7368" s="49">
        <v>65178</v>
      </c>
      <c r="B7368" s="50" t="s">
        <v>180</v>
      </c>
      <c r="C7368" t="s">
        <v>181</v>
      </c>
      <c r="D7368" t="s">
        <v>133</v>
      </c>
      <c r="E7368" s="49">
        <v>65383</v>
      </c>
      <c r="F7368" s="355" t="s">
        <v>1341</v>
      </c>
      <c r="G7368" s="51">
        <v>1.1000000000000001</v>
      </c>
      <c r="H7368" t="s">
        <v>135</v>
      </c>
      <c r="I7368" t="str">
        <f t="shared" si="114"/>
        <v>1.1 Midi-Pyrénées</v>
      </c>
    </row>
    <row r="7369" spans="1:9" x14ac:dyDescent="0.2">
      <c r="A7369" s="52">
        <v>65179</v>
      </c>
      <c r="B7369" s="53" t="s">
        <v>180</v>
      </c>
      <c r="C7369" t="s">
        <v>181</v>
      </c>
      <c r="D7369" t="s">
        <v>133</v>
      </c>
      <c r="E7369" s="52">
        <v>65146</v>
      </c>
      <c r="F7369" s="356" t="s">
        <v>1334</v>
      </c>
      <c r="G7369" s="54">
        <v>7</v>
      </c>
      <c r="H7369" t="s">
        <v>136</v>
      </c>
      <c r="I7369" t="str">
        <f t="shared" si="114"/>
        <v>7 Midi-Pyrénées</v>
      </c>
    </row>
    <row r="7370" spans="1:9" x14ac:dyDescent="0.2">
      <c r="A7370" s="49">
        <v>65180</v>
      </c>
      <c r="B7370" s="50" t="s">
        <v>180</v>
      </c>
      <c r="C7370" t="s">
        <v>181</v>
      </c>
      <c r="D7370" t="s">
        <v>133</v>
      </c>
      <c r="E7370" s="49">
        <v>65146</v>
      </c>
      <c r="F7370" s="355" t="s">
        <v>1334</v>
      </c>
      <c r="G7370" s="51">
        <v>7</v>
      </c>
      <c r="H7370" t="s">
        <v>136</v>
      </c>
      <c r="I7370" t="str">
        <f t="shared" si="114"/>
        <v>7 Midi-Pyrénées</v>
      </c>
    </row>
    <row r="7371" spans="1:9" x14ac:dyDescent="0.2">
      <c r="A7371" s="52">
        <v>65181</v>
      </c>
      <c r="B7371" s="53" t="s">
        <v>180</v>
      </c>
      <c r="C7371" t="s">
        <v>181</v>
      </c>
      <c r="D7371" t="s">
        <v>133</v>
      </c>
      <c r="E7371" s="52">
        <v>65148</v>
      </c>
      <c r="F7371" s="356" t="s">
        <v>1339</v>
      </c>
      <c r="G7371" s="54">
        <v>2.1</v>
      </c>
      <c r="H7371" t="s">
        <v>142</v>
      </c>
      <c r="I7371" t="str">
        <f t="shared" ref="I7371:I7434" si="115">$G7371&amp;" "&amp;$D7371</f>
        <v>2.1 Midi-Pyrénées</v>
      </c>
    </row>
    <row r="7372" spans="1:9" x14ac:dyDescent="0.2">
      <c r="A7372" s="49">
        <v>65182</v>
      </c>
      <c r="B7372" s="50" t="s">
        <v>180</v>
      </c>
      <c r="C7372" t="s">
        <v>181</v>
      </c>
      <c r="D7372" t="s">
        <v>133</v>
      </c>
      <c r="E7372" s="49">
        <v>65146</v>
      </c>
      <c r="F7372" s="355" t="s">
        <v>1334</v>
      </c>
      <c r="G7372" s="51">
        <v>7</v>
      </c>
      <c r="H7372" t="s">
        <v>136</v>
      </c>
      <c r="I7372" t="str">
        <f t="shared" si="115"/>
        <v>7 Midi-Pyrénées</v>
      </c>
    </row>
    <row r="7373" spans="1:9" x14ac:dyDescent="0.2">
      <c r="A7373" s="52">
        <v>65183</v>
      </c>
      <c r="B7373" s="53" t="s">
        <v>180</v>
      </c>
      <c r="C7373" t="s">
        <v>181</v>
      </c>
      <c r="D7373" t="s">
        <v>133</v>
      </c>
      <c r="E7373" s="52">
        <v>65389</v>
      </c>
      <c r="F7373" s="356" t="s">
        <v>1347</v>
      </c>
      <c r="G7373" s="54">
        <v>1.1000000000000001</v>
      </c>
      <c r="H7373" t="s">
        <v>135</v>
      </c>
      <c r="I7373" t="str">
        <f t="shared" si="115"/>
        <v>1.1 Midi-Pyrénées</v>
      </c>
    </row>
    <row r="7374" spans="1:9" x14ac:dyDescent="0.2">
      <c r="A7374" s="49">
        <v>65184</v>
      </c>
      <c r="B7374" s="50" t="s">
        <v>180</v>
      </c>
      <c r="C7374" t="s">
        <v>181</v>
      </c>
      <c r="D7374" t="s">
        <v>133</v>
      </c>
      <c r="E7374" s="49">
        <v>65389</v>
      </c>
      <c r="F7374" s="355" t="s">
        <v>1347</v>
      </c>
      <c r="G7374" s="51">
        <v>1.1000000000000001</v>
      </c>
      <c r="H7374" t="s">
        <v>135</v>
      </c>
      <c r="I7374" t="str">
        <f t="shared" si="115"/>
        <v>1.1 Midi-Pyrénées</v>
      </c>
    </row>
    <row r="7375" spans="1:9" x14ac:dyDescent="0.2">
      <c r="A7375" s="52">
        <v>65185</v>
      </c>
      <c r="B7375" s="53" t="s">
        <v>180</v>
      </c>
      <c r="C7375" t="s">
        <v>181</v>
      </c>
      <c r="D7375" t="s">
        <v>133</v>
      </c>
      <c r="E7375" s="52">
        <v>65381</v>
      </c>
      <c r="F7375" s="356" t="s">
        <v>1348</v>
      </c>
      <c r="G7375" s="54">
        <v>1.1000000000000001</v>
      </c>
      <c r="H7375" t="s">
        <v>135</v>
      </c>
      <c r="I7375" t="str">
        <f t="shared" si="115"/>
        <v>1.1 Midi-Pyrénées</v>
      </c>
    </row>
    <row r="7376" spans="1:9" x14ac:dyDescent="0.2">
      <c r="A7376" s="49">
        <v>65186</v>
      </c>
      <c r="B7376" s="50" t="s">
        <v>180</v>
      </c>
      <c r="C7376" t="s">
        <v>181</v>
      </c>
      <c r="D7376" t="s">
        <v>133</v>
      </c>
      <c r="E7376" s="49">
        <v>65146</v>
      </c>
      <c r="F7376" s="355" t="s">
        <v>1334</v>
      </c>
      <c r="G7376" s="51">
        <v>7</v>
      </c>
      <c r="H7376" t="s">
        <v>136</v>
      </c>
      <c r="I7376" t="str">
        <f t="shared" si="115"/>
        <v>7 Midi-Pyrénées</v>
      </c>
    </row>
    <row r="7377" spans="1:9" x14ac:dyDescent="0.2">
      <c r="A7377" s="52">
        <v>65187</v>
      </c>
      <c r="B7377" s="53" t="s">
        <v>180</v>
      </c>
      <c r="C7377" t="s">
        <v>181</v>
      </c>
      <c r="D7377" t="s">
        <v>133</v>
      </c>
      <c r="E7377" s="52">
        <v>65389</v>
      </c>
      <c r="F7377" s="356" t="s">
        <v>1347</v>
      </c>
      <c r="G7377" s="54">
        <v>1.1000000000000001</v>
      </c>
      <c r="H7377" t="s">
        <v>135</v>
      </c>
      <c r="I7377" t="str">
        <f t="shared" si="115"/>
        <v>1.1 Midi-Pyrénées</v>
      </c>
    </row>
    <row r="7378" spans="1:9" x14ac:dyDescent="0.2">
      <c r="A7378" s="49">
        <v>65188</v>
      </c>
      <c r="B7378" s="50" t="s">
        <v>180</v>
      </c>
      <c r="C7378" t="s">
        <v>181</v>
      </c>
      <c r="D7378" t="s">
        <v>133</v>
      </c>
      <c r="E7378" s="49">
        <v>65146</v>
      </c>
      <c r="F7378" s="355" t="s">
        <v>1334</v>
      </c>
      <c r="G7378" s="51">
        <v>7</v>
      </c>
      <c r="H7378" t="s">
        <v>136</v>
      </c>
      <c r="I7378" t="str">
        <f t="shared" si="115"/>
        <v>7 Midi-Pyrénées</v>
      </c>
    </row>
    <row r="7379" spans="1:9" x14ac:dyDescent="0.2">
      <c r="A7379" s="52">
        <v>65189</v>
      </c>
      <c r="B7379" s="53" t="s">
        <v>180</v>
      </c>
      <c r="C7379" t="s">
        <v>181</v>
      </c>
      <c r="D7379" t="s">
        <v>133</v>
      </c>
      <c r="E7379" s="52">
        <v>65150</v>
      </c>
      <c r="F7379" s="356" t="s">
        <v>1429</v>
      </c>
      <c r="G7379" s="54">
        <v>0</v>
      </c>
      <c r="H7379" t="s">
        <v>137</v>
      </c>
      <c r="I7379" t="str">
        <f t="shared" si="115"/>
        <v>0 Midi-Pyrénées</v>
      </c>
    </row>
    <row r="7380" spans="1:9" x14ac:dyDescent="0.2">
      <c r="A7380" s="49">
        <v>65190</v>
      </c>
      <c r="B7380" s="50" t="s">
        <v>180</v>
      </c>
      <c r="C7380" t="s">
        <v>181</v>
      </c>
      <c r="D7380" t="s">
        <v>133</v>
      </c>
      <c r="E7380" s="49">
        <v>65146</v>
      </c>
      <c r="F7380" s="355" t="s">
        <v>1334</v>
      </c>
      <c r="G7380" s="51">
        <v>7</v>
      </c>
      <c r="H7380" t="s">
        <v>136</v>
      </c>
      <c r="I7380" t="str">
        <f t="shared" si="115"/>
        <v>7 Midi-Pyrénées</v>
      </c>
    </row>
    <row r="7381" spans="1:9" x14ac:dyDescent="0.2">
      <c r="A7381" s="52">
        <v>65191</v>
      </c>
      <c r="B7381" s="53" t="s">
        <v>180</v>
      </c>
      <c r="C7381" t="s">
        <v>181</v>
      </c>
      <c r="D7381" t="s">
        <v>133</v>
      </c>
      <c r="E7381" s="52">
        <v>65146</v>
      </c>
      <c r="F7381" s="356" t="s">
        <v>1334</v>
      </c>
      <c r="G7381" s="54">
        <v>7</v>
      </c>
      <c r="H7381" t="s">
        <v>136</v>
      </c>
      <c r="I7381" t="str">
        <f t="shared" si="115"/>
        <v>7 Midi-Pyrénées</v>
      </c>
    </row>
    <row r="7382" spans="1:9" x14ac:dyDescent="0.2">
      <c r="A7382" s="49">
        <v>65192</v>
      </c>
      <c r="B7382" s="50" t="s">
        <v>180</v>
      </c>
      <c r="C7382" t="s">
        <v>181</v>
      </c>
      <c r="D7382" t="s">
        <v>133</v>
      </c>
      <c r="E7382" s="49">
        <v>65146</v>
      </c>
      <c r="F7382" s="355" t="s">
        <v>1334</v>
      </c>
      <c r="G7382" s="51">
        <v>7</v>
      </c>
      <c r="H7382" t="s">
        <v>136</v>
      </c>
      <c r="I7382" t="str">
        <f t="shared" si="115"/>
        <v>7 Midi-Pyrénées</v>
      </c>
    </row>
    <row r="7383" spans="1:9" x14ac:dyDescent="0.2">
      <c r="A7383" s="52">
        <v>65193</v>
      </c>
      <c r="B7383" s="53" t="s">
        <v>180</v>
      </c>
      <c r="C7383" t="s">
        <v>181</v>
      </c>
      <c r="D7383" t="s">
        <v>133</v>
      </c>
      <c r="E7383" s="52">
        <v>65146</v>
      </c>
      <c r="F7383" s="356" t="s">
        <v>1334</v>
      </c>
      <c r="G7383" s="54">
        <v>7</v>
      </c>
      <c r="H7383" t="s">
        <v>136</v>
      </c>
      <c r="I7383" t="str">
        <f t="shared" si="115"/>
        <v>7 Midi-Pyrénées</v>
      </c>
    </row>
    <row r="7384" spans="1:9" x14ac:dyDescent="0.2">
      <c r="A7384" s="49">
        <v>65194</v>
      </c>
      <c r="B7384" s="50" t="s">
        <v>180</v>
      </c>
      <c r="C7384" t="s">
        <v>181</v>
      </c>
      <c r="D7384" t="s">
        <v>133</v>
      </c>
      <c r="E7384" s="49">
        <v>65146</v>
      </c>
      <c r="F7384" s="355" t="s">
        <v>1334</v>
      </c>
      <c r="G7384" s="51">
        <v>7</v>
      </c>
      <c r="H7384" t="s">
        <v>136</v>
      </c>
      <c r="I7384" t="str">
        <f t="shared" si="115"/>
        <v>7 Midi-Pyrénées</v>
      </c>
    </row>
    <row r="7385" spans="1:9" x14ac:dyDescent="0.2">
      <c r="A7385" s="52">
        <v>65195</v>
      </c>
      <c r="B7385" s="53" t="s">
        <v>180</v>
      </c>
      <c r="C7385" t="s">
        <v>181</v>
      </c>
      <c r="D7385" t="s">
        <v>133</v>
      </c>
      <c r="E7385" s="52">
        <v>65146</v>
      </c>
      <c r="F7385" s="356" t="s">
        <v>1334</v>
      </c>
      <c r="G7385" s="54">
        <v>7</v>
      </c>
      <c r="H7385" t="s">
        <v>136</v>
      </c>
      <c r="I7385" t="str">
        <f t="shared" si="115"/>
        <v>7 Midi-Pyrénées</v>
      </c>
    </row>
    <row r="7386" spans="1:9" x14ac:dyDescent="0.2">
      <c r="A7386" s="49">
        <v>65196</v>
      </c>
      <c r="B7386" s="50" t="s">
        <v>180</v>
      </c>
      <c r="C7386" t="s">
        <v>181</v>
      </c>
      <c r="D7386" t="s">
        <v>133</v>
      </c>
      <c r="E7386" s="49">
        <v>65150</v>
      </c>
      <c r="F7386" s="355" t="s">
        <v>1429</v>
      </c>
      <c r="G7386" s="51">
        <v>0</v>
      </c>
      <c r="H7386" t="s">
        <v>137</v>
      </c>
      <c r="I7386" t="str">
        <f t="shared" si="115"/>
        <v>0 Midi-Pyrénées</v>
      </c>
    </row>
    <row r="7387" spans="1:9" x14ac:dyDescent="0.2">
      <c r="A7387" s="52">
        <v>65197</v>
      </c>
      <c r="B7387" s="53" t="s">
        <v>180</v>
      </c>
      <c r="C7387" t="s">
        <v>181</v>
      </c>
      <c r="D7387" t="s">
        <v>133</v>
      </c>
      <c r="E7387" s="52">
        <v>65146</v>
      </c>
      <c r="F7387" s="356" t="s">
        <v>1334</v>
      </c>
      <c r="G7387" s="54">
        <v>7</v>
      </c>
      <c r="H7387" t="s">
        <v>136</v>
      </c>
      <c r="I7387" t="str">
        <f t="shared" si="115"/>
        <v>7 Midi-Pyrénées</v>
      </c>
    </row>
    <row r="7388" spans="1:9" x14ac:dyDescent="0.2">
      <c r="A7388" s="49">
        <v>65198</v>
      </c>
      <c r="B7388" s="50" t="s">
        <v>180</v>
      </c>
      <c r="C7388" t="s">
        <v>181</v>
      </c>
      <c r="D7388" t="s">
        <v>133</v>
      </c>
      <c r="E7388" s="49">
        <v>65146</v>
      </c>
      <c r="F7388" s="355" t="s">
        <v>1334</v>
      </c>
      <c r="G7388" s="51">
        <v>7</v>
      </c>
      <c r="H7388" t="s">
        <v>136</v>
      </c>
      <c r="I7388" t="str">
        <f t="shared" si="115"/>
        <v>7 Midi-Pyrénées</v>
      </c>
    </row>
    <row r="7389" spans="1:9" x14ac:dyDescent="0.2">
      <c r="A7389" s="52">
        <v>65199</v>
      </c>
      <c r="B7389" s="53" t="s">
        <v>180</v>
      </c>
      <c r="C7389" t="s">
        <v>181</v>
      </c>
      <c r="D7389" t="s">
        <v>133</v>
      </c>
      <c r="E7389" s="52">
        <v>65146</v>
      </c>
      <c r="F7389" s="356" t="s">
        <v>1334</v>
      </c>
      <c r="G7389" s="54">
        <v>7</v>
      </c>
      <c r="H7389" t="s">
        <v>136</v>
      </c>
      <c r="I7389" t="str">
        <f t="shared" si="115"/>
        <v>7 Midi-Pyrénées</v>
      </c>
    </row>
    <row r="7390" spans="1:9" x14ac:dyDescent="0.2">
      <c r="A7390" s="49">
        <v>65200</v>
      </c>
      <c r="B7390" s="50" t="s">
        <v>180</v>
      </c>
      <c r="C7390" t="s">
        <v>181</v>
      </c>
      <c r="D7390" t="s">
        <v>133</v>
      </c>
      <c r="E7390" s="49">
        <v>65146</v>
      </c>
      <c r="F7390" s="355" t="s">
        <v>1334</v>
      </c>
      <c r="G7390" s="51">
        <v>7</v>
      </c>
      <c r="H7390" t="s">
        <v>136</v>
      </c>
      <c r="I7390" t="str">
        <f t="shared" si="115"/>
        <v>7 Midi-Pyrénées</v>
      </c>
    </row>
    <row r="7391" spans="1:9" x14ac:dyDescent="0.2">
      <c r="A7391" s="52">
        <v>65201</v>
      </c>
      <c r="B7391" s="53" t="s">
        <v>180</v>
      </c>
      <c r="C7391" t="s">
        <v>181</v>
      </c>
      <c r="D7391" t="s">
        <v>133</v>
      </c>
      <c r="E7391" s="52">
        <v>65146</v>
      </c>
      <c r="F7391" s="356" t="s">
        <v>1334</v>
      </c>
      <c r="G7391" s="54">
        <v>7</v>
      </c>
      <c r="H7391" t="s">
        <v>136</v>
      </c>
      <c r="I7391" t="str">
        <f t="shared" si="115"/>
        <v>7 Midi-Pyrénées</v>
      </c>
    </row>
    <row r="7392" spans="1:9" x14ac:dyDescent="0.2">
      <c r="A7392" s="49">
        <v>65202</v>
      </c>
      <c r="B7392" s="50" t="s">
        <v>180</v>
      </c>
      <c r="C7392" t="s">
        <v>181</v>
      </c>
      <c r="D7392" t="s">
        <v>133</v>
      </c>
      <c r="E7392" s="49">
        <v>65146</v>
      </c>
      <c r="F7392" s="355" t="s">
        <v>1334</v>
      </c>
      <c r="G7392" s="51">
        <v>7</v>
      </c>
      <c r="H7392" t="s">
        <v>136</v>
      </c>
      <c r="I7392" t="str">
        <f t="shared" si="115"/>
        <v>7 Midi-Pyrénées</v>
      </c>
    </row>
    <row r="7393" spans="1:9" x14ac:dyDescent="0.2">
      <c r="A7393" s="52">
        <v>65203</v>
      </c>
      <c r="B7393" s="53" t="s">
        <v>180</v>
      </c>
      <c r="C7393" t="s">
        <v>181</v>
      </c>
      <c r="D7393" t="s">
        <v>133</v>
      </c>
      <c r="E7393" s="52">
        <v>65146</v>
      </c>
      <c r="F7393" s="356" t="s">
        <v>1334</v>
      </c>
      <c r="G7393" s="54">
        <v>7</v>
      </c>
      <c r="H7393" t="s">
        <v>136</v>
      </c>
      <c r="I7393" t="str">
        <f t="shared" si="115"/>
        <v>7 Midi-Pyrénées</v>
      </c>
    </row>
    <row r="7394" spans="1:9" x14ac:dyDescent="0.2">
      <c r="A7394" s="49">
        <v>65204</v>
      </c>
      <c r="B7394" s="50" t="s">
        <v>180</v>
      </c>
      <c r="C7394" t="s">
        <v>181</v>
      </c>
      <c r="D7394" t="s">
        <v>133</v>
      </c>
      <c r="E7394" s="49">
        <v>65148</v>
      </c>
      <c r="F7394" s="355" t="s">
        <v>1339</v>
      </c>
      <c r="G7394" s="51">
        <v>2.1</v>
      </c>
      <c r="H7394" t="s">
        <v>142</v>
      </c>
      <c r="I7394" t="str">
        <f t="shared" si="115"/>
        <v>2.1 Midi-Pyrénées</v>
      </c>
    </row>
    <row r="7395" spans="1:9" x14ac:dyDescent="0.2">
      <c r="A7395" s="52">
        <v>65205</v>
      </c>
      <c r="B7395" s="53" t="s">
        <v>180</v>
      </c>
      <c r="C7395" t="s">
        <v>181</v>
      </c>
      <c r="D7395" t="s">
        <v>133</v>
      </c>
      <c r="E7395" s="52">
        <v>65146</v>
      </c>
      <c r="F7395" s="356" t="s">
        <v>1334</v>
      </c>
      <c r="G7395" s="54">
        <v>7</v>
      </c>
      <c r="H7395" t="s">
        <v>136</v>
      </c>
      <c r="I7395" t="str">
        <f t="shared" si="115"/>
        <v>7 Midi-Pyrénées</v>
      </c>
    </row>
    <row r="7396" spans="1:9" x14ac:dyDescent="0.2">
      <c r="A7396" s="49">
        <v>65206</v>
      </c>
      <c r="B7396" s="50" t="s">
        <v>180</v>
      </c>
      <c r="C7396" t="s">
        <v>181</v>
      </c>
      <c r="D7396" t="s">
        <v>133</v>
      </c>
      <c r="E7396" s="49">
        <v>65148</v>
      </c>
      <c r="F7396" s="355" t="s">
        <v>1339</v>
      </c>
      <c r="G7396" s="51">
        <v>2.1</v>
      </c>
      <c r="H7396" t="s">
        <v>142</v>
      </c>
      <c r="I7396" t="str">
        <f t="shared" si="115"/>
        <v>2.1 Midi-Pyrénées</v>
      </c>
    </row>
    <row r="7397" spans="1:9" x14ac:dyDescent="0.2">
      <c r="A7397" s="52">
        <v>65207</v>
      </c>
      <c r="B7397" s="53" t="s">
        <v>180</v>
      </c>
      <c r="C7397" t="s">
        <v>181</v>
      </c>
      <c r="D7397" t="s">
        <v>133</v>
      </c>
      <c r="E7397" s="52">
        <v>65146</v>
      </c>
      <c r="F7397" s="356" t="s">
        <v>1334</v>
      </c>
      <c r="G7397" s="54">
        <v>7</v>
      </c>
      <c r="H7397" t="s">
        <v>136</v>
      </c>
      <c r="I7397" t="str">
        <f t="shared" si="115"/>
        <v>7 Midi-Pyrénées</v>
      </c>
    </row>
    <row r="7398" spans="1:9" x14ac:dyDescent="0.2">
      <c r="A7398" s="49">
        <v>65208</v>
      </c>
      <c r="B7398" s="50" t="s">
        <v>180</v>
      </c>
      <c r="C7398" t="s">
        <v>181</v>
      </c>
      <c r="D7398" t="s">
        <v>133</v>
      </c>
      <c r="E7398" s="49">
        <v>65146</v>
      </c>
      <c r="F7398" s="355" t="s">
        <v>1334</v>
      </c>
      <c r="G7398" s="51">
        <v>7</v>
      </c>
      <c r="H7398" t="s">
        <v>136</v>
      </c>
      <c r="I7398" t="str">
        <f t="shared" si="115"/>
        <v>7 Midi-Pyrénées</v>
      </c>
    </row>
    <row r="7399" spans="1:9" x14ac:dyDescent="0.2">
      <c r="A7399" s="52">
        <v>65209</v>
      </c>
      <c r="B7399" s="53" t="s">
        <v>180</v>
      </c>
      <c r="C7399" t="s">
        <v>181</v>
      </c>
      <c r="D7399" t="s">
        <v>133</v>
      </c>
      <c r="E7399" s="52">
        <v>65146</v>
      </c>
      <c r="F7399" s="356" t="s">
        <v>1334</v>
      </c>
      <c r="G7399" s="54">
        <v>7</v>
      </c>
      <c r="H7399" t="s">
        <v>136</v>
      </c>
      <c r="I7399" t="str">
        <f t="shared" si="115"/>
        <v>7 Midi-Pyrénées</v>
      </c>
    </row>
    <row r="7400" spans="1:9" x14ac:dyDescent="0.2">
      <c r="A7400" s="49">
        <v>65210</v>
      </c>
      <c r="B7400" s="50" t="s">
        <v>180</v>
      </c>
      <c r="C7400" t="s">
        <v>181</v>
      </c>
      <c r="D7400" t="s">
        <v>133</v>
      </c>
      <c r="E7400" s="49">
        <v>65146</v>
      </c>
      <c r="F7400" s="355" t="s">
        <v>1334</v>
      </c>
      <c r="G7400" s="51">
        <v>7</v>
      </c>
      <c r="H7400" t="s">
        <v>136</v>
      </c>
      <c r="I7400" t="str">
        <f t="shared" si="115"/>
        <v>7 Midi-Pyrénées</v>
      </c>
    </row>
    <row r="7401" spans="1:9" x14ac:dyDescent="0.2">
      <c r="A7401" s="52">
        <v>65211</v>
      </c>
      <c r="B7401" s="53" t="s">
        <v>180</v>
      </c>
      <c r="C7401" t="s">
        <v>181</v>
      </c>
      <c r="D7401" t="s">
        <v>133</v>
      </c>
      <c r="E7401" s="52">
        <v>65146</v>
      </c>
      <c r="F7401" s="356" t="s">
        <v>1334</v>
      </c>
      <c r="G7401" s="54">
        <v>7</v>
      </c>
      <c r="H7401" t="s">
        <v>136</v>
      </c>
      <c r="I7401" t="str">
        <f t="shared" si="115"/>
        <v>7 Midi-Pyrénées</v>
      </c>
    </row>
    <row r="7402" spans="1:9" x14ac:dyDescent="0.2">
      <c r="A7402" s="49">
        <v>65212</v>
      </c>
      <c r="B7402" s="50" t="s">
        <v>180</v>
      </c>
      <c r="C7402" t="s">
        <v>181</v>
      </c>
      <c r="D7402" t="s">
        <v>133</v>
      </c>
      <c r="E7402" s="49">
        <v>65146</v>
      </c>
      <c r="F7402" s="355" t="s">
        <v>1334</v>
      </c>
      <c r="G7402" s="51">
        <v>7</v>
      </c>
      <c r="H7402" t="s">
        <v>136</v>
      </c>
      <c r="I7402" t="str">
        <f t="shared" si="115"/>
        <v>7 Midi-Pyrénées</v>
      </c>
    </row>
    <row r="7403" spans="1:9" x14ac:dyDescent="0.2">
      <c r="A7403" s="52">
        <v>65213</v>
      </c>
      <c r="B7403" s="53" t="s">
        <v>180</v>
      </c>
      <c r="C7403" t="s">
        <v>181</v>
      </c>
      <c r="D7403" t="s">
        <v>133</v>
      </c>
      <c r="E7403" s="52">
        <v>65383</v>
      </c>
      <c r="F7403" s="356" t="s">
        <v>1341</v>
      </c>
      <c r="G7403" s="54">
        <v>1.1000000000000001</v>
      </c>
      <c r="H7403" t="s">
        <v>135</v>
      </c>
      <c r="I7403" t="str">
        <f t="shared" si="115"/>
        <v>1.1 Midi-Pyrénées</v>
      </c>
    </row>
    <row r="7404" spans="1:9" x14ac:dyDescent="0.2">
      <c r="A7404" s="49">
        <v>65214</v>
      </c>
      <c r="B7404" s="50" t="s">
        <v>180</v>
      </c>
      <c r="C7404" t="s">
        <v>181</v>
      </c>
      <c r="D7404" t="s">
        <v>133</v>
      </c>
      <c r="E7404" s="49">
        <v>65389</v>
      </c>
      <c r="F7404" s="355" t="s">
        <v>1347</v>
      </c>
      <c r="G7404" s="51">
        <v>1.1000000000000001</v>
      </c>
      <c r="H7404" t="s">
        <v>135</v>
      </c>
      <c r="I7404" t="str">
        <f t="shared" si="115"/>
        <v>1.1 Midi-Pyrénées</v>
      </c>
    </row>
    <row r="7405" spans="1:9" x14ac:dyDescent="0.2">
      <c r="A7405" s="52">
        <v>65215</v>
      </c>
      <c r="B7405" s="53" t="s">
        <v>180</v>
      </c>
      <c r="C7405" t="s">
        <v>181</v>
      </c>
      <c r="D7405" t="s">
        <v>133</v>
      </c>
      <c r="E7405" s="52">
        <v>65386</v>
      </c>
      <c r="F7405" s="356" t="s">
        <v>1425</v>
      </c>
      <c r="G7405" s="54">
        <v>0</v>
      </c>
      <c r="H7405" t="s">
        <v>137</v>
      </c>
      <c r="I7405" t="str">
        <f t="shared" si="115"/>
        <v>0 Midi-Pyrénées</v>
      </c>
    </row>
    <row r="7406" spans="1:9" x14ac:dyDescent="0.2">
      <c r="A7406" s="49">
        <v>65216</v>
      </c>
      <c r="B7406" s="50" t="s">
        <v>180</v>
      </c>
      <c r="C7406" t="s">
        <v>181</v>
      </c>
      <c r="D7406" t="s">
        <v>133</v>
      </c>
      <c r="E7406" s="49">
        <v>65146</v>
      </c>
      <c r="F7406" s="355" t="s">
        <v>1334</v>
      </c>
      <c r="G7406" s="51">
        <v>7</v>
      </c>
      <c r="H7406" t="s">
        <v>136</v>
      </c>
      <c r="I7406" t="str">
        <f t="shared" si="115"/>
        <v>7 Midi-Pyrénées</v>
      </c>
    </row>
    <row r="7407" spans="1:9" x14ac:dyDescent="0.2">
      <c r="A7407" s="52">
        <v>65217</v>
      </c>
      <c r="B7407" s="53" t="s">
        <v>180</v>
      </c>
      <c r="C7407" t="s">
        <v>181</v>
      </c>
      <c r="D7407" t="s">
        <v>133</v>
      </c>
      <c r="E7407" s="52">
        <v>65146</v>
      </c>
      <c r="F7407" s="356" t="s">
        <v>1334</v>
      </c>
      <c r="G7407" s="54">
        <v>7</v>
      </c>
      <c r="H7407" t="s">
        <v>136</v>
      </c>
      <c r="I7407" t="str">
        <f t="shared" si="115"/>
        <v>7 Midi-Pyrénées</v>
      </c>
    </row>
    <row r="7408" spans="1:9" x14ac:dyDescent="0.2">
      <c r="A7408" s="49">
        <v>65218</v>
      </c>
      <c r="B7408" s="50" t="s">
        <v>180</v>
      </c>
      <c r="C7408" t="s">
        <v>181</v>
      </c>
      <c r="D7408" t="s">
        <v>133</v>
      </c>
      <c r="E7408" s="49">
        <v>65146</v>
      </c>
      <c r="F7408" s="355" t="s">
        <v>1334</v>
      </c>
      <c r="G7408" s="51">
        <v>7</v>
      </c>
      <c r="H7408" t="s">
        <v>136</v>
      </c>
      <c r="I7408" t="str">
        <f t="shared" si="115"/>
        <v>7 Midi-Pyrénées</v>
      </c>
    </row>
    <row r="7409" spans="1:9" x14ac:dyDescent="0.2">
      <c r="A7409" s="52">
        <v>65219</v>
      </c>
      <c r="B7409" s="53" t="s">
        <v>180</v>
      </c>
      <c r="C7409" t="s">
        <v>181</v>
      </c>
      <c r="D7409" t="s">
        <v>133</v>
      </c>
      <c r="E7409" s="52">
        <v>65150</v>
      </c>
      <c r="F7409" s="356" t="s">
        <v>1429</v>
      </c>
      <c r="G7409" s="54">
        <v>0</v>
      </c>
      <c r="H7409" t="s">
        <v>137</v>
      </c>
      <c r="I7409" t="str">
        <f t="shared" si="115"/>
        <v>0 Midi-Pyrénées</v>
      </c>
    </row>
    <row r="7410" spans="1:9" x14ac:dyDescent="0.2">
      <c r="A7410" s="49">
        <v>65220</v>
      </c>
      <c r="B7410" s="50" t="s">
        <v>180</v>
      </c>
      <c r="C7410" t="s">
        <v>181</v>
      </c>
      <c r="D7410" t="s">
        <v>133</v>
      </c>
      <c r="E7410" s="49">
        <v>65150</v>
      </c>
      <c r="F7410" s="355" t="s">
        <v>1429</v>
      </c>
      <c r="G7410" s="51">
        <v>0</v>
      </c>
      <c r="H7410" t="s">
        <v>137</v>
      </c>
      <c r="I7410" t="str">
        <f t="shared" si="115"/>
        <v>0 Midi-Pyrénées</v>
      </c>
    </row>
    <row r="7411" spans="1:9" x14ac:dyDescent="0.2">
      <c r="A7411" s="52">
        <v>65221</v>
      </c>
      <c r="B7411" s="53" t="s">
        <v>180</v>
      </c>
      <c r="C7411" t="s">
        <v>181</v>
      </c>
      <c r="D7411" t="s">
        <v>133</v>
      </c>
      <c r="E7411" s="52">
        <v>65150</v>
      </c>
      <c r="F7411" s="356" t="s">
        <v>1429</v>
      </c>
      <c r="G7411" s="54">
        <v>0</v>
      </c>
      <c r="H7411" t="s">
        <v>137</v>
      </c>
      <c r="I7411" t="str">
        <f t="shared" si="115"/>
        <v>0 Midi-Pyrénées</v>
      </c>
    </row>
    <row r="7412" spans="1:9" x14ac:dyDescent="0.2">
      <c r="A7412" s="49">
        <v>65222</v>
      </c>
      <c r="B7412" s="50" t="s">
        <v>180</v>
      </c>
      <c r="C7412" t="s">
        <v>181</v>
      </c>
      <c r="D7412" t="s">
        <v>133</v>
      </c>
      <c r="E7412" s="49">
        <v>65148</v>
      </c>
      <c r="F7412" s="355" t="s">
        <v>1339</v>
      </c>
      <c r="G7412" s="51">
        <v>2.1</v>
      </c>
      <c r="H7412" t="s">
        <v>142</v>
      </c>
      <c r="I7412" t="str">
        <f t="shared" si="115"/>
        <v>2.1 Midi-Pyrénées</v>
      </c>
    </row>
    <row r="7413" spans="1:9" x14ac:dyDescent="0.2">
      <c r="A7413" s="52">
        <v>65223</v>
      </c>
      <c r="B7413" s="53" t="s">
        <v>180</v>
      </c>
      <c r="C7413" t="s">
        <v>181</v>
      </c>
      <c r="D7413" t="s">
        <v>133</v>
      </c>
      <c r="E7413" s="52">
        <v>65150</v>
      </c>
      <c r="F7413" s="356" t="s">
        <v>1429</v>
      </c>
      <c r="G7413" s="54">
        <v>0</v>
      </c>
      <c r="H7413" t="s">
        <v>137</v>
      </c>
      <c r="I7413" t="str">
        <f t="shared" si="115"/>
        <v>0 Midi-Pyrénées</v>
      </c>
    </row>
    <row r="7414" spans="1:9" x14ac:dyDescent="0.2">
      <c r="A7414" s="49">
        <v>65224</v>
      </c>
      <c r="B7414" s="50" t="s">
        <v>180</v>
      </c>
      <c r="C7414" t="s">
        <v>181</v>
      </c>
      <c r="D7414" t="s">
        <v>133</v>
      </c>
      <c r="E7414" s="49">
        <v>65146</v>
      </c>
      <c r="F7414" s="355" t="s">
        <v>1334</v>
      </c>
      <c r="G7414" s="51">
        <v>7</v>
      </c>
      <c r="H7414" t="s">
        <v>136</v>
      </c>
      <c r="I7414" t="str">
        <f t="shared" si="115"/>
        <v>7 Midi-Pyrénées</v>
      </c>
    </row>
    <row r="7415" spans="1:9" x14ac:dyDescent="0.2">
      <c r="A7415" s="52">
        <v>65225</v>
      </c>
      <c r="B7415" s="53" t="s">
        <v>180</v>
      </c>
      <c r="C7415" t="s">
        <v>181</v>
      </c>
      <c r="D7415" t="s">
        <v>133</v>
      </c>
      <c r="E7415" s="52">
        <v>65148</v>
      </c>
      <c r="F7415" s="356" t="s">
        <v>1339</v>
      </c>
      <c r="G7415" s="54">
        <v>2.1</v>
      </c>
      <c r="H7415" t="s">
        <v>142</v>
      </c>
      <c r="I7415" t="str">
        <f t="shared" si="115"/>
        <v>2.1 Midi-Pyrénées</v>
      </c>
    </row>
    <row r="7416" spans="1:9" x14ac:dyDescent="0.2">
      <c r="A7416" s="49">
        <v>65226</v>
      </c>
      <c r="B7416" s="50" t="s">
        <v>180</v>
      </c>
      <c r="C7416" t="s">
        <v>181</v>
      </c>
      <c r="D7416" t="s">
        <v>133</v>
      </c>
      <c r="E7416" s="49">
        <v>65150</v>
      </c>
      <c r="F7416" s="355" t="s">
        <v>1429</v>
      </c>
      <c r="G7416" s="51">
        <v>0</v>
      </c>
      <c r="H7416" t="s">
        <v>137</v>
      </c>
      <c r="I7416" t="str">
        <f t="shared" si="115"/>
        <v>0 Midi-Pyrénées</v>
      </c>
    </row>
    <row r="7417" spans="1:9" x14ac:dyDescent="0.2">
      <c r="A7417" s="52">
        <v>65228</v>
      </c>
      <c r="B7417" s="53" t="s">
        <v>180</v>
      </c>
      <c r="C7417" t="s">
        <v>181</v>
      </c>
      <c r="D7417" t="s">
        <v>133</v>
      </c>
      <c r="E7417" s="52">
        <v>65146</v>
      </c>
      <c r="F7417" s="356" t="s">
        <v>1334</v>
      </c>
      <c r="G7417" s="54">
        <v>7</v>
      </c>
      <c r="H7417" t="s">
        <v>136</v>
      </c>
      <c r="I7417" t="str">
        <f t="shared" si="115"/>
        <v>7 Midi-Pyrénées</v>
      </c>
    </row>
    <row r="7418" spans="1:9" x14ac:dyDescent="0.2">
      <c r="A7418" s="49">
        <v>65229</v>
      </c>
      <c r="B7418" s="50" t="s">
        <v>180</v>
      </c>
      <c r="C7418" t="s">
        <v>181</v>
      </c>
      <c r="D7418" t="s">
        <v>133</v>
      </c>
      <c r="E7418" s="49">
        <v>65146</v>
      </c>
      <c r="F7418" s="355" t="s">
        <v>1334</v>
      </c>
      <c r="G7418" s="51">
        <v>7</v>
      </c>
      <c r="H7418" t="s">
        <v>136</v>
      </c>
      <c r="I7418" t="str">
        <f t="shared" si="115"/>
        <v>7 Midi-Pyrénées</v>
      </c>
    </row>
    <row r="7419" spans="1:9" x14ac:dyDescent="0.2">
      <c r="A7419" s="52">
        <v>65230</v>
      </c>
      <c r="B7419" s="53" t="s">
        <v>180</v>
      </c>
      <c r="C7419" t="s">
        <v>181</v>
      </c>
      <c r="D7419" t="s">
        <v>133</v>
      </c>
      <c r="E7419" s="52">
        <v>65146</v>
      </c>
      <c r="F7419" s="356" t="s">
        <v>1334</v>
      </c>
      <c r="G7419" s="54">
        <v>7</v>
      </c>
      <c r="H7419" t="s">
        <v>136</v>
      </c>
      <c r="I7419" t="str">
        <f t="shared" si="115"/>
        <v>7 Midi-Pyrénées</v>
      </c>
    </row>
    <row r="7420" spans="1:9" x14ac:dyDescent="0.2">
      <c r="A7420" s="49">
        <v>65231</v>
      </c>
      <c r="B7420" s="50" t="s">
        <v>180</v>
      </c>
      <c r="C7420" t="s">
        <v>181</v>
      </c>
      <c r="D7420" t="s">
        <v>133</v>
      </c>
      <c r="E7420" s="49">
        <v>65146</v>
      </c>
      <c r="F7420" s="355" t="s">
        <v>1334</v>
      </c>
      <c r="G7420" s="51">
        <v>7</v>
      </c>
      <c r="H7420" t="s">
        <v>136</v>
      </c>
      <c r="I7420" t="str">
        <f t="shared" si="115"/>
        <v>7 Midi-Pyrénées</v>
      </c>
    </row>
    <row r="7421" spans="1:9" x14ac:dyDescent="0.2">
      <c r="A7421" s="52">
        <v>65232</v>
      </c>
      <c r="B7421" s="53" t="s">
        <v>180</v>
      </c>
      <c r="C7421" t="s">
        <v>181</v>
      </c>
      <c r="D7421" t="s">
        <v>133</v>
      </c>
      <c r="E7421" s="52">
        <v>65148</v>
      </c>
      <c r="F7421" s="356" t="s">
        <v>1339</v>
      </c>
      <c r="G7421" s="54">
        <v>2.1</v>
      </c>
      <c r="H7421" t="s">
        <v>142</v>
      </c>
      <c r="I7421" t="str">
        <f t="shared" si="115"/>
        <v>2.1 Midi-Pyrénées</v>
      </c>
    </row>
    <row r="7422" spans="1:9" x14ac:dyDescent="0.2">
      <c r="A7422" s="49">
        <v>65233</v>
      </c>
      <c r="B7422" s="50" t="s">
        <v>180</v>
      </c>
      <c r="C7422" t="s">
        <v>181</v>
      </c>
      <c r="D7422" t="s">
        <v>133</v>
      </c>
      <c r="E7422" s="49">
        <v>65146</v>
      </c>
      <c r="F7422" s="355" t="s">
        <v>1334</v>
      </c>
      <c r="G7422" s="51">
        <v>7</v>
      </c>
      <c r="H7422" t="s">
        <v>136</v>
      </c>
      <c r="I7422" t="str">
        <f t="shared" si="115"/>
        <v>7 Midi-Pyrénées</v>
      </c>
    </row>
    <row r="7423" spans="1:9" x14ac:dyDescent="0.2">
      <c r="A7423" s="52">
        <v>65234</v>
      </c>
      <c r="B7423" s="53" t="s">
        <v>180</v>
      </c>
      <c r="C7423" t="s">
        <v>181</v>
      </c>
      <c r="D7423" t="s">
        <v>133</v>
      </c>
      <c r="E7423" s="52">
        <v>65146</v>
      </c>
      <c r="F7423" s="356" t="s">
        <v>1334</v>
      </c>
      <c r="G7423" s="54">
        <v>7</v>
      </c>
      <c r="H7423" t="s">
        <v>136</v>
      </c>
      <c r="I7423" t="str">
        <f t="shared" si="115"/>
        <v>7 Midi-Pyrénées</v>
      </c>
    </row>
    <row r="7424" spans="1:9" x14ac:dyDescent="0.2">
      <c r="A7424" s="49">
        <v>65235</v>
      </c>
      <c r="B7424" s="50" t="s">
        <v>180</v>
      </c>
      <c r="C7424" t="s">
        <v>181</v>
      </c>
      <c r="D7424" t="s">
        <v>133</v>
      </c>
      <c r="E7424" s="49">
        <v>65150</v>
      </c>
      <c r="F7424" s="355" t="s">
        <v>1429</v>
      </c>
      <c r="G7424" s="51">
        <v>0</v>
      </c>
      <c r="H7424" t="s">
        <v>137</v>
      </c>
      <c r="I7424" t="str">
        <f t="shared" si="115"/>
        <v>0 Midi-Pyrénées</v>
      </c>
    </row>
    <row r="7425" spans="1:9" x14ac:dyDescent="0.2">
      <c r="A7425" s="52">
        <v>65236</v>
      </c>
      <c r="B7425" s="53" t="s">
        <v>180</v>
      </c>
      <c r="C7425" t="s">
        <v>181</v>
      </c>
      <c r="D7425" t="s">
        <v>133</v>
      </c>
      <c r="E7425" s="52">
        <v>65146</v>
      </c>
      <c r="F7425" s="356" t="s">
        <v>1334</v>
      </c>
      <c r="G7425" s="54">
        <v>7</v>
      </c>
      <c r="H7425" t="s">
        <v>136</v>
      </c>
      <c r="I7425" t="str">
        <f t="shared" si="115"/>
        <v>7 Midi-Pyrénées</v>
      </c>
    </row>
    <row r="7426" spans="1:9" x14ac:dyDescent="0.2">
      <c r="A7426" s="49">
        <v>65237</v>
      </c>
      <c r="B7426" s="50" t="s">
        <v>180</v>
      </c>
      <c r="C7426" t="s">
        <v>181</v>
      </c>
      <c r="D7426" t="s">
        <v>133</v>
      </c>
      <c r="E7426" s="49">
        <v>65146</v>
      </c>
      <c r="F7426" s="355" t="s">
        <v>1334</v>
      </c>
      <c r="G7426" s="51">
        <v>7</v>
      </c>
      <c r="H7426" t="s">
        <v>136</v>
      </c>
      <c r="I7426" t="str">
        <f t="shared" si="115"/>
        <v>7 Midi-Pyrénées</v>
      </c>
    </row>
    <row r="7427" spans="1:9" x14ac:dyDescent="0.2">
      <c r="A7427" s="52">
        <v>65238</v>
      </c>
      <c r="B7427" s="53" t="s">
        <v>180</v>
      </c>
      <c r="C7427" t="s">
        <v>181</v>
      </c>
      <c r="D7427" t="s">
        <v>133</v>
      </c>
      <c r="E7427" s="52">
        <v>65146</v>
      </c>
      <c r="F7427" s="356" t="s">
        <v>1334</v>
      </c>
      <c r="G7427" s="54">
        <v>7</v>
      </c>
      <c r="H7427" t="s">
        <v>136</v>
      </c>
      <c r="I7427" t="str">
        <f t="shared" si="115"/>
        <v>7 Midi-Pyrénées</v>
      </c>
    </row>
    <row r="7428" spans="1:9" x14ac:dyDescent="0.2">
      <c r="A7428" s="49">
        <v>65239</v>
      </c>
      <c r="B7428" s="50" t="s">
        <v>180</v>
      </c>
      <c r="C7428" t="s">
        <v>181</v>
      </c>
      <c r="D7428" t="s">
        <v>133</v>
      </c>
      <c r="E7428" s="49">
        <v>65146</v>
      </c>
      <c r="F7428" s="355" t="s">
        <v>1334</v>
      </c>
      <c r="G7428" s="51">
        <v>7</v>
      </c>
      <c r="H7428" t="s">
        <v>136</v>
      </c>
      <c r="I7428" t="str">
        <f t="shared" si="115"/>
        <v>7 Midi-Pyrénées</v>
      </c>
    </row>
    <row r="7429" spans="1:9" x14ac:dyDescent="0.2">
      <c r="A7429" s="52">
        <v>65240</v>
      </c>
      <c r="B7429" s="53" t="s">
        <v>180</v>
      </c>
      <c r="C7429" t="s">
        <v>181</v>
      </c>
      <c r="D7429" t="s">
        <v>133</v>
      </c>
      <c r="E7429" s="52">
        <v>65150</v>
      </c>
      <c r="F7429" s="356" t="s">
        <v>1429</v>
      </c>
      <c r="G7429" s="54">
        <v>0</v>
      </c>
      <c r="H7429" t="s">
        <v>137</v>
      </c>
      <c r="I7429" t="str">
        <f t="shared" si="115"/>
        <v>0 Midi-Pyrénées</v>
      </c>
    </row>
    <row r="7430" spans="1:9" x14ac:dyDescent="0.2">
      <c r="A7430" s="49">
        <v>65241</v>
      </c>
      <c r="B7430" s="50" t="s">
        <v>180</v>
      </c>
      <c r="C7430" t="s">
        <v>181</v>
      </c>
      <c r="D7430" t="s">
        <v>133</v>
      </c>
      <c r="E7430" s="49">
        <v>65146</v>
      </c>
      <c r="F7430" s="355" t="s">
        <v>1334</v>
      </c>
      <c r="G7430" s="51">
        <v>7</v>
      </c>
      <c r="H7430" t="s">
        <v>136</v>
      </c>
      <c r="I7430" t="str">
        <f t="shared" si="115"/>
        <v>7 Midi-Pyrénées</v>
      </c>
    </row>
    <row r="7431" spans="1:9" x14ac:dyDescent="0.2">
      <c r="A7431" s="52">
        <v>65242</v>
      </c>
      <c r="B7431" s="53" t="s">
        <v>180</v>
      </c>
      <c r="C7431" t="s">
        <v>181</v>
      </c>
      <c r="D7431" t="s">
        <v>133</v>
      </c>
      <c r="E7431" s="52">
        <v>65150</v>
      </c>
      <c r="F7431" s="356" t="s">
        <v>1429</v>
      </c>
      <c r="G7431" s="54">
        <v>0</v>
      </c>
      <c r="H7431" t="s">
        <v>137</v>
      </c>
      <c r="I7431" t="str">
        <f t="shared" si="115"/>
        <v>0 Midi-Pyrénées</v>
      </c>
    </row>
    <row r="7432" spans="1:9" x14ac:dyDescent="0.2">
      <c r="A7432" s="49">
        <v>65243</v>
      </c>
      <c r="B7432" s="50" t="s">
        <v>180</v>
      </c>
      <c r="C7432" t="s">
        <v>181</v>
      </c>
      <c r="D7432" t="s">
        <v>133</v>
      </c>
      <c r="E7432" s="49">
        <v>65150</v>
      </c>
      <c r="F7432" s="355" t="s">
        <v>1429</v>
      </c>
      <c r="G7432" s="51">
        <v>0</v>
      </c>
      <c r="H7432" t="s">
        <v>137</v>
      </c>
      <c r="I7432" t="str">
        <f t="shared" si="115"/>
        <v>0 Midi-Pyrénées</v>
      </c>
    </row>
    <row r="7433" spans="1:9" x14ac:dyDescent="0.2">
      <c r="A7433" s="52">
        <v>65244</v>
      </c>
      <c r="B7433" s="53" t="s">
        <v>180</v>
      </c>
      <c r="C7433" t="s">
        <v>181</v>
      </c>
      <c r="D7433" t="s">
        <v>133</v>
      </c>
      <c r="E7433" s="52">
        <v>65150</v>
      </c>
      <c r="F7433" s="356" t="s">
        <v>1429</v>
      </c>
      <c r="G7433" s="54">
        <v>0</v>
      </c>
      <c r="H7433" t="s">
        <v>137</v>
      </c>
      <c r="I7433" t="str">
        <f t="shared" si="115"/>
        <v>0 Midi-Pyrénées</v>
      </c>
    </row>
    <row r="7434" spans="1:9" x14ac:dyDescent="0.2">
      <c r="A7434" s="49">
        <v>65245</v>
      </c>
      <c r="B7434" s="50" t="s">
        <v>180</v>
      </c>
      <c r="C7434" t="s">
        <v>181</v>
      </c>
      <c r="D7434" t="s">
        <v>133</v>
      </c>
      <c r="E7434" s="49">
        <v>65146</v>
      </c>
      <c r="F7434" s="355" t="s">
        <v>1334</v>
      </c>
      <c r="G7434" s="51">
        <v>7</v>
      </c>
      <c r="H7434" t="s">
        <v>136</v>
      </c>
      <c r="I7434" t="str">
        <f t="shared" si="115"/>
        <v>7 Midi-Pyrénées</v>
      </c>
    </row>
    <row r="7435" spans="1:9" x14ac:dyDescent="0.2">
      <c r="A7435" s="52">
        <v>65247</v>
      </c>
      <c r="B7435" s="53" t="s">
        <v>180</v>
      </c>
      <c r="C7435" t="s">
        <v>181</v>
      </c>
      <c r="D7435" t="s">
        <v>133</v>
      </c>
      <c r="E7435" s="52">
        <v>65146</v>
      </c>
      <c r="F7435" s="356" t="s">
        <v>1334</v>
      </c>
      <c r="G7435" s="54">
        <v>7</v>
      </c>
      <c r="H7435" t="s">
        <v>136</v>
      </c>
      <c r="I7435" t="str">
        <f t="shared" ref="I7435:I7498" si="116">$G7435&amp;" "&amp;$D7435</f>
        <v>7 Midi-Pyrénées</v>
      </c>
    </row>
    <row r="7436" spans="1:9" x14ac:dyDescent="0.2">
      <c r="A7436" s="49">
        <v>65248</v>
      </c>
      <c r="B7436" s="50" t="s">
        <v>180</v>
      </c>
      <c r="C7436" t="s">
        <v>181</v>
      </c>
      <c r="D7436" t="s">
        <v>133</v>
      </c>
      <c r="E7436" s="49">
        <v>65381</v>
      </c>
      <c r="F7436" s="355" t="s">
        <v>1348</v>
      </c>
      <c r="G7436" s="51">
        <v>1.1000000000000001</v>
      </c>
      <c r="H7436" t="s">
        <v>135</v>
      </c>
      <c r="I7436" t="str">
        <f t="shared" si="116"/>
        <v>1.1 Midi-Pyrénées</v>
      </c>
    </row>
    <row r="7437" spans="1:9" x14ac:dyDescent="0.2">
      <c r="A7437" s="52">
        <v>65249</v>
      </c>
      <c r="B7437" s="53" t="s">
        <v>180</v>
      </c>
      <c r="C7437" t="s">
        <v>181</v>
      </c>
      <c r="D7437" t="s">
        <v>133</v>
      </c>
      <c r="E7437" s="52">
        <v>65389</v>
      </c>
      <c r="F7437" s="356" t="s">
        <v>1347</v>
      </c>
      <c r="G7437" s="54">
        <v>1.1000000000000001</v>
      </c>
      <c r="H7437" t="s">
        <v>135</v>
      </c>
      <c r="I7437" t="str">
        <f t="shared" si="116"/>
        <v>1.1 Midi-Pyrénées</v>
      </c>
    </row>
    <row r="7438" spans="1:9" x14ac:dyDescent="0.2">
      <c r="A7438" s="49">
        <v>65250</v>
      </c>
      <c r="B7438" s="50" t="s">
        <v>180</v>
      </c>
      <c r="C7438" t="s">
        <v>181</v>
      </c>
      <c r="D7438" t="s">
        <v>133</v>
      </c>
      <c r="E7438" s="49">
        <v>65383</v>
      </c>
      <c r="F7438" s="355" t="s">
        <v>1341</v>
      </c>
      <c r="G7438" s="51">
        <v>1.1000000000000001</v>
      </c>
      <c r="H7438" t="s">
        <v>135</v>
      </c>
      <c r="I7438" t="str">
        <f t="shared" si="116"/>
        <v>1.1 Midi-Pyrénées</v>
      </c>
    </row>
    <row r="7439" spans="1:9" x14ac:dyDescent="0.2">
      <c r="A7439" s="52">
        <v>65251</v>
      </c>
      <c r="B7439" s="53" t="s">
        <v>180</v>
      </c>
      <c r="C7439" t="s">
        <v>181</v>
      </c>
      <c r="D7439" t="s">
        <v>133</v>
      </c>
      <c r="E7439" s="52">
        <v>65150</v>
      </c>
      <c r="F7439" s="356" t="s">
        <v>1429</v>
      </c>
      <c r="G7439" s="54">
        <v>0</v>
      </c>
      <c r="H7439" t="s">
        <v>137</v>
      </c>
      <c r="I7439" t="str">
        <f t="shared" si="116"/>
        <v>0 Midi-Pyrénées</v>
      </c>
    </row>
    <row r="7440" spans="1:9" x14ac:dyDescent="0.2">
      <c r="A7440" s="49">
        <v>65252</v>
      </c>
      <c r="B7440" s="50" t="s">
        <v>180</v>
      </c>
      <c r="C7440" t="s">
        <v>181</v>
      </c>
      <c r="D7440" t="s">
        <v>133</v>
      </c>
      <c r="E7440" s="49">
        <v>65150</v>
      </c>
      <c r="F7440" s="355" t="s">
        <v>1429</v>
      </c>
      <c r="G7440" s="51">
        <v>0</v>
      </c>
      <c r="H7440" t="s">
        <v>137</v>
      </c>
      <c r="I7440" t="str">
        <f t="shared" si="116"/>
        <v>0 Midi-Pyrénées</v>
      </c>
    </row>
    <row r="7441" spans="1:9" x14ac:dyDescent="0.2">
      <c r="A7441" s="52">
        <v>65253</v>
      </c>
      <c r="B7441" s="53" t="s">
        <v>180</v>
      </c>
      <c r="C7441" t="s">
        <v>181</v>
      </c>
      <c r="D7441" t="s">
        <v>133</v>
      </c>
      <c r="E7441" s="52">
        <v>65148</v>
      </c>
      <c r="F7441" s="356" t="s">
        <v>1339</v>
      </c>
      <c r="G7441" s="54">
        <v>2.1</v>
      </c>
      <c r="H7441" t="s">
        <v>142</v>
      </c>
      <c r="I7441" t="str">
        <f t="shared" si="116"/>
        <v>2.1 Midi-Pyrénées</v>
      </c>
    </row>
    <row r="7442" spans="1:9" x14ac:dyDescent="0.2">
      <c r="A7442" s="49">
        <v>65254</v>
      </c>
      <c r="B7442" s="50" t="s">
        <v>180</v>
      </c>
      <c r="C7442" t="s">
        <v>181</v>
      </c>
      <c r="D7442" t="s">
        <v>133</v>
      </c>
      <c r="E7442" s="49">
        <v>65148</v>
      </c>
      <c r="F7442" s="355" t="s">
        <v>1339</v>
      </c>
      <c r="G7442" s="51">
        <v>2.1</v>
      </c>
      <c r="H7442" t="s">
        <v>142</v>
      </c>
      <c r="I7442" t="str">
        <f t="shared" si="116"/>
        <v>2.1 Midi-Pyrénées</v>
      </c>
    </row>
    <row r="7443" spans="1:9" x14ac:dyDescent="0.2">
      <c r="A7443" s="52">
        <v>65255</v>
      </c>
      <c r="B7443" s="53" t="s">
        <v>180</v>
      </c>
      <c r="C7443" t="s">
        <v>181</v>
      </c>
      <c r="D7443" t="s">
        <v>133</v>
      </c>
      <c r="E7443" s="52">
        <v>65146</v>
      </c>
      <c r="F7443" s="356" t="s">
        <v>1334</v>
      </c>
      <c r="G7443" s="54">
        <v>7</v>
      </c>
      <c r="H7443" t="s">
        <v>136</v>
      </c>
      <c r="I7443" t="str">
        <f t="shared" si="116"/>
        <v>7 Midi-Pyrénées</v>
      </c>
    </row>
    <row r="7444" spans="1:9" x14ac:dyDescent="0.2">
      <c r="A7444" s="49">
        <v>65256</v>
      </c>
      <c r="B7444" s="50" t="s">
        <v>180</v>
      </c>
      <c r="C7444" t="s">
        <v>181</v>
      </c>
      <c r="D7444" t="s">
        <v>133</v>
      </c>
      <c r="E7444" s="49">
        <v>65148</v>
      </c>
      <c r="F7444" s="355" t="s">
        <v>1339</v>
      </c>
      <c r="G7444" s="51">
        <v>2.1</v>
      </c>
      <c r="H7444" t="s">
        <v>142</v>
      </c>
      <c r="I7444" t="str">
        <f t="shared" si="116"/>
        <v>2.1 Midi-Pyrénées</v>
      </c>
    </row>
    <row r="7445" spans="1:9" x14ac:dyDescent="0.2">
      <c r="A7445" s="52">
        <v>65257</v>
      </c>
      <c r="B7445" s="53" t="s">
        <v>180</v>
      </c>
      <c r="C7445" t="s">
        <v>181</v>
      </c>
      <c r="D7445" t="s">
        <v>133</v>
      </c>
      <c r="E7445" s="52">
        <v>65150</v>
      </c>
      <c r="F7445" s="356" t="s">
        <v>1429</v>
      </c>
      <c r="G7445" s="54">
        <v>0</v>
      </c>
      <c r="H7445" t="s">
        <v>137</v>
      </c>
      <c r="I7445" t="str">
        <f t="shared" si="116"/>
        <v>0 Midi-Pyrénées</v>
      </c>
    </row>
    <row r="7446" spans="1:9" x14ac:dyDescent="0.2">
      <c r="A7446" s="49">
        <v>65258</v>
      </c>
      <c r="B7446" s="50" t="s">
        <v>180</v>
      </c>
      <c r="C7446" t="s">
        <v>181</v>
      </c>
      <c r="D7446" t="s">
        <v>133</v>
      </c>
      <c r="E7446" s="49">
        <v>65146</v>
      </c>
      <c r="F7446" s="355" t="s">
        <v>1334</v>
      </c>
      <c r="G7446" s="51">
        <v>7</v>
      </c>
      <c r="H7446" t="s">
        <v>136</v>
      </c>
      <c r="I7446" t="str">
        <f t="shared" si="116"/>
        <v>7 Midi-Pyrénées</v>
      </c>
    </row>
    <row r="7447" spans="1:9" x14ac:dyDescent="0.2">
      <c r="A7447" s="52">
        <v>65259</v>
      </c>
      <c r="B7447" s="53" t="s">
        <v>180</v>
      </c>
      <c r="C7447" t="s">
        <v>181</v>
      </c>
      <c r="D7447" t="s">
        <v>133</v>
      </c>
      <c r="E7447" s="52">
        <v>65148</v>
      </c>
      <c r="F7447" s="356" t="s">
        <v>1339</v>
      </c>
      <c r="G7447" s="54">
        <v>2.1</v>
      </c>
      <c r="H7447" t="s">
        <v>142</v>
      </c>
      <c r="I7447" t="str">
        <f t="shared" si="116"/>
        <v>2.1 Midi-Pyrénées</v>
      </c>
    </row>
    <row r="7448" spans="1:9" x14ac:dyDescent="0.2">
      <c r="A7448" s="49">
        <v>65260</v>
      </c>
      <c r="B7448" s="50" t="s">
        <v>180</v>
      </c>
      <c r="C7448" t="s">
        <v>181</v>
      </c>
      <c r="D7448" t="s">
        <v>133</v>
      </c>
      <c r="E7448" s="49">
        <v>65383</v>
      </c>
      <c r="F7448" s="355" t="s">
        <v>1341</v>
      </c>
      <c r="G7448" s="51">
        <v>1.1000000000000001</v>
      </c>
      <c r="H7448" t="s">
        <v>135</v>
      </c>
      <c r="I7448" t="str">
        <f t="shared" si="116"/>
        <v>1.1 Midi-Pyrénées</v>
      </c>
    </row>
    <row r="7449" spans="1:9" x14ac:dyDescent="0.2">
      <c r="A7449" s="52">
        <v>65261</v>
      </c>
      <c r="B7449" s="53" t="s">
        <v>180</v>
      </c>
      <c r="C7449" t="s">
        <v>181</v>
      </c>
      <c r="D7449" t="s">
        <v>133</v>
      </c>
      <c r="E7449" s="52">
        <v>65389</v>
      </c>
      <c r="F7449" s="356" t="s">
        <v>1347</v>
      </c>
      <c r="G7449" s="54">
        <v>1.1000000000000001</v>
      </c>
      <c r="H7449" t="s">
        <v>135</v>
      </c>
      <c r="I7449" t="str">
        <f t="shared" si="116"/>
        <v>1.1 Midi-Pyrénées</v>
      </c>
    </row>
    <row r="7450" spans="1:9" x14ac:dyDescent="0.2">
      <c r="A7450" s="49">
        <v>65262</v>
      </c>
      <c r="B7450" s="50" t="s">
        <v>180</v>
      </c>
      <c r="C7450" t="s">
        <v>181</v>
      </c>
      <c r="D7450" t="s">
        <v>133</v>
      </c>
      <c r="E7450" s="49">
        <v>65150</v>
      </c>
      <c r="F7450" s="355" t="s">
        <v>1429</v>
      </c>
      <c r="G7450" s="51">
        <v>0</v>
      </c>
      <c r="H7450" t="s">
        <v>137</v>
      </c>
      <c r="I7450" t="str">
        <f t="shared" si="116"/>
        <v>0 Midi-Pyrénées</v>
      </c>
    </row>
    <row r="7451" spans="1:9" x14ac:dyDescent="0.2">
      <c r="A7451" s="52">
        <v>65263</v>
      </c>
      <c r="B7451" s="53" t="s">
        <v>180</v>
      </c>
      <c r="C7451" t="s">
        <v>181</v>
      </c>
      <c r="D7451" t="s">
        <v>133</v>
      </c>
      <c r="E7451" s="52">
        <v>65389</v>
      </c>
      <c r="F7451" s="356" t="s">
        <v>1347</v>
      </c>
      <c r="G7451" s="54">
        <v>1.1000000000000001</v>
      </c>
      <c r="H7451" t="s">
        <v>135</v>
      </c>
      <c r="I7451" t="str">
        <f t="shared" si="116"/>
        <v>1.1 Midi-Pyrénées</v>
      </c>
    </row>
    <row r="7452" spans="1:9" x14ac:dyDescent="0.2">
      <c r="A7452" s="49">
        <v>65264</v>
      </c>
      <c r="B7452" s="50" t="s">
        <v>180</v>
      </c>
      <c r="C7452" t="s">
        <v>181</v>
      </c>
      <c r="D7452" t="s">
        <v>133</v>
      </c>
      <c r="E7452" s="49">
        <v>65386</v>
      </c>
      <c r="F7452" s="355" t="s">
        <v>1425</v>
      </c>
      <c r="G7452" s="51">
        <v>0</v>
      </c>
      <c r="H7452" t="s">
        <v>137</v>
      </c>
      <c r="I7452" t="str">
        <f t="shared" si="116"/>
        <v>0 Midi-Pyrénées</v>
      </c>
    </row>
    <row r="7453" spans="1:9" x14ac:dyDescent="0.2">
      <c r="A7453" s="52">
        <v>65265</v>
      </c>
      <c r="B7453" s="53" t="s">
        <v>180</v>
      </c>
      <c r="C7453" t="s">
        <v>181</v>
      </c>
      <c r="D7453" t="s">
        <v>133</v>
      </c>
      <c r="E7453" s="52">
        <v>65148</v>
      </c>
      <c r="F7453" s="356" t="s">
        <v>1339</v>
      </c>
      <c r="G7453" s="54">
        <v>2.1</v>
      </c>
      <c r="H7453" t="s">
        <v>142</v>
      </c>
      <c r="I7453" t="str">
        <f t="shared" si="116"/>
        <v>2.1 Midi-Pyrénées</v>
      </c>
    </row>
    <row r="7454" spans="1:9" x14ac:dyDescent="0.2">
      <c r="A7454" s="49">
        <v>65266</v>
      </c>
      <c r="B7454" s="50" t="s">
        <v>180</v>
      </c>
      <c r="C7454" t="s">
        <v>181</v>
      </c>
      <c r="D7454" t="s">
        <v>133</v>
      </c>
      <c r="E7454" s="49">
        <v>65389</v>
      </c>
      <c r="F7454" s="355" t="s">
        <v>1347</v>
      </c>
      <c r="G7454" s="51">
        <v>1.1000000000000001</v>
      </c>
      <c r="H7454" t="s">
        <v>135</v>
      </c>
      <c r="I7454" t="str">
        <f t="shared" si="116"/>
        <v>1.1 Midi-Pyrénées</v>
      </c>
    </row>
    <row r="7455" spans="1:9" x14ac:dyDescent="0.2">
      <c r="A7455" s="52">
        <v>65267</v>
      </c>
      <c r="B7455" s="53" t="s">
        <v>180</v>
      </c>
      <c r="C7455" t="s">
        <v>181</v>
      </c>
      <c r="D7455" t="s">
        <v>133</v>
      </c>
      <c r="E7455" s="52">
        <v>65146</v>
      </c>
      <c r="F7455" s="356" t="s">
        <v>1334</v>
      </c>
      <c r="G7455" s="54">
        <v>7</v>
      </c>
      <c r="H7455" t="s">
        <v>136</v>
      </c>
      <c r="I7455" t="str">
        <f t="shared" si="116"/>
        <v>7 Midi-Pyrénées</v>
      </c>
    </row>
    <row r="7456" spans="1:9" x14ac:dyDescent="0.2">
      <c r="A7456" s="49">
        <v>65268</v>
      </c>
      <c r="B7456" s="50" t="s">
        <v>180</v>
      </c>
      <c r="C7456" t="s">
        <v>181</v>
      </c>
      <c r="D7456" t="s">
        <v>133</v>
      </c>
      <c r="E7456" s="49">
        <v>65150</v>
      </c>
      <c r="F7456" s="355" t="s">
        <v>1429</v>
      </c>
      <c r="G7456" s="51">
        <v>0</v>
      </c>
      <c r="H7456" t="s">
        <v>137</v>
      </c>
      <c r="I7456" t="str">
        <f t="shared" si="116"/>
        <v>0 Midi-Pyrénées</v>
      </c>
    </row>
    <row r="7457" spans="1:9" x14ac:dyDescent="0.2">
      <c r="A7457" s="52">
        <v>65269</v>
      </c>
      <c r="B7457" s="53" t="s">
        <v>180</v>
      </c>
      <c r="C7457" t="s">
        <v>181</v>
      </c>
      <c r="D7457" t="s">
        <v>133</v>
      </c>
      <c r="E7457" s="52">
        <v>65148</v>
      </c>
      <c r="F7457" s="356" t="s">
        <v>1339</v>
      </c>
      <c r="G7457" s="54">
        <v>2.1</v>
      </c>
      <c r="H7457" t="s">
        <v>142</v>
      </c>
      <c r="I7457" t="str">
        <f t="shared" si="116"/>
        <v>2.1 Midi-Pyrénées</v>
      </c>
    </row>
    <row r="7458" spans="1:9" x14ac:dyDescent="0.2">
      <c r="A7458" s="49">
        <v>65270</v>
      </c>
      <c r="B7458" s="50" t="s">
        <v>180</v>
      </c>
      <c r="C7458" t="s">
        <v>181</v>
      </c>
      <c r="D7458" t="s">
        <v>133</v>
      </c>
      <c r="E7458" s="49">
        <v>65148</v>
      </c>
      <c r="F7458" s="355" t="s">
        <v>1339</v>
      </c>
      <c r="G7458" s="51">
        <v>2.1</v>
      </c>
      <c r="H7458" t="s">
        <v>142</v>
      </c>
      <c r="I7458" t="str">
        <f t="shared" si="116"/>
        <v>2.1 Midi-Pyrénées</v>
      </c>
    </row>
    <row r="7459" spans="1:9" x14ac:dyDescent="0.2">
      <c r="A7459" s="52">
        <v>65271</v>
      </c>
      <c r="B7459" s="53" t="s">
        <v>180</v>
      </c>
      <c r="C7459" t="s">
        <v>181</v>
      </c>
      <c r="D7459" t="s">
        <v>133</v>
      </c>
      <c r="E7459" s="52">
        <v>65146</v>
      </c>
      <c r="F7459" s="356" t="s">
        <v>1334</v>
      </c>
      <c r="G7459" s="54">
        <v>7</v>
      </c>
      <c r="H7459" t="s">
        <v>136</v>
      </c>
      <c r="I7459" t="str">
        <f t="shared" si="116"/>
        <v>7 Midi-Pyrénées</v>
      </c>
    </row>
    <row r="7460" spans="1:9" x14ac:dyDescent="0.2">
      <c r="A7460" s="49">
        <v>65272</v>
      </c>
      <c r="B7460" s="50" t="s">
        <v>180</v>
      </c>
      <c r="C7460" t="s">
        <v>181</v>
      </c>
      <c r="D7460" t="s">
        <v>133</v>
      </c>
      <c r="E7460" s="49">
        <v>65148</v>
      </c>
      <c r="F7460" s="355" t="s">
        <v>1339</v>
      </c>
      <c r="G7460" s="51">
        <v>2.1</v>
      </c>
      <c r="H7460" t="s">
        <v>142</v>
      </c>
      <c r="I7460" t="str">
        <f t="shared" si="116"/>
        <v>2.1 Midi-Pyrénées</v>
      </c>
    </row>
    <row r="7461" spans="1:9" x14ac:dyDescent="0.2">
      <c r="A7461" s="52">
        <v>65273</v>
      </c>
      <c r="B7461" s="53" t="s">
        <v>180</v>
      </c>
      <c r="C7461" t="s">
        <v>181</v>
      </c>
      <c r="D7461" t="s">
        <v>133</v>
      </c>
      <c r="E7461" s="52">
        <v>65150</v>
      </c>
      <c r="F7461" s="356" t="s">
        <v>1429</v>
      </c>
      <c r="G7461" s="54">
        <v>0</v>
      </c>
      <c r="H7461" t="s">
        <v>137</v>
      </c>
      <c r="I7461" t="str">
        <f t="shared" si="116"/>
        <v>0 Midi-Pyrénées</v>
      </c>
    </row>
    <row r="7462" spans="1:9" x14ac:dyDescent="0.2">
      <c r="A7462" s="49">
        <v>65274</v>
      </c>
      <c r="B7462" s="50" t="s">
        <v>180</v>
      </c>
      <c r="C7462" t="s">
        <v>181</v>
      </c>
      <c r="D7462" t="s">
        <v>133</v>
      </c>
      <c r="E7462" s="49">
        <v>65389</v>
      </c>
      <c r="F7462" s="355" t="s">
        <v>1347</v>
      </c>
      <c r="G7462" s="51">
        <v>1.1000000000000001</v>
      </c>
      <c r="H7462" t="s">
        <v>135</v>
      </c>
      <c r="I7462" t="str">
        <f t="shared" si="116"/>
        <v>1.1 Midi-Pyrénées</v>
      </c>
    </row>
    <row r="7463" spans="1:9" x14ac:dyDescent="0.2">
      <c r="A7463" s="52">
        <v>65275</v>
      </c>
      <c r="B7463" s="53" t="s">
        <v>180</v>
      </c>
      <c r="C7463" t="s">
        <v>181</v>
      </c>
      <c r="D7463" t="s">
        <v>133</v>
      </c>
      <c r="E7463" s="52">
        <v>65146</v>
      </c>
      <c r="F7463" s="356" t="s">
        <v>1334</v>
      </c>
      <c r="G7463" s="54">
        <v>7</v>
      </c>
      <c r="H7463" t="s">
        <v>136</v>
      </c>
      <c r="I7463" t="str">
        <f t="shared" si="116"/>
        <v>7 Midi-Pyrénées</v>
      </c>
    </row>
    <row r="7464" spans="1:9" x14ac:dyDescent="0.2">
      <c r="A7464" s="49">
        <v>65276</v>
      </c>
      <c r="B7464" s="50" t="s">
        <v>180</v>
      </c>
      <c r="C7464" t="s">
        <v>181</v>
      </c>
      <c r="D7464" t="s">
        <v>133</v>
      </c>
      <c r="E7464" s="49">
        <v>65148</v>
      </c>
      <c r="F7464" s="355" t="s">
        <v>1339</v>
      </c>
      <c r="G7464" s="51">
        <v>2.1</v>
      </c>
      <c r="H7464" t="s">
        <v>142</v>
      </c>
      <c r="I7464" t="str">
        <f t="shared" si="116"/>
        <v>2.1 Midi-Pyrénées</v>
      </c>
    </row>
    <row r="7465" spans="1:9" x14ac:dyDescent="0.2">
      <c r="A7465" s="52">
        <v>65277</v>
      </c>
      <c r="B7465" s="53" t="s">
        <v>180</v>
      </c>
      <c r="C7465" t="s">
        <v>181</v>
      </c>
      <c r="D7465" t="s">
        <v>133</v>
      </c>
      <c r="E7465" s="52">
        <v>65146</v>
      </c>
      <c r="F7465" s="356" t="s">
        <v>1334</v>
      </c>
      <c r="G7465" s="54">
        <v>7</v>
      </c>
      <c r="H7465" t="s">
        <v>136</v>
      </c>
      <c r="I7465" t="str">
        <f t="shared" si="116"/>
        <v>7 Midi-Pyrénées</v>
      </c>
    </row>
    <row r="7466" spans="1:9" x14ac:dyDescent="0.2">
      <c r="A7466" s="49">
        <v>65278</v>
      </c>
      <c r="B7466" s="50" t="s">
        <v>180</v>
      </c>
      <c r="C7466" t="s">
        <v>181</v>
      </c>
      <c r="D7466" t="s">
        <v>133</v>
      </c>
      <c r="E7466" s="49">
        <v>65146</v>
      </c>
      <c r="F7466" s="355" t="s">
        <v>1334</v>
      </c>
      <c r="G7466" s="51">
        <v>7</v>
      </c>
      <c r="H7466" t="s">
        <v>136</v>
      </c>
      <c r="I7466" t="str">
        <f t="shared" si="116"/>
        <v>7 Midi-Pyrénées</v>
      </c>
    </row>
    <row r="7467" spans="1:9" x14ac:dyDescent="0.2">
      <c r="A7467" s="52">
        <v>65279</v>
      </c>
      <c r="B7467" s="53" t="s">
        <v>180</v>
      </c>
      <c r="C7467" t="s">
        <v>181</v>
      </c>
      <c r="D7467" t="s">
        <v>133</v>
      </c>
      <c r="E7467" s="52">
        <v>65146</v>
      </c>
      <c r="F7467" s="356" t="s">
        <v>1334</v>
      </c>
      <c r="G7467" s="54">
        <v>7</v>
      </c>
      <c r="H7467" t="s">
        <v>136</v>
      </c>
      <c r="I7467" t="str">
        <f t="shared" si="116"/>
        <v>7 Midi-Pyrénées</v>
      </c>
    </row>
    <row r="7468" spans="1:9" x14ac:dyDescent="0.2">
      <c r="A7468" s="49">
        <v>65280</v>
      </c>
      <c r="B7468" s="50" t="s">
        <v>180</v>
      </c>
      <c r="C7468" t="s">
        <v>181</v>
      </c>
      <c r="D7468" t="s">
        <v>133</v>
      </c>
      <c r="E7468" s="49">
        <v>65146</v>
      </c>
      <c r="F7468" s="355" t="s">
        <v>1334</v>
      </c>
      <c r="G7468" s="51">
        <v>7</v>
      </c>
      <c r="H7468" t="s">
        <v>136</v>
      </c>
      <c r="I7468" t="str">
        <f t="shared" si="116"/>
        <v>7 Midi-Pyrénées</v>
      </c>
    </row>
    <row r="7469" spans="1:9" x14ac:dyDescent="0.2">
      <c r="A7469" s="52">
        <v>65281</v>
      </c>
      <c r="B7469" s="53" t="s">
        <v>180</v>
      </c>
      <c r="C7469" t="s">
        <v>181</v>
      </c>
      <c r="D7469" t="s">
        <v>133</v>
      </c>
      <c r="E7469" s="52">
        <v>65146</v>
      </c>
      <c r="F7469" s="356" t="s">
        <v>1334</v>
      </c>
      <c r="G7469" s="54">
        <v>7</v>
      </c>
      <c r="H7469" t="s">
        <v>136</v>
      </c>
      <c r="I7469" t="str">
        <f t="shared" si="116"/>
        <v>7 Midi-Pyrénées</v>
      </c>
    </row>
    <row r="7470" spans="1:9" x14ac:dyDescent="0.2">
      <c r="A7470" s="49">
        <v>65282</v>
      </c>
      <c r="B7470" s="50" t="s">
        <v>180</v>
      </c>
      <c r="C7470" t="s">
        <v>181</v>
      </c>
      <c r="D7470" t="s">
        <v>133</v>
      </c>
      <c r="E7470" s="49">
        <v>65146</v>
      </c>
      <c r="F7470" s="355" t="s">
        <v>1334</v>
      </c>
      <c r="G7470" s="51">
        <v>7</v>
      </c>
      <c r="H7470" t="s">
        <v>136</v>
      </c>
      <c r="I7470" t="str">
        <f t="shared" si="116"/>
        <v>7 Midi-Pyrénées</v>
      </c>
    </row>
    <row r="7471" spans="1:9" x14ac:dyDescent="0.2">
      <c r="A7471" s="52">
        <v>65283</v>
      </c>
      <c r="B7471" s="53" t="s">
        <v>180</v>
      </c>
      <c r="C7471" t="s">
        <v>181</v>
      </c>
      <c r="D7471" t="s">
        <v>133</v>
      </c>
      <c r="E7471" s="52">
        <v>65146</v>
      </c>
      <c r="F7471" s="356" t="s">
        <v>1334</v>
      </c>
      <c r="G7471" s="54">
        <v>7</v>
      </c>
      <c r="H7471" t="s">
        <v>136</v>
      </c>
      <c r="I7471" t="str">
        <f t="shared" si="116"/>
        <v>7 Midi-Pyrénées</v>
      </c>
    </row>
    <row r="7472" spans="1:9" x14ac:dyDescent="0.2">
      <c r="A7472" s="49">
        <v>65284</v>
      </c>
      <c r="B7472" s="50" t="s">
        <v>180</v>
      </c>
      <c r="C7472" t="s">
        <v>181</v>
      </c>
      <c r="D7472" t="s">
        <v>133</v>
      </c>
      <c r="E7472" s="49">
        <v>65150</v>
      </c>
      <c r="F7472" s="355" t="s">
        <v>1429</v>
      </c>
      <c r="G7472" s="51">
        <v>0</v>
      </c>
      <c r="H7472" t="s">
        <v>137</v>
      </c>
      <c r="I7472" t="str">
        <f t="shared" si="116"/>
        <v>0 Midi-Pyrénées</v>
      </c>
    </row>
    <row r="7473" spans="1:9" x14ac:dyDescent="0.2">
      <c r="A7473" s="52">
        <v>65285</v>
      </c>
      <c r="B7473" s="53" t="s">
        <v>180</v>
      </c>
      <c r="C7473" t="s">
        <v>181</v>
      </c>
      <c r="D7473" t="s">
        <v>133</v>
      </c>
      <c r="E7473" s="52">
        <v>65148</v>
      </c>
      <c r="F7473" s="356" t="s">
        <v>1339</v>
      </c>
      <c r="G7473" s="54">
        <v>2.1</v>
      </c>
      <c r="H7473" t="s">
        <v>142</v>
      </c>
      <c r="I7473" t="str">
        <f t="shared" si="116"/>
        <v>2.1 Midi-Pyrénées</v>
      </c>
    </row>
    <row r="7474" spans="1:9" x14ac:dyDescent="0.2">
      <c r="A7474" s="49">
        <v>65286</v>
      </c>
      <c r="B7474" s="50" t="s">
        <v>180</v>
      </c>
      <c r="C7474" t="s">
        <v>181</v>
      </c>
      <c r="D7474" t="s">
        <v>133</v>
      </c>
      <c r="E7474" s="49">
        <v>65146</v>
      </c>
      <c r="F7474" s="355" t="s">
        <v>1334</v>
      </c>
      <c r="G7474" s="51">
        <v>7</v>
      </c>
      <c r="H7474" t="s">
        <v>136</v>
      </c>
      <c r="I7474" t="str">
        <f t="shared" si="116"/>
        <v>7 Midi-Pyrénées</v>
      </c>
    </row>
    <row r="7475" spans="1:9" x14ac:dyDescent="0.2">
      <c r="A7475" s="52">
        <v>65287</v>
      </c>
      <c r="B7475" s="53" t="s">
        <v>180</v>
      </c>
      <c r="C7475" t="s">
        <v>181</v>
      </c>
      <c r="D7475" t="s">
        <v>133</v>
      </c>
      <c r="E7475" s="52">
        <v>65146</v>
      </c>
      <c r="F7475" s="356" t="s">
        <v>1334</v>
      </c>
      <c r="G7475" s="54">
        <v>7</v>
      </c>
      <c r="H7475" t="s">
        <v>136</v>
      </c>
      <c r="I7475" t="str">
        <f t="shared" si="116"/>
        <v>7 Midi-Pyrénées</v>
      </c>
    </row>
    <row r="7476" spans="1:9" x14ac:dyDescent="0.2">
      <c r="A7476" s="49">
        <v>65288</v>
      </c>
      <c r="B7476" s="50" t="s">
        <v>180</v>
      </c>
      <c r="C7476" t="s">
        <v>181</v>
      </c>
      <c r="D7476" t="s">
        <v>133</v>
      </c>
      <c r="E7476" s="49">
        <v>65383</v>
      </c>
      <c r="F7476" s="355" t="s">
        <v>1341</v>
      </c>
      <c r="G7476" s="51">
        <v>1.1000000000000001</v>
      </c>
      <c r="H7476" t="s">
        <v>135</v>
      </c>
      <c r="I7476" t="str">
        <f t="shared" si="116"/>
        <v>1.1 Midi-Pyrénées</v>
      </c>
    </row>
    <row r="7477" spans="1:9" x14ac:dyDescent="0.2">
      <c r="A7477" s="52">
        <v>65289</v>
      </c>
      <c r="B7477" s="53" t="s">
        <v>180</v>
      </c>
      <c r="C7477" t="s">
        <v>181</v>
      </c>
      <c r="D7477" t="s">
        <v>133</v>
      </c>
      <c r="E7477" s="52">
        <v>65148</v>
      </c>
      <c r="F7477" s="356" t="s">
        <v>1339</v>
      </c>
      <c r="G7477" s="54">
        <v>2.1</v>
      </c>
      <c r="H7477" t="s">
        <v>142</v>
      </c>
      <c r="I7477" t="str">
        <f t="shared" si="116"/>
        <v>2.1 Midi-Pyrénées</v>
      </c>
    </row>
    <row r="7478" spans="1:9" x14ac:dyDescent="0.2">
      <c r="A7478" s="49">
        <v>65290</v>
      </c>
      <c r="B7478" s="50" t="s">
        <v>180</v>
      </c>
      <c r="C7478" t="s">
        <v>181</v>
      </c>
      <c r="D7478" t="s">
        <v>133</v>
      </c>
      <c r="E7478" s="49">
        <v>65148</v>
      </c>
      <c r="F7478" s="355" t="s">
        <v>1339</v>
      </c>
      <c r="G7478" s="51">
        <v>2.1</v>
      </c>
      <c r="H7478" t="s">
        <v>142</v>
      </c>
      <c r="I7478" t="str">
        <f t="shared" si="116"/>
        <v>2.1 Midi-Pyrénées</v>
      </c>
    </row>
    <row r="7479" spans="1:9" x14ac:dyDescent="0.2">
      <c r="A7479" s="52">
        <v>65291</v>
      </c>
      <c r="B7479" s="53" t="s">
        <v>180</v>
      </c>
      <c r="C7479" t="s">
        <v>181</v>
      </c>
      <c r="D7479" t="s">
        <v>133</v>
      </c>
      <c r="E7479" s="52">
        <v>65146</v>
      </c>
      <c r="F7479" s="356" t="s">
        <v>1334</v>
      </c>
      <c r="G7479" s="54">
        <v>7</v>
      </c>
      <c r="H7479" t="s">
        <v>136</v>
      </c>
      <c r="I7479" t="str">
        <f t="shared" si="116"/>
        <v>7 Midi-Pyrénées</v>
      </c>
    </row>
    <row r="7480" spans="1:9" x14ac:dyDescent="0.2">
      <c r="A7480" s="49">
        <v>65292</v>
      </c>
      <c r="B7480" s="50" t="s">
        <v>180</v>
      </c>
      <c r="C7480" t="s">
        <v>181</v>
      </c>
      <c r="D7480" t="s">
        <v>133</v>
      </c>
      <c r="E7480" s="49">
        <v>65381</v>
      </c>
      <c r="F7480" s="355" t="s">
        <v>1348</v>
      </c>
      <c r="G7480" s="51">
        <v>1.1000000000000001</v>
      </c>
      <c r="H7480" t="s">
        <v>135</v>
      </c>
      <c r="I7480" t="str">
        <f t="shared" si="116"/>
        <v>1.1 Midi-Pyrénées</v>
      </c>
    </row>
    <row r="7481" spans="1:9" x14ac:dyDescent="0.2">
      <c r="A7481" s="52">
        <v>65293</v>
      </c>
      <c r="B7481" s="53" t="s">
        <v>180</v>
      </c>
      <c r="C7481" t="s">
        <v>181</v>
      </c>
      <c r="D7481" t="s">
        <v>133</v>
      </c>
      <c r="E7481" s="52">
        <v>65148</v>
      </c>
      <c r="F7481" s="356" t="s">
        <v>1339</v>
      </c>
      <c r="G7481" s="54">
        <v>2.1</v>
      </c>
      <c r="H7481" t="s">
        <v>142</v>
      </c>
      <c r="I7481" t="str">
        <f t="shared" si="116"/>
        <v>2.1 Midi-Pyrénées</v>
      </c>
    </row>
    <row r="7482" spans="1:9" x14ac:dyDescent="0.2">
      <c r="A7482" s="49">
        <v>65294</v>
      </c>
      <c r="B7482" s="50" t="s">
        <v>180</v>
      </c>
      <c r="C7482" t="s">
        <v>181</v>
      </c>
      <c r="D7482" t="s">
        <v>133</v>
      </c>
      <c r="E7482" s="49">
        <v>65146</v>
      </c>
      <c r="F7482" s="355" t="s">
        <v>1334</v>
      </c>
      <c r="G7482" s="51">
        <v>7</v>
      </c>
      <c r="H7482" t="s">
        <v>136</v>
      </c>
      <c r="I7482" t="str">
        <f t="shared" si="116"/>
        <v>7 Midi-Pyrénées</v>
      </c>
    </row>
    <row r="7483" spans="1:9" x14ac:dyDescent="0.2">
      <c r="A7483" s="52">
        <v>65295</v>
      </c>
      <c r="B7483" s="53" t="s">
        <v>180</v>
      </c>
      <c r="C7483" t="s">
        <v>181</v>
      </c>
      <c r="D7483" t="s">
        <v>133</v>
      </c>
      <c r="E7483" s="52">
        <v>65146</v>
      </c>
      <c r="F7483" s="356" t="s">
        <v>1334</v>
      </c>
      <c r="G7483" s="54">
        <v>7</v>
      </c>
      <c r="H7483" t="s">
        <v>136</v>
      </c>
      <c r="I7483" t="str">
        <f t="shared" si="116"/>
        <v>7 Midi-Pyrénées</v>
      </c>
    </row>
    <row r="7484" spans="1:9" x14ac:dyDescent="0.2">
      <c r="A7484" s="49">
        <v>65296</v>
      </c>
      <c r="B7484" s="50" t="s">
        <v>180</v>
      </c>
      <c r="C7484" t="s">
        <v>181</v>
      </c>
      <c r="D7484" t="s">
        <v>133</v>
      </c>
      <c r="E7484" s="49">
        <v>65386</v>
      </c>
      <c r="F7484" s="355" t="s">
        <v>1425</v>
      </c>
      <c r="G7484" s="51">
        <v>0</v>
      </c>
      <c r="H7484" t="s">
        <v>137</v>
      </c>
      <c r="I7484" t="str">
        <f t="shared" si="116"/>
        <v>0 Midi-Pyrénées</v>
      </c>
    </row>
    <row r="7485" spans="1:9" x14ac:dyDescent="0.2">
      <c r="A7485" s="52">
        <v>65297</v>
      </c>
      <c r="B7485" s="53" t="s">
        <v>180</v>
      </c>
      <c r="C7485" t="s">
        <v>181</v>
      </c>
      <c r="D7485" t="s">
        <v>133</v>
      </c>
      <c r="E7485" s="52">
        <v>65148</v>
      </c>
      <c r="F7485" s="356" t="s">
        <v>1339</v>
      </c>
      <c r="G7485" s="54">
        <v>2.1</v>
      </c>
      <c r="H7485" t="s">
        <v>142</v>
      </c>
      <c r="I7485" t="str">
        <f t="shared" si="116"/>
        <v>2.1 Midi-Pyrénées</v>
      </c>
    </row>
    <row r="7486" spans="1:9" x14ac:dyDescent="0.2">
      <c r="A7486" s="49">
        <v>65298</v>
      </c>
      <c r="B7486" s="50" t="s">
        <v>180</v>
      </c>
      <c r="C7486" t="s">
        <v>181</v>
      </c>
      <c r="D7486" t="s">
        <v>133</v>
      </c>
      <c r="E7486" s="49">
        <v>65148</v>
      </c>
      <c r="F7486" s="355" t="s">
        <v>1339</v>
      </c>
      <c r="G7486" s="51">
        <v>2.1</v>
      </c>
      <c r="H7486" t="s">
        <v>142</v>
      </c>
      <c r="I7486" t="str">
        <f t="shared" si="116"/>
        <v>2.1 Midi-Pyrénées</v>
      </c>
    </row>
    <row r="7487" spans="1:9" x14ac:dyDescent="0.2">
      <c r="A7487" s="52">
        <v>65299</v>
      </c>
      <c r="B7487" s="53" t="s">
        <v>180</v>
      </c>
      <c r="C7487" t="s">
        <v>181</v>
      </c>
      <c r="D7487" t="s">
        <v>133</v>
      </c>
      <c r="E7487" s="52">
        <v>65150</v>
      </c>
      <c r="F7487" s="356" t="s">
        <v>1429</v>
      </c>
      <c r="G7487" s="54">
        <v>0</v>
      </c>
      <c r="H7487" t="s">
        <v>137</v>
      </c>
      <c r="I7487" t="str">
        <f t="shared" si="116"/>
        <v>0 Midi-Pyrénées</v>
      </c>
    </row>
    <row r="7488" spans="1:9" x14ac:dyDescent="0.2">
      <c r="A7488" s="49">
        <v>65300</v>
      </c>
      <c r="B7488" s="50" t="s">
        <v>180</v>
      </c>
      <c r="C7488" t="s">
        <v>181</v>
      </c>
      <c r="D7488" t="s">
        <v>133</v>
      </c>
      <c r="E7488" s="49">
        <v>65146</v>
      </c>
      <c r="F7488" s="355" t="s">
        <v>1334</v>
      </c>
      <c r="G7488" s="51">
        <v>7</v>
      </c>
      <c r="H7488" t="s">
        <v>136</v>
      </c>
      <c r="I7488" t="str">
        <f t="shared" si="116"/>
        <v>7 Midi-Pyrénées</v>
      </c>
    </row>
    <row r="7489" spans="1:9" x14ac:dyDescent="0.2">
      <c r="A7489" s="52">
        <v>65301</v>
      </c>
      <c r="B7489" s="53" t="s">
        <v>180</v>
      </c>
      <c r="C7489" t="s">
        <v>181</v>
      </c>
      <c r="D7489" t="s">
        <v>133</v>
      </c>
      <c r="E7489" s="52">
        <v>65148</v>
      </c>
      <c r="F7489" s="356" t="s">
        <v>1339</v>
      </c>
      <c r="G7489" s="54">
        <v>2.1</v>
      </c>
      <c r="H7489" t="s">
        <v>142</v>
      </c>
      <c r="I7489" t="str">
        <f t="shared" si="116"/>
        <v>2.1 Midi-Pyrénées</v>
      </c>
    </row>
    <row r="7490" spans="1:9" x14ac:dyDescent="0.2">
      <c r="A7490" s="49">
        <v>65303</v>
      </c>
      <c r="B7490" s="50" t="s">
        <v>180</v>
      </c>
      <c r="C7490" t="s">
        <v>181</v>
      </c>
      <c r="D7490" t="s">
        <v>133</v>
      </c>
      <c r="E7490" s="49">
        <v>65148</v>
      </c>
      <c r="F7490" s="355" t="s">
        <v>1339</v>
      </c>
      <c r="G7490" s="51">
        <v>2.1</v>
      </c>
      <c r="H7490" t="s">
        <v>142</v>
      </c>
      <c r="I7490" t="str">
        <f t="shared" si="116"/>
        <v>2.1 Midi-Pyrénées</v>
      </c>
    </row>
    <row r="7491" spans="1:9" x14ac:dyDescent="0.2">
      <c r="A7491" s="52">
        <v>65304</v>
      </c>
      <c r="B7491" s="53" t="s">
        <v>180</v>
      </c>
      <c r="C7491" t="s">
        <v>181</v>
      </c>
      <c r="D7491" t="s">
        <v>133</v>
      </c>
      <c r="E7491" s="52">
        <v>65150</v>
      </c>
      <c r="F7491" s="356" t="s">
        <v>1429</v>
      </c>
      <c r="G7491" s="54">
        <v>0</v>
      </c>
      <c r="H7491" t="s">
        <v>137</v>
      </c>
      <c r="I7491" t="str">
        <f t="shared" si="116"/>
        <v>0 Midi-Pyrénées</v>
      </c>
    </row>
    <row r="7492" spans="1:9" x14ac:dyDescent="0.2">
      <c r="A7492" s="49">
        <v>65305</v>
      </c>
      <c r="B7492" s="50" t="s">
        <v>180</v>
      </c>
      <c r="C7492" t="s">
        <v>181</v>
      </c>
      <c r="D7492" t="s">
        <v>133</v>
      </c>
      <c r="E7492" s="49">
        <v>65146</v>
      </c>
      <c r="F7492" s="355" t="s">
        <v>1334</v>
      </c>
      <c r="G7492" s="51">
        <v>7</v>
      </c>
      <c r="H7492" t="s">
        <v>136</v>
      </c>
      <c r="I7492" t="str">
        <f t="shared" si="116"/>
        <v>7 Midi-Pyrénées</v>
      </c>
    </row>
    <row r="7493" spans="1:9" x14ac:dyDescent="0.2">
      <c r="A7493" s="52">
        <v>65306</v>
      </c>
      <c r="B7493" s="53" t="s">
        <v>180</v>
      </c>
      <c r="C7493" t="s">
        <v>181</v>
      </c>
      <c r="D7493" t="s">
        <v>133</v>
      </c>
      <c r="E7493" s="52">
        <v>65146</v>
      </c>
      <c r="F7493" s="356" t="s">
        <v>1334</v>
      </c>
      <c r="G7493" s="54">
        <v>7</v>
      </c>
      <c r="H7493" t="s">
        <v>136</v>
      </c>
      <c r="I7493" t="str">
        <f t="shared" si="116"/>
        <v>7 Midi-Pyrénées</v>
      </c>
    </row>
    <row r="7494" spans="1:9" x14ac:dyDescent="0.2">
      <c r="A7494" s="49">
        <v>65307</v>
      </c>
      <c r="B7494" s="50" t="s">
        <v>180</v>
      </c>
      <c r="C7494" t="s">
        <v>181</v>
      </c>
      <c r="D7494" t="s">
        <v>133</v>
      </c>
      <c r="E7494" s="49">
        <v>65146</v>
      </c>
      <c r="F7494" s="355" t="s">
        <v>1334</v>
      </c>
      <c r="G7494" s="51">
        <v>7</v>
      </c>
      <c r="H7494" t="s">
        <v>136</v>
      </c>
      <c r="I7494" t="str">
        <f t="shared" si="116"/>
        <v>7 Midi-Pyrénées</v>
      </c>
    </row>
    <row r="7495" spans="1:9" x14ac:dyDescent="0.2">
      <c r="A7495" s="52">
        <v>65308</v>
      </c>
      <c r="B7495" s="53" t="s">
        <v>180</v>
      </c>
      <c r="C7495" t="s">
        <v>181</v>
      </c>
      <c r="D7495" t="s">
        <v>133</v>
      </c>
      <c r="E7495" s="52">
        <v>65383</v>
      </c>
      <c r="F7495" s="356" t="s">
        <v>1341</v>
      </c>
      <c r="G7495" s="54">
        <v>1.1000000000000001</v>
      </c>
      <c r="H7495" t="s">
        <v>135</v>
      </c>
      <c r="I7495" t="str">
        <f t="shared" si="116"/>
        <v>1.1 Midi-Pyrénées</v>
      </c>
    </row>
    <row r="7496" spans="1:9" x14ac:dyDescent="0.2">
      <c r="A7496" s="49">
        <v>65309</v>
      </c>
      <c r="B7496" s="50" t="s">
        <v>180</v>
      </c>
      <c r="C7496" t="s">
        <v>181</v>
      </c>
      <c r="D7496" t="s">
        <v>133</v>
      </c>
      <c r="E7496" s="49">
        <v>65146</v>
      </c>
      <c r="F7496" s="355" t="s">
        <v>1334</v>
      </c>
      <c r="G7496" s="51">
        <v>7</v>
      </c>
      <c r="H7496" t="s">
        <v>136</v>
      </c>
      <c r="I7496" t="str">
        <f t="shared" si="116"/>
        <v>7 Midi-Pyrénées</v>
      </c>
    </row>
    <row r="7497" spans="1:9" x14ac:dyDescent="0.2">
      <c r="A7497" s="52">
        <v>65310</v>
      </c>
      <c r="B7497" s="53" t="s">
        <v>180</v>
      </c>
      <c r="C7497" t="s">
        <v>181</v>
      </c>
      <c r="D7497" t="s">
        <v>133</v>
      </c>
      <c r="E7497" s="52">
        <v>65146</v>
      </c>
      <c r="F7497" s="356" t="s">
        <v>1334</v>
      </c>
      <c r="G7497" s="54">
        <v>7</v>
      </c>
      <c r="H7497" t="s">
        <v>136</v>
      </c>
      <c r="I7497" t="str">
        <f t="shared" si="116"/>
        <v>7 Midi-Pyrénées</v>
      </c>
    </row>
    <row r="7498" spans="1:9" x14ac:dyDescent="0.2">
      <c r="A7498" s="49">
        <v>65311</v>
      </c>
      <c r="B7498" s="50" t="s">
        <v>180</v>
      </c>
      <c r="C7498" t="s">
        <v>181</v>
      </c>
      <c r="D7498" t="s">
        <v>133</v>
      </c>
      <c r="E7498" s="49">
        <v>65148</v>
      </c>
      <c r="F7498" s="355" t="s">
        <v>1339</v>
      </c>
      <c r="G7498" s="51">
        <v>2.1</v>
      </c>
      <c r="H7498" t="s">
        <v>142</v>
      </c>
      <c r="I7498" t="str">
        <f t="shared" si="116"/>
        <v>2.1 Midi-Pyrénées</v>
      </c>
    </row>
    <row r="7499" spans="1:9" x14ac:dyDescent="0.2">
      <c r="A7499" s="52">
        <v>65312</v>
      </c>
      <c r="B7499" s="53" t="s">
        <v>180</v>
      </c>
      <c r="C7499" t="s">
        <v>181</v>
      </c>
      <c r="D7499" t="s">
        <v>133</v>
      </c>
      <c r="E7499" s="52">
        <v>65146</v>
      </c>
      <c r="F7499" s="356" t="s">
        <v>1334</v>
      </c>
      <c r="G7499" s="54">
        <v>7</v>
      </c>
      <c r="H7499" t="s">
        <v>136</v>
      </c>
      <c r="I7499" t="str">
        <f t="shared" ref="I7499:I7562" si="117">$G7499&amp;" "&amp;$D7499</f>
        <v>7 Midi-Pyrénées</v>
      </c>
    </row>
    <row r="7500" spans="1:9" x14ac:dyDescent="0.2">
      <c r="A7500" s="49">
        <v>65313</v>
      </c>
      <c r="B7500" s="50" t="s">
        <v>180</v>
      </c>
      <c r="C7500" t="s">
        <v>181</v>
      </c>
      <c r="D7500" t="s">
        <v>133</v>
      </c>
      <c r="E7500" s="49">
        <v>65150</v>
      </c>
      <c r="F7500" s="355" t="s">
        <v>1429</v>
      </c>
      <c r="G7500" s="51">
        <v>0</v>
      </c>
      <c r="H7500" t="s">
        <v>137</v>
      </c>
      <c r="I7500" t="str">
        <f t="shared" si="117"/>
        <v>0 Midi-Pyrénées</v>
      </c>
    </row>
    <row r="7501" spans="1:9" x14ac:dyDescent="0.2">
      <c r="A7501" s="52">
        <v>65314</v>
      </c>
      <c r="B7501" s="53" t="s">
        <v>180</v>
      </c>
      <c r="C7501" t="s">
        <v>181</v>
      </c>
      <c r="D7501" t="s">
        <v>133</v>
      </c>
      <c r="E7501" s="52">
        <v>65387</v>
      </c>
      <c r="F7501" s="356" t="s">
        <v>1426</v>
      </c>
      <c r="G7501" s="54">
        <v>0</v>
      </c>
      <c r="H7501" t="s">
        <v>137</v>
      </c>
      <c r="I7501" t="str">
        <f t="shared" si="117"/>
        <v>0 Midi-Pyrénées</v>
      </c>
    </row>
    <row r="7502" spans="1:9" x14ac:dyDescent="0.2">
      <c r="A7502" s="49">
        <v>65315</v>
      </c>
      <c r="B7502" s="50" t="s">
        <v>180</v>
      </c>
      <c r="C7502" t="s">
        <v>181</v>
      </c>
      <c r="D7502" t="s">
        <v>133</v>
      </c>
      <c r="E7502" s="49">
        <v>65389</v>
      </c>
      <c r="F7502" s="355" t="s">
        <v>1347</v>
      </c>
      <c r="G7502" s="51">
        <v>1.1000000000000001</v>
      </c>
      <c r="H7502" t="s">
        <v>135</v>
      </c>
      <c r="I7502" t="str">
        <f t="shared" si="117"/>
        <v>1.1 Midi-Pyrénées</v>
      </c>
    </row>
    <row r="7503" spans="1:9" x14ac:dyDescent="0.2">
      <c r="A7503" s="52">
        <v>65316</v>
      </c>
      <c r="B7503" s="53" t="s">
        <v>180</v>
      </c>
      <c r="C7503" t="s">
        <v>181</v>
      </c>
      <c r="D7503" t="s">
        <v>133</v>
      </c>
      <c r="E7503" s="52">
        <v>65389</v>
      </c>
      <c r="F7503" s="356" t="s">
        <v>1347</v>
      </c>
      <c r="G7503" s="54">
        <v>1.1000000000000001</v>
      </c>
      <c r="H7503" t="s">
        <v>135</v>
      </c>
      <c r="I7503" t="str">
        <f t="shared" si="117"/>
        <v>1.1 Midi-Pyrénées</v>
      </c>
    </row>
    <row r="7504" spans="1:9" x14ac:dyDescent="0.2">
      <c r="A7504" s="49">
        <v>65317</v>
      </c>
      <c r="B7504" s="50" t="s">
        <v>180</v>
      </c>
      <c r="C7504" t="s">
        <v>181</v>
      </c>
      <c r="D7504" t="s">
        <v>133</v>
      </c>
      <c r="E7504" s="49">
        <v>65146</v>
      </c>
      <c r="F7504" s="355" t="s">
        <v>1334</v>
      </c>
      <c r="G7504" s="51">
        <v>7</v>
      </c>
      <c r="H7504" t="s">
        <v>136</v>
      </c>
      <c r="I7504" t="str">
        <f t="shared" si="117"/>
        <v>7 Midi-Pyrénées</v>
      </c>
    </row>
    <row r="7505" spans="1:9" x14ac:dyDescent="0.2">
      <c r="A7505" s="52">
        <v>65318</v>
      </c>
      <c r="B7505" s="53" t="s">
        <v>180</v>
      </c>
      <c r="C7505" t="s">
        <v>181</v>
      </c>
      <c r="D7505" t="s">
        <v>133</v>
      </c>
      <c r="E7505" s="52">
        <v>65148</v>
      </c>
      <c r="F7505" s="356" t="s">
        <v>1339</v>
      </c>
      <c r="G7505" s="54">
        <v>2.1</v>
      </c>
      <c r="H7505" t="s">
        <v>142</v>
      </c>
      <c r="I7505" t="str">
        <f t="shared" si="117"/>
        <v>2.1 Midi-Pyrénées</v>
      </c>
    </row>
    <row r="7506" spans="1:9" x14ac:dyDescent="0.2">
      <c r="A7506" s="49">
        <v>65319</v>
      </c>
      <c r="B7506" s="50" t="s">
        <v>180</v>
      </c>
      <c r="C7506" t="s">
        <v>181</v>
      </c>
      <c r="D7506" t="s">
        <v>133</v>
      </c>
      <c r="E7506" s="49">
        <v>65146</v>
      </c>
      <c r="F7506" s="355" t="s">
        <v>1334</v>
      </c>
      <c r="G7506" s="51">
        <v>7</v>
      </c>
      <c r="H7506" t="s">
        <v>136</v>
      </c>
      <c r="I7506" t="str">
        <f t="shared" si="117"/>
        <v>7 Midi-Pyrénées</v>
      </c>
    </row>
    <row r="7507" spans="1:9" x14ac:dyDescent="0.2">
      <c r="A7507" s="52">
        <v>65320</v>
      </c>
      <c r="B7507" s="53" t="s">
        <v>180</v>
      </c>
      <c r="C7507" t="s">
        <v>181</v>
      </c>
      <c r="D7507" t="s">
        <v>133</v>
      </c>
      <c r="E7507" s="52">
        <v>65150</v>
      </c>
      <c r="F7507" s="356" t="s">
        <v>1429</v>
      </c>
      <c r="G7507" s="54">
        <v>0</v>
      </c>
      <c r="H7507" t="s">
        <v>137</v>
      </c>
      <c r="I7507" t="str">
        <f t="shared" si="117"/>
        <v>0 Midi-Pyrénées</v>
      </c>
    </row>
    <row r="7508" spans="1:9" x14ac:dyDescent="0.2">
      <c r="A7508" s="49">
        <v>65321</v>
      </c>
      <c r="B7508" s="50" t="s">
        <v>180</v>
      </c>
      <c r="C7508" t="s">
        <v>181</v>
      </c>
      <c r="D7508" t="s">
        <v>133</v>
      </c>
      <c r="E7508" s="49">
        <v>65150</v>
      </c>
      <c r="F7508" s="355" t="s">
        <v>1429</v>
      </c>
      <c r="G7508" s="51">
        <v>0</v>
      </c>
      <c r="H7508" t="s">
        <v>137</v>
      </c>
      <c r="I7508" t="str">
        <f t="shared" si="117"/>
        <v>0 Midi-Pyrénées</v>
      </c>
    </row>
    <row r="7509" spans="1:9" x14ac:dyDescent="0.2">
      <c r="A7509" s="52">
        <v>65322</v>
      </c>
      <c r="B7509" s="53" t="s">
        <v>180</v>
      </c>
      <c r="C7509" t="s">
        <v>181</v>
      </c>
      <c r="D7509" t="s">
        <v>133</v>
      </c>
      <c r="E7509" s="52">
        <v>65146</v>
      </c>
      <c r="F7509" s="356" t="s">
        <v>1334</v>
      </c>
      <c r="G7509" s="54">
        <v>7</v>
      </c>
      <c r="H7509" t="s">
        <v>136</v>
      </c>
      <c r="I7509" t="str">
        <f t="shared" si="117"/>
        <v>7 Midi-Pyrénées</v>
      </c>
    </row>
    <row r="7510" spans="1:9" x14ac:dyDescent="0.2">
      <c r="A7510" s="49">
        <v>65323</v>
      </c>
      <c r="B7510" s="50" t="s">
        <v>180</v>
      </c>
      <c r="C7510" t="s">
        <v>181</v>
      </c>
      <c r="D7510" t="s">
        <v>133</v>
      </c>
      <c r="E7510" s="49">
        <v>65146</v>
      </c>
      <c r="F7510" s="355" t="s">
        <v>1334</v>
      </c>
      <c r="G7510" s="51">
        <v>7</v>
      </c>
      <c r="H7510" t="s">
        <v>136</v>
      </c>
      <c r="I7510" t="str">
        <f t="shared" si="117"/>
        <v>7 Midi-Pyrénées</v>
      </c>
    </row>
    <row r="7511" spans="1:9" x14ac:dyDescent="0.2">
      <c r="A7511" s="52">
        <v>65324</v>
      </c>
      <c r="B7511" s="53" t="s">
        <v>180</v>
      </c>
      <c r="C7511" t="s">
        <v>181</v>
      </c>
      <c r="D7511" t="s">
        <v>133</v>
      </c>
      <c r="E7511" s="52">
        <v>65148</v>
      </c>
      <c r="F7511" s="356" t="s">
        <v>1339</v>
      </c>
      <c r="G7511" s="54">
        <v>2.1</v>
      </c>
      <c r="H7511" t="s">
        <v>142</v>
      </c>
      <c r="I7511" t="str">
        <f t="shared" si="117"/>
        <v>2.1 Midi-Pyrénées</v>
      </c>
    </row>
    <row r="7512" spans="1:9" x14ac:dyDescent="0.2">
      <c r="A7512" s="49">
        <v>65325</v>
      </c>
      <c r="B7512" s="50" t="s">
        <v>180</v>
      </c>
      <c r="C7512" t="s">
        <v>181</v>
      </c>
      <c r="D7512" t="s">
        <v>133</v>
      </c>
      <c r="E7512" s="49">
        <v>65148</v>
      </c>
      <c r="F7512" s="355" t="s">
        <v>1339</v>
      </c>
      <c r="G7512" s="51">
        <v>2.1</v>
      </c>
      <c r="H7512" t="s">
        <v>142</v>
      </c>
      <c r="I7512" t="str">
        <f t="shared" si="117"/>
        <v>2.1 Midi-Pyrénées</v>
      </c>
    </row>
    <row r="7513" spans="1:9" x14ac:dyDescent="0.2">
      <c r="A7513" s="52">
        <v>65326</v>
      </c>
      <c r="B7513" s="53" t="s">
        <v>180</v>
      </c>
      <c r="C7513" t="s">
        <v>181</v>
      </c>
      <c r="D7513" t="s">
        <v>133</v>
      </c>
      <c r="E7513" s="52">
        <v>65148</v>
      </c>
      <c r="F7513" s="356" t="s">
        <v>1339</v>
      </c>
      <c r="G7513" s="54">
        <v>2.1</v>
      </c>
      <c r="H7513" t="s">
        <v>142</v>
      </c>
      <c r="I7513" t="str">
        <f t="shared" si="117"/>
        <v>2.1 Midi-Pyrénées</v>
      </c>
    </row>
    <row r="7514" spans="1:9" x14ac:dyDescent="0.2">
      <c r="A7514" s="49">
        <v>65327</v>
      </c>
      <c r="B7514" s="50" t="s">
        <v>180</v>
      </c>
      <c r="C7514" t="s">
        <v>181</v>
      </c>
      <c r="D7514" t="s">
        <v>133</v>
      </c>
      <c r="E7514" s="49">
        <v>65146</v>
      </c>
      <c r="F7514" s="355" t="s">
        <v>1334</v>
      </c>
      <c r="G7514" s="51">
        <v>7</v>
      </c>
      <c r="H7514" t="s">
        <v>136</v>
      </c>
      <c r="I7514" t="str">
        <f t="shared" si="117"/>
        <v>7 Midi-Pyrénées</v>
      </c>
    </row>
    <row r="7515" spans="1:9" x14ac:dyDescent="0.2">
      <c r="A7515" s="52">
        <v>65328</v>
      </c>
      <c r="B7515" s="53" t="s">
        <v>180</v>
      </c>
      <c r="C7515" t="s">
        <v>181</v>
      </c>
      <c r="D7515" t="s">
        <v>133</v>
      </c>
      <c r="E7515" s="52">
        <v>65146</v>
      </c>
      <c r="F7515" s="356" t="s">
        <v>1334</v>
      </c>
      <c r="G7515" s="54">
        <v>7</v>
      </c>
      <c r="H7515" t="s">
        <v>136</v>
      </c>
      <c r="I7515" t="str">
        <f t="shared" si="117"/>
        <v>7 Midi-Pyrénées</v>
      </c>
    </row>
    <row r="7516" spans="1:9" x14ac:dyDescent="0.2">
      <c r="A7516" s="49">
        <v>65329</v>
      </c>
      <c r="B7516" s="50" t="s">
        <v>180</v>
      </c>
      <c r="C7516" t="s">
        <v>181</v>
      </c>
      <c r="D7516" t="s">
        <v>133</v>
      </c>
      <c r="E7516" s="49">
        <v>65146</v>
      </c>
      <c r="F7516" s="355" t="s">
        <v>1334</v>
      </c>
      <c r="G7516" s="51">
        <v>7</v>
      </c>
      <c r="H7516" t="s">
        <v>136</v>
      </c>
      <c r="I7516" t="str">
        <f t="shared" si="117"/>
        <v>7 Midi-Pyrénées</v>
      </c>
    </row>
    <row r="7517" spans="1:9" x14ac:dyDescent="0.2">
      <c r="A7517" s="52">
        <v>65330</v>
      </c>
      <c r="B7517" s="53" t="s">
        <v>180</v>
      </c>
      <c r="C7517" t="s">
        <v>181</v>
      </c>
      <c r="D7517" t="s">
        <v>133</v>
      </c>
      <c r="E7517" s="52">
        <v>65150</v>
      </c>
      <c r="F7517" s="356" t="s">
        <v>1429</v>
      </c>
      <c r="G7517" s="54">
        <v>0</v>
      </c>
      <c r="H7517" t="s">
        <v>137</v>
      </c>
      <c r="I7517" t="str">
        <f t="shared" si="117"/>
        <v>0 Midi-Pyrénées</v>
      </c>
    </row>
    <row r="7518" spans="1:9" x14ac:dyDescent="0.2">
      <c r="A7518" s="49">
        <v>65331</v>
      </c>
      <c r="B7518" s="50" t="s">
        <v>180</v>
      </c>
      <c r="C7518" t="s">
        <v>181</v>
      </c>
      <c r="D7518" t="s">
        <v>133</v>
      </c>
      <c r="E7518" s="49">
        <v>65150</v>
      </c>
      <c r="F7518" s="355" t="s">
        <v>1429</v>
      </c>
      <c r="G7518" s="51">
        <v>0</v>
      </c>
      <c r="H7518" t="s">
        <v>137</v>
      </c>
      <c r="I7518" t="str">
        <f t="shared" si="117"/>
        <v>0 Midi-Pyrénées</v>
      </c>
    </row>
    <row r="7519" spans="1:9" x14ac:dyDescent="0.2">
      <c r="A7519" s="52">
        <v>65332</v>
      </c>
      <c r="B7519" s="53" t="s">
        <v>180</v>
      </c>
      <c r="C7519" t="s">
        <v>181</v>
      </c>
      <c r="D7519" t="s">
        <v>133</v>
      </c>
      <c r="E7519" s="52">
        <v>65148</v>
      </c>
      <c r="F7519" s="356" t="s">
        <v>1339</v>
      </c>
      <c r="G7519" s="54">
        <v>2.1</v>
      </c>
      <c r="H7519" t="s">
        <v>142</v>
      </c>
      <c r="I7519" t="str">
        <f t="shared" si="117"/>
        <v>2.1 Midi-Pyrénées</v>
      </c>
    </row>
    <row r="7520" spans="1:9" x14ac:dyDescent="0.2">
      <c r="A7520" s="49">
        <v>65333</v>
      </c>
      <c r="B7520" s="50" t="s">
        <v>180</v>
      </c>
      <c r="C7520" t="s">
        <v>181</v>
      </c>
      <c r="D7520" t="s">
        <v>133</v>
      </c>
      <c r="E7520" s="49">
        <v>65148</v>
      </c>
      <c r="F7520" s="355" t="s">
        <v>1339</v>
      </c>
      <c r="G7520" s="51">
        <v>2.1</v>
      </c>
      <c r="H7520" t="s">
        <v>142</v>
      </c>
      <c r="I7520" t="str">
        <f t="shared" si="117"/>
        <v>2.1 Midi-Pyrénées</v>
      </c>
    </row>
    <row r="7521" spans="1:9" x14ac:dyDescent="0.2">
      <c r="A7521" s="52">
        <v>65334</v>
      </c>
      <c r="B7521" s="53" t="s">
        <v>180</v>
      </c>
      <c r="C7521" t="s">
        <v>181</v>
      </c>
      <c r="D7521" t="s">
        <v>133</v>
      </c>
      <c r="E7521" s="52">
        <v>65146</v>
      </c>
      <c r="F7521" s="356" t="s">
        <v>1334</v>
      </c>
      <c r="G7521" s="54">
        <v>7</v>
      </c>
      <c r="H7521" t="s">
        <v>136</v>
      </c>
      <c r="I7521" t="str">
        <f t="shared" si="117"/>
        <v>7 Midi-Pyrénées</v>
      </c>
    </row>
    <row r="7522" spans="1:9" x14ac:dyDescent="0.2">
      <c r="A7522" s="49">
        <v>65335</v>
      </c>
      <c r="B7522" s="50" t="s">
        <v>180</v>
      </c>
      <c r="C7522" t="s">
        <v>181</v>
      </c>
      <c r="D7522" t="s">
        <v>133</v>
      </c>
      <c r="E7522" s="49">
        <v>65150</v>
      </c>
      <c r="F7522" s="355" t="s">
        <v>1429</v>
      </c>
      <c r="G7522" s="51">
        <v>0</v>
      </c>
      <c r="H7522" t="s">
        <v>137</v>
      </c>
      <c r="I7522" t="str">
        <f t="shared" si="117"/>
        <v>0 Midi-Pyrénées</v>
      </c>
    </row>
    <row r="7523" spans="1:9" x14ac:dyDescent="0.2">
      <c r="A7523" s="52">
        <v>65336</v>
      </c>
      <c r="B7523" s="53" t="s">
        <v>180</v>
      </c>
      <c r="C7523" t="s">
        <v>181</v>
      </c>
      <c r="D7523" t="s">
        <v>133</v>
      </c>
      <c r="E7523" s="52">
        <v>65389</v>
      </c>
      <c r="F7523" s="356" t="s">
        <v>1347</v>
      </c>
      <c r="G7523" s="54">
        <v>1.1000000000000001</v>
      </c>
      <c r="H7523" t="s">
        <v>135</v>
      </c>
      <c r="I7523" t="str">
        <f t="shared" si="117"/>
        <v>1.1 Midi-Pyrénées</v>
      </c>
    </row>
    <row r="7524" spans="1:9" x14ac:dyDescent="0.2">
      <c r="A7524" s="49">
        <v>65337</v>
      </c>
      <c r="B7524" s="50" t="s">
        <v>180</v>
      </c>
      <c r="C7524" t="s">
        <v>181</v>
      </c>
      <c r="D7524" t="s">
        <v>133</v>
      </c>
      <c r="E7524" s="49">
        <v>65148</v>
      </c>
      <c r="F7524" s="355" t="s">
        <v>1339</v>
      </c>
      <c r="G7524" s="51">
        <v>2.1</v>
      </c>
      <c r="H7524" t="s">
        <v>142</v>
      </c>
      <c r="I7524" t="str">
        <f t="shared" si="117"/>
        <v>2.1 Midi-Pyrénées</v>
      </c>
    </row>
    <row r="7525" spans="1:9" x14ac:dyDescent="0.2">
      <c r="A7525" s="52">
        <v>65338</v>
      </c>
      <c r="B7525" s="53" t="s">
        <v>180</v>
      </c>
      <c r="C7525" t="s">
        <v>181</v>
      </c>
      <c r="D7525" t="s">
        <v>133</v>
      </c>
      <c r="E7525" s="52">
        <v>65146</v>
      </c>
      <c r="F7525" s="356" t="s">
        <v>1334</v>
      </c>
      <c r="G7525" s="54">
        <v>7</v>
      </c>
      <c r="H7525" t="s">
        <v>136</v>
      </c>
      <c r="I7525" t="str">
        <f t="shared" si="117"/>
        <v>7 Midi-Pyrénées</v>
      </c>
    </row>
    <row r="7526" spans="1:9" x14ac:dyDescent="0.2">
      <c r="A7526" s="49">
        <v>65339</v>
      </c>
      <c r="B7526" s="50" t="s">
        <v>180</v>
      </c>
      <c r="C7526" t="s">
        <v>181</v>
      </c>
      <c r="D7526" t="s">
        <v>133</v>
      </c>
      <c r="E7526" s="49">
        <v>65146</v>
      </c>
      <c r="F7526" s="355" t="s">
        <v>1334</v>
      </c>
      <c r="G7526" s="51">
        <v>7</v>
      </c>
      <c r="H7526" t="s">
        <v>136</v>
      </c>
      <c r="I7526" t="str">
        <f t="shared" si="117"/>
        <v>7 Midi-Pyrénées</v>
      </c>
    </row>
    <row r="7527" spans="1:9" x14ac:dyDescent="0.2">
      <c r="A7527" s="52">
        <v>65340</v>
      </c>
      <c r="B7527" s="53" t="s">
        <v>180</v>
      </c>
      <c r="C7527" t="s">
        <v>181</v>
      </c>
      <c r="D7527" t="s">
        <v>133</v>
      </c>
      <c r="E7527" s="52">
        <v>65150</v>
      </c>
      <c r="F7527" s="356" t="s">
        <v>1429</v>
      </c>
      <c r="G7527" s="54">
        <v>0</v>
      </c>
      <c r="H7527" t="s">
        <v>137</v>
      </c>
      <c r="I7527" t="str">
        <f t="shared" si="117"/>
        <v>0 Midi-Pyrénées</v>
      </c>
    </row>
    <row r="7528" spans="1:9" x14ac:dyDescent="0.2">
      <c r="A7528" s="49">
        <v>65341</v>
      </c>
      <c r="B7528" s="50" t="s">
        <v>180</v>
      </c>
      <c r="C7528" t="s">
        <v>181</v>
      </c>
      <c r="D7528" t="s">
        <v>133</v>
      </c>
      <c r="E7528" s="49">
        <v>65381</v>
      </c>
      <c r="F7528" s="355" t="s">
        <v>1348</v>
      </c>
      <c r="G7528" s="51">
        <v>1.1000000000000001</v>
      </c>
      <c r="H7528" t="s">
        <v>135</v>
      </c>
      <c r="I7528" t="str">
        <f t="shared" si="117"/>
        <v>1.1 Midi-Pyrénées</v>
      </c>
    </row>
    <row r="7529" spans="1:9" x14ac:dyDescent="0.2">
      <c r="A7529" s="52">
        <v>65342</v>
      </c>
      <c r="B7529" s="53" t="s">
        <v>180</v>
      </c>
      <c r="C7529" t="s">
        <v>181</v>
      </c>
      <c r="D7529" t="s">
        <v>133</v>
      </c>
      <c r="E7529" s="52">
        <v>65148</v>
      </c>
      <c r="F7529" s="356" t="s">
        <v>1339</v>
      </c>
      <c r="G7529" s="54">
        <v>2.1</v>
      </c>
      <c r="H7529" t="s">
        <v>142</v>
      </c>
      <c r="I7529" t="str">
        <f t="shared" si="117"/>
        <v>2.1 Midi-Pyrénées</v>
      </c>
    </row>
    <row r="7530" spans="1:9" x14ac:dyDescent="0.2">
      <c r="A7530" s="49">
        <v>65343</v>
      </c>
      <c r="B7530" s="50" t="s">
        <v>180</v>
      </c>
      <c r="C7530" t="s">
        <v>181</v>
      </c>
      <c r="D7530" t="s">
        <v>133</v>
      </c>
      <c r="E7530" s="49">
        <v>65146</v>
      </c>
      <c r="F7530" s="355" t="s">
        <v>1334</v>
      </c>
      <c r="G7530" s="51">
        <v>7</v>
      </c>
      <c r="H7530" t="s">
        <v>136</v>
      </c>
      <c r="I7530" t="str">
        <f t="shared" si="117"/>
        <v>7 Midi-Pyrénées</v>
      </c>
    </row>
    <row r="7531" spans="1:9" x14ac:dyDescent="0.2">
      <c r="A7531" s="52">
        <v>65344</v>
      </c>
      <c r="B7531" s="53" t="s">
        <v>180</v>
      </c>
      <c r="C7531" t="s">
        <v>181</v>
      </c>
      <c r="D7531" t="s">
        <v>133</v>
      </c>
      <c r="E7531" s="52">
        <v>65150</v>
      </c>
      <c r="F7531" s="356" t="s">
        <v>1429</v>
      </c>
      <c r="G7531" s="54">
        <v>0</v>
      </c>
      <c r="H7531" t="s">
        <v>137</v>
      </c>
      <c r="I7531" t="str">
        <f t="shared" si="117"/>
        <v>0 Midi-Pyrénées</v>
      </c>
    </row>
    <row r="7532" spans="1:9" x14ac:dyDescent="0.2">
      <c r="A7532" s="49">
        <v>65345</v>
      </c>
      <c r="B7532" s="50" t="s">
        <v>180</v>
      </c>
      <c r="C7532" t="s">
        <v>181</v>
      </c>
      <c r="D7532" t="s">
        <v>133</v>
      </c>
      <c r="E7532" s="49">
        <v>65146</v>
      </c>
      <c r="F7532" s="355" t="s">
        <v>1334</v>
      </c>
      <c r="G7532" s="51">
        <v>7</v>
      </c>
      <c r="H7532" t="s">
        <v>136</v>
      </c>
      <c r="I7532" t="str">
        <f t="shared" si="117"/>
        <v>7 Midi-Pyrénées</v>
      </c>
    </row>
    <row r="7533" spans="1:9" x14ac:dyDescent="0.2">
      <c r="A7533" s="52">
        <v>65346</v>
      </c>
      <c r="B7533" s="53" t="s">
        <v>180</v>
      </c>
      <c r="C7533" t="s">
        <v>181</v>
      </c>
      <c r="D7533" t="s">
        <v>133</v>
      </c>
      <c r="E7533" s="52">
        <v>65148</v>
      </c>
      <c r="F7533" s="356" t="s">
        <v>1339</v>
      </c>
      <c r="G7533" s="54">
        <v>2.1</v>
      </c>
      <c r="H7533" t="s">
        <v>142</v>
      </c>
      <c r="I7533" t="str">
        <f t="shared" si="117"/>
        <v>2.1 Midi-Pyrénées</v>
      </c>
    </row>
    <row r="7534" spans="1:9" x14ac:dyDescent="0.2">
      <c r="A7534" s="49">
        <v>65347</v>
      </c>
      <c r="B7534" s="50" t="s">
        <v>180</v>
      </c>
      <c r="C7534" t="s">
        <v>181</v>
      </c>
      <c r="D7534" t="s">
        <v>133</v>
      </c>
      <c r="E7534" s="49">
        <v>65146</v>
      </c>
      <c r="F7534" s="355" t="s">
        <v>1334</v>
      </c>
      <c r="G7534" s="51">
        <v>7</v>
      </c>
      <c r="H7534" t="s">
        <v>136</v>
      </c>
      <c r="I7534" t="str">
        <f t="shared" si="117"/>
        <v>7 Midi-Pyrénées</v>
      </c>
    </row>
    <row r="7535" spans="1:9" x14ac:dyDescent="0.2">
      <c r="A7535" s="52">
        <v>65348</v>
      </c>
      <c r="B7535" s="53" t="s">
        <v>180</v>
      </c>
      <c r="C7535" t="s">
        <v>181</v>
      </c>
      <c r="D7535" t="s">
        <v>133</v>
      </c>
      <c r="E7535" s="52">
        <v>65146</v>
      </c>
      <c r="F7535" s="356" t="s">
        <v>1334</v>
      </c>
      <c r="G7535" s="54">
        <v>7</v>
      </c>
      <c r="H7535" t="s">
        <v>136</v>
      </c>
      <c r="I7535" t="str">
        <f t="shared" si="117"/>
        <v>7 Midi-Pyrénées</v>
      </c>
    </row>
    <row r="7536" spans="1:9" x14ac:dyDescent="0.2">
      <c r="A7536" s="49">
        <v>65349</v>
      </c>
      <c r="B7536" s="50" t="s">
        <v>180</v>
      </c>
      <c r="C7536" t="s">
        <v>181</v>
      </c>
      <c r="D7536" t="s">
        <v>133</v>
      </c>
      <c r="E7536" s="49">
        <v>65146</v>
      </c>
      <c r="F7536" s="355" t="s">
        <v>1334</v>
      </c>
      <c r="G7536" s="51">
        <v>7</v>
      </c>
      <c r="H7536" t="s">
        <v>136</v>
      </c>
      <c r="I7536" t="str">
        <f t="shared" si="117"/>
        <v>7 Midi-Pyrénées</v>
      </c>
    </row>
    <row r="7537" spans="1:9" x14ac:dyDescent="0.2">
      <c r="A7537" s="52">
        <v>65350</v>
      </c>
      <c r="B7537" s="53" t="s">
        <v>180</v>
      </c>
      <c r="C7537" t="s">
        <v>181</v>
      </c>
      <c r="D7537" t="s">
        <v>133</v>
      </c>
      <c r="E7537" s="52">
        <v>65150</v>
      </c>
      <c r="F7537" s="356" t="s">
        <v>1429</v>
      </c>
      <c r="G7537" s="54">
        <v>0</v>
      </c>
      <c r="H7537" t="s">
        <v>137</v>
      </c>
      <c r="I7537" t="str">
        <f t="shared" si="117"/>
        <v>0 Midi-Pyrénées</v>
      </c>
    </row>
    <row r="7538" spans="1:9" x14ac:dyDescent="0.2">
      <c r="A7538" s="49">
        <v>65351</v>
      </c>
      <c r="B7538" s="50" t="s">
        <v>180</v>
      </c>
      <c r="C7538" t="s">
        <v>181</v>
      </c>
      <c r="D7538" t="s">
        <v>133</v>
      </c>
      <c r="E7538" s="49">
        <v>65146</v>
      </c>
      <c r="F7538" s="355" t="s">
        <v>1334</v>
      </c>
      <c r="G7538" s="51">
        <v>7</v>
      </c>
      <c r="H7538" t="s">
        <v>136</v>
      </c>
      <c r="I7538" t="str">
        <f t="shared" si="117"/>
        <v>7 Midi-Pyrénées</v>
      </c>
    </row>
    <row r="7539" spans="1:9" x14ac:dyDescent="0.2">
      <c r="A7539" s="52">
        <v>65352</v>
      </c>
      <c r="B7539" s="53" t="s">
        <v>180</v>
      </c>
      <c r="C7539" t="s">
        <v>181</v>
      </c>
      <c r="D7539" t="s">
        <v>133</v>
      </c>
      <c r="E7539" s="52">
        <v>65146</v>
      </c>
      <c r="F7539" s="356" t="s">
        <v>1334</v>
      </c>
      <c r="G7539" s="54">
        <v>7</v>
      </c>
      <c r="H7539" t="s">
        <v>136</v>
      </c>
      <c r="I7539" t="str">
        <f t="shared" si="117"/>
        <v>7 Midi-Pyrénées</v>
      </c>
    </row>
    <row r="7540" spans="1:9" x14ac:dyDescent="0.2">
      <c r="A7540" s="49">
        <v>65353</v>
      </c>
      <c r="B7540" s="50" t="s">
        <v>180</v>
      </c>
      <c r="C7540" t="s">
        <v>181</v>
      </c>
      <c r="D7540" t="s">
        <v>133</v>
      </c>
      <c r="E7540" s="49">
        <v>65148</v>
      </c>
      <c r="F7540" s="355" t="s">
        <v>1339</v>
      </c>
      <c r="G7540" s="51">
        <v>2.1</v>
      </c>
      <c r="H7540" t="s">
        <v>142</v>
      </c>
      <c r="I7540" t="str">
        <f t="shared" si="117"/>
        <v>2.1 Midi-Pyrénées</v>
      </c>
    </row>
    <row r="7541" spans="1:9" x14ac:dyDescent="0.2">
      <c r="A7541" s="52">
        <v>65354</v>
      </c>
      <c r="B7541" s="53" t="s">
        <v>180</v>
      </c>
      <c r="C7541" t="s">
        <v>181</v>
      </c>
      <c r="D7541" t="s">
        <v>133</v>
      </c>
      <c r="E7541" s="52">
        <v>65146</v>
      </c>
      <c r="F7541" s="356" t="s">
        <v>1334</v>
      </c>
      <c r="G7541" s="54">
        <v>7</v>
      </c>
      <c r="H7541" t="s">
        <v>136</v>
      </c>
      <c r="I7541" t="str">
        <f t="shared" si="117"/>
        <v>7 Midi-Pyrénées</v>
      </c>
    </row>
    <row r="7542" spans="1:9" x14ac:dyDescent="0.2">
      <c r="A7542" s="49">
        <v>65355</v>
      </c>
      <c r="B7542" s="50" t="s">
        <v>180</v>
      </c>
      <c r="C7542" t="s">
        <v>181</v>
      </c>
      <c r="D7542" t="s">
        <v>133</v>
      </c>
      <c r="E7542" s="49">
        <v>65146</v>
      </c>
      <c r="F7542" s="355" t="s">
        <v>1334</v>
      </c>
      <c r="G7542" s="51">
        <v>7</v>
      </c>
      <c r="H7542" t="s">
        <v>136</v>
      </c>
      <c r="I7542" t="str">
        <f t="shared" si="117"/>
        <v>7 Midi-Pyrénées</v>
      </c>
    </row>
    <row r="7543" spans="1:9" x14ac:dyDescent="0.2">
      <c r="A7543" s="52">
        <v>65356</v>
      </c>
      <c r="B7543" s="53" t="s">
        <v>180</v>
      </c>
      <c r="C7543" t="s">
        <v>181</v>
      </c>
      <c r="D7543" t="s">
        <v>133</v>
      </c>
      <c r="E7543" s="52">
        <v>65146</v>
      </c>
      <c r="F7543" s="356" t="s">
        <v>1334</v>
      </c>
      <c r="G7543" s="54">
        <v>7</v>
      </c>
      <c r="H7543" t="s">
        <v>136</v>
      </c>
      <c r="I7543" t="str">
        <f t="shared" si="117"/>
        <v>7 Midi-Pyrénées</v>
      </c>
    </row>
    <row r="7544" spans="1:9" x14ac:dyDescent="0.2">
      <c r="A7544" s="49">
        <v>65357</v>
      </c>
      <c r="B7544" s="50" t="s">
        <v>180</v>
      </c>
      <c r="C7544" t="s">
        <v>181</v>
      </c>
      <c r="D7544" t="s">
        <v>133</v>
      </c>
      <c r="E7544" s="49">
        <v>65148</v>
      </c>
      <c r="F7544" s="355" t="s">
        <v>1339</v>
      </c>
      <c r="G7544" s="51">
        <v>2.1</v>
      </c>
      <c r="H7544" t="s">
        <v>142</v>
      </c>
      <c r="I7544" t="str">
        <f t="shared" si="117"/>
        <v>2.1 Midi-Pyrénées</v>
      </c>
    </row>
    <row r="7545" spans="1:9" x14ac:dyDescent="0.2">
      <c r="A7545" s="52">
        <v>65358</v>
      </c>
      <c r="B7545" s="53" t="s">
        <v>180</v>
      </c>
      <c r="C7545" t="s">
        <v>181</v>
      </c>
      <c r="D7545" t="s">
        <v>133</v>
      </c>
      <c r="E7545" s="52">
        <v>65389</v>
      </c>
      <c r="F7545" s="356" t="s">
        <v>1347</v>
      </c>
      <c r="G7545" s="54">
        <v>1.1000000000000001</v>
      </c>
      <c r="H7545" t="s">
        <v>135</v>
      </c>
      <c r="I7545" t="str">
        <f t="shared" si="117"/>
        <v>1.1 Midi-Pyrénées</v>
      </c>
    </row>
    <row r="7546" spans="1:9" x14ac:dyDescent="0.2">
      <c r="A7546" s="49">
        <v>65359</v>
      </c>
      <c r="B7546" s="50" t="s">
        <v>180</v>
      </c>
      <c r="C7546" t="s">
        <v>181</v>
      </c>
      <c r="D7546" t="s">
        <v>133</v>
      </c>
      <c r="E7546" s="49">
        <v>65148</v>
      </c>
      <c r="F7546" s="355" t="s">
        <v>1339</v>
      </c>
      <c r="G7546" s="51">
        <v>2.1</v>
      </c>
      <c r="H7546" t="s">
        <v>142</v>
      </c>
      <c r="I7546" t="str">
        <f t="shared" si="117"/>
        <v>2.1 Midi-Pyrénées</v>
      </c>
    </row>
    <row r="7547" spans="1:9" x14ac:dyDescent="0.2">
      <c r="A7547" s="52">
        <v>65360</v>
      </c>
      <c r="B7547" s="53" t="s">
        <v>180</v>
      </c>
      <c r="C7547" t="s">
        <v>181</v>
      </c>
      <c r="D7547" t="s">
        <v>133</v>
      </c>
      <c r="E7547" s="52">
        <v>65146</v>
      </c>
      <c r="F7547" s="356" t="s">
        <v>1334</v>
      </c>
      <c r="G7547" s="54">
        <v>7</v>
      </c>
      <c r="H7547" t="s">
        <v>136</v>
      </c>
      <c r="I7547" t="str">
        <f t="shared" si="117"/>
        <v>7 Midi-Pyrénées</v>
      </c>
    </row>
    <row r="7548" spans="1:9" x14ac:dyDescent="0.2">
      <c r="A7548" s="49">
        <v>65361</v>
      </c>
      <c r="B7548" s="50" t="s">
        <v>180</v>
      </c>
      <c r="C7548" t="s">
        <v>181</v>
      </c>
      <c r="D7548" t="s">
        <v>133</v>
      </c>
      <c r="E7548" s="49">
        <v>65148</v>
      </c>
      <c r="F7548" s="355" t="s">
        <v>1339</v>
      </c>
      <c r="G7548" s="51">
        <v>2.1</v>
      </c>
      <c r="H7548" t="s">
        <v>142</v>
      </c>
      <c r="I7548" t="str">
        <f t="shared" si="117"/>
        <v>2.1 Midi-Pyrénées</v>
      </c>
    </row>
    <row r="7549" spans="1:9" x14ac:dyDescent="0.2">
      <c r="A7549" s="52">
        <v>65362</v>
      </c>
      <c r="B7549" s="53" t="s">
        <v>180</v>
      </c>
      <c r="C7549" t="s">
        <v>181</v>
      </c>
      <c r="D7549" t="s">
        <v>133</v>
      </c>
      <c r="E7549" s="52">
        <v>65146</v>
      </c>
      <c r="F7549" s="356" t="s">
        <v>1334</v>
      </c>
      <c r="G7549" s="54">
        <v>7</v>
      </c>
      <c r="H7549" t="s">
        <v>136</v>
      </c>
      <c r="I7549" t="str">
        <f t="shared" si="117"/>
        <v>7 Midi-Pyrénées</v>
      </c>
    </row>
    <row r="7550" spans="1:9" x14ac:dyDescent="0.2">
      <c r="A7550" s="49">
        <v>65363</v>
      </c>
      <c r="B7550" s="50" t="s">
        <v>180</v>
      </c>
      <c r="C7550" t="s">
        <v>181</v>
      </c>
      <c r="D7550" t="s">
        <v>133</v>
      </c>
      <c r="E7550" s="49">
        <v>65146</v>
      </c>
      <c r="F7550" s="355" t="s">
        <v>1334</v>
      </c>
      <c r="G7550" s="51">
        <v>7</v>
      </c>
      <c r="H7550" t="s">
        <v>136</v>
      </c>
      <c r="I7550" t="str">
        <f t="shared" si="117"/>
        <v>7 Midi-Pyrénées</v>
      </c>
    </row>
    <row r="7551" spans="1:9" x14ac:dyDescent="0.2">
      <c r="A7551" s="52">
        <v>65364</v>
      </c>
      <c r="B7551" s="53" t="s">
        <v>180</v>
      </c>
      <c r="C7551" t="s">
        <v>181</v>
      </c>
      <c r="D7551" t="s">
        <v>133</v>
      </c>
      <c r="E7551" s="52">
        <v>65381</v>
      </c>
      <c r="F7551" s="356" t="s">
        <v>1348</v>
      </c>
      <c r="G7551" s="54">
        <v>1.1000000000000001</v>
      </c>
      <c r="H7551" t="s">
        <v>135</v>
      </c>
      <c r="I7551" t="str">
        <f t="shared" si="117"/>
        <v>1.1 Midi-Pyrénées</v>
      </c>
    </row>
    <row r="7552" spans="1:9" x14ac:dyDescent="0.2">
      <c r="A7552" s="49">
        <v>65366</v>
      </c>
      <c r="B7552" s="50" t="s">
        <v>180</v>
      </c>
      <c r="C7552" t="s">
        <v>181</v>
      </c>
      <c r="D7552" t="s">
        <v>133</v>
      </c>
      <c r="E7552" s="49">
        <v>65146</v>
      </c>
      <c r="F7552" s="355" t="s">
        <v>1334</v>
      </c>
      <c r="G7552" s="51">
        <v>7</v>
      </c>
      <c r="H7552" t="s">
        <v>136</v>
      </c>
      <c r="I7552" t="str">
        <f t="shared" si="117"/>
        <v>7 Midi-Pyrénées</v>
      </c>
    </row>
    <row r="7553" spans="1:9" x14ac:dyDescent="0.2">
      <c r="A7553" s="52">
        <v>65367</v>
      </c>
      <c r="B7553" s="53" t="s">
        <v>180</v>
      </c>
      <c r="C7553" t="s">
        <v>181</v>
      </c>
      <c r="D7553" t="s">
        <v>133</v>
      </c>
      <c r="E7553" s="52">
        <v>65148</v>
      </c>
      <c r="F7553" s="356" t="s">
        <v>1339</v>
      </c>
      <c r="G7553" s="54">
        <v>2.1</v>
      </c>
      <c r="H7553" t="s">
        <v>142</v>
      </c>
      <c r="I7553" t="str">
        <f t="shared" si="117"/>
        <v>2.1 Midi-Pyrénées</v>
      </c>
    </row>
    <row r="7554" spans="1:9" x14ac:dyDescent="0.2">
      <c r="A7554" s="49">
        <v>65368</v>
      </c>
      <c r="B7554" s="50" t="s">
        <v>180</v>
      </c>
      <c r="C7554" t="s">
        <v>181</v>
      </c>
      <c r="D7554" t="s">
        <v>133</v>
      </c>
      <c r="E7554" s="49">
        <v>65389</v>
      </c>
      <c r="F7554" s="355" t="s">
        <v>1347</v>
      </c>
      <c r="G7554" s="51">
        <v>1.1000000000000001</v>
      </c>
      <c r="H7554" t="s">
        <v>135</v>
      </c>
      <c r="I7554" t="str">
        <f t="shared" si="117"/>
        <v>1.1 Midi-Pyrénées</v>
      </c>
    </row>
    <row r="7555" spans="1:9" x14ac:dyDescent="0.2">
      <c r="A7555" s="52">
        <v>65369</v>
      </c>
      <c r="B7555" s="53" t="s">
        <v>180</v>
      </c>
      <c r="C7555" t="s">
        <v>181</v>
      </c>
      <c r="D7555" t="s">
        <v>133</v>
      </c>
      <c r="E7555" s="52">
        <v>65148</v>
      </c>
      <c r="F7555" s="356" t="s">
        <v>1339</v>
      </c>
      <c r="G7555" s="54">
        <v>2.1</v>
      </c>
      <c r="H7555" t="s">
        <v>142</v>
      </c>
      <c r="I7555" t="str">
        <f t="shared" si="117"/>
        <v>2.1 Midi-Pyrénées</v>
      </c>
    </row>
    <row r="7556" spans="1:9" x14ac:dyDescent="0.2">
      <c r="A7556" s="49">
        <v>65370</v>
      </c>
      <c r="B7556" s="50" t="s">
        <v>180</v>
      </c>
      <c r="C7556" t="s">
        <v>181</v>
      </c>
      <c r="D7556" t="s">
        <v>133</v>
      </c>
      <c r="E7556" s="49">
        <v>65150</v>
      </c>
      <c r="F7556" s="355" t="s">
        <v>1429</v>
      </c>
      <c r="G7556" s="51">
        <v>0</v>
      </c>
      <c r="H7556" t="s">
        <v>137</v>
      </c>
      <c r="I7556" t="str">
        <f t="shared" si="117"/>
        <v>0 Midi-Pyrénées</v>
      </c>
    </row>
    <row r="7557" spans="1:9" x14ac:dyDescent="0.2">
      <c r="A7557" s="52">
        <v>65371</v>
      </c>
      <c r="B7557" s="53" t="s">
        <v>180</v>
      </c>
      <c r="C7557" t="s">
        <v>181</v>
      </c>
      <c r="D7557" t="s">
        <v>133</v>
      </c>
      <c r="E7557" s="52">
        <v>65146</v>
      </c>
      <c r="F7557" s="356" t="s">
        <v>1334</v>
      </c>
      <c r="G7557" s="54">
        <v>7</v>
      </c>
      <c r="H7557" t="s">
        <v>136</v>
      </c>
      <c r="I7557" t="str">
        <f t="shared" si="117"/>
        <v>7 Midi-Pyrénées</v>
      </c>
    </row>
    <row r="7558" spans="1:9" x14ac:dyDescent="0.2">
      <c r="A7558" s="49">
        <v>65372</v>
      </c>
      <c r="B7558" s="50" t="s">
        <v>180</v>
      </c>
      <c r="C7558" t="s">
        <v>181</v>
      </c>
      <c r="D7558" t="s">
        <v>133</v>
      </c>
      <c r="E7558" s="49">
        <v>65150</v>
      </c>
      <c r="F7558" s="355" t="s">
        <v>1429</v>
      </c>
      <c r="G7558" s="51">
        <v>0</v>
      </c>
      <c r="H7558" t="s">
        <v>137</v>
      </c>
      <c r="I7558" t="str">
        <f t="shared" si="117"/>
        <v>0 Midi-Pyrénées</v>
      </c>
    </row>
    <row r="7559" spans="1:9" x14ac:dyDescent="0.2">
      <c r="A7559" s="52">
        <v>65373</v>
      </c>
      <c r="B7559" s="53" t="s">
        <v>180</v>
      </c>
      <c r="C7559" t="s">
        <v>181</v>
      </c>
      <c r="D7559" t="s">
        <v>133</v>
      </c>
      <c r="E7559" s="52">
        <v>65389</v>
      </c>
      <c r="F7559" s="356" t="s">
        <v>1347</v>
      </c>
      <c r="G7559" s="54">
        <v>1.1000000000000001</v>
      </c>
      <c r="H7559" t="s">
        <v>135</v>
      </c>
      <c r="I7559" t="str">
        <f t="shared" si="117"/>
        <v>1.1 Midi-Pyrénées</v>
      </c>
    </row>
    <row r="7560" spans="1:9" x14ac:dyDescent="0.2">
      <c r="A7560" s="49">
        <v>65374</v>
      </c>
      <c r="B7560" s="50" t="s">
        <v>180</v>
      </c>
      <c r="C7560" t="s">
        <v>181</v>
      </c>
      <c r="D7560" t="s">
        <v>133</v>
      </c>
      <c r="E7560" s="49">
        <v>65148</v>
      </c>
      <c r="F7560" s="355" t="s">
        <v>1339</v>
      </c>
      <c r="G7560" s="51">
        <v>2.1</v>
      </c>
      <c r="H7560" t="s">
        <v>142</v>
      </c>
      <c r="I7560" t="str">
        <f t="shared" si="117"/>
        <v>2.1 Midi-Pyrénées</v>
      </c>
    </row>
    <row r="7561" spans="1:9" x14ac:dyDescent="0.2">
      <c r="A7561" s="52">
        <v>65375</v>
      </c>
      <c r="B7561" s="53" t="s">
        <v>180</v>
      </c>
      <c r="C7561" t="s">
        <v>181</v>
      </c>
      <c r="D7561" t="s">
        <v>133</v>
      </c>
      <c r="E7561" s="52">
        <v>65150</v>
      </c>
      <c r="F7561" s="356" t="s">
        <v>1429</v>
      </c>
      <c r="G7561" s="54">
        <v>0</v>
      </c>
      <c r="H7561" t="s">
        <v>137</v>
      </c>
      <c r="I7561" t="str">
        <f t="shared" si="117"/>
        <v>0 Midi-Pyrénées</v>
      </c>
    </row>
    <row r="7562" spans="1:9" x14ac:dyDescent="0.2">
      <c r="A7562" s="49">
        <v>65376</v>
      </c>
      <c r="B7562" s="50" t="s">
        <v>180</v>
      </c>
      <c r="C7562" t="s">
        <v>181</v>
      </c>
      <c r="D7562" t="s">
        <v>133</v>
      </c>
      <c r="E7562" s="49">
        <v>65389</v>
      </c>
      <c r="F7562" s="355" t="s">
        <v>1347</v>
      </c>
      <c r="G7562" s="51">
        <v>1.1000000000000001</v>
      </c>
      <c r="H7562" t="s">
        <v>135</v>
      </c>
      <c r="I7562" t="str">
        <f t="shared" si="117"/>
        <v>1.1 Midi-Pyrénées</v>
      </c>
    </row>
    <row r="7563" spans="1:9" x14ac:dyDescent="0.2">
      <c r="A7563" s="52">
        <v>65377</v>
      </c>
      <c r="B7563" s="53" t="s">
        <v>180</v>
      </c>
      <c r="C7563" t="s">
        <v>181</v>
      </c>
      <c r="D7563" t="s">
        <v>133</v>
      </c>
      <c r="E7563" s="52">
        <v>65389</v>
      </c>
      <c r="F7563" s="356" t="s">
        <v>1347</v>
      </c>
      <c r="G7563" s="54">
        <v>1.1000000000000001</v>
      </c>
      <c r="H7563" t="s">
        <v>135</v>
      </c>
      <c r="I7563" t="str">
        <f t="shared" ref="I7563:I7626" si="118">$G7563&amp;" "&amp;$D7563</f>
        <v>1.1 Midi-Pyrénées</v>
      </c>
    </row>
    <row r="7564" spans="1:9" x14ac:dyDescent="0.2">
      <c r="A7564" s="49">
        <v>65378</v>
      </c>
      <c r="B7564" s="50" t="s">
        <v>180</v>
      </c>
      <c r="C7564" t="s">
        <v>181</v>
      </c>
      <c r="D7564" t="s">
        <v>133</v>
      </c>
      <c r="E7564" s="49">
        <v>65148</v>
      </c>
      <c r="F7564" s="355" t="s">
        <v>1339</v>
      </c>
      <c r="G7564" s="51">
        <v>2.1</v>
      </c>
      <c r="H7564" t="s">
        <v>142</v>
      </c>
      <c r="I7564" t="str">
        <f t="shared" si="118"/>
        <v>2.1 Midi-Pyrénées</v>
      </c>
    </row>
    <row r="7565" spans="1:9" x14ac:dyDescent="0.2">
      <c r="A7565" s="52">
        <v>65379</v>
      </c>
      <c r="B7565" s="53" t="s">
        <v>180</v>
      </c>
      <c r="C7565" t="s">
        <v>181</v>
      </c>
      <c r="D7565" t="s">
        <v>133</v>
      </c>
      <c r="E7565" s="52">
        <v>65146</v>
      </c>
      <c r="F7565" s="356" t="s">
        <v>1334</v>
      </c>
      <c r="G7565" s="54">
        <v>7</v>
      </c>
      <c r="H7565" t="s">
        <v>136</v>
      </c>
      <c r="I7565" t="str">
        <f t="shared" si="118"/>
        <v>7 Midi-Pyrénées</v>
      </c>
    </row>
    <row r="7566" spans="1:9" x14ac:dyDescent="0.2">
      <c r="A7566" s="49">
        <v>65380</v>
      </c>
      <c r="B7566" s="50" t="s">
        <v>180</v>
      </c>
      <c r="C7566" t="s">
        <v>181</v>
      </c>
      <c r="D7566" t="s">
        <v>133</v>
      </c>
      <c r="E7566" s="49">
        <v>65148</v>
      </c>
      <c r="F7566" s="355" t="s">
        <v>1339</v>
      </c>
      <c r="G7566" s="51">
        <v>2.1</v>
      </c>
      <c r="H7566" t="s">
        <v>142</v>
      </c>
      <c r="I7566" t="str">
        <f t="shared" si="118"/>
        <v>2.1 Midi-Pyrénées</v>
      </c>
    </row>
    <row r="7567" spans="1:9" x14ac:dyDescent="0.2">
      <c r="A7567" s="52">
        <v>65381</v>
      </c>
      <c r="B7567" s="53" t="s">
        <v>180</v>
      </c>
      <c r="C7567" t="s">
        <v>181</v>
      </c>
      <c r="D7567" t="s">
        <v>133</v>
      </c>
      <c r="E7567" s="52">
        <v>65389</v>
      </c>
      <c r="F7567" s="356" t="s">
        <v>1347</v>
      </c>
      <c r="G7567" s="54">
        <v>1.1000000000000001</v>
      </c>
      <c r="H7567" t="s">
        <v>135</v>
      </c>
      <c r="I7567" t="str">
        <f t="shared" si="118"/>
        <v>1.1 Midi-Pyrénées</v>
      </c>
    </row>
    <row r="7568" spans="1:9" x14ac:dyDescent="0.2">
      <c r="A7568" s="49">
        <v>65382</v>
      </c>
      <c r="B7568" s="50" t="s">
        <v>180</v>
      </c>
      <c r="C7568" t="s">
        <v>181</v>
      </c>
      <c r="D7568" t="s">
        <v>133</v>
      </c>
      <c r="E7568" s="49">
        <v>65146</v>
      </c>
      <c r="F7568" s="355" t="s">
        <v>1334</v>
      </c>
      <c r="G7568" s="51">
        <v>7</v>
      </c>
      <c r="H7568" t="s">
        <v>136</v>
      </c>
      <c r="I7568" t="str">
        <f t="shared" si="118"/>
        <v>7 Midi-Pyrénées</v>
      </c>
    </row>
    <row r="7569" spans="1:9" x14ac:dyDescent="0.2">
      <c r="A7569" s="52">
        <v>65383</v>
      </c>
      <c r="B7569" s="53" t="s">
        <v>180</v>
      </c>
      <c r="C7569" t="s">
        <v>181</v>
      </c>
      <c r="D7569" t="s">
        <v>133</v>
      </c>
      <c r="E7569" s="52">
        <v>65383</v>
      </c>
      <c r="F7569" s="356" t="s">
        <v>1341</v>
      </c>
      <c r="G7569" s="54">
        <v>1.1000000000000001</v>
      </c>
      <c r="H7569" t="s">
        <v>135</v>
      </c>
      <c r="I7569" t="str">
        <f t="shared" si="118"/>
        <v>1.1 Midi-Pyrénées</v>
      </c>
    </row>
    <row r="7570" spans="1:9" x14ac:dyDescent="0.2">
      <c r="A7570" s="49">
        <v>65384</v>
      </c>
      <c r="B7570" s="50" t="s">
        <v>180</v>
      </c>
      <c r="C7570" t="s">
        <v>181</v>
      </c>
      <c r="D7570" t="s">
        <v>133</v>
      </c>
      <c r="E7570" s="49">
        <v>65146</v>
      </c>
      <c r="F7570" s="355" t="s">
        <v>1334</v>
      </c>
      <c r="G7570" s="51">
        <v>7</v>
      </c>
      <c r="H7570" t="s">
        <v>136</v>
      </c>
      <c r="I7570" t="str">
        <f t="shared" si="118"/>
        <v>7 Midi-Pyrénées</v>
      </c>
    </row>
    <row r="7571" spans="1:9" x14ac:dyDescent="0.2">
      <c r="A7571" s="52">
        <v>65385</v>
      </c>
      <c r="B7571" s="53" t="s">
        <v>180</v>
      </c>
      <c r="C7571" t="s">
        <v>181</v>
      </c>
      <c r="D7571" t="s">
        <v>133</v>
      </c>
      <c r="E7571" s="52">
        <v>65146</v>
      </c>
      <c r="F7571" s="356" t="s">
        <v>1334</v>
      </c>
      <c r="G7571" s="54">
        <v>7</v>
      </c>
      <c r="H7571" t="s">
        <v>136</v>
      </c>
      <c r="I7571" t="str">
        <f t="shared" si="118"/>
        <v>7 Midi-Pyrénées</v>
      </c>
    </row>
    <row r="7572" spans="1:9" x14ac:dyDescent="0.2">
      <c r="A7572" s="49">
        <v>65386</v>
      </c>
      <c r="B7572" s="50" t="s">
        <v>180</v>
      </c>
      <c r="C7572" t="s">
        <v>181</v>
      </c>
      <c r="D7572" t="s">
        <v>133</v>
      </c>
      <c r="E7572" s="49">
        <v>65146</v>
      </c>
      <c r="F7572" s="355" t="s">
        <v>1334</v>
      </c>
      <c r="G7572" s="51">
        <v>7</v>
      </c>
      <c r="H7572" t="s">
        <v>136</v>
      </c>
      <c r="I7572" t="str">
        <f t="shared" si="118"/>
        <v>7 Midi-Pyrénées</v>
      </c>
    </row>
    <row r="7573" spans="1:9" x14ac:dyDescent="0.2">
      <c r="A7573" s="52">
        <v>65387</v>
      </c>
      <c r="B7573" s="53" t="s">
        <v>180</v>
      </c>
      <c r="C7573" t="s">
        <v>181</v>
      </c>
      <c r="D7573" t="s">
        <v>133</v>
      </c>
      <c r="E7573" s="52">
        <v>65386</v>
      </c>
      <c r="F7573" s="356" t="s">
        <v>1425</v>
      </c>
      <c r="G7573" s="54">
        <v>0</v>
      </c>
      <c r="H7573" t="s">
        <v>137</v>
      </c>
      <c r="I7573" t="str">
        <f t="shared" si="118"/>
        <v>0 Midi-Pyrénées</v>
      </c>
    </row>
    <row r="7574" spans="1:9" x14ac:dyDescent="0.2">
      <c r="A7574" s="49">
        <v>65388</v>
      </c>
      <c r="B7574" s="50" t="s">
        <v>180</v>
      </c>
      <c r="C7574" t="s">
        <v>181</v>
      </c>
      <c r="D7574" t="s">
        <v>133</v>
      </c>
      <c r="E7574" s="49">
        <v>65146</v>
      </c>
      <c r="F7574" s="355" t="s">
        <v>1334</v>
      </c>
      <c r="G7574" s="51">
        <v>7</v>
      </c>
      <c r="H7574" t="s">
        <v>136</v>
      </c>
      <c r="I7574" t="str">
        <f t="shared" si="118"/>
        <v>7 Midi-Pyrénées</v>
      </c>
    </row>
    <row r="7575" spans="1:9" x14ac:dyDescent="0.2">
      <c r="A7575" s="52">
        <v>65389</v>
      </c>
      <c r="B7575" s="53" t="s">
        <v>180</v>
      </c>
      <c r="C7575" t="s">
        <v>181</v>
      </c>
      <c r="D7575" t="s">
        <v>133</v>
      </c>
      <c r="E7575" s="52">
        <v>65146</v>
      </c>
      <c r="F7575" s="356" t="s">
        <v>1334</v>
      </c>
      <c r="G7575" s="54">
        <v>7</v>
      </c>
      <c r="H7575" t="s">
        <v>136</v>
      </c>
      <c r="I7575" t="str">
        <f t="shared" si="118"/>
        <v>7 Midi-Pyrénées</v>
      </c>
    </row>
    <row r="7576" spans="1:9" x14ac:dyDescent="0.2">
      <c r="A7576" s="49">
        <v>65390</v>
      </c>
      <c r="B7576" s="50" t="s">
        <v>180</v>
      </c>
      <c r="C7576" t="s">
        <v>181</v>
      </c>
      <c r="D7576" t="s">
        <v>133</v>
      </c>
      <c r="E7576" s="49">
        <v>65150</v>
      </c>
      <c r="F7576" s="355" t="s">
        <v>1429</v>
      </c>
      <c r="G7576" s="51">
        <v>0</v>
      </c>
      <c r="H7576" t="s">
        <v>137</v>
      </c>
      <c r="I7576" t="str">
        <f t="shared" si="118"/>
        <v>0 Midi-Pyrénées</v>
      </c>
    </row>
    <row r="7577" spans="1:9" x14ac:dyDescent="0.2">
      <c r="A7577" s="52">
        <v>65391</v>
      </c>
      <c r="B7577" s="53" t="s">
        <v>180</v>
      </c>
      <c r="C7577" t="s">
        <v>181</v>
      </c>
      <c r="D7577" t="s">
        <v>133</v>
      </c>
      <c r="E7577" s="52">
        <v>65146</v>
      </c>
      <c r="F7577" s="356" t="s">
        <v>1334</v>
      </c>
      <c r="G7577" s="54">
        <v>7</v>
      </c>
      <c r="H7577" t="s">
        <v>136</v>
      </c>
      <c r="I7577" t="str">
        <f t="shared" si="118"/>
        <v>7 Midi-Pyrénées</v>
      </c>
    </row>
    <row r="7578" spans="1:9" x14ac:dyDescent="0.2">
      <c r="A7578" s="49">
        <v>65392</v>
      </c>
      <c r="B7578" s="50" t="s">
        <v>180</v>
      </c>
      <c r="C7578" t="s">
        <v>181</v>
      </c>
      <c r="D7578" t="s">
        <v>133</v>
      </c>
      <c r="E7578" s="49">
        <v>65150</v>
      </c>
      <c r="F7578" s="355" t="s">
        <v>1429</v>
      </c>
      <c r="G7578" s="51">
        <v>0</v>
      </c>
      <c r="H7578" t="s">
        <v>137</v>
      </c>
      <c r="I7578" t="str">
        <f t="shared" si="118"/>
        <v>0 Midi-Pyrénées</v>
      </c>
    </row>
    <row r="7579" spans="1:9" x14ac:dyDescent="0.2">
      <c r="A7579" s="52">
        <v>65393</v>
      </c>
      <c r="B7579" s="53" t="s">
        <v>180</v>
      </c>
      <c r="C7579" t="s">
        <v>181</v>
      </c>
      <c r="D7579" t="s">
        <v>133</v>
      </c>
      <c r="E7579" s="52">
        <v>65146</v>
      </c>
      <c r="F7579" s="356" t="s">
        <v>1334</v>
      </c>
      <c r="G7579" s="54">
        <v>7</v>
      </c>
      <c r="H7579" t="s">
        <v>136</v>
      </c>
      <c r="I7579" t="str">
        <f t="shared" si="118"/>
        <v>7 Midi-Pyrénées</v>
      </c>
    </row>
    <row r="7580" spans="1:9" x14ac:dyDescent="0.2">
      <c r="A7580" s="49">
        <v>65394</v>
      </c>
      <c r="B7580" s="50" t="s">
        <v>180</v>
      </c>
      <c r="C7580" t="s">
        <v>181</v>
      </c>
      <c r="D7580" t="s">
        <v>133</v>
      </c>
      <c r="E7580" s="49">
        <v>65146</v>
      </c>
      <c r="F7580" s="355" t="s">
        <v>1334</v>
      </c>
      <c r="G7580" s="51">
        <v>7</v>
      </c>
      <c r="H7580" t="s">
        <v>136</v>
      </c>
      <c r="I7580" t="str">
        <f t="shared" si="118"/>
        <v>7 Midi-Pyrénées</v>
      </c>
    </row>
    <row r="7581" spans="1:9" x14ac:dyDescent="0.2">
      <c r="A7581" s="52">
        <v>65395</v>
      </c>
      <c r="B7581" s="53" t="s">
        <v>180</v>
      </c>
      <c r="C7581" t="s">
        <v>181</v>
      </c>
      <c r="D7581" t="s">
        <v>133</v>
      </c>
      <c r="E7581" s="52">
        <v>65146</v>
      </c>
      <c r="F7581" s="356" t="s">
        <v>1334</v>
      </c>
      <c r="G7581" s="54">
        <v>7</v>
      </c>
      <c r="H7581" t="s">
        <v>136</v>
      </c>
      <c r="I7581" t="str">
        <f t="shared" si="118"/>
        <v>7 Midi-Pyrénées</v>
      </c>
    </row>
    <row r="7582" spans="1:9" x14ac:dyDescent="0.2">
      <c r="A7582" s="49">
        <v>65396</v>
      </c>
      <c r="B7582" s="50" t="s">
        <v>180</v>
      </c>
      <c r="C7582" t="s">
        <v>181</v>
      </c>
      <c r="D7582" t="s">
        <v>133</v>
      </c>
      <c r="E7582" s="49">
        <v>65146</v>
      </c>
      <c r="F7582" s="355" t="s">
        <v>1334</v>
      </c>
      <c r="G7582" s="51">
        <v>7</v>
      </c>
      <c r="H7582" t="s">
        <v>136</v>
      </c>
      <c r="I7582" t="str">
        <f t="shared" si="118"/>
        <v>7 Midi-Pyrénées</v>
      </c>
    </row>
    <row r="7583" spans="1:9" x14ac:dyDescent="0.2">
      <c r="A7583" s="52">
        <v>65397</v>
      </c>
      <c r="B7583" s="53" t="s">
        <v>180</v>
      </c>
      <c r="C7583" t="s">
        <v>181</v>
      </c>
      <c r="D7583" t="s">
        <v>133</v>
      </c>
      <c r="E7583" s="52">
        <v>65148</v>
      </c>
      <c r="F7583" s="356" t="s">
        <v>1339</v>
      </c>
      <c r="G7583" s="54">
        <v>2.1</v>
      </c>
      <c r="H7583" t="s">
        <v>142</v>
      </c>
      <c r="I7583" t="str">
        <f t="shared" si="118"/>
        <v>2.1 Midi-Pyrénées</v>
      </c>
    </row>
    <row r="7584" spans="1:9" x14ac:dyDescent="0.2">
      <c r="A7584" s="49">
        <v>65398</v>
      </c>
      <c r="B7584" s="50" t="s">
        <v>180</v>
      </c>
      <c r="C7584" t="s">
        <v>181</v>
      </c>
      <c r="D7584" t="s">
        <v>133</v>
      </c>
      <c r="E7584" s="49">
        <v>65146</v>
      </c>
      <c r="F7584" s="355" t="s">
        <v>1334</v>
      </c>
      <c r="G7584" s="51">
        <v>7</v>
      </c>
      <c r="H7584" t="s">
        <v>136</v>
      </c>
      <c r="I7584" t="str">
        <f t="shared" si="118"/>
        <v>7 Midi-Pyrénées</v>
      </c>
    </row>
    <row r="7585" spans="1:9" x14ac:dyDescent="0.2">
      <c r="A7585" s="52">
        <v>65399</v>
      </c>
      <c r="B7585" s="53" t="s">
        <v>180</v>
      </c>
      <c r="C7585" t="s">
        <v>181</v>
      </c>
      <c r="D7585" t="s">
        <v>133</v>
      </c>
      <c r="E7585" s="52">
        <v>65146</v>
      </c>
      <c r="F7585" s="356" t="s">
        <v>1334</v>
      </c>
      <c r="G7585" s="54">
        <v>7</v>
      </c>
      <c r="H7585" t="s">
        <v>136</v>
      </c>
      <c r="I7585" t="str">
        <f t="shared" si="118"/>
        <v>7 Midi-Pyrénées</v>
      </c>
    </row>
    <row r="7586" spans="1:9" x14ac:dyDescent="0.2">
      <c r="A7586" s="49">
        <v>65400</v>
      </c>
      <c r="B7586" s="50" t="s">
        <v>180</v>
      </c>
      <c r="C7586" t="s">
        <v>181</v>
      </c>
      <c r="D7586" t="s">
        <v>133</v>
      </c>
      <c r="E7586" s="49">
        <v>65146</v>
      </c>
      <c r="F7586" s="355" t="s">
        <v>1334</v>
      </c>
      <c r="G7586" s="51">
        <v>7</v>
      </c>
      <c r="H7586" t="s">
        <v>136</v>
      </c>
      <c r="I7586" t="str">
        <f t="shared" si="118"/>
        <v>7 Midi-Pyrénées</v>
      </c>
    </row>
    <row r="7587" spans="1:9" x14ac:dyDescent="0.2">
      <c r="A7587" s="52">
        <v>65401</v>
      </c>
      <c r="B7587" s="53" t="s">
        <v>180</v>
      </c>
      <c r="C7587" t="s">
        <v>181</v>
      </c>
      <c r="D7587" t="s">
        <v>133</v>
      </c>
      <c r="E7587" s="52">
        <v>65150</v>
      </c>
      <c r="F7587" s="356" t="s">
        <v>1429</v>
      </c>
      <c r="G7587" s="54">
        <v>0</v>
      </c>
      <c r="H7587" t="s">
        <v>137</v>
      </c>
      <c r="I7587" t="str">
        <f t="shared" si="118"/>
        <v>0 Midi-Pyrénées</v>
      </c>
    </row>
    <row r="7588" spans="1:9" x14ac:dyDescent="0.2">
      <c r="A7588" s="49">
        <v>65402</v>
      </c>
      <c r="B7588" s="50" t="s">
        <v>180</v>
      </c>
      <c r="C7588" t="s">
        <v>181</v>
      </c>
      <c r="D7588" t="s">
        <v>133</v>
      </c>
      <c r="E7588" s="49">
        <v>65146</v>
      </c>
      <c r="F7588" s="355" t="s">
        <v>1334</v>
      </c>
      <c r="G7588" s="51">
        <v>7</v>
      </c>
      <c r="H7588" t="s">
        <v>136</v>
      </c>
      <c r="I7588" t="str">
        <f t="shared" si="118"/>
        <v>7 Midi-Pyrénées</v>
      </c>
    </row>
    <row r="7589" spans="1:9" x14ac:dyDescent="0.2">
      <c r="A7589" s="52">
        <v>65403</v>
      </c>
      <c r="B7589" s="53" t="s">
        <v>180</v>
      </c>
      <c r="C7589" t="s">
        <v>181</v>
      </c>
      <c r="D7589" t="s">
        <v>133</v>
      </c>
      <c r="E7589" s="52">
        <v>65150</v>
      </c>
      <c r="F7589" s="356" t="s">
        <v>1429</v>
      </c>
      <c r="G7589" s="54">
        <v>0</v>
      </c>
      <c r="H7589" t="s">
        <v>137</v>
      </c>
      <c r="I7589" t="str">
        <f t="shared" si="118"/>
        <v>0 Midi-Pyrénées</v>
      </c>
    </row>
    <row r="7590" spans="1:9" x14ac:dyDescent="0.2">
      <c r="A7590" s="49">
        <v>65404</v>
      </c>
      <c r="B7590" s="50" t="s">
        <v>180</v>
      </c>
      <c r="C7590" t="s">
        <v>181</v>
      </c>
      <c r="D7590" t="s">
        <v>133</v>
      </c>
      <c r="E7590" s="49">
        <v>65389</v>
      </c>
      <c r="F7590" s="355" t="s">
        <v>1347</v>
      </c>
      <c r="G7590" s="51">
        <v>1.1000000000000001</v>
      </c>
      <c r="H7590" t="s">
        <v>135</v>
      </c>
      <c r="I7590" t="str">
        <f t="shared" si="118"/>
        <v>1.1 Midi-Pyrénées</v>
      </c>
    </row>
    <row r="7591" spans="1:9" x14ac:dyDescent="0.2">
      <c r="A7591" s="52">
        <v>65405</v>
      </c>
      <c r="B7591" s="53" t="s">
        <v>180</v>
      </c>
      <c r="C7591" t="s">
        <v>181</v>
      </c>
      <c r="D7591" t="s">
        <v>133</v>
      </c>
      <c r="E7591" s="52">
        <v>65146</v>
      </c>
      <c r="F7591" s="356" t="s">
        <v>1334</v>
      </c>
      <c r="G7591" s="54">
        <v>7</v>
      </c>
      <c r="H7591" t="s">
        <v>136</v>
      </c>
      <c r="I7591" t="str">
        <f t="shared" si="118"/>
        <v>7 Midi-Pyrénées</v>
      </c>
    </row>
    <row r="7592" spans="1:9" x14ac:dyDescent="0.2">
      <c r="A7592" s="49">
        <v>65406</v>
      </c>
      <c r="B7592" s="50" t="s">
        <v>180</v>
      </c>
      <c r="C7592" t="s">
        <v>181</v>
      </c>
      <c r="D7592" t="s">
        <v>133</v>
      </c>
      <c r="E7592" s="49">
        <v>65150</v>
      </c>
      <c r="F7592" s="355" t="s">
        <v>1429</v>
      </c>
      <c r="G7592" s="51">
        <v>0</v>
      </c>
      <c r="H7592" t="s">
        <v>137</v>
      </c>
      <c r="I7592" t="str">
        <f t="shared" si="118"/>
        <v>0 Midi-Pyrénées</v>
      </c>
    </row>
    <row r="7593" spans="1:9" x14ac:dyDescent="0.2">
      <c r="A7593" s="52">
        <v>65407</v>
      </c>
      <c r="B7593" s="53" t="s">
        <v>180</v>
      </c>
      <c r="C7593" t="s">
        <v>181</v>
      </c>
      <c r="D7593" t="s">
        <v>133</v>
      </c>
      <c r="E7593" s="52">
        <v>65146</v>
      </c>
      <c r="F7593" s="356" t="s">
        <v>1334</v>
      </c>
      <c r="G7593" s="54">
        <v>7</v>
      </c>
      <c r="H7593" t="s">
        <v>136</v>
      </c>
      <c r="I7593" t="str">
        <f t="shared" si="118"/>
        <v>7 Midi-Pyrénées</v>
      </c>
    </row>
    <row r="7594" spans="1:9" x14ac:dyDescent="0.2">
      <c r="A7594" s="49">
        <v>65408</v>
      </c>
      <c r="B7594" s="50" t="s">
        <v>180</v>
      </c>
      <c r="C7594" t="s">
        <v>181</v>
      </c>
      <c r="D7594" t="s">
        <v>133</v>
      </c>
      <c r="E7594" s="49">
        <v>65146</v>
      </c>
      <c r="F7594" s="355" t="s">
        <v>1334</v>
      </c>
      <c r="G7594" s="51">
        <v>7</v>
      </c>
      <c r="H7594" t="s">
        <v>136</v>
      </c>
      <c r="I7594" t="str">
        <f t="shared" si="118"/>
        <v>7 Midi-Pyrénées</v>
      </c>
    </row>
    <row r="7595" spans="1:9" x14ac:dyDescent="0.2">
      <c r="A7595" s="52">
        <v>65409</v>
      </c>
      <c r="B7595" s="53" t="s">
        <v>180</v>
      </c>
      <c r="C7595" t="s">
        <v>181</v>
      </c>
      <c r="D7595" t="s">
        <v>133</v>
      </c>
      <c r="E7595" s="52">
        <v>65150</v>
      </c>
      <c r="F7595" s="356" t="s">
        <v>1429</v>
      </c>
      <c r="G7595" s="54">
        <v>0</v>
      </c>
      <c r="H7595" t="s">
        <v>137</v>
      </c>
      <c r="I7595" t="str">
        <f t="shared" si="118"/>
        <v>0 Midi-Pyrénées</v>
      </c>
    </row>
    <row r="7596" spans="1:9" x14ac:dyDescent="0.2">
      <c r="A7596" s="49">
        <v>65410</v>
      </c>
      <c r="B7596" s="50" t="s">
        <v>180</v>
      </c>
      <c r="C7596" t="s">
        <v>181</v>
      </c>
      <c r="D7596" t="s">
        <v>133</v>
      </c>
      <c r="E7596" s="49">
        <v>65148</v>
      </c>
      <c r="F7596" s="355" t="s">
        <v>1339</v>
      </c>
      <c r="G7596" s="51">
        <v>2.1</v>
      </c>
      <c r="H7596" t="s">
        <v>142</v>
      </c>
      <c r="I7596" t="str">
        <f t="shared" si="118"/>
        <v>2.1 Midi-Pyrénées</v>
      </c>
    </row>
    <row r="7597" spans="1:9" x14ac:dyDescent="0.2">
      <c r="A7597" s="52">
        <v>65411</v>
      </c>
      <c r="B7597" s="53" t="s">
        <v>180</v>
      </c>
      <c r="C7597" t="s">
        <v>181</v>
      </c>
      <c r="D7597" t="s">
        <v>133</v>
      </c>
      <c r="E7597" s="52">
        <v>65146</v>
      </c>
      <c r="F7597" s="356" t="s">
        <v>1334</v>
      </c>
      <c r="G7597" s="54">
        <v>7</v>
      </c>
      <c r="H7597" t="s">
        <v>136</v>
      </c>
      <c r="I7597" t="str">
        <f t="shared" si="118"/>
        <v>7 Midi-Pyrénées</v>
      </c>
    </row>
    <row r="7598" spans="1:9" x14ac:dyDescent="0.2">
      <c r="A7598" s="49">
        <v>65412</v>
      </c>
      <c r="B7598" s="50" t="s">
        <v>180</v>
      </c>
      <c r="C7598" t="s">
        <v>181</v>
      </c>
      <c r="D7598" t="s">
        <v>133</v>
      </c>
      <c r="E7598" s="49">
        <v>65387</v>
      </c>
      <c r="F7598" s="355" t="s">
        <v>1426</v>
      </c>
      <c r="G7598" s="51">
        <v>0</v>
      </c>
      <c r="H7598" t="s">
        <v>137</v>
      </c>
      <c r="I7598" t="str">
        <f t="shared" si="118"/>
        <v>0 Midi-Pyrénées</v>
      </c>
    </row>
    <row r="7599" spans="1:9" x14ac:dyDescent="0.2">
      <c r="A7599" s="52">
        <v>65413</v>
      </c>
      <c r="B7599" s="53" t="s">
        <v>180</v>
      </c>
      <c r="C7599" t="s">
        <v>181</v>
      </c>
      <c r="D7599" t="s">
        <v>133</v>
      </c>
      <c r="E7599" s="52">
        <v>65146</v>
      </c>
      <c r="F7599" s="356" t="s">
        <v>1334</v>
      </c>
      <c r="G7599" s="54">
        <v>7</v>
      </c>
      <c r="H7599" t="s">
        <v>136</v>
      </c>
      <c r="I7599" t="str">
        <f t="shared" si="118"/>
        <v>7 Midi-Pyrénées</v>
      </c>
    </row>
    <row r="7600" spans="1:9" x14ac:dyDescent="0.2">
      <c r="A7600" s="49">
        <v>65414</v>
      </c>
      <c r="B7600" s="50" t="s">
        <v>180</v>
      </c>
      <c r="C7600" t="s">
        <v>181</v>
      </c>
      <c r="D7600" t="s">
        <v>133</v>
      </c>
      <c r="E7600" s="49">
        <v>65150</v>
      </c>
      <c r="F7600" s="355" t="s">
        <v>1429</v>
      </c>
      <c r="G7600" s="51">
        <v>0</v>
      </c>
      <c r="H7600" t="s">
        <v>137</v>
      </c>
      <c r="I7600" t="str">
        <f t="shared" si="118"/>
        <v>0 Midi-Pyrénées</v>
      </c>
    </row>
    <row r="7601" spans="1:9" x14ac:dyDescent="0.2">
      <c r="A7601" s="52">
        <v>65415</v>
      </c>
      <c r="B7601" s="53" t="s">
        <v>180</v>
      </c>
      <c r="C7601" t="s">
        <v>181</v>
      </c>
      <c r="D7601" t="s">
        <v>133</v>
      </c>
      <c r="E7601" s="52">
        <v>65146</v>
      </c>
      <c r="F7601" s="356" t="s">
        <v>1334</v>
      </c>
      <c r="G7601" s="54">
        <v>7</v>
      </c>
      <c r="H7601" t="s">
        <v>136</v>
      </c>
      <c r="I7601" t="str">
        <f t="shared" si="118"/>
        <v>7 Midi-Pyrénées</v>
      </c>
    </row>
    <row r="7602" spans="1:9" x14ac:dyDescent="0.2">
      <c r="A7602" s="49">
        <v>65416</v>
      </c>
      <c r="B7602" s="50" t="s">
        <v>180</v>
      </c>
      <c r="C7602" t="s">
        <v>181</v>
      </c>
      <c r="D7602" t="s">
        <v>133</v>
      </c>
      <c r="E7602" s="49">
        <v>65146</v>
      </c>
      <c r="F7602" s="355" t="s">
        <v>1334</v>
      </c>
      <c r="G7602" s="51">
        <v>7</v>
      </c>
      <c r="H7602" t="s">
        <v>136</v>
      </c>
      <c r="I7602" t="str">
        <f t="shared" si="118"/>
        <v>7 Midi-Pyrénées</v>
      </c>
    </row>
    <row r="7603" spans="1:9" x14ac:dyDescent="0.2">
      <c r="A7603" s="52">
        <v>65417</v>
      </c>
      <c r="B7603" s="53" t="s">
        <v>180</v>
      </c>
      <c r="C7603" t="s">
        <v>181</v>
      </c>
      <c r="D7603" t="s">
        <v>133</v>
      </c>
      <c r="E7603" s="52">
        <v>65150</v>
      </c>
      <c r="F7603" s="356" t="s">
        <v>1429</v>
      </c>
      <c r="G7603" s="54">
        <v>0</v>
      </c>
      <c r="H7603" t="s">
        <v>137</v>
      </c>
      <c r="I7603" t="str">
        <f t="shared" si="118"/>
        <v>0 Midi-Pyrénées</v>
      </c>
    </row>
    <row r="7604" spans="1:9" x14ac:dyDescent="0.2">
      <c r="A7604" s="49">
        <v>65418</v>
      </c>
      <c r="B7604" s="50" t="s">
        <v>180</v>
      </c>
      <c r="C7604" t="s">
        <v>181</v>
      </c>
      <c r="D7604" t="s">
        <v>133</v>
      </c>
      <c r="E7604" s="49">
        <v>65148</v>
      </c>
      <c r="F7604" s="355" t="s">
        <v>1339</v>
      </c>
      <c r="G7604" s="51">
        <v>2.1</v>
      </c>
      <c r="H7604" t="s">
        <v>142</v>
      </c>
      <c r="I7604" t="str">
        <f t="shared" si="118"/>
        <v>2.1 Midi-Pyrénées</v>
      </c>
    </row>
    <row r="7605" spans="1:9" x14ac:dyDescent="0.2">
      <c r="A7605" s="52">
        <v>65419</v>
      </c>
      <c r="B7605" s="53" t="s">
        <v>180</v>
      </c>
      <c r="C7605" t="s">
        <v>181</v>
      </c>
      <c r="D7605" t="s">
        <v>133</v>
      </c>
      <c r="E7605" s="52">
        <v>65148</v>
      </c>
      <c r="F7605" s="356" t="s">
        <v>1339</v>
      </c>
      <c r="G7605" s="54">
        <v>2.1</v>
      </c>
      <c r="H7605" t="s">
        <v>142</v>
      </c>
      <c r="I7605" t="str">
        <f t="shared" si="118"/>
        <v>2.1 Midi-Pyrénées</v>
      </c>
    </row>
    <row r="7606" spans="1:9" x14ac:dyDescent="0.2">
      <c r="A7606" s="49">
        <v>65420</v>
      </c>
      <c r="B7606" s="50" t="s">
        <v>180</v>
      </c>
      <c r="C7606" t="s">
        <v>181</v>
      </c>
      <c r="D7606" t="s">
        <v>133</v>
      </c>
      <c r="E7606" s="49">
        <v>65146</v>
      </c>
      <c r="F7606" s="355" t="s">
        <v>1334</v>
      </c>
      <c r="G7606" s="51">
        <v>7</v>
      </c>
      <c r="H7606" t="s">
        <v>136</v>
      </c>
      <c r="I7606" t="str">
        <f t="shared" si="118"/>
        <v>7 Midi-Pyrénées</v>
      </c>
    </row>
    <row r="7607" spans="1:9" x14ac:dyDescent="0.2">
      <c r="A7607" s="52">
        <v>65421</v>
      </c>
      <c r="B7607" s="53" t="s">
        <v>180</v>
      </c>
      <c r="C7607" t="s">
        <v>181</v>
      </c>
      <c r="D7607" t="s">
        <v>133</v>
      </c>
      <c r="E7607" s="52">
        <v>65146</v>
      </c>
      <c r="F7607" s="356" t="s">
        <v>1334</v>
      </c>
      <c r="G7607" s="54">
        <v>7</v>
      </c>
      <c r="H7607" t="s">
        <v>136</v>
      </c>
      <c r="I7607" t="str">
        <f t="shared" si="118"/>
        <v>7 Midi-Pyrénées</v>
      </c>
    </row>
    <row r="7608" spans="1:9" x14ac:dyDescent="0.2">
      <c r="A7608" s="49">
        <v>65422</v>
      </c>
      <c r="B7608" s="50" t="s">
        <v>180</v>
      </c>
      <c r="C7608" t="s">
        <v>181</v>
      </c>
      <c r="D7608" t="s">
        <v>133</v>
      </c>
      <c r="E7608" s="49">
        <v>65381</v>
      </c>
      <c r="F7608" s="355" t="s">
        <v>1348</v>
      </c>
      <c r="G7608" s="51">
        <v>1.1000000000000001</v>
      </c>
      <c r="H7608" t="s">
        <v>135</v>
      </c>
      <c r="I7608" t="str">
        <f t="shared" si="118"/>
        <v>1.1 Midi-Pyrénées</v>
      </c>
    </row>
    <row r="7609" spans="1:9" x14ac:dyDescent="0.2">
      <c r="A7609" s="52">
        <v>65423</v>
      </c>
      <c r="B7609" s="53" t="s">
        <v>180</v>
      </c>
      <c r="C7609" t="s">
        <v>181</v>
      </c>
      <c r="D7609" t="s">
        <v>133</v>
      </c>
      <c r="E7609" s="52">
        <v>65148</v>
      </c>
      <c r="F7609" s="356" t="s">
        <v>1339</v>
      </c>
      <c r="G7609" s="54">
        <v>2.1</v>
      </c>
      <c r="H7609" t="s">
        <v>142</v>
      </c>
      <c r="I7609" t="str">
        <f t="shared" si="118"/>
        <v>2.1 Midi-Pyrénées</v>
      </c>
    </row>
    <row r="7610" spans="1:9" x14ac:dyDescent="0.2">
      <c r="A7610" s="49">
        <v>65424</v>
      </c>
      <c r="B7610" s="50" t="s">
        <v>180</v>
      </c>
      <c r="C7610" t="s">
        <v>181</v>
      </c>
      <c r="D7610" t="s">
        <v>133</v>
      </c>
      <c r="E7610" s="49">
        <v>65146</v>
      </c>
      <c r="F7610" s="355" t="s">
        <v>1334</v>
      </c>
      <c r="G7610" s="51">
        <v>7</v>
      </c>
      <c r="H7610" t="s">
        <v>136</v>
      </c>
      <c r="I7610" t="str">
        <f t="shared" si="118"/>
        <v>7 Midi-Pyrénées</v>
      </c>
    </row>
    <row r="7611" spans="1:9" x14ac:dyDescent="0.2">
      <c r="A7611" s="52">
        <v>65425</v>
      </c>
      <c r="B7611" s="53" t="s">
        <v>180</v>
      </c>
      <c r="C7611" t="s">
        <v>181</v>
      </c>
      <c r="D7611" t="s">
        <v>133</v>
      </c>
      <c r="E7611" s="52">
        <v>65150</v>
      </c>
      <c r="F7611" s="356" t="s">
        <v>1429</v>
      </c>
      <c r="G7611" s="54">
        <v>0</v>
      </c>
      <c r="H7611" t="s">
        <v>137</v>
      </c>
      <c r="I7611" t="str">
        <f t="shared" si="118"/>
        <v>0 Midi-Pyrénées</v>
      </c>
    </row>
    <row r="7612" spans="1:9" x14ac:dyDescent="0.2">
      <c r="A7612" s="49">
        <v>65426</v>
      </c>
      <c r="B7612" s="50" t="s">
        <v>180</v>
      </c>
      <c r="C7612" t="s">
        <v>181</v>
      </c>
      <c r="D7612" t="s">
        <v>133</v>
      </c>
      <c r="E7612" s="49">
        <v>65148</v>
      </c>
      <c r="F7612" s="355" t="s">
        <v>1339</v>
      </c>
      <c r="G7612" s="51">
        <v>2.1</v>
      </c>
      <c r="H7612" t="s">
        <v>142</v>
      </c>
      <c r="I7612" t="str">
        <f t="shared" si="118"/>
        <v>2.1 Midi-Pyrénées</v>
      </c>
    </row>
    <row r="7613" spans="1:9" x14ac:dyDescent="0.2">
      <c r="A7613" s="52">
        <v>65427</v>
      </c>
      <c r="B7613" s="53" t="s">
        <v>180</v>
      </c>
      <c r="C7613" t="s">
        <v>181</v>
      </c>
      <c r="D7613" t="s">
        <v>133</v>
      </c>
      <c r="E7613" s="52">
        <v>65146</v>
      </c>
      <c r="F7613" s="356" t="s">
        <v>1334</v>
      </c>
      <c r="G7613" s="54">
        <v>7</v>
      </c>
      <c r="H7613" t="s">
        <v>136</v>
      </c>
      <c r="I7613" t="str">
        <f t="shared" si="118"/>
        <v>7 Midi-Pyrénées</v>
      </c>
    </row>
    <row r="7614" spans="1:9" x14ac:dyDescent="0.2">
      <c r="A7614" s="49">
        <v>65428</v>
      </c>
      <c r="B7614" s="50" t="s">
        <v>180</v>
      </c>
      <c r="C7614" t="s">
        <v>181</v>
      </c>
      <c r="D7614" t="s">
        <v>133</v>
      </c>
      <c r="E7614" s="49">
        <v>65146</v>
      </c>
      <c r="F7614" s="355" t="s">
        <v>1334</v>
      </c>
      <c r="G7614" s="51">
        <v>7</v>
      </c>
      <c r="H7614" t="s">
        <v>136</v>
      </c>
      <c r="I7614" t="str">
        <f t="shared" si="118"/>
        <v>7 Midi-Pyrénées</v>
      </c>
    </row>
    <row r="7615" spans="1:9" x14ac:dyDescent="0.2">
      <c r="A7615" s="52">
        <v>65429</v>
      </c>
      <c r="B7615" s="53" t="s">
        <v>180</v>
      </c>
      <c r="C7615" t="s">
        <v>181</v>
      </c>
      <c r="D7615" t="s">
        <v>133</v>
      </c>
      <c r="E7615" s="52">
        <v>65150</v>
      </c>
      <c r="F7615" s="356" t="s">
        <v>1429</v>
      </c>
      <c r="G7615" s="54">
        <v>0</v>
      </c>
      <c r="H7615" t="s">
        <v>137</v>
      </c>
      <c r="I7615" t="str">
        <f t="shared" si="118"/>
        <v>0 Midi-Pyrénées</v>
      </c>
    </row>
    <row r="7616" spans="1:9" x14ac:dyDescent="0.2">
      <c r="A7616" s="49">
        <v>65430</v>
      </c>
      <c r="B7616" s="50" t="s">
        <v>180</v>
      </c>
      <c r="C7616" t="s">
        <v>181</v>
      </c>
      <c r="D7616" t="s">
        <v>133</v>
      </c>
      <c r="E7616" s="49">
        <v>65148</v>
      </c>
      <c r="F7616" s="355" t="s">
        <v>1339</v>
      </c>
      <c r="G7616" s="51">
        <v>2.1</v>
      </c>
      <c r="H7616" t="s">
        <v>142</v>
      </c>
      <c r="I7616" t="str">
        <f t="shared" si="118"/>
        <v>2.1 Midi-Pyrénées</v>
      </c>
    </row>
    <row r="7617" spans="1:9" x14ac:dyDescent="0.2">
      <c r="A7617" s="52">
        <v>65431</v>
      </c>
      <c r="B7617" s="53" t="s">
        <v>180</v>
      </c>
      <c r="C7617" t="s">
        <v>181</v>
      </c>
      <c r="D7617" t="s">
        <v>133</v>
      </c>
      <c r="E7617" s="52">
        <v>65146</v>
      </c>
      <c r="F7617" s="356" t="s">
        <v>1334</v>
      </c>
      <c r="G7617" s="54">
        <v>7</v>
      </c>
      <c r="H7617" t="s">
        <v>136</v>
      </c>
      <c r="I7617" t="str">
        <f t="shared" si="118"/>
        <v>7 Midi-Pyrénées</v>
      </c>
    </row>
    <row r="7618" spans="1:9" x14ac:dyDescent="0.2">
      <c r="A7618" s="49">
        <v>65432</v>
      </c>
      <c r="B7618" s="50" t="s">
        <v>180</v>
      </c>
      <c r="C7618" t="s">
        <v>181</v>
      </c>
      <c r="D7618" t="s">
        <v>133</v>
      </c>
      <c r="E7618" s="49">
        <v>65386</v>
      </c>
      <c r="F7618" s="355" t="s">
        <v>1425</v>
      </c>
      <c r="G7618" s="51">
        <v>0</v>
      </c>
      <c r="H7618" t="s">
        <v>137</v>
      </c>
      <c r="I7618" t="str">
        <f t="shared" si="118"/>
        <v>0 Midi-Pyrénées</v>
      </c>
    </row>
    <row r="7619" spans="1:9" x14ac:dyDescent="0.2">
      <c r="A7619" s="52">
        <v>65433</v>
      </c>
      <c r="B7619" s="53" t="s">
        <v>180</v>
      </c>
      <c r="C7619" t="s">
        <v>181</v>
      </c>
      <c r="D7619" t="s">
        <v>133</v>
      </c>
      <c r="E7619" s="52">
        <v>65150</v>
      </c>
      <c r="F7619" s="356" t="s">
        <v>1429</v>
      </c>
      <c r="G7619" s="54">
        <v>0</v>
      </c>
      <c r="H7619" t="s">
        <v>137</v>
      </c>
      <c r="I7619" t="str">
        <f t="shared" si="118"/>
        <v>0 Midi-Pyrénées</v>
      </c>
    </row>
    <row r="7620" spans="1:9" x14ac:dyDescent="0.2">
      <c r="A7620" s="49">
        <v>65435</v>
      </c>
      <c r="B7620" s="50" t="s">
        <v>180</v>
      </c>
      <c r="C7620" t="s">
        <v>181</v>
      </c>
      <c r="D7620" t="s">
        <v>133</v>
      </c>
      <c r="E7620" s="49">
        <v>65146</v>
      </c>
      <c r="F7620" s="355" t="s">
        <v>1334</v>
      </c>
      <c r="G7620" s="51">
        <v>7</v>
      </c>
      <c r="H7620" t="s">
        <v>136</v>
      </c>
      <c r="I7620" t="str">
        <f t="shared" si="118"/>
        <v>7 Midi-Pyrénées</v>
      </c>
    </row>
    <row r="7621" spans="1:9" x14ac:dyDescent="0.2">
      <c r="A7621" s="52">
        <v>65436</v>
      </c>
      <c r="B7621" s="53" t="s">
        <v>180</v>
      </c>
      <c r="C7621" t="s">
        <v>181</v>
      </c>
      <c r="D7621" t="s">
        <v>133</v>
      </c>
      <c r="E7621" s="52">
        <v>65148</v>
      </c>
      <c r="F7621" s="356" t="s">
        <v>1339</v>
      </c>
      <c r="G7621" s="54">
        <v>2.1</v>
      </c>
      <c r="H7621" t="s">
        <v>142</v>
      </c>
      <c r="I7621" t="str">
        <f t="shared" si="118"/>
        <v>2.1 Midi-Pyrénées</v>
      </c>
    </row>
    <row r="7622" spans="1:9" x14ac:dyDescent="0.2">
      <c r="A7622" s="49">
        <v>65437</v>
      </c>
      <c r="B7622" s="50" t="s">
        <v>180</v>
      </c>
      <c r="C7622" t="s">
        <v>181</v>
      </c>
      <c r="D7622" t="s">
        <v>133</v>
      </c>
      <c r="E7622" s="49">
        <v>65389</v>
      </c>
      <c r="F7622" s="355" t="s">
        <v>1347</v>
      </c>
      <c r="G7622" s="51">
        <v>1.1000000000000001</v>
      </c>
      <c r="H7622" t="s">
        <v>135</v>
      </c>
      <c r="I7622" t="str">
        <f t="shared" si="118"/>
        <v>1.1 Midi-Pyrénées</v>
      </c>
    </row>
    <row r="7623" spans="1:9" x14ac:dyDescent="0.2">
      <c r="A7623" s="52">
        <v>65438</v>
      </c>
      <c r="B7623" s="53" t="s">
        <v>180</v>
      </c>
      <c r="C7623" t="s">
        <v>181</v>
      </c>
      <c r="D7623" t="s">
        <v>133</v>
      </c>
      <c r="E7623" s="52">
        <v>65150</v>
      </c>
      <c r="F7623" s="356" t="s">
        <v>1429</v>
      </c>
      <c r="G7623" s="54">
        <v>0</v>
      </c>
      <c r="H7623" t="s">
        <v>137</v>
      </c>
      <c r="I7623" t="str">
        <f t="shared" si="118"/>
        <v>0 Midi-Pyrénées</v>
      </c>
    </row>
    <row r="7624" spans="1:9" x14ac:dyDescent="0.2">
      <c r="A7624" s="49">
        <v>65439</v>
      </c>
      <c r="B7624" s="50" t="s">
        <v>180</v>
      </c>
      <c r="C7624" t="s">
        <v>181</v>
      </c>
      <c r="D7624" t="s">
        <v>133</v>
      </c>
      <c r="E7624" s="49">
        <v>65381</v>
      </c>
      <c r="F7624" s="355" t="s">
        <v>1348</v>
      </c>
      <c r="G7624" s="51">
        <v>1.1000000000000001</v>
      </c>
      <c r="H7624" t="s">
        <v>135</v>
      </c>
      <c r="I7624" t="str">
        <f t="shared" si="118"/>
        <v>1.1 Midi-Pyrénées</v>
      </c>
    </row>
    <row r="7625" spans="1:9" x14ac:dyDescent="0.2">
      <c r="A7625" s="52">
        <v>65440</v>
      </c>
      <c r="B7625" s="53" t="s">
        <v>180</v>
      </c>
      <c r="C7625" t="s">
        <v>181</v>
      </c>
      <c r="D7625" t="s">
        <v>133</v>
      </c>
      <c r="E7625" s="52">
        <v>65150</v>
      </c>
      <c r="F7625" s="356" t="s">
        <v>1429</v>
      </c>
      <c r="G7625" s="54">
        <v>0</v>
      </c>
      <c r="H7625" t="s">
        <v>137</v>
      </c>
      <c r="I7625" t="str">
        <f t="shared" si="118"/>
        <v>0 Midi-Pyrénées</v>
      </c>
    </row>
    <row r="7626" spans="1:9" x14ac:dyDescent="0.2">
      <c r="A7626" s="49">
        <v>65441</v>
      </c>
      <c r="B7626" s="50" t="s">
        <v>180</v>
      </c>
      <c r="C7626" t="s">
        <v>181</v>
      </c>
      <c r="D7626" t="s">
        <v>133</v>
      </c>
      <c r="E7626" s="49">
        <v>65146</v>
      </c>
      <c r="F7626" s="355" t="s">
        <v>1334</v>
      </c>
      <c r="G7626" s="51">
        <v>7</v>
      </c>
      <c r="H7626" t="s">
        <v>136</v>
      </c>
      <c r="I7626" t="str">
        <f t="shared" si="118"/>
        <v>7 Midi-Pyrénées</v>
      </c>
    </row>
    <row r="7627" spans="1:9" x14ac:dyDescent="0.2">
      <c r="A7627" s="52">
        <v>65442</v>
      </c>
      <c r="B7627" s="53" t="s">
        <v>180</v>
      </c>
      <c r="C7627" t="s">
        <v>181</v>
      </c>
      <c r="D7627" t="s">
        <v>133</v>
      </c>
      <c r="E7627" s="52">
        <v>65389</v>
      </c>
      <c r="F7627" s="356" t="s">
        <v>1347</v>
      </c>
      <c r="G7627" s="54">
        <v>1.1000000000000001</v>
      </c>
      <c r="H7627" t="s">
        <v>135</v>
      </c>
      <c r="I7627" t="str">
        <f t="shared" ref="I7627:I7690" si="119">$G7627&amp;" "&amp;$D7627</f>
        <v>1.1 Midi-Pyrénées</v>
      </c>
    </row>
    <row r="7628" spans="1:9" x14ac:dyDescent="0.2">
      <c r="A7628" s="49">
        <v>65443</v>
      </c>
      <c r="B7628" s="50" t="s">
        <v>180</v>
      </c>
      <c r="C7628" t="s">
        <v>181</v>
      </c>
      <c r="D7628" t="s">
        <v>133</v>
      </c>
      <c r="E7628" s="49">
        <v>65148</v>
      </c>
      <c r="F7628" s="355" t="s">
        <v>1339</v>
      </c>
      <c r="G7628" s="51">
        <v>2.1</v>
      </c>
      <c r="H7628" t="s">
        <v>142</v>
      </c>
      <c r="I7628" t="str">
        <f t="shared" si="119"/>
        <v>2.1 Midi-Pyrénées</v>
      </c>
    </row>
    <row r="7629" spans="1:9" x14ac:dyDescent="0.2">
      <c r="A7629" s="52">
        <v>65444</v>
      </c>
      <c r="B7629" s="53" t="s">
        <v>180</v>
      </c>
      <c r="C7629" t="s">
        <v>181</v>
      </c>
      <c r="D7629" t="s">
        <v>133</v>
      </c>
      <c r="E7629" s="52">
        <v>65146</v>
      </c>
      <c r="F7629" s="356" t="s">
        <v>1334</v>
      </c>
      <c r="G7629" s="54">
        <v>7</v>
      </c>
      <c r="H7629" t="s">
        <v>136</v>
      </c>
      <c r="I7629" t="str">
        <f t="shared" si="119"/>
        <v>7 Midi-Pyrénées</v>
      </c>
    </row>
    <row r="7630" spans="1:9" x14ac:dyDescent="0.2">
      <c r="A7630" s="49">
        <v>65445</v>
      </c>
      <c r="B7630" s="50" t="s">
        <v>180</v>
      </c>
      <c r="C7630" t="s">
        <v>181</v>
      </c>
      <c r="D7630" t="s">
        <v>133</v>
      </c>
      <c r="E7630" s="49">
        <v>65146</v>
      </c>
      <c r="F7630" s="355" t="s">
        <v>1334</v>
      </c>
      <c r="G7630" s="51">
        <v>7</v>
      </c>
      <c r="H7630" t="s">
        <v>136</v>
      </c>
      <c r="I7630" t="str">
        <f t="shared" si="119"/>
        <v>7 Midi-Pyrénées</v>
      </c>
    </row>
    <row r="7631" spans="1:9" x14ac:dyDescent="0.2">
      <c r="A7631" s="52">
        <v>65446</v>
      </c>
      <c r="B7631" s="53" t="s">
        <v>180</v>
      </c>
      <c r="C7631" t="s">
        <v>181</v>
      </c>
      <c r="D7631" t="s">
        <v>133</v>
      </c>
      <c r="E7631" s="52">
        <v>65150</v>
      </c>
      <c r="F7631" s="356" t="s">
        <v>1429</v>
      </c>
      <c r="G7631" s="54">
        <v>0</v>
      </c>
      <c r="H7631" t="s">
        <v>137</v>
      </c>
      <c r="I7631" t="str">
        <f t="shared" si="119"/>
        <v>0 Midi-Pyrénées</v>
      </c>
    </row>
    <row r="7632" spans="1:9" x14ac:dyDescent="0.2">
      <c r="A7632" s="49">
        <v>65447</v>
      </c>
      <c r="B7632" s="50" t="s">
        <v>180</v>
      </c>
      <c r="C7632" t="s">
        <v>181</v>
      </c>
      <c r="D7632" t="s">
        <v>133</v>
      </c>
      <c r="E7632" s="49">
        <v>65148</v>
      </c>
      <c r="F7632" s="355" t="s">
        <v>1339</v>
      </c>
      <c r="G7632" s="51">
        <v>2.1</v>
      </c>
      <c r="H7632" t="s">
        <v>142</v>
      </c>
      <c r="I7632" t="str">
        <f t="shared" si="119"/>
        <v>2.1 Midi-Pyrénées</v>
      </c>
    </row>
    <row r="7633" spans="1:9" x14ac:dyDescent="0.2">
      <c r="A7633" s="52">
        <v>65448</v>
      </c>
      <c r="B7633" s="53" t="s">
        <v>180</v>
      </c>
      <c r="C7633" t="s">
        <v>181</v>
      </c>
      <c r="D7633" t="s">
        <v>133</v>
      </c>
      <c r="E7633" s="52">
        <v>65148</v>
      </c>
      <c r="F7633" s="356" t="s">
        <v>1339</v>
      </c>
      <c r="G7633" s="54">
        <v>2.1</v>
      </c>
      <c r="H7633" t="s">
        <v>142</v>
      </c>
      <c r="I7633" t="str">
        <f t="shared" si="119"/>
        <v>2.1 Midi-Pyrénées</v>
      </c>
    </row>
    <row r="7634" spans="1:9" x14ac:dyDescent="0.2">
      <c r="A7634" s="49">
        <v>65449</v>
      </c>
      <c r="B7634" s="50" t="s">
        <v>180</v>
      </c>
      <c r="C7634" t="s">
        <v>181</v>
      </c>
      <c r="D7634" t="s">
        <v>133</v>
      </c>
      <c r="E7634" s="49">
        <v>65389</v>
      </c>
      <c r="F7634" s="355" t="s">
        <v>1347</v>
      </c>
      <c r="G7634" s="51">
        <v>1.1000000000000001</v>
      </c>
      <c r="H7634" t="s">
        <v>135</v>
      </c>
      <c r="I7634" t="str">
        <f t="shared" si="119"/>
        <v>1.1 Midi-Pyrénées</v>
      </c>
    </row>
    <row r="7635" spans="1:9" x14ac:dyDescent="0.2">
      <c r="A7635" s="52">
        <v>65450</v>
      </c>
      <c r="B7635" s="53" t="s">
        <v>180</v>
      </c>
      <c r="C7635" t="s">
        <v>181</v>
      </c>
      <c r="D7635" t="s">
        <v>133</v>
      </c>
      <c r="E7635" s="52">
        <v>65146</v>
      </c>
      <c r="F7635" s="356" t="s">
        <v>1334</v>
      </c>
      <c r="G7635" s="54">
        <v>7</v>
      </c>
      <c r="H7635" t="s">
        <v>136</v>
      </c>
      <c r="I7635" t="str">
        <f t="shared" si="119"/>
        <v>7 Midi-Pyrénées</v>
      </c>
    </row>
    <row r="7636" spans="1:9" x14ac:dyDescent="0.2">
      <c r="A7636" s="49">
        <v>65451</v>
      </c>
      <c r="B7636" s="50" t="s">
        <v>180</v>
      </c>
      <c r="C7636" t="s">
        <v>181</v>
      </c>
      <c r="D7636" t="s">
        <v>133</v>
      </c>
      <c r="E7636" s="49">
        <v>65150</v>
      </c>
      <c r="F7636" s="355" t="s">
        <v>1429</v>
      </c>
      <c r="G7636" s="51">
        <v>0</v>
      </c>
      <c r="H7636" t="s">
        <v>137</v>
      </c>
      <c r="I7636" t="str">
        <f t="shared" si="119"/>
        <v>0 Midi-Pyrénées</v>
      </c>
    </row>
    <row r="7637" spans="1:9" x14ac:dyDescent="0.2">
      <c r="A7637" s="52">
        <v>65452</v>
      </c>
      <c r="B7637" s="53" t="s">
        <v>180</v>
      </c>
      <c r="C7637" t="s">
        <v>181</v>
      </c>
      <c r="D7637" t="s">
        <v>133</v>
      </c>
      <c r="E7637" s="52">
        <v>65383</v>
      </c>
      <c r="F7637" s="356" t="s">
        <v>1341</v>
      </c>
      <c r="G7637" s="54">
        <v>1.1000000000000001</v>
      </c>
      <c r="H7637" t="s">
        <v>135</v>
      </c>
      <c r="I7637" t="str">
        <f t="shared" si="119"/>
        <v>1.1 Midi-Pyrénées</v>
      </c>
    </row>
    <row r="7638" spans="1:9" x14ac:dyDescent="0.2">
      <c r="A7638" s="49">
        <v>65453</v>
      </c>
      <c r="B7638" s="50" t="s">
        <v>180</v>
      </c>
      <c r="C7638" t="s">
        <v>181</v>
      </c>
      <c r="D7638" t="s">
        <v>133</v>
      </c>
      <c r="E7638" s="49">
        <v>65146</v>
      </c>
      <c r="F7638" s="355" t="s">
        <v>1334</v>
      </c>
      <c r="G7638" s="51">
        <v>7</v>
      </c>
      <c r="H7638" t="s">
        <v>136</v>
      </c>
      <c r="I7638" t="str">
        <f t="shared" si="119"/>
        <v>7 Midi-Pyrénées</v>
      </c>
    </row>
    <row r="7639" spans="1:9" x14ac:dyDescent="0.2">
      <c r="A7639" s="52">
        <v>65454</v>
      </c>
      <c r="B7639" s="53" t="s">
        <v>180</v>
      </c>
      <c r="C7639" t="s">
        <v>181</v>
      </c>
      <c r="D7639" t="s">
        <v>133</v>
      </c>
      <c r="E7639" s="52">
        <v>65148</v>
      </c>
      <c r="F7639" s="356" t="s">
        <v>1339</v>
      </c>
      <c r="G7639" s="54">
        <v>2.1</v>
      </c>
      <c r="H7639" t="s">
        <v>142</v>
      </c>
      <c r="I7639" t="str">
        <f t="shared" si="119"/>
        <v>2.1 Midi-Pyrénées</v>
      </c>
    </row>
    <row r="7640" spans="1:9" x14ac:dyDescent="0.2">
      <c r="A7640" s="49">
        <v>65455</v>
      </c>
      <c r="B7640" s="50" t="s">
        <v>180</v>
      </c>
      <c r="C7640" t="s">
        <v>181</v>
      </c>
      <c r="D7640" t="s">
        <v>133</v>
      </c>
      <c r="E7640" s="49">
        <v>65146</v>
      </c>
      <c r="F7640" s="355" t="s">
        <v>1334</v>
      </c>
      <c r="G7640" s="51">
        <v>7</v>
      </c>
      <c r="H7640" t="s">
        <v>136</v>
      </c>
      <c r="I7640" t="str">
        <f t="shared" si="119"/>
        <v>7 Midi-Pyrénées</v>
      </c>
    </row>
    <row r="7641" spans="1:9" x14ac:dyDescent="0.2">
      <c r="A7641" s="52">
        <v>65456</v>
      </c>
      <c r="B7641" s="53" t="s">
        <v>180</v>
      </c>
      <c r="C7641" t="s">
        <v>181</v>
      </c>
      <c r="D7641" t="s">
        <v>133</v>
      </c>
      <c r="E7641" s="52">
        <v>65146</v>
      </c>
      <c r="F7641" s="356" t="s">
        <v>1334</v>
      </c>
      <c r="G7641" s="54">
        <v>7</v>
      </c>
      <c r="H7641" t="s">
        <v>136</v>
      </c>
      <c r="I7641" t="str">
        <f t="shared" si="119"/>
        <v>7 Midi-Pyrénées</v>
      </c>
    </row>
    <row r="7642" spans="1:9" x14ac:dyDescent="0.2">
      <c r="A7642" s="49">
        <v>65457</v>
      </c>
      <c r="B7642" s="50" t="s">
        <v>180</v>
      </c>
      <c r="C7642" t="s">
        <v>181</v>
      </c>
      <c r="D7642" t="s">
        <v>133</v>
      </c>
      <c r="E7642" s="49">
        <v>65150</v>
      </c>
      <c r="F7642" s="355" t="s">
        <v>1429</v>
      </c>
      <c r="G7642" s="51">
        <v>0</v>
      </c>
      <c r="H7642" t="s">
        <v>137</v>
      </c>
      <c r="I7642" t="str">
        <f t="shared" si="119"/>
        <v>0 Midi-Pyrénées</v>
      </c>
    </row>
    <row r="7643" spans="1:9" x14ac:dyDescent="0.2">
      <c r="A7643" s="52">
        <v>65458</v>
      </c>
      <c r="B7643" s="53" t="s">
        <v>180</v>
      </c>
      <c r="C7643" t="s">
        <v>181</v>
      </c>
      <c r="D7643" t="s">
        <v>133</v>
      </c>
      <c r="E7643" s="52">
        <v>65146</v>
      </c>
      <c r="F7643" s="356" t="s">
        <v>1334</v>
      </c>
      <c r="G7643" s="54">
        <v>7</v>
      </c>
      <c r="H7643" t="s">
        <v>136</v>
      </c>
      <c r="I7643" t="str">
        <f t="shared" si="119"/>
        <v>7 Midi-Pyrénées</v>
      </c>
    </row>
    <row r="7644" spans="1:9" x14ac:dyDescent="0.2">
      <c r="A7644" s="49">
        <v>65459</v>
      </c>
      <c r="B7644" s="50" t="s">
        <v>180</v>
      </c>
      <c r="C7644" t="s">
        <v>181</v>
      </c>
      <c r="D7644" t="s">
        <v>133</v>
      </c>
      <c r="E7644" s="49">
        <v>65146</v>
      </c>
      <c r="F7644" s="355" t="s">
        <v>1334</v>
      </c>
      <c r="G7644" s="51">
        <v>7</v>
      </c>
      <c r="H7644" t="s">
        <v>136</v>
      </c>
      <c r="I7644" t="str">
        <f t="shared" si="119"/>
        <v>7 Midi-Pyrénées</v>
      </c>
    </row>
    <row r="7645" spans="1:9" x14ac:dyDescent="0.2">
      <c r="A7645" s="52">
        <v>65460</v>
      </c>
      <c r="B7645" s="53" t="s">
        <v>180</v>
      </c>
      <c r="C7645" t="s">
        <v>181</v>
      </c>
      <c r="D7645" t="s">
        <v>133</v>
      </c>
      <c r="E7645" s="52">
        <v>65150</v>
      </c>
      <c r="F7645" s="356" t="s">
        <v>1429</v>
      </c>
      <c r="G7645" s="54">
        <v>0</v>
      </c>
      <c r="H7645" t="s">
        <v>137</v>
      </c>
      <c r="I7645" t="str">
        <f t="shared" si="119"/>
        <v>0 Midi-Pyrénées</v>
      </c>
    </row>
    <row r="7646" spans="1:9" x14ac:dyDescent="0.2">
      <c r="A7646" s="49">
        <v>65461</v>
      </c>
      <c r="B7646" s="50" t="s">
        <v>180</v>
      </c>
      <c r="C7646" t="s">
        <v>181</v>
      </c>
      <c r="D7646" t="s">
        <v>133</v>
      </c>
      <c r="E7646" s="49">
        <v>65148</v>
      </c>
      <c r="F7646" s="355" t="s">
        <v>1339</v>
      </c>
      <c r="G7646" s="51">
        <v>2.1</v>
      </c>
      <c r="H7646" t="s">
        <v>142</v>
      </c>
      <c r="I7646" t="str">
        <f t="shared" si="119"/>
        <v>2.1 Midi-Pyrénées</v>
      </c>
    </row>
    <row r="7647" spans="1:9" x14ac:dyDescent="0.2">
      <c r="A7647" s="52">
        <v>65462</v>
      </c>
      <c r="B7647" s="53" t="s">
        <v>180</v>
      </c>
      <c r="C7647" t="s">
        <v>181</v>
      </c>
      <c r="D7647" t="s">
        <v>133</v>
      </c>
      <c r="E7647" s="52">
        <v>65381</v>
      </c>
      <c r="F7647" s="356" t="s">
        <v>1348</v>
      </c>
      <c r="G7647" s="54">
        <v>1.1000000000000001</v>
      </c>
      <c r="H7647" t="s">
        <v>135</v>
      </c>
      <c r="I7647" t="str">
        <f t="shared" si="119"/>
        <v>1.1 Midi-Pyrénées</v>
      </c>
    </row>
    <row r="7648" spans="1:9" x14ac:dyDescent="0.2">
      <c r="A7648" s="49">
        <v>65463</v>
      </c>
      <c r="B7648" s="50" t="s">
        <v>180</v>
      </c>
      <c r="C7648" t="s">
        <v>181</v>
      </c>
      <c r="D7648" t="s">
        <v>133</v>
      </c>
      <c r="E7648" s="49">
        <v>65146</v>
      </c>
      <c r="F7648" s="355" t="s">
        <v>1334</v>
      </c>
      <c r="G7648" s="51">
        <v>7</v>
      </c>
      <c r="H7648" t="s">
        <v>136</v>
      </c>
      <c r="I7648" t="str">
        <f t="shared" si="119"/>
        <v>7 Midi-Pyrénées</v>
      </c>
    </row>
    <row r="7649" spans="1:9" x14ac:dyDescent="0.2">
      <c r="A7649" s="52">
        <v>65464</v>
      </c>
      <c r="B7649" s="53" t="s">
        <v>180</v>
      </c>
      <c r="C7649" t="s">
        <v>181</v>
      </c>
      <c r="D7649" t="s">
        <v>133</v>
      </c>
      <c r="E7649" s="52">
        <v>65150</v>
      </c>
      <c r="F7649" s="356" t="s">
        <v>1429</v>
      </c>
      <c r="G7649" s="54">
        <v>0</v>
      </c>
      <c r="H7649" t="s">
        <v>137</v>
      </c>
      <c r="I7649" t="str">
        <f t="shared" si="119"/>
        <v>0 Midi-Pyrénées</v>
      </c>
    </row>
    <row r="7650" spans="1:9" x14ac:dyDescent="0.2">
      <c r="A7650" s="49">
        <v>65465</v>
      </c>
      <c r="B7650" s="50" t="s">
        <v>180</v>
      </c>
      <c r="C7650" t="s">
        <v>181</v>
      </c>
      <c r="D7650" t="s">
        <v>133</v>
      </c>
      <c r="E7650" s="49">
        <v>65146</v>
      </c>
      <c r="F7650" s="355" t="s">
        <v>1334</v>
      </c>
      <c r="G7650" s="51">
        <v>7</v>
      </c>
      <c r="H7650" t="s">
        <v>136</v>
      </c>
      <c r="I7650" t="str">
        <f t="shared" si="119"/>
        <v>7 Midi-Pyrénées</v>
      </c>
    </row>
    <row r="7651" spans="1:9" x14ac:dyDescent="0.2">
      <c r="A7651" s="52">
        <v>65466</v>
      </c>
      <c r="B7651" s="53" t="s">
        <v>180</v>
      </c>
      <c r="C7651" t="s">
        <v>181</v>
      </c>
      <c r="D7651" t="s">
        <v>133</v>
      </c>
      <c r="E7651" s="52">
        <v>65146</v>
      </c>
      <c r="F7651" s="356" t="s">
        <v>1334</v>
      </c>
      <c r="G7651" s="54">
        <v>7</v>
      </c>
      <c r="H7651" t="s">
        <v>136</v>
      </c>
      <c r="I7651" t="str">
        <f t="shared" si="119"/>
        <v>7 Midi-Pyrénées</v>
      </c>
    </row>
    <row r="7652" spans="1:9" x14ac:dyDescent="0.2">
      <c r="A7652" s="49">
        <v>65467</v>
      </c>
      <c r="B7652" s="50" t="s">
        <v>180</v>
      </c>
      <c r="C7652" t="s">
        <v>181</v>
      </c>
      <c r="D7652" t="s">
        <v>133</v>
      </c>
      <c r="E7652" s="49">
        <v>65146</v>
      </c>
      <c r="F7652" s="355" t="s">
        <v>1334</v>
      </c>
      <c r="G7652" s="51">
        <v>7</v>
      </c>
      <c r="H7652" t="s">
        <v>136</v>
      </c>
      <c r="I7652" t="str">
        <f t="shared" si="119"/>
        <v>7 Midi-Pyrénées</v>
      </c>
    </row>
    <row r="7653" spans="1:9" x14ac:dyDescent="0.2">
      <c r="A7653" s="52">
        <v>65468</v>
      </c>
      <c r="B7653" s="53" t="s">
        <v>180</v>
      </c>
      <c r="C7653" t="s">
        <v>181</v>
      </c>
      <c r="D7653" t="s">
        <v>133</v>
      </c>
      <c r="E7653" s="52">
        <v>65389</v>
      </c>
      <c r="F7653" s="356" t="s">
        <v>1347</v>
      </c>
      <c r="G7653" s="54">
        <v>1.1000000000000001</v>
      </c>
      <c r="H7653" t="s">
        <v>135</v>
      </c>
      <c r="I7653" t="str">
        <f t="shared" si="119"/>
        <v>1.1 Midi-Pyrénées</v>
      </c>
    </row>
    <row r="7654" spans="1:9" x14ac:dyDescent="0.2">
      <c r="A7654" s="49">
        <v>65469</v>
      </c>
      <c r="B7654" s="50" t="s">
        <v>180</v>
      </c>
      <c r="C7654" t="s">
        <v>181</v>
      </c>
      <c r="D7654" t="s">
        <v>133</v>
      </c>
      <c r="E7654" s="49">
        <v>65146</v>
      </c>
      <c r="F7654" s="355" t="s">
        <v>1334</v>
      </c>
      <c r="G7654" s="51">
        <v>7</v>
      </c>
      <c r="H7654" t="s">
        <v>136</v>
      </c>
      <c r="I7654" t="str">
        <f t="shared" si="119"/>
        <v>7 Midi-Pyrénées</v>
      </c>
    </row>
    <row r="7655" spans="1:9" x14ac:dyDescent="0.2">
      <c r="A7655" s="52">
        <v>65470</v>
      </c>
      <c r="B7655" s="53" t="s">
        <v>180</v>
      </c>
      <c r="C7655" t="s">
        <v>181</v>
      </c>
      <c r="D7655" t="s">
        <v>133</v>
      </c>
      <c r="E7655" s="52">
        <v>65146</v>
      </c>
      <c r="F7655" s="356" t="s">
        <v>1334</v>
      </c>
      <c r="G7655" s="54">
        <v>7</v>
      </c>
      <c r="H7655" t="s">
        <v>136</v>
      </c>
      <c r="I7655" t="str">
        <f t="shared" si="119"/>
        <v>7 Midi-Pyrénées</v>
      </c>
    </row>
    <row r="7656" spans="1:9" x14ac:dyDescent="0.2">
      <c r="A7656" s="49">
        <v>65471</v>
      </c>
      <c r="B7656" s="50" t="s">
        <v>180</v>
      </c>
      <c r="C7656" t="s">
        <v>181</v>
      </c>
      <c r="D7656" t="s">
        <v>133</v>
      </c>
      <c r="E7656" s="49">
        <v>65146</v>
      </c>
      <c r="F7656" s="355" t="s">
        <v>1334</v>
      </c>
      <c r="G7656" s="51">
        <v>7</v>
      </c>
      <c r="H7656" t="s">
        <v>136</v>
      </c>
      <c r="I7656" t="str">
        <f t="shared" si="119"/>
        <v>7 Midi-Pyrénées</v>
      </c>
    </row>
    <row r="7657" spans="1:9" x14ac:dyDescent="0.2">
      <c r="A7657" s="52">
        <v>65472</v>
      </c>
      <c r="B7657" s="53" t="s">
        <v>180</v>
      </c>
      <c r="C7657" t="s">
        <v>181</v>
      </c>
      <c r="D7657" t="s">
        <v>133</v>
      </c>
      <c r="E7657" s="52">
        <v>65150</v>
      </c>
      <c r="F7657" s="356" t="s">
        <v>1429</v>
      </c>
      <c r="G7657" s="54">
        <v>0</v>
      </c>
      <c r="H7657" t="s">
        <v>137</v>
      </c>
      <c r="I7657" t="str">
        <f t="shared" si="119"/>
        <v>0 Midi-Pyrénées</v>
      </c>
    </row>
    <row r="7658" spans="1:9" x14ac:dyDescent="0.2">
      <c r="A7658" s="49">
        <v>65473</v>
      </c>
      <c r="B7658" s="50" t="s">
        <v>180</v>
      </c>
      <c r="C7658" t="s">
        <v>181</v>
      </c>
      <c r="D7658" t="s">
        <v>133</v>
      </c>
      <c r="E7658" s="49">
        <v>65146</v>
      </c>
      <c r="F7658" s="355" t="s">
        <v>1334</v>
      </c>
      <c r="G7658" s="51">
        <v>7</v>
      </c>
      <c r="H7658" t="s">
        <v>136</v>
      </c>
      <c r="I7658" t="str">
        <f t="shared" si="119"/>
        <v>7 Midi-Pyrénées</v>
      </c>
    </row>
    <row r="7659" spans="1:9" x14ac:dyDescent="0.2">
      <c r="A7659" s="52">
        <v>65474</v>
      </c>
      <c r="B7659" s="53" t="s">
        <v>180</v>
      </c>
      <c r="C7659" t="s">
        <v>181</v>
      </c>
      <c r="D7659" t="s">
        <v>133</v>
      </c>
      <c r="E7659" s="52">
        <v>65148</v>
      </c>
      <c r="F7659" s="356" t="s">
        <v>1339</v>
      </c>
      <c r="G7659" s="54">
        <v>2.1</v>
      </c>
      <c r="H7659" t="s">
        <v>142</v>
      </c>
      <c r="I7659" t="str">
        <f t="shared" si="119"/>
        <v>2.1 Midi-Pyrénées</v>
      </c>
    </row>
    <row r="7660" spans="1:9" x14ac:dyDescent="0.2">
      <c r="A7660" s="49">
        <v>65475</v>
      </c>
      <c r="B7660" s="50" t="s">
        <v>180</v>
      </c>
      <c r="C7660" t="s">
        <v>181</v>
      </c>
      <c r="D7660" t="s">
        <v>133</v>
      </c>
      <c r="E7660" s="49">
        <v>65389</v>
      </c>
      <c r="F7660" s="355" t="s">
        <v>1347</v>
      </c>
      <c r="G7660" s="51">
        <v>1.1000000000000001</v>
      </c>
      <c r="H7660" t="s">
        <v>135</v>
      </c>
      <c r="I7660" t="str">
        <f t="shared" si="119"/>
        <v>1.1 Midi-Pyrénées</v>
      </c>
    </row>
    <row r="7661" spans="1:9" x14ac:dyDescent="0.2">
      <c r="A7661" s="52">
        <v>65476</v>
      </c>
      <c r="B7661" s="53" t="s">
        <v>180</v>
      </c>
      <c r="C7661" t="s">
        <v>181</v>
      </c>
      <c r="D7661" t="s">
        <v>133</v>
      </c>
      <c r="E7661" s="52">
        <v>65381</v>
      </c>
      <c r="F7661" s="356" t="s">
        <v>1348</v>
      </c>
      <c r="G7661" s="54">
        <v>1.1000000000000001</v>
      </c>
      <c r="H7661" t="s">
        <v>135</v>
      </c>
      <c r="I7661" t="str">
        <f t="shared" si="119"/>
        <v>1.1 Midi-Pyrénées</v>
      </c>
    </row>
    <row r="7662" spans="1:9" x14ac:dyDescent="0.2">
      <c r="A7662" s="49">
        <v>65477</v>
      </c>
      <c r="B7662" s="50" t="s">
        <v>180</v>
      </c>
      <c r="C7662" t="s">
        <v>181</v>
      </c>
      <c r="D7662" t="s">
        <v>133</v>
      </c>
      <c r="E7662" s="49">
        <v>65150</v>
      </c>
      <c r="F7662" s="355" t="s">
        <v>1429</v>
      </c>
      <c r="G7662" s="51">
        <v>0</v>
      </c>
      <c r="H7662" t="s">
        <v>137</v>
      </c>
      <c r="I7662" t="str">
        <f t="shared" si="119"/>
        <v>0 Midi-Pyrénées</v>
      </c>
    </row>
    <row r="7663" spans="1:9" x14ac:dyDescent="0.2">
      <c r="A7663" s="52">
        <v>65478</v>
      </c>
      <c r="B7663" s="53" t="s">
        <v>180</v>
      </c>
      <c r="C7663" t="s">
        <v>181</v>
      </c>
      <c r="D7663" t="s">
        <v>133</v>
      </c>
      <c r="E7663" s="52">
        <v>65146</v>
      </c>
      <c r="F7663" s="356" t="s">
        <v>1334</v>
      </c>
      <c r="G7663" s="54">
        <v>7</v>
      </c>
      <c r="H7663" t="s">
        <v>136</v>
      </c>
      <c r="I7663" t="str">
        <f t="shared" si="119"/>
        <v>7 Midi-Pyrénées</v>
      </c>
    </row>
    <row r="7664" spans="1:9" x14ac:dyDescent="0.2">
      <c r="A7664" s="49">
        <v>65479</v>
      </c>
      <c r="B7664" s="50" t="s">
        <v>180</v>
      </c>
      <c r="C7664" t="s">
        <v>181</v>
      </c>
      <c r="D7664" t="s">
        <v>133</v>
      </c>
      <c r="E7664" s="49">
        <v>65150</v>
      </c>
      <c r="F7664" s="355" t="s">
        <v>1429</v>
      </c>
      <c r="G7664" s="51">
        <v>0</v>
      </c>
      <c r="H7664" t="s">
        <v>137</v>
      </c>
      <c r="I7664" t="str">
        <f t="shared" si="119"/>
        <v>0 Midi-Pyrénées</v>
      </c>
    </row>
    <row r="7665" spans="1:9" x14ac:dyDescent="0.2">
      <c r="A7665" s="52">
        <v>65480</v>
      </c>
      <c r="B7665" s="53" t="s">
        <v>180</v>
      </c>
      <c r="C7665" t="s">
        <v>181</v>
      </c>
      <c r="D7665" t="s">
        <v>133</v>
      </c>
      <c r="E7665" s="52">
        <v>65146</v>
      </c>
      <c r="F7665" s="356" t="s">
        <v>1334</v>
      </c>
      <c r="G7665" s="54">
        <v>7</v>
      </c>
      <c r="H7665" t="s">
        <v>136</v>
      </c>
      <c r="I7665" t="str">
        <f t="shared" si="119"/>
        <v>7 Midi-Pyrénées</v>
      </c>
    </row>
    <row r="7666" spans="1:9" x14ac:dyDescent="0.2">
      <c r="A7666" s="49">
        <v>65481</v>
      </c>
      <c r="B7666" s="50" t="s">
        <v>180</v>
      </c>
      <c r="C7666" t="s">
        <v>181</v>
      </c>
      <c r="D7666" t="s">
        <v>133</v>
      </c>
      <c r="E7666" s="49">
        <v>65146</v>
      </c>
      <c r="F7666" s="355" t="s">
        <v>1334</v>
      </c>
      <c r="G7666" s="51">
        <v>7</v>
      </c>
      <c r="H7666" t="s">
        <v>136</v>
      </c>
      <c r="I7666" t="str">
        <f t="shared" si="119"/>
        <v>7 Midi-Pyrénées</v>
      </c>
    </row>
    <row r="7667" spans="1:9" x14ac:dyDescent="0.2">
      <c r="A7667" s="52">
        <v>65482</v>
      </c>
      <c r="B7667" s="53" t="s">
        <v>180</v>
      </c>
      <c r="C7667" t="s">
        <v>181</v>
      </c>
      <c r="D7667" t="s">
        <v>133</v>
      </c>
      <c r="E7667" s="52">
        <v>65146</v>
      </c>
      <c r="F7667" s="356" t="s">
        <v>1334</v>
      </c>
      <c r="G7667" s="54">
        <v>7</v>
      </c>
      <c r="H7667" t="s">
        <v>136</v>
      </c>
      <c r="I7667" t="str">
        <f t="shared" si="119"/>
        <v>7 Midi-Pyrénées</v>
      </c>
    </row>
    <row r="7668" spans="1:9" x14ac:dyDescent="0.2">
      <c r="A7668" s="49">
        <v>72001</v>
      </c>
      <c r="B7668" s="50" t="s">
        <v>182</v>
      </c>
      <c r="C7668" t="s">
        <v>183</v>
      </c>
      <c r="D7668" t="s">
        <v>159</v>
      </c>
      <c r="E7668" s="49">
        <v>72089</v>
      </c>
      <c r="F7668" s="355" t="s">
        <v>1368</v>
      </c>
      <c r="G7668" s="51">
        <v>1</v>
      </c>
      <c r="H7668" t="s">
        <v>152</v>
      </c>
      <c r="I7668" t="str">
        <f t="shared" si="119"/>
        <v>1 Pays de la Loire</v>
      </c>
    </row>
    <row r="7669" spans="1:9" x14ac:dyDescent="0.2">
      <c r="A7669" s="52">
        <v>72002</v>
      </c>
      <c r="B7669" s="53" t="s">
        <v>182</v>
      </c>
      <c r="C7669" t="s">
        <v>183</v>
      </c>
      <c r="D7669" t="s">
        <v>159</v>
      </c>
      <c r="E7669" s="52">
        <v>72351</v>
      </c>
      <c r="F7669" s="356" t="s">
        <v>1357</v>
      </c>
      <c r="G7669" s="54">
        <v>1</v>
      </c>
      <c r="H7669" t="s">
        <v>152</v>
      </c>
      <c r="I7669" t="str">
        <f t="shared" si="119"/>
        <v>1 Pays de la Loire</v>
      </c>
    </row>
    <row r="7670" spans="1:9" x14ac:dyDescent="0.2">
      <c r="A7670" s="49">
        <v>72003</v>
      </c>
      <c r="B7670" s="50" t="s">
        <v>182</v>
      </c>
      <c r="C7670" t="s">
        <v>183</v>
      </c>
      <c r="D7670" t="s">
        <v>159</v>
      </c>
      <c r="E7670" s="49">
        <v>72089</v>
      </c>
      <c r="F7670" s="355" t="s">
        <v>1368</v>
      </c>
      <c r="G7670" s="51">
        <v>1</v>
      </c>
      <c r="H7670" t="s">
        <v>152</v>
      </c>
      <c r="I7670" t="str">
        <f t="shared" si="119"/>
        <v>1 Pays de la Loire</v>
      </c>
    </row>
    <row r="7671" spans="1:9" x14ac:dyDescent="0.2">
      <c r="A7671" s="52">
        <v>72004</v>
      </c>
      <c r="B7671" s="53" t="s">
        <v>182</v>
      </c>
      <c r="C7671" t="s">
        <v>183</v>
      </c>
      <c r="D7671" t="s">
        <v>159</v>
      </c>
      <c r="E7671" s="52">
        <v>72092</v>
      </c>
      <c r="F7671" s="356" t="s">
        <v>1371</v>
      </c>
      <c r="G7671" s="54">
        <v>1</v>
      </c>
      <c r="H7671" t="s">
        <v>152</v>
      </c>
      <c r="I7671" t="str">
        <f t="shared" si="119"/>
        <v>1 Pays de la Loire</v>
      </c>
    </row>
    <row r="7672" spans="1:9" x14ac:dyDescent="0.2">
      <c r="A7672" s="49">
        <v>72005</v>
      </c>
      <c r="B7672" s="50" t="s">
        <v>182</v>
      </c>
      <c r="C7672" t="s">
        <v>183</v>
      </c>
      <c r="D7672" t="s">
        <v>159</v>
      </c>
      <c r="E7672" s="49">
        <v>72355</v>
      </c>
      <c r="F7672" s="355" t="s">
        <v>1367</v>
      </c>
      <c r="G7672" s="51">
        <v>1</v>
      </c>
      <c r="H7672" t="s">
        <v>152</v>
      </c>
      <c r="I7672" t="str">
        <f t="shared" si="119"/>
        <v>1 Pays de la Loire</v>
      </c>
    </row>
    <row r="7673" spans="1:9" x14ac:dyDescent="0.2">
      <c r="A7673" s="52">
        <v>72006</v>
      </c>
      <c r="B7673" s="53" t="s">
        <v>182</v>
      </c>
      <c r="C7673" t="s">
        <v>183</v>
      </c>
      <c r="D7673" t="s">
        <v>159</v>
      </c>
      <c r="E7673" s="52">
        <v>72355</v>
      </c>
      <c r="F7673" s="356" t="s">
        <v>1367</v>
      </c>
      <c r="G7673" s="54">
        <v>1</v>
      </c>
      <c r="H7673" t="s">
        <v>152</v>
      </c>
      <c r="I7673" t="str">
        <f t="shared" si="119"/>
        <v>1 Pays de la Loire</v>
      </c>
    </row>
    <row r="7674" spans="1:9" x14ac:dyDescent="0.2">
      <c r="A7674" s="49">
        <v>72007</v>
      </c>
      <c r="B7674" s="50" t="s">
        <v>182</v>
      </c>
      <c r="C7674" t="s">
        <v>183</v>
      </c>
      <c r="D7674" t="s">
        <v>159</v>
      </c>
      <c r="E7674" s="49">
        <v>72089</v>
      </c>
      <c r="F7674" s="355" t="s">
        <v>1368</v>
      </c>
      <c r="G7674" s="51">
        <v>1</v>
      </c>
      <c r="H7674" t="s">
        <v>152</v>
      </c>
      <c r="I7674" t="str">
        <f t="shared" si="119"/>
        <v>1 Pays de la Loire</v>
      </c>
    </row>
    <row r="7675" spans="1:9" x14ac:dyDescent="0.2">
      <c r="A7675" s="52">
        <v>72008</v>
      </c>
      <c r="B7675" s="53" t="s">
        <v>182</v>
      </c>
      <c r="C7675" t="s">
        <v>183</v>
      </c>
      <c r="D7675" t="s">
        <v>159</v>
      </c>
      <c r="E7675" s="52">
        <v>72089</v>
      </c>
      <c r="F7675" s="356" t="s">
        <v>1368</v>
      </c>
      <c r="G7675" s="54">
        <v>1</v>
      </c>
      <c r="H7675" t="s">
        <v>152</v>
      </c>
      <c r="I7675" t="str">
        <f t="shared" si="119"/>
        <v>1 Pays de la Loire</v>
      </c>
    </row>
    <row r="7676" spans="1:9" x14ac:dyDescent="0.2">
      <c r="A7676" s="49">
        <v>72009</v>
      </c>
      <c r="B7676" s="50" t="s">
        <v>182</v>
      </c>
      <c r="C7676" t="s">
        <v>183</v>
      </c>
      <c r="D7676" t="s">
        <v>159</v>
      </c>
      <c r="E7676" s="49">
        <v>72089</v>
      </c>
      <c r="F7676" s="355" t="s">
        <v>1368</v>
      </c>
      <c r="G7676" s="51">
        <v>1</v>
      </c>
      <c r="H7676" t="s">
        <v>152</v>
      </c>
      <c r="I7676" t="str">
        <f t="shared" si="119"/>
        <v>1 Pays de la Loire</v>
      </c>
    </row>
    <row r="7677" spans="1:9" x14ac:dyDescent="0.2">
      <c r="A7677" s="52">
        <v>72010</v>
      </c>
      <c r="B7677" s="53" t="s">
        <v>182</v>
      </c>
      <c r="C7677" t="s">
        <v>183</v>
      </c>
      <c r="D7677" t="s">
        <v>159</v>
      </c>
      <c r="E7677" s="52">
        <v>72092</v>
      </c>
      <c r="F7677" s="356" t="s">
        <v>1371</v>
      </c>
      <c r="G7677" s="54">
        <v>1</v>
      </c>
      <c r="H7677" t="s">
        <v>152</v>
      </c>
      <c r="I7677" t="str">
        <f t="shared" si="119"/>
        <v>1 Pays de la Loire</v>
      </c>
    </row>
    <row r="7678" spans="1:9" x14ac:dyDescent="0.2">
      <c r="A7678" s="49">
        <v>72011</v>
      </c>
      <c r="B7678" s="50" t="s">
        <v>182</v>
      </c>
      <c r="C7678" t="s">
        <v>183</v>
      </c>
      <c r="D7678" t="s">
        <v>159</v>
      </c>
      <c r="E7678" s="49">
        <v>72354</v>
      </c>
      <c r="F7678" s="355" t="s">
        <v>1386</v>
      </c>
      <c r="G7678" s="51">
        <v>3</v>
      </c>
      <c r="H7678" t="s">
        <v>146</v>
      </c>
      <c r="I7678" t="str">
        <f t="shared" si="119"/>
        <v>3 Pays de la Loire</v>
      </c>
    </row>
    <row r="7679" spans="1:9" x14ac:dyDescent="0.2">
      <c r="A7679" s="52">
        <v>72012</v>
      </c>
      <c r="B7679" s="53" t="s">
        <v>182</v>
      </c>
      <c r="C7679" t="s">
        <v>183</v>
      </c>
      <c r="D7679" t="s">
        <v>159</v>
      </c>
      <c r="E7679" s="52">
        <v>72089</v>
      </c>
      <c r="F7679" s="356" t="s">
        <v>1368</v>
      </c>
      <c r="G7679" s="54">
        <v>1</v>
      </c>
      <c r="H7679" t="s">
        <v>152</v>
      </c>
      <c r="I7679" t="str">
        <f t="shared" si="119"/>
        <v>1 Pays de la Loire</v>
      </c>
    </row>
    <row r="7680" spans="1:9" x14ac:dyDescent="0.2">
      <c r="A7680" s="49">
        <v>72013</v>
      </c>
      <c r="B7680" s="50" t="s">
        <v>182</v>
      </c>
      <c r="C7680" t="s">
        <v>183</v>
      </c>
      <c r="D7680" t="s">
        <v>159</v>
      </c>
      <c r="E7680" s="49">
        <v>72350</v>
      </c>
      <c r="F7680" s="355" t="s">
        <v>1373</v>
      </c>
      <c r="G7680" s="51">
        <v>1</v>
      </c>
      <c r="H7680" t="s">
        <v>152</v>
      </c>
      <c r="I7680" t="str">
        <f t="shared" si="119"/>
        <v>1 Pays de la Loire</v>
      </c>
    </row>
    <row r="7681" spans="1:9" x14ac:dyDescent="0.2">
      <c r="A7681" s="52">
        <v>72015</v>
      </c>
      <c r="B7681" s="53" t="s">
        <v>182</v>
      </c>
      <c r="C7681" t="s">
        <v>183</v>
      </c>
      <c r="D7681" t="s">
        <v>159</v>
      </c>
      <c r="E7681" s="52">
        <v>72351</v>
      </c>
      <c r="F7681" s="356" t="s">
        <v>1357</v>
      </c>
      <c r="G7681" s="54">
        <v>1</v>
      </c>
      <c r="H7681" t="s">
        <v>152</v>
      </c>
      <c r="I7681" t="str">
        <f t="shared" si="119"/>
        <v>1 Pays de la Loire</v>
      </c>
    </row>
    <row r="7682" spans="1:9" x14ac:dyDescent="0.2">
      <c r="A7682" s="49">
        <v>72016</v>
      </c>
      <c r="B7682" s="50" t="s">
        <v>182</v>
      </c>
      <c r="C7682" t="s">
        <v>183</v>
      </c>
      <c r="D7682" t="s">
        <v>159</v>
      </c>
      <c r="E7682" s="49">
        <v>72093</v>
      </c>
      <c r="F7682" s="355" t="s">
        <v>1397</v>
      </c>
      <c r="G7682" s="51">
        <v>3</v>
      </c>
      <c r="H7682" t="s">
        <v>146</v>
      </c>
      <c r="I7682" t="str">
        <f t="shared" si="119"/>
        <v>3 Pays de la Loire</v>
      </c>
    </row>
    <row r="7683" spans="1:9" x14ac:dyDescent="0.2">
      <c r="A7683" s="52">
        <v>72017</v>
      </c>
      <c r="B7683" s="53" t="s">
        <v>182</v>
      </c>
      <c r="C7683" t="s">
        <v>183</v>
      </c>
      <c r="D7683" t="s">
        <v>159</v>
      </c>
      <c r="E7683" s="52">
        <v>72092</v>
      </c>
      <c r="F7683" s="356" t="s">
        <v>1371</v>
      </c>
      <c r="G7683" s="54">
        <v>1</v>
      </c>
      <c r="H7683" t="s">
        <v>152</v>
      </c>
      <c r="I7683" t="str">
        <f t="shared" si="119"/>
        <v>1 Pays de la Loire</v>
      </c>
    </row>
    <row r="7684" spans="1:9" x14ac:dyDescent="0.2">
      <c r="A7684" s="49">
        <v>72018</v>
      </c>
      <c r="B7684" s="50" t="s">
        <v>182</v>
      </c>
      <c r="C7684" t="s">
        <v>183</v>
      </c>
      <c r="D7684" t="s">
        <v>159</v>
      </c>
      <c r="E7684" s="49">
        <v>72094</v>
      </c>
      <c r="F7684" s="355" t="s">
        <v>1372</v>
      </c>
      <c r="G7684" s="51">
        <v>1</v>
      </c>
      <c r="H7684" t="s">
        <v>152</v>
      </c>
      <c r="I7684" t="str">
        <f t="shared" si="119"/>
        <v>1 Pays de la Loire</v>
      </c>
    </row>
    <row r="7685" spans="1:9" x14ac:dyDescent="0.2">
      <c r="A7685" s="52">
        <v>72019</v>
      </c>
      <c r="B7685" s="53" t="s">
        <v>182</v>
      </c>
      <c r="C7685" t="s">
        <v>183</v>
      </c>
      <c r="D7685" t="s">
        <v>159</v>
      </c>
      <c r="E7685" s="52">
        <v>72093</v>
      </c>
      <c r="F7685" s="356" t="s">
        <v>1397</v>
      </c>
      <c r="G7685" s="54">
        <v>3</v>
      </c>
      <c r="H7685" t="s">
        <v>146</v>
      </c>
      <c r="I7685" t="str">
        <f t="shared" si="119"/>
        <v>3 Pays de la Loire</v>
      </c>
    </row>
    <row r="7686" spans="1:9" x14ac:dyDescent="0.2">
      <c r="A7686" s="49">
        <v>72020</v>
      </c>
      <c r="B7686" s="50" t="s">
        <v>182</v>
      </c>
      <c r="C7686" t="s">
        <v>183</v>
      </c>
      <c r="D7686" t="s">
        <v>159</v>
      </c>
      <c r="E7686" s="49">
        <v>72351</v>
      </c>
      <c r="F7686" s="355" t="s">
        <v>1357</v>
      </c>
      <c r="G7686" s="51">
        <v>1</v>
      </c>
      <c r="H7686" t="s">
        <v>152</v>
      </c>
      <c r="I7686" t="str">
        <f t="shared" si="119"/>
        <v>1 Pays de la Loire</v>
      </c>
    </row>
    <row r="7687" spans="1:9" x14ac:dyDescent="0.2">
      <c r="A7687" s="52">
        <v>72021</v>
      </c>
      <c r="B7687" s="53" t="s">
        <v>182</v>
      </c>
      <c r="C7687" t="s">
        <v>183</v>
      </c>
      <c r="D7687" t="s">
        <v>159</v>
      </c>
      <c r="E7687" s="52">
        <v>72092</v>
      </c>
      <c r="F7687" s="356" t="s">
        <v>1371</v>
      </c>
      <c r="G7687" s="54">
        <v>1</v>
      </c>
      <c r="H7687" t="s">
        <v>152</v>
      </c>
      <c r="I7687" t="str">
        <f t="shared" si="119"/>
        <v>1 Pays de la Loire</v>
      </c>
    </row>
    <row r="7688" spans="1:9" x14ac:dyDescent="0.2">
      <c r="A7688" s="49">
        <v>72022</v>
      </c>
      <c r="B7688" s="50" t="s">
        <v>182</v>
      </c>
      <c r="C7688" t="s">
        <v>183</v>
      </c>
      <c r="D7688" t="s">
        <v>159</v>
      </c>
      <c r="E7688" s="49">
        <v>72089</v>
      </c>
      <c r="F7688" s="355" t="s">
        <v>1368</v>
      </c>
      <c r="G7688" s="51">
        <v>1</v>
      </c>
      <c r="H7688" t="s">
        <v>152</v>
      </c>
      <c r="I7688" t="str">
        <f t="shared" si="119"/>
        <v>1 Pays de la Loire</v>
      </c>
    </row>
    <row r="7689" spans="1:9" x14ac:dyDescent="0.2">
      <c r="A7689" s="52">
        <v>72023</v>
      </c>
      <c r="B7689" s="53" t="s">
        <v>182</v>
      </c>
      <c r="C7689" t="s">
        <v>183</v>
      </c>
      <c r="D7689" t="s">
        <v>159</v>
      </c>
      <c r="E7689" s="52">
        <v>72089</v>
      </c>
      <c r="F7689" s="356" t="s">
        <v>1368</v>
      </c>
      <c r="G7689" s="54">
        <v>1</v>
      </c>
      <c r="H7689" t="s">
        <v>152</v>
      </c>
      <c r="I7689" t="str">
        <f t="shared" si="119"/>
        <v>1 Pays de la Loire</v>
      </c>
    </row>
    <row r="7690" spans="1:9" x14ac:dyDescent="0.2">
      <c r="A7690" s="49">
        <v>72024</v>
      </c>
      <c r="B7690" s="50" t="s">
        <v>182</v>
      </c>
      <c r="C7690" t="s">
        <v>183</v>
      </c>
      <c r="D7690" t="s">
        <v>159</v>
      </c>
      <c r="E7690" s="49">
        <v>72089</v>
      </c>
      <c r="F7690" s="355" t="s">
        <v>1368</v>
      </c>
      <c r="G7690" s="51">
        <v>1</v>
      </c>
      <c r="H7690" t="s">
        <v>152</v>
      </c>
      <c r="I7690" t="str">
        <f t="shared" si="119"/>
        <v>1 Pays de la Loire</v>
      </c>
    </row>
    <row r="7691" spans="1:9" x14ac:dyDescent="0.2">
      <c r="A7691" s="52">
        <v>72025</v>
      </c>
      <c r="B7691" s="53" t="s">
        <v>182</v>
      </c>
      <c r="C7691" t="s">
        <v>183</v>
      </c>
      <c r="D7691" t="s">
        <v>159</v>
      </c>
      <c r="E7691" s="52">
        <v>72350</v>
      </c>
      <c r="F7691" s="356" t="s">
        <v>1373</v>
      </c>
      <c r="G7691" s="54">
        <v>1</v>
      </c>
      <c r="H7691" t="s">
        <v>152</v>
      </c>
      <c r="I7691" t="str">
        <f t="shared" ref="I7691:I7754" si="120">$G7691&amp;" "&amp;$D7691</f>
        <v>1 Pays de la Loire</v>
      </c>
    </row>
    <row r="7692" spans="1:9" x14ac:dyDescent="0.2">
      <c r="A7692" s="49">
        <v>72026</v>
      </c>
      <c r="B7692" s="50" t="s">
        <v>182</v>
      </c>
      <c r="C7692" t="s">
        <v>183</v>
      </c>
      <c r="D7692" t="s">
        <v>159</v>
      </c>
      <c r="E7692" s="49">
        <v>72089</v>
      </c>
      <c r="F7692" s="355" t="s">
        <v>1368</v>
      </c>
      <c r="G7692" s="51">
        <v>1</v>
      </c>
      <c r="H7692" t="s">
        <v>152</v>
      </c>
      <c r="I7692" t="str">
        <f t="shared" si="120"/>
        <v>1 Pays de la Loire</v>
      </c>
    </row>
    <row r="7693" spans="1:9" x14ac:dyDescent="0.2">
      <c r="A7693" s="52">
        <v>72027</v>
      </c>
      <c r="B7693" s="53" t="s">
        <v>182</v>
      </c>
      <c r="C7693" t="s">
        <v>183</v>
      </c>
      <c r="D7693" t="s">
        <v>159</v>
      </c>
      <c r="E7693" s="52">
        <v>72350</v>
      </c>
      <c r="F7693" s="356" t="s">
        <v>1373</v>
      </c>
      <c r="G7693" s="54">
        <v>1</v>
      </c>
      <c r="H7693" t="s">
        <v>152</v>
      </c>
      <c r="I7693" t="str">
        <f t="shared" si="120"/>
        <v>1 Pays de la Loire</v>
      </c>
    </row>
    <row r="7694" spans="1:9" x14ac:dyDescent="0.2">
      <c r="A7694" s="49">
        <v>72028</v>
      </c>
      <c r="B7694" s="50" t="s">
        <v>182</v>
      </c>
      <c r="C7694" t="s">
        <v>183</v>
      </c>
      <c r="D7694" t="s">
        <v>159</v>
      </c>
      <c r="E7694" s="49">
        <v>72091</v>
      </c>
      <c r="F7694" s="355" t="s">
        <v>1370</v>
      </c>
      <c r="G7694" s="51">
        <v>1</v>
      </c>
      <c r="H7694" t="s">
        <v>152</v>
      </c>
      <c r="I7694" t="str">
        <f t="shared" si="120"/>
        <v>1 Pays de la Loire</v>
      </c>
    </row>
    <row r="7695" spans="1:9" x14ac:dyDescent="0.2">
      <c r="A7695" s="52">
        <v>72029</v>
      </c>
      <c r="B7695" s="53" t="s">
        <v>182</v>
      </c>
      <c r="C7695" t="s">
        <v>183</v>
      </c>
      <c r="D7695" t="s">
        <v>159</v>
      </c>
      <c r="E7695" s="52">
        <v>72089</v>
      </c>
      <c r="F7695" s="356" t="s">
        <v>1368</v>
      </c>
      <c r="G7695" s="54">
        <v>1</v>
      </c>
      <c r="H7695" t="s">
        <v>152</v>
      </c>
      <c r="I7695" t="str">
        <f t="shared" si="120"/>
        <v>1 Pays de la Loire</v>
      </c>
    </row>
    <row r="7696" spans="1:9" x14ac:dyDescent="0.2">
      <c r="A7696" s="49">
        <v>72031</v>
      </c>
      <c r="B7696" s="50" t="s">
        <v>182</v>
      </c>
      <c r="C7696" t="s">
        <v>183</v>
      </c>
      <c r="D7696" t="s">
        <v>159</v>
      </c>
      <c r="E7696" s="49">
        <v>72351</v>
      </c>
      <c r="F7696" s="355" t="s">
        <v>1357</v>
      </c>
      <c r="G7696" s="51">
        <v>1</v>
      </c>
      <c r="H7696" t="s">
        <v>152</v>
      </c>
      <c r="I7696" t="str">
        <f t="shared" si="120"/>
        <v>1 Pays de la Loire</v>
      </c>
    </row>
    <row r="7697" spans="1:9" x14ac:dyDescent="0.2">
      <c r="A7697" s="52">
        <v>72032</v>
      </c>
      <c r="B7697" s="53" t="s">
        <v>182</v>
      </c>
      <c r="C7697" t="s">
        <v>183</v>
      </c>
      <c r="D7697" t="s">
        <v>159</v>
      </c>
      <c r="E7697" s="52">
        <v>72091</v>
      </c>
      <c r="F7697" s="356" t="s">
        <v>1370</v>
      </c>
      <c r="G7697" s="54">
        <v>1</v>
      </c>
      <c r="H7697" t="s">
        <v>152</v>
      </c>
      <c r="I7697" t="str">
        <f t="shared" si="120"/>
        <v>1 Pays de la Loire</v>
      </c>
    </row>
    <row r="7698" spans="1:9" x14ac:dyDescent="0.2">
      <c r="A7698" s="49">
        <v>72033</v>
      </c>
      <c r="B7698" s="50" t="s">
        <v>182</v>
      </c>
      <c r="C7698" t="s">
        <v>183</v>
      </c>
      <c r="D7698" t="s">
        <v>159</v>
      </c>
      <c r="E7698" s="49">
        <v>72092</v>
      </c>
      <c r="F7698" s="355" t="s">
        <v>1371</v>
      </c>
      <c r="G7698" s="51">
        <v>1</v>
      </c>
      <c r="H7698" t="s">
        <v>152</v>
      </c>
      <c r="I7698" t="str">
        <f t="shared" si="120"/>
        <v>1 Pays de la Loire</v>
      </c>
    </row>
    <row r="7699" spans="1:9" x14ac:dyDescent="0.2">
      <c r="A7699" s="52">
        <v>72034</v>
      </c>
      <c r="B7699" s="53" t="s">
        <v>182</v>
      </c>
      <c r="C7699" t="s">
        <v>183</v>
      </c>
      <c r="D7699" t="s">
        <v>159</v>
      </c>
      <c r="E7699" s="52">
        <v>72355</v>
      </c>
      <c r="F7699" s="356" t="s">
        <v>1367</v>
      </c>
      <c r="G7699" s="54">
        <v>1</v>
      </c>
      <c r="H7699" t="s">
        <v>152</v>
      </c>
      <c r="I7699" t="str">
        <f t="shared" si="120"/>
        <v>1 Pays de la Loire</v>
      </c>
    </row>
    <row r="7700" spans="1:9" x14ac:dyDescent="0.2">
      <c r="A7700" s="49">
        <v>72035</v>
      </c>
      <c r="B7700" s="50" t="s">
        <v>182</v>
      </c>
      <c r="C7700" t="s">
        <v>183</v>
      </c>
      <c r="D7700" t="s">
        <v>159</v>
      </c>
      <c r="E7700" s="49">
        <v>72091</v>
      </c>
      <c r="F7700" s="355" t="s">
        <v>1370</v>
      </c>
      <c r="G7700" s="51">
        <v>1</v>
      </c>
      <c r="H7700" t="s">
        <v>152</v>
      </c>
      <c r="I7700" t="str">
        <f t="shared" si="120"/>
        <v>1 Pays de la Loire</v>
      </c>
    </row>
    <row r="7701" spans="1:9" x14ac:dyDescent="0.2">
      <c r="A7701" s="52">
        <v>72036</v>
      </c>
      <c r="B7701" s="53" t="s">
        <v>182</v>
      </c>
      <c r="C7701" t="s">
        <v>183</v>
      </c>
      <c r="D7701" t="s">
        <v>159</v>
      </c>
      <c r="E7701" s="52">
        <v>72355</v>
      </c>
      <c r="F7701" s="356" t="s">
        <v>1367</v>
      </c>
      <c r="G7701" s="54">
        <v>1</v>
      </c>
      <c r="H7701" t="s">
        <v>152</v>
      </c>
      <c r="I7701" t="str">
        <f t="shared" si="120"/>
        <v>1 Pays de la Loire</v>
      </c>
    </row>
    <row r="7702" spans="1:9" x14ac:dyDescent="0.2">
      <c r="A7702" s="49">
        <v>72037</v>
      </c>
      <c r="B7702" s="50" t="s">
        <v>182</v>
      </c>
      <c r="C7702" t="s">
        <v>183</v>
      </c>
      <c r="D7702" t="s">
        <v>159</v>
      </c>
      <c r="E7702" s="49">
        <v>72351</v>
      </c>
      <c r="F7702" s="355" t="s">
        <v>1357</v>
      </c>
      <c r="G7702" s="51">
        <v>1</v>
      </c>
      <c r="H7702" t="s">
        <v>152</v>
      </c>
      <c r="I7702" t="str">
        <f t="shared" si="120"/>
        <v>1 Pays de la Loire</v>
      </c>
    </row>
    <row r="7703" spans="1:9" x14ac:dyDescent="0.2">
      <c r="A7703" s="52">
        <v>72038</v>
      </c>
      <c r="B7703" s="53" t="s">
        <v>182</v>
      </c>
      <c r="C7703" t="s">
        <v>183</v>
      </c>
      <c r="D7703" t="s">
        <v>159</v>
      </c>
      <c r="E7703" s="52">
        <v>72351</v>
      </c>
      <c r="F7703" s="356" t="s">
        <v>1357</v>
      </c>
      <c r="G7703" s="54">
        <v>1</v>
      </c>
      <c r="H7703" t="s">
        <v>152</v>
      </c>
      <c r="I7703" t="str">
        <f t="shared" si="120"/>
        <v>1 Pays de la Loire</v>
      </c>
    </row>
    <row r="7704" spans="1:9" x14ac:dyDescent="0.2">
      <c r="A7704" s="49">
        <v>72039</v>
      </c>
      <c r="B7704" s="50" t="s">
        <v>182</v>
      </c>
      <c r="C7704" t="s">
        <v>183</v>
      </c>
      <c r="D7704" t="s">
        <v>159</v>
      </c>
      <c r="E7704" s="49">
        <v>72351</v>
      </c>
      <c r="F7704" s="355" t="s">
        <v>1357</v>
      </c>
      <c r="G7704" s="51">
        <v>1</v>
      </c>
      <c r="H7704" t="s">
        <v>152</v>
      </c>
      <c r="I7704" t="str">
        <f t="shared" si="120"/>
        <v>1 Pays de la Loire</v>
      </c>
    </row>
    <row r="7705" spans="1:9" x14ac:dyDescent="0.2">
      <c r="A7705" s="52">
        <v>72040</v>
      </c>
      <c r="B7705" s="53" t="s">
        <v>182</v>
      </c>
      <c r="C7705" t="s">
        <v>183</v>
      </c>
      <c r="D7705" t="s">
        <v>159</v>
      </c>
      <c r="E7705" s="52">
        <v>72351</v>
      </c>
      <c r="F7705" s="356" t="s">
        <v>1357</v>
      </c>
      <c r="G7705" s="54">
        <v>1</v>
      </c>
      <c r="H7705" t="s">
        <v>152</v>
      </c>
      <c r="I7705" t="str">
        <f t="shared" si="120"/>
        <v>1 Pays de la Loire</v>
      </c>
    </row>
    <row r="7706" spans="1:9" x14ac:dyDescent="0.2">
      <c r="A7706" s="49">
        <v>72041</v>
      </c>
      <c r="B7706" s="50" t="s">
        <v>182</v>
      </c>
      <c r="C7706" t="s">
        <v>183</v>
      </c>
      <c r="D7706" t="s">
        <v>159</v>
      </c>
      <c r="E7706" s="49">
        <v>72351</v>
      </c>
      <c r="F7706" s="355" t="s">
        <v>1357</v>
      </c>
      <c r="G7706" s="51">
        <v>1</v>
      </c>
      <c r="H7706" t="s">
        <v>152</v>
      </c>
      <c r="I7706" t="str">
        <f t="shared" si="120"/>
        <v>1 Pays de la Loire</v>
      </c>
    </row>
    <row r="7707" spans="1:9" x14ac:dyDescent="0.2">
      <c r="A7707" s="52">
        <v>72042</v>
      </c>
      <c r="B7707" s="53" t="s">
        <v>182</v>
      </c>
      <c r="C7707" t="s">
        <v>183</v>
      </c>
      <c r="D7707" t="s">
        <v>159</v>
      </c>
      <c r="E7707" s="52">
        <v>72091</v>
      </c>
      <c r="F7707" s="356" t="s">
        <v>1370</v>
      </c>
      <c r="G7707" s="54">
        <v>1</v>
      </c>
      <c r="H7707" t="s">
        <v>152</v>
      </c>
      <c r="I7707" t="str">
        <f t="shared" si="120"/>
        <v>1 Pays de la Loire</v>
      </c>
    </row>
    <row r="7708" spans="1:9" x14ac:dyDescent="0.2">
      <c r="A7708" s="49">
        <v>72043</v>
      </c>
      <c r="B7708" s="50" t="s">
        <v>182</v>
      </c>
      <c r="C7708" t="s">
        <v>183</v>
      </c>
      <c r="D7708" t="s">
        <v>159</v>
      </c>
      <c r="E7708" s="49">
        <v>72355</v>
      </c>
      <c r="F7708" s="355" t="s">
        <v>1367</v>
      </c>
      <c r="G7708" s="51">
        <v>1</v>
      </c>
      <c r="H7708" t="s">
        <v>152</v>
      </c>
      <c r="I7708" t="str">
        <f t="shared" si="120"/>
        <v>1 Pays de la Loire</v>
      </c>
    </row>
    <row r="7709" spans="1:9" x14ac:dyDescent="0.2">
      <c r="A7709" s="52">
        <v>72044</v>
      </c>
      <c r="B7709" s="53" t="s">
        <v>182</v>
      </c>
      <c r="C7709" t="s">
        <v>183</v>
      </c>
      <c r="D7709" t="s">
        <v>159</v>
      </c>
      <c r="E7709" s="52">
        <v>72089</v>
      </c>
      <c r="F7709" s="356" t="s">
        <v>1368</v>
      </c>
      <c r="G7709" s="54">
        <v>1</v>
      </c>
      <c r="H7709" t="s">
        <v>152</v>
      </c>
      <c r="I7709" t="str">
        <f t="shared" si="120"/>
        <v>1 Pays de la Loire</v>
      </c>
    </row>
    <row r="7710" spans="1:9" x14ac:dyDescent="0.2">
      <c r="A7710" s="49">
        <v>72045</v>
      </c>
      <c r="B7710" s="50" t="s">
        <v>182</v>
      </c>
      <c r="C7710" t="s">
        <v>183</v>
      </c>
      <c r="D7710" t="s">
        <v>159</v>
      </c>
      <c r="E7710" s="49">
        <v>72092</v>
      </c>
      <c r="F7710" s="355" t="s">
        <v>1371</v>
      </c>
      <c r="G7710" s="51">
        <v>1</v>
      </c>
      <c r="H7710" t="s">
        <v>152</v>
      </c>
      <c r="I7710" t="str">
        <f t="shared" si="120"/>
        <v>1 Pays de la Loire</v>
      </c>
    </row>
    <row r="7711" spans="1:9" x14ac:dyDescent="0.2">
      <c r="A7711" s="52">
        <v>72046</v>
      </c>
      <c r="B7711" s="53" t="s">
        <v>182</v>
      </c>
      <c r="C7711" t="s">
        <v>183</v>
      </c>
      <c r="D7711" t="s">
        <v>159</v>
      </c>
      <c r="E7711" s="52">
        <v>72089</v>
      </c>
      <c r="F7711" s="356" t="s">
        <v>1368</v>
      </c>
      <c r="G7711" s="54">
        <v>1</v>
      </c>
      <c r="H7711" t="s">
        <v>152</v>
      </c>
      <c r="I7711" t="str">
        <f t="shared" si="120"/>
        <v>1 Pays de la Loire</v>
      </c>
    </row>
    <row r="7712" spans="1:9" x14ac:dyDescent="0.2">
      <c r="A7712" s="49">
        <v>72047</v>
      </c>
      <c r="B7712" s="50" t="s">
        <v>182</v>
      </c>
      <c r="C7712" t="s">
        <v>183</v>
      </c>
      <c r="D7712" t="s">
        <v>159</v>
      </c>
      <c r="E7712" s="49">
        <v>72089</v>
      </c>
      <c r="F7712" s="355" t="s">
        <v>1368</v>
      </c>
      <c r="G7712" s="51">
        <v>1</v>
      </c>
      <c r="H7712" t="s">
        <v>152</v>
      </c>
      <c r="I7712" t="str">
        <f t="shared" si="120"/>
        <v>1 Pays de la Loire</v>
      </c>
    </row>
    <row r="7713" spans="1:9" x14ac:dyDescent="0.2">
      <c r="A7713" s="52">
        <v>72048</v>
      </c>
      <c r="B7713" s="53" t="s">
        <v>182</v>
      </c>
      <c r="C7713" t="s">
        <v>183</v>
      </c>
      <c r="D7713" t="s">
        <v>159</v>
      </c>
      <c r="E7713" s="52">
        <v>72089</v>
      </c>
      <c r="F7713" s="356" t="s">
        <v>1368</v>
      </c>
      <c r="G7713" s="54">
        <v>1</v>
      </c>
      <c r="H7713" t="s">
        <v>152</v>
      </c>
      <c r="I7713" t="str">
        <f t="shared" si="120"/>
        <v>1 Pays de la Loire</v>
      </c>
    </row>
    <row r="7714" spans="1:9" x14ac:dyDescent="0.2">
      <c r="A7714" s="49">
        <v>72049</v>
      </c>
      <c r="B7714" s="50" t="s">
        <v>182</v>
      </c>
      <c r="C7714" t="s">
        <v>183</v>
      </c>
      <c r="D7714" t="s">
        <v>159</v>
      </c>
      <c r="E7714" s="49">
        <v>72350</v>
      </c>
      <c r="F7714" s="355" t="s">
        <v>1373</v>
      </c>
      <c r="G7714" s="51">
        <v>1</v>
      </c>
      <c r="H7714" t="s">
        <v>152</v>
      </c>
      <c r="I7714" t="str">
        <f t="shared" si="120"/>
        <v>1 Pays de la Loire</v>
      </c>
    </row>
    <row r="7715" spans="1:9" x14ac:dyDescent="0.2">
      <c r="A7715" s="52">
        <v>72050</v>
      </c>
      <c r="B7715" s="53" t="s">
        <v>182</v>
      </c>
      <c r="C7715" t="s">
        <v>183</v>
      </c>
      <c r="D7715" t="s">
        <v>159</v>
      </c>
      <c r="E7715" s="52">
        <v>72093</v>
      </c>
      <c r="F7715" s="356" t="s">
        <v>1397</v>
      </c>
      <c r="G7715" s="54">
        <v>3</v>
      </c>
      <c r="H7715" t="s">
        <v>146</v>
      </c>
      <c r="I7715" t="str">
        <f t="shared" si="120"/>
        <v>3 Pays de la Loire</v>
      </c>
    </row>
    <row r="7716" spans="1:9" x14ac:dyDescent="0.2">
      <c r="A7716" s="49">
        <v>72051</v>
      </c>
      <c r="B7716" s="50" t="s">
        <v>182</v>
      </c>
      <c r="C7716" t="s">
        <v>183</v>
      </c>
      <c r="D7716" t="s">
        <v>159</v>
      </c>
      <c r="E7716" s="49">
        <v>72089</v>
      </c>
      <c r="F7716" s="355" t="s">
        <v>1368</v>
      </c>
      <c r="G7716" s="51">
        <v>1</v>
      </c>
      <c r="H7716" t="s">
        <v>152</v>
      </c>
      <c r="I7716" t="str">
        <f t="shared" si="120"/>
        <v>1 Pays de la Loire</v>
      </c>
    </row>
    <row r="7717" spans="1:9" x14ac:dyDescent="0.2">
      <c r="A7717" s="52">
        <v>72052</v>
      </c>
      <c r="B7717" s="53" t="s">
        <v>182</v>
      </c>
      <c r="C7717" t="s">
        <v>183</v>
      </c>
      <c r="D7717" t="s">
        <v>159</v>
      </c>
      <c r="E7717" s="52">
        <v>72350</v>
      </c>
      <c r="F7717" s="356" t="s">
        <v>1373</v>
      </c>
      <c r="G7717" s="54">
        <v>1</v>
      </c>
      <c r="H7717" t="s">
        <v>152</v>
      </c>
      <c r="I7717" t="str">
        <f t="shared" si="120"/>
        <v>1 Pays de la Loire</v>
      </c>
    </row>
    <row r="7718" spans="1:9" x14ac:dyDescent="0.2">
      <c r="A7718" s="49">
        <v>72053</v>
      </c>
      <c r="B7718" s="50" t="s">
        <v>182</v>
      </c>
      <c r="C7718" t="s">
        <v>183</v>
      </c>
      <c r="D7718" t="s">
        <v>159</v>
      </c>
      <c r="E7718" s="49">
        <v>72089</v>
      </c>
      <c r="F7718" s="355" t="s">
        <v>1368</v>
      </c>
      <c r="G7718" s="51">
        <v>1</v>
      </c>
      <c r="H7718" t="s">
        <v>152</v>
      </c>
      <c r="I7718" t="str">
        <f t="shared" si="120"/>
        <v>1 Pays de la Loire</v>
      </c>
    </row>
    <row r="7719" spans="1:9" x14ac:dyDescent="0.2">
      <c r="A7719" s="52">
        <v>72054</v>
      </c>
      <c r="B7719" s="53" t="s">
        <v>182</v>
      </c>
      <c r="C7719" t="s">
        <v>183</v>
      </c>
      <c r="D7719" t="s">
        <v>159</v>
      </c>
      <c r="E7719" s="52">
        <v>72089</v>
      </c>
      <c r="F7719" s="356" t="s">
        <v>1368</v>
      </c>
      <c r="G7719" s="54">
        <v>1</v>
      </c>
      <c r="H7719" t="s">
        <v>152</v>
      </c>
      <c r="I7719" t="str">
        <f t="shared" si="120"/>
        <v>1 Pays de la Loire</v>
      </c>
    </row>
    <row r="7720" spans="1:9" x14ac:dyDescent="0.2">
      <c r="A7720" s="49">
        <v>72056</v>
      </c>
      <c r="B7720" s="50" t="s">
        <v>182</v>
      </c>
      <c r="C7720" t="s">
        <v>183</v>
      </c>
      <c r="D7720" t="s">
        <v>159</v>
      </c>
      <c r="E7720" s="49">
        <v>72355</v>
      </c>
      <c r="F7720" s="355" t="s">
        <v>1367</v>
      </c>
      <c r="G7720" s="51">
        <v>1</v>
      </c>
      <c r="H7720" t="s">
        <v>152</v>
      </c>
      <c r="I7720" t="str">
        <f t="shared" si="120"/>
        <v>1 Pays de la Loire</v>
      </c>
    </row>
    <row r="7721" spans="1:9" x14ac:dyDescent="0.2">
      <c r="A7721" s="52">
        <v>72057</v>
      </c>
      <c r="B7721" s="53" t="s">
        <v>182</v>
      </c>
      <c r="C7721" t="s">
        <v>183</v>
      </c>
      <c r="D7721" t="s">
        <v>159</v>
      </c>
      <c r="E7721" s="52">
        <v>72351</v>
      </c>
      <c r="F7721" s="356" t="s">
        <v>1357</v>
      </c>
      <c r="G7721" s="54">
        <v>1</v>
      </c>
      <c r="H7721" t="s">
        <v>152</v>
      </c>
      <c r="I7721" t="str">
        <f t="shared" si="120"/>
        <v>1 Pays de la Loire</v>
      </c>
    </row>
    <row r="7722" spans="1:9" x14ac:dyDescent="0.2">
      <c r="A7722" s="49">
        <v>72058</v>
      </c>
      <c r="B7722" s="50" t="s">
        <v>182</v>
      </c>
      <c r="C7722" t="s">
        <v>183</v>
      </c>
      <c r="D7722" t="s">
        <v>159</v>
      </c>
      <c r="E7722" s="49">
        <v>72089</v>
      </c>
      <c r="F7722" s="355" t="s">
        <v>1368</v>
      </c>
      <c r="G7722" s="51">
        <v>1</v>
      </c>
      <c r="H7722" t="s">
        <v>152</v>
      </c>
      <c r="I7722" t="str">
        <f t="shared" si="120"/>
        <v>1 Pays de la Loire</v>
      </c>
    </row>
    <row r="7723" spans="1:9" x14ac:dyDescent="0.2">
      <c r="A7723" s="52">
        <v>72059</v>
      </c>
      <c r="B7723" s="53" t="s">
        <v>182</v>
      </c>
      <c r="C7723" t="s">
        <v>183</v>
      </c>
      <c r="D7723" t="s">
        <v>159</v>
      </c>
      <c r="E7723" s="52">
        <v>72092</v>
      </c>
      <c r="F7723" s="356" t="s">
        <v>1371</v>
      </c>
      <c r="G7723" s="54">
        <v>1</v>
      </c>
      <c r="H7723" t="s">
        <v>152</v>
      </c>
      <c r="I7723" t="str">
        <f t="shared" si="120"/>
        <v>1 Pays de la Loire</v>
      </c>
    </row>
    <row r="7724" spans="1:9" x14ac:dyDescent="0.2">
      <c r="A7724" s="49">
        <v>72060</v>
      </c>
      <c r="B7724" s="50" t="s">
        <v>182</v>
      </c>
      <c r="C7724" t="s">
        <v>183</v>
      </c>
      <c r="D7724" t="s">
        <v>159</v>
      </c>
      <c r="E7724" s="49">
        <v>72350</v>
      </c>
      <c r="F7724" s="355" t="s">
        <v>1373</v>
      </c>
      <c r="G7724" s="51">
        <v>1</v>
      </c>
      <c r="H7724" t="s">
        <v>152</v>
      </c>
      <c r="I7724" t="str">
        <f t="shared" si="120"/>
        <v>1 Pays de la Loire</v>
      </c>
    </row>
    <row r="7725" spans="1:9" x14ac:dyDescent="0.2">
      <c r="A7725" s="52">
        <v>72061</v>
      </c>
      <c r="B7725" s="53" t="s">
        <v>182</v>
      </c>
      <c r="C7725" t="s">
        <v>183</v>
      </c>
      <c r="D7725" t="s">
        <v>159</v>
      </c>
      <c r="E7725" s="52">
        <v>72089</v>
      </c>
      <c r="F7725" s="356" t="s">
        <v>1368</v>
      </c>
      <c r="G7725" s="54">
        <v>1</v>
      </c>
      <c r="H7725" t="s">
        <v>152</v>
      </c>
      <c r="I7725" t="str">
        <f t="shared" si="120"/>
        <v>1 Pays de la Loire</v>
      </c>
    </row>
    <row r="7726" spans="1:9" x14ac:dyDescent="0.2">
      <c r="A7726" s="49">
        <v>72062</v>
      </c>
      <c r="B7726" s="50" t="s">
        <v>182</v>
      </c>
      <c r="C7726" t="s">
        <v>183</v>
      </c>
      <c r="D7726" t="s">
        <v>159</v>
      </c>
      <c r="E7726" s="49">
        <v>72351</v>
      </c>
      <c r="F7726" s="355" t="s">
        <v>1357</v>
      </c>
      <c r="G7726" s="51">
        <v>1</v>
      </c>
      <c r="H7726" t="s">
        <v>152</v>
      </c>
      <c r="I7726" t="str">
        <f t="shared" si="120"/>
        <v>1 Pays de la Loire</v>
      </c>
    </row>
    <row r="7727" spans="1:9" x14ac:dyDescent="0.2">
      <c r="A7727" s="52">
        <v>72063</v>
      </c>
      <c r="B7727" s="53" t="s">
        <v>182</v>
      </c>
      <c r="C7727" t="s">
        <v>183</v>
      </c>
      <c r="D7727" t="s">
        <v>159</v>
      </c>
      <c r="E7727" s="52">
        <v>72091</v>
      </c>
      <c r="F7727" s="356" t="s">
        <v>1370</v>
      </c>
      <c r="G7727" s="54">
        <v>1</v>
      </c>
      <c r="H7727" t="s">
        <v>152</v>
      </c>
      <c r="I7727" t="str">
        <f t="shared" si="120"/>
        <v>1 Pays de la Loire</v>
      </c>
    </row>
    <row r="7728" spans="1:9" x14ac:dyDescent="0.2">
      <c r="A7728" s="49">
        <v>72064</v>
      </c>
      <c r="B7728" s="50" t="s">
        <v>182</v>
      </c>
      <c r="C7728" t="s">
        <v>183</v>
      </c>
      <c r="D7728" t="s">
        <v>159</v>
      </c>
      <c r="E7728" s="49">
        <v>72091</v>
      </c>
      <c r="F7728" s="355" t="s">
        <v>1370</v>
      </c>
      <c r="G7728" s="51">
        <v>1</v>
      </c>
      <c r="H7728" t="s">
        <v>152</v>
      </c>
      <c r="I7728" t="str">
        <f t="shared" si="120"/>
        <v>1 Pays de la Loire</v>
      </c>
    </row>
    <row r="7729" spans="1:9" x14ac:dyDescent="0.2">
      <c r="A7729" s="52">
        <v>72065</v>
      </c>
      <c r="B7729" s="53" t="s">
        <v>182</v>
      </c>
      <c r="C7729" t="s">
        <v>183</v>
      </c>
      <c r="D7729" t="s">
        <v>159</v>
      </c>
      <c r="E7729" s="52">
        <v>72089</v>
      </c>
      <c r="F7729" s="356" t="s">
        <v>1368</v>
      </c>
      <c r="G7729" s="54">
        <v>1</v>
      </c>
      <c r="H7729" t="s">
        <v>152</v>
      </c>
      <c r="I7729" t="str">
        <f t="shared" si="120"/>
        <v>1 Pays de la Loire</v>
      </c>
    </row>
    <row r="7730" spans="1:9" x14ac:dyDescent="0.2">
      <c r="A7730" s="49">
        <v>72066</v>
      </c>
      <c r="B7730" s="50" t="s">
        <v>182</v>
      </c>
      <c r="C7730" t="s">
        <v>183</v>
      </c>
      <c r="D7730" t="s">
        <v>159</v>
      </c>
      <c r="E7730" s="49">
        <v>72089</v>
      </c>
      <c r="F7730" s="355" t="s">
        <v>1368</v>
      </c>
      <c r="G7730" s="51">
        <v>1</v>
      </c>
      <c r="H7730" t="s">
        <v>152</v>
      </c>
      <c r="I7730" t="str">
        <f t="shared" si="120"/>
        <v>1 Pays de la Loire</v>
      </c>
    </row>
    <row r="7731" spans="1:9" x14ac:dyDescent="0.2">
      <c r="A7731" s="52">
        <v>72067</v>
      </c>
      <c r="B7731" s="53" t="s">
        <v>182</v>
      </c>
      <c r="C7731" t="s">
        <v>183</v>
      </c>
      <c r="D7731" t="s">
        <v>159</v>
      </c>
      <c r="E7731" s="52">
        <v>72089</v>
      </c>
      <c r="F7731" s="356" t="s">
        <v>1368</v>
      </c>
      <c r="G7731" s="54">
        <v>1</v>
      </c>
      <c r="H7731" t="s">
        <v>152</v>
      </c>
      <c r="I7731" t="str">
        <f t="shared" si="120"/>
        <v>1 Pays de la Loire</v>
      </c>
    </row>
    <row r="7732" spans="1:9" x14ac:dyDescent="0.2">
      <c r="A7732" s="49">
        <v>72068</v>
      </c>
      <c r="B7732" s="50" t="s">
        <v>182</v>
      </c>
      <c r="C7732" t="s">
        <v>183</v>
      </c>
      <c r="D7732" t="s">
        <v>159</v>
      </c>
      <c r="E7732" s="49">
        <v>72350</v>
      </c>
      <c r="F7732" s="355" t="s">
        <v>1373</v>
      </c>
      <c r="G7732" s="51">
        <v>1</v>
      </c>
      <c r="H7732" t="s">
        <v>152</v>
      </c>
      <c r="I7732" t="str">
        <f t="shared" si="120"/>
        <v>1 Pays de la Loire</v>
      </c>
    </row>
    <row r="7733" spans="1:9" x14ac:dyDescent="0.2">
      <c r="A7733" s="52">
        <v>72069</v>
      </c>
      <c r="B7733" s="53" t="s">
        <v>182</v>
      </c>
      <c r="C7733" t="s">
        <v>183</v>
      </c>
      <c r="D7733" t="s">
        <v>159</v>
      </c>
      <c r="E7733" s="52">
        <v>72351</v>
      </c>
      <c r="F7733" s="356" t="s">
        <v>1357</v>
      </c>
      <c r="G7733" s="54">
        <v>1</v>
      </c>
      <c r="H7733" t="s">
        <v>152</v>
      </c>
      <c r="I7733" t="str">
        <f t="shared" si="120"/>
        <v>1 Pays de la Loire</v>
      </c>
    </row>
    <row r="7734" spans="1:9" x14ac:dyDescent="0.2">
      <c r="A7734" s="49">
        <v>72070</v>
      </c>
      <c r="B7734" s="50" t="s">
        <v>182</v>
      </c>
      <c r="C7734" t="s">
        <v>183</v>
      </c>
      <c r="D7734" t="s">
        <v>159</v>
      </c>
      <c r="E7734" s="49">
        <v>72092</v>
      </c>
      <c r="F7734" s="355" t="s">
        <v>1371</v>
      </c>
      <c r="G7734" s="51">
        <v>1</v>
      </c>
      <c r="H7734" t="s">
        <v>152</v>
      </c>
      <c r="I7734" t="str">
        <f t="shared" si="120"/>
        <v>1 Pays de la Loire</v>
      </c>
    </row>
    <row r="7735" spans="1:9" x14ac:dyDescent="0.2">
      <c r="A7735" s="52">
        <v>72071</v>
      </c>
      <c r="B7735" s="53" t="s">
        <v>182</v>
      </c>
      <c r="C7735" t="s">
        <v>183</v>
      </c>
      <c r="D7735" t="s">
        <v>159</v>
      </c>
      <c r="E7735" s="52">
        <v>72350</v>
      </c>
      <c r="F7735" s="356" t="s">
        <v>1373</v>
      </c>
      <c r="G7735" s="54">
        <v>1</v>
      </c>
      <c r="H7735" t="s">
        <v>152</v>
      </c>
      <c r="I7735" t="str">
        <f t="shared" si="120"/>
        <v>1 Pays de la Loire</v>
      </c>
    </row>
    <row r="7736" spans="1:9" x14ac:dyDescent="0.2">
      <c r="A7736" s="49">
        <v>72072</v>
      </c>
      <c r="B7736" s="50" t="s">
        <v>182</v>
      </c>
      <c r="C7736" t="s">
        <v>183</v>
      </c>
      <c r="D7736" t="s">
        <v>159</v>
      </c>
      <c r="E7736" s="49">
        <v>72089</v>
      </c>
      <c r="F7736" s="355" t="s">
        <v>1368</v>
      </c>
      <c r="G7736" s="51">
        <v>1</v>
      </c>
      <c r="H7736" t="s">
        <v>152</v>
      </c>
      <c r="I7736" t="str">
        <f t="shared" si="120"/>
        <v>1 Pays de la Loire</v>
      </c>
    </row>
    <row r="7737" spans="1:9" x14ac:dyDescent="0.2">
      <c r="A7737" s="52">
        <v>72073</v>
      </c>
      <c r="B7737" s="53" t="s">
        <v>182</v>
      </c>
      <c r="C7737" t="s">
        <v>183</v>
      </c>
      <c r="D7737" t="s">
        <v>159</v>
      </c>
      <c r="E7737" s="52">
        <v>72089</v>
      </c>
      <c r="F7737" s="356" t="s">
        <v>1368</v>
      </c>
      <c r="G7737" s="54">
        <v>1</v>
      </c>
      <c r="H7737" t="s">
        <v>152</v>
      </c>
      <c r="I7737" t="str">
        <f t="shared" si="120"/>
        <v>1 Pays de la Loire</v>
      </c>
    </row>
    <row r="7738" spans="1:9" x14ac:dyDescent="0.2">
      <c r="A7738" s="49">
        <v>72074</v>
      </c>
      <c r="B7738" s="50" t="s">
        <v>182</v>
      </c>
      <c r="C7738" t="s">
        <v>183</v>
      </c>
      <c r="D7738" t="s">
        <v>159</v>
      </c>
      <c r="E7738" s="49">
        <v>72093</v>
      </c>
      <c r="F7738" s="355" t="s">
        <v>1397</v>
      </c>
      <c r="G7738" s="51">
        <v>3</v>
      </c>
      <c r="H7738" t="s">
        <v>146</v>
      </c>
      <c r="I7738" t="str">
        <f t="shared" si="120"/>
        <v>3 Pays de la Loire</v>
      </c>
    </row>
    <row r="7739" spans="1:9" x14ac:dyDescent="0.2">
      <c r="A7739" s="52">
        <v>72075</v>
      </c>
      <c r="B7739" s="53" t="s">
        <v>182</v>
      </c>
      <c r="C7739" t="s">
        <v>183</v>
      </c>
      <c r="D7739" t="s">
        <v>159</v>
      </c>
      <c r="E7739" s="52">
        <v>72092</v>
      </c>
      <c r="F7739" s="356" t="s">
        <v>1371</v>
      </c>
      <c r="G7739" s="54">
        <v>1</v>
      </c>
      <c r="H7739" t="s">
        <v>152</v>
      </c>
      <c r="I7739" t="str">
        <f t="shared" si="120"/>
        <v>1 Pays de la Loire</v>
      </c>
    </row>
    <row r="7740" spans="1:9" x14ac:dyDescent="0.2">
      <c r="A7740" s="49">
        <v>72076</v>
      </c>
      <c r="B7740" s="50" t="s">
        <v>182</v>
      </c>
      <c r="C7740" t="s">
        <v>183</v>
      </c>
      <c r="D7740" t="s">
        <v>159</v>
      </c>
      <c r="E7740" s="49">
        <v>72351</v>
      </c>
      <c r="F7740" s="355" t="s">
        <v>1357</v>
      </c>
      <c r="G7740" s="51">
        <v>1</v>
      </c>
      <c r="H7740" t="s">
        <v>152</v>
      </c>
      <c r="I7740" t="str">
        <f t="shared" si="120"/>
        <v>1 Pays de la Loire</v>
      </c>
    </row>
    <row r="7741" spans="1:9" x14ac:dyDescent="0.2">
      <c r="A7741" s="52">
        <v>72077</v>
      </c>
      <c r="B7741" s="53" t="s">
        <v>182</v>
      </c>
      <c r="C7741" t="s">
        <v>183</v>
      </c>
      <c r="D7741" t="s">
        <v>159</v>
      </c>
      <c r="E7741" s="52">
        <v>72350</v>
      </c>
      <c r="F7741" s="356" t="s">
        <v>1373</v>
      </c>
      <c r="G7741" s="54">
        <v>1</v>
      </c>
      <c r="H7741" t="s">
        <v>152</v>
      </c>
      <c r="I7741" t="str">
        <f t="shared" si="120"/>
        <v>1 Pays de la Loire</v>
      </c>
    </row>
    <row r="7742" spans="1:9" x14ac:dyDescent="0.2">
      <c r="A7742" s="49">
        <v>72078</v>
      </c>
      <c r="B7742" s="50" t="s">
        <v>182</v>
      </c>
      <c r="C7742" t="s">
        <v>183</v>
      </c>
      <c r="D7742" t="s">
        <v>159</v>
      </c>
      <c r="E7742" s="49">
        <v>72355</v>
      </c>
      <c r="F7742" s="355" t="s">
        <v>1367</v>
      </c>
      <c r="G7742" s="51">
        <v>1</v>
      </c>
      <c r="H7742" t="s">
        <v>152</v>
      </c>
      <c r="I7742" t="str">
        <f t="shared" si="120"/>
        <v>1 Pays de la Loire</v>
      </c>
    </row>
    <row r="7743" spans="1:9" x14ac:dyDescent="0.2">
      <c r="A7743" s="52">
        <v>72079</v>
      </c>
      <c r="B7743" s="53" t="s">
        <v>182</v>
      </c>
      <c r="C7743" t="s">
        <v>183</v>
      </c>
      <c r="D7743" t="s">
        <v>159</v>
      </c>
      <c r="E7743" s="52">
        <v>72355</v>
      </c>
      <c r="F7743" s="356" t="s">
        <v>1367</v>
      </c>
      <c r="G7743" s="54">
        <v>1</v>
      </c>
      <c r="H7743" t="s">
        <v>152</v>
      </c>
      <c r="I7743" t="str">
        <f t="shared" si="120"/>
        <v>1 Pays de la Loire</v>
      </c>
    </row>
    <row r="7744" spans="1:9" x14ac:dyDescent="0.2">
      <c r="A7744" s="49">
        <v>72080</v>
      </c>
      <c r="B7744" s="50" t="s">
        <v>182</v>
      </c>
      <c r="C7744" t="s">
        <v>183</v>
      </c>
      <c r="D7744" t="s">
        <v>159</v>
      </c>
      <c r="E7744" s="49">
        <v>72351</v>
      </c>
      <c r="F7744" s="355" t="s">
        <v>1357</v>
      </c>
      <c r="G7744" s="51">
        <v>1</v>
      </c>
      <c r="H7744" t="s">
        <v>152</v>
      </c>
      <c r="I7744" t="str">
        <f t="shared" si="120"/>
        <v>1 Pays de la Loire</v>
      </c>
    </row>
    <row r="7745" spans="1:9" x14ac:dyDescent="0.2">
      <c r="A7745" s="52">
        <v>72081</v>
      </c>
      <c r="B7745" s="53" t="s">
        <v>182</v>
      </c>
      <c r="C7745" t="s">
        <v>183</v>
      </c>
      <c r="D7745" t="s">
        <v>159</v>
      </c>
      <c r="E7745" s="52">
        <v>72351</v>
      </c>
      <c r="F7745" s="356" t="s">
        <v>1357</v>
      </c>
      <c r="G7745" s="54">
        <v>1</v>
      </c>
      <c r="H7745" t="s">
        <v>152</v>
      </c>
      <c r="I7745" t="str">
        <f t="shared" si="120"/>
        <v>1 Pays de la Loire</v>
      </c>
    </row>
    <row r="7746" spans="1:9" x14ac:dyDescent="0.2">
      <c r="A7746" s="49">
        <v>72082</v>
      </c>
      <c r="B7746" s="50" t="s">
        <v>182</v>
      </c>
      <c r="C7746" t="s">
        <v>183</v>
      </c>
      <c r="D7746" t="s">
        <v>159</v>
      </c>
      <c r="E7746" s="49">
        <v>72355</v>
      </c>
      <c r="F7746" s="355" t="s">
        <v>1367</v>
      </c>
      <c r="G7746" s="51">
        <v>1</v>
      </c>
      <c r="H7746" t="s">
        <v>152</v>
      </c>
      <c r="I7746" t="str">
        <f t="shared" si="120"/>
        <v>1 Pays de la Loire</v>
      </c>
    </row>
    <row r="7747" spans="1:9" x14ac:dyDescent="0.2">
      <c r="A7747" s="52">
        <v>72083</v>
      </c>
      <c r="B7747" s="53" t="s">
        <v>182</v>
      </c>
      <c r="C7747" t="s">
        <v>183</v>
      </c>
      <c r="D7747" t="s">
        <v>159</v>
      </c>
      <c r="E7747" s="52">
        <v>72093</v>
      </c>
      <c r="F7747" s="356" t="s">
        <v>1397</v>
      </c>
      <c r="G7747" s="54">
        <v>3</v>
      </c>
      <c r="H7747" t="s">
        <v>146</v>
      </c>
      <c r="I7747" t="str">
        <f t="shared" si="120"/>
        <v>3 Pays de la Loire</v>
      </c>
    </row>
    <row r="7748" spans="1:9" x14ac:dyDescent="0.2">
      <c r="A7748" s="49">
        <v>72084</v>
      </c>
      <c r="B7748" s="50" t="s">
        <v>182</v>
      </c>
      <c r="C7748" t="s">
        <v>183</v>
      </c>
      <c r="D7748" t="s">
        <v>159</v>
      </c>
      <c r="E7748" s="49">
        <v>72350</v>
      </c>
      <c r="F7748" s="355" t="s">
        <v>1373</v>
      </c>
      <c r="G7748" s="51">
        <v>1</v>
      </c>
      <c r="H7748" t="s">
        <v>152</v>
      </c>
      <c r="I7748" t="str">
        <f t="shared" si="120"/>
        <v>1 Pays de la Loire</v>
      </c>
    </row>
    <row r="7749" spans="1:9" x14ac:dyDescent="0.2">
      <c r="A7749" s="52">
        <v>72085</v>
      </c>
      <c r="B7749" s="53" t="s">
        <v>182</v>
      </c>
      <c r="C7749" t="s">
        <v>183</v>
      </c>
      <c r="D7749" t="s">
        <v>159</v>
      </c>
      <c r="E7749" s="52">
        <v>72091</v>
      </c>
      <c r="F7749" s="356" t="s">
        <v>1370</v>
      </c>
      <c r="G7749" s="54">
        <v>1</v>
      </c>
      <c r="H7749" t="s">
        <v>152</v>
      </c>
      <c r="I7749" t="str">
        <f t="shared" si="120"/>
        <v>1 Pays de la Loire</v>
      </c>
    </row>
    <row r="7750" spans="1:9" x14ac:dyDescent="0.2">
      <c r="A7750" s="49">
        <v>72086</v>
      </c>
      <c r="B7750" s="50" t="s">
        <v>182</v>
      </c>
      <c r="C7750" t="s">
        <v>183</v>
      </c>
      <c r="D7750" t="s">
        <v>159</v>
      </c>
      <c r="E7750" s="49">
        <v>72351</v>
      </c>
      <c r="F7750" s="355" t="s">
        <v>1357</v>
      </c>
      <c r="G7750" s="51">
        <v>1</v>
      </c>
      <c r="H7750" t="s">
        <v>152</v>
      </c>
      <c r="I7750" t="str">
        <f t="shared" si="120"/>
        <v>1 Pays de la Loire</v>
      </c>
    </row>
    <row r="7751" spans="1:9" x14ac:dyDescent="0.2">
      <c r="A7751" s="52">
        <v>72087</v>
      </c>
      <c r="B7751" s="53" t="s">
        <v>182</v>
      </c>
      <c r="C7751" t="s">
        <v>183</v>
      </c>
      <c r="D7751" t="s">
        <v>159</v>
      </c>
      <c r="E7751" s="52">
        <v>72091</v>
      </c>
      <c r="F7751" s="356" t="s">
        <v>1370</v>
      </c>
      <c r="G7751" s="54">
        <v>1</v>
      </c>
      <c r="H7751" t="s">
        <v>152</v>
      </c>
      <c r="I7751" t="str">
        <f t="shared" si="120"/>
        <v>1 Pays de la Loire</v>
      </c>
    </row>
    <row r="7752" spans="1:9" x14ac:dyDescent="0.2">
      <c r="A7752" s="49">
        <v>72088</v>
      </c>
      <c r="B7752" s="50" t="s">
        <v>182</v>
      </c>
      <c r="C7752" t="s">
        <v>183</v>
      </c>
      <c r="D7752" t="s">
        <v>159</v>
      </c>
      <c r="E7752" s="49">
        <v>72094</v>
      </c>
      <c r="F7752" s="355" t="s">
        <v>1372</v>
      </c>
      <c r="G7752" s="51">
        <v>1</v>
      </c>
      <c r="H7752" t="s">
        <v>152</v>
      </c>
      <c r="I7752" t="str">
        <f t="shared" si="120"/>
        <v>1 Pays de la Loire</v>
      </c>
    </row>
    <row r="7753" spans="1:9" x14ac:dyDescent="0.2">
      <c r="A7753" s="52">
        <v>72089</v>
      </c>
      <c r="B7753" s="53" t="s">
        <v>182</v>
      </c>
      <c r="C7753" t="s">
        <v>183</v>
      </c>
      <c r="D7753" t="s">
        <v>159</v>
      </c>
      <c r="E7753" s="52">
        <v>72092</v>
      </c>
      <c r="F7753" s="356" t="s">
        <v>1371</v>
      </c>
      <c r="G7753" s="54">
        <v>1</v>
      </c>
      <c r="H7753" t="s">
        <v>152</v>
      </c>
      <c r="I7753" t="str">
        <f t="shared" si="120"/>
        <v>1 Pays de la Loire</v>
      </c>
    </row>
    <row r="7754" spans="1:9" x14ac:dyDescent="0.2">
      <c r="A7754" s="49">
        <v>72090</v>
      </c>
      <c r="B7754" s="50" t="s">
        <v>182</v>
      </c>
      <c r="C7754" t="s">
        <v>183</v>
      </c>
      <c r="D7754" t="s">
        <v>159</v>
      </c>
      <c r="E7754" s="49">
        <v>72089</v>
      </c>
      <c r="F7754" s="355" t="s">
        <v>1368</v>
      </c>
      <c r="G7754" s="51">
        <v>1</v>
      </c>
      <c r="H7754" t="s">
        <v>152</v>
      </c>
      <c r="I7754" t="str">
        <f t="shared" si="120"/>
        <v>1 Pays de la Loire</v>
      </c>
    </row>
    <row r="7755" spans="1:9" x14ac:dyDescent="0.2">
      <c r="A7755" s="52">
        <v>72091</v>
      </c>
      <c r="B7755" s="53" t="s">
        <v>182</v>
      </c>
      <c r="C7755" t="s">
        <v>183</v>
      </c>
      <c r="D7755" t="s">
        <v>159</v>
      </c>
      <c r="E7755" s="52">
        <v>72351</v>
      </c>
      <c r="F7755" s="356" t="s">
        <v>1357</v>
      </c>
      <c r="G7755" s="54">
        <v>1</v>
      </c>
      <c r="H7755" t="s">
        <v>152</v>
      </c>
      <c r="I7755" t="str">
        <f t="shared" ref="I7755:I7818" si="121">$G7755&amp;" "&amp;$D7755</f>
        <v>1 Pays de la Loire</v>
      </c>
    </row>
    <row r="7756" spans="1:9" x14ac:dyDescent="0.2">
      <c r="A7756" s="49">
        <v>72093</v>
      </c>
      <c r="B7756" s="50" t="s">
        <v>182</v>
      </c>
      <c r="C7756" t="s">
        <v>183</v>
      </c>
      <c r="D7756" t="s">
        <v>159</v>
      </c>
      <c r="E7756" s="49">
        <v>72351</v>
      </c>
      <c r="F7756" s="355" t="s">
        <v>1357</v>
      </c>
      <c r="G7756" s="51">
        <v>1</v>
      </c>
      <c r="H7756" t="s">
        <v>152</v>
      </c>
      <c r="I7756" t="str">
        <f t="shared" si="121"/>
        <v>1 Pays de la Loire</v>
      </c>
    </row>
    <row r="7757" spans="1:9" x14ac:dyDescent="0.2">
      <c r="A7757" s="52">
        <v>72094</v>
      </c>
      <c r="B7757" s="53" t="s">
        <v>182</v>
      </c>
      <c r="C7757" t="s">
        <v>183</v>
      </c>
      <c r="D7757" t="s">
        <v>159</v>
      </c>
      <c r="E7757" s="52">
        <v>72089</v>
      </c>
      <c r="F7757" s="356" t="s">
        <v>1368</v>
      </c>
      <c r="G7757" s="54">
        <v>1</v>
      </c>
      <c r="H7757" t="s">
        <v>152</v>
      </c>
      <c r="I7757" t="str">
        <f t="shared" si="121"/>
        <v>1 Pays de la Loire</v>
      </c>
    </row>
    <row r="7758" spans="1:9" x14ac:dyDescent="0.2">
      <c r="A7758" s="49">
        <v>72095</v>
      </c>
      <c r="B7758" s="50" t="s">
        <v>182</v>
      </c>
      <c r="C7758" t="s">
        <v>183</v>
      </c>
      <c r="D7758" t="s">
        <v>159</v>
      </c>
      <c r="E7758" s="49">
        <v>72089</v>
      </c>
      <c r="F7758" s="355" t="s">
        <v>1368</v>
      </c>
      <c r="G7758" s="51">
        <v>1</v>
      </c>
      <c r="H7758" t="s">
        <v>152</v>
      </c>
      <c r="I7758" t="str">
        <f t="shared" si="121"/>
        <v>1 Pays de la Loire</v>
      </c>
    </row>
    <row r="7759" spans="1:9" x14ac:dyDescent="0.2">
      <c r="A7759" s="52">
        <v>72096</v>
      </c>
      <c r="B7759" s="53" t="s">
        <v>182</v>
      </c>
      <c r="C7759" t="s">
        <v>183</v>
      </c>
      <c r="D7759" t="s">
        <v>159</v>
      </c>
      <c r="E7759" s="52">
        <v>72089</v>
      </c>
      <c r="F7759" s="356" t="s">
        <v>1368</v>
      </c>
      <c r="G7759" s="54">
        <v>1</v>
      </c>
      <c r="H7759" t="s">
        <v>152</v>
      </c>
      <c r="I7759" t="str">
        <f t="shared" si="121"/>
        <v>1 Pays de la Loire</v>
      </c>
    </row>
    <row r="7760" spans="1:9" x14ac:dyDescent="0.2">
      <c r="A7760" s="49">
        <v>72097</v>
      </c>
      <c r="B7760" s="50" t="s">
        <v>182</v>
      </c>
      <c r="C7760" t="s">
        <v>183</v>
      </c>
      <c r="D7760" t="s">
        <v>159</v>
      </c>
      <c r="E7760" s="49">
        <v>72355</v>
      </c>
      <c r="F7760" s="355" t="s">
        <v>1367</v>
      </c>
      <c r="G7760" s="51">
        <v>1</v>
      </c>
      <c r="H7760" t="s">
        <v>152</v>
      </c>
      <c r="I7760" t="str">
        <f t="shared" si="121"/>
        <v>1 Pays de la Loire</v>
      </c>
    </row>
    <row r="7761" spans="1:9" x14ac:dyDescent="0.2">
      <c r="A7761" s="52">
        <v>72098</v>
      </c>
      <c r="B7761" s="53" t="s">
        <v>182</v>
      </c>
      <c r="C7761" t="s">
        <v>183</v>
      </c>
      <c r="D7761" t="s">
        <v>159</v>
      </c>
      <c r="E7761" s="52">
        <v>72350</v>
      </c>
      <c r="F7761" s="356" t="s">
        <v>1373</v>
      </c>
      <c r="G7761" s="54">
        <v>1</v>
      </c>
      <c r="H7761" t="s">
        <v>152</v>
      </c>
      <c r="I7761" t="str">
        <f t="shared" si="121"/>
        <v>1 Pays de la Loire</v>
      </c>
    </row>
    <row r="7762" spans="1:9" x14ac:dyDescent="0.2">
      <c r="A7762" s="49">
        <v>72099</v>
      </c>
      <c r="B7762" s="50" t="s">
        <v>182</v>
      </c>
      <c r="C7762" t="s">
        <v>183</v>
      </c>
      <c r="D7762" t="s">
        <v>159</v>
      </c>
      <c r="E7762" s="49">
        <v>72089</v>
      </c>
      <c r="F7762" s="355" t="s">
        <v>1368</v>
      </c>
      <c r="G7762" s="51">
        <v>1</v>
      </c>
      <c r="H7762" t="s">
        <v>152</v>
      </c>
      <c r="I7762" t="str">
        <f t="shared" si="121"/>
        <v>1 Pays de la Loire</v>
      </c>
    </row>
    <row r="7763" spans="1:9" x14ac:dyDescent="0.2">
      <c r="A7763" s="52">
        <v>72100</v>
      </c>
      <c r="B7763" s="53" t="s">
        <v>182</v>
      </c>
      <c r="C7763" t="s">
        <v>183</v>
      </c>
      <c r="D7763" t="s">
        <v>159</v>
      </c>
      <c r="E7763" s="52">
        <v>72089</v>
      </c>
      <c r="F7763" s="356" t="s">
        <v>1368</v>
      </c>
      <c r="G7763" s="54">
        <v>1</v>
      </c>
      <c r="H7763" t="s">
        <v>152</v>
      </c>
      <c r="I7763" t="str">
        <f t="shared" si="121"/>
        <v>1 Pays de la Loire</v>
      </c>
    </row>
    <row r="7764" spans="1:9" x14ac:dyDescent="0.2">
      <c r="A7764" s="49">
        <v>72101</v>
      </c>
      <c r="B7764" s="50" t="s">
        <v>182</v>
      </c>
      <c r="C7764" t="s">
        <v>183</v>
      </c>
      <c r="D7764" t="s">
        <v>159</v>
      </c>
      <c r="E7764" s="49">
        <v>72089</v>
      </c>
      <c r="F7764" s="355" t="s">
        <v>1368</v>
      </c>
      <c r="G7764" s="51">
        <v>1</v>
      </c>
      <c r="H7764" t="s">
        <v>152</v>
      </c>
      <c r="I7764" t="str">
        <f t="shared" si="121"/>
        <v>1 Pays de la Loire</v>
      </c>
    </row>
    <row r="7765" spans="1:9" x14ac:dyDescent="0.2">
      <c r="A7765" s="52">
        <v>72102</v>
      </c>
      <c r="B7765" s="53" t="s">
        <v>182</v>
      </c>
      <c r="C7765" t="s">
        <v>183</v>
      </c>
      <c r="D7765" t="s">
        <v>159</v>
      </c>
      <c r="E7765" s="52">
        <v>72351</v>
      </c>
      <c r="F7765" s="356" t="s">
        <v>1357</v>
      </c>
      <c r="G7765" s="54">
        <v>1</v>
      </c>
      <c r="H7765" t="s">
        <v>152</v>
      </c>
      <c r="I7765" t="str">
        <f t="shared" si="121"/>
        <v>1 Pays de la Loire</v>
      </c>
    </row>
    <row r="7766" spans="1:9" x14ac:dyDescent="0.2">
      <c r="A7766" s="49">
        <v>72103</v>
      </c>
      <c r="B7766" s="50" t="s">
        <v>182</v>
      </c>
      <c r="C7766" t="s">
        <v>183</v>
      </c>
      <c r="D7766" t="s">
        <v>159</v>
      </c>
      <c r="E7766" s="49">
        <v>72091</v>
      </c>
      <c r="F7766" s="355" t="s">
        <v>1370</v>
      </c>
      <c r="G7766" s="51">
        <v>1</v>
      </c>
      <c r="H7766" t="s">
        <v>152</v>
      </c>
      <c r="I7766" t="str">
        <f t="shared" si="121"/>
        <v>1 Pays de la Loire</v>
      </c>
    </row>
    <row r="7767" spans="1:9" x14ac:dyDescent="0.2">
      <c r="A7767" s="52">
        <v>72104</v>
      </c>
      <c r="B7767" s="53" t="s">
        <v>182</v>
      </c>
      <c r="C7767" t="s">
        <v>183</v>
      </c>
      <c r="D7767" t="s">
        <v>159</v>
      </c>
      <c r="E7767" s="52">
        <v>72094</v>
      </c>
      <c r="F7767" s="356" t="s">
        <v>1372</v>
      </c>
      <c r="G7767" s="54">
        <v>1</v>
      </c>
      <c r="H7767" t="s">
        <v>152</v>
      </c>
      <c r="I7767" t="str">
        <f t="shared" si="121"/>
        <v>1 Pays de la Loire</v>
      </c>
    </row>
    <row r="7768" spans="1:9" x14ac:dyDescent="0.2">
      <c r="A7768" s="49">
        <v>72105</v>
      </c>
      <c r="B7768" s="50" t="s">
        <v>182</v>
      </c>
      <c r="C7768" t="s">
        <v>183</v>
      </c>
      <c r="D7768" t="s">
        <v>159</v>
      </c>
      <c r="E7768" s="49">
        <v>72351</v>
      </c>
      <c r="F7768" s="355" t="s">
        <v>1357</v>
      </c>
      <c r="G7768" s="51">
        <v>1</v>
      </c>
      <c r="H7768" t="s">
        <v>152</v>
      </c>
      <c r="I7768" t="str">
        <f t="shared" si="121"/>
        <v>1 Pays de la Loire</v>
      </c>
    </row>
    <row r="7769" spans="1:9" x14ac:dyDescent="0.2">
      <c r="A7769" s="52">
        <v>72106</v>
      </c>
      <c r="B7769" s="53" t="s">
        <v>182</v>
      </c>
      <c r="C7769" t="s">
        <v>183</v>
      </c>
      <c r="D7769" t="s">
        <v>159</v>
      </c>
      <c r="E7769" s="52">
        <v>72093</v>
      </c>
      <c r="F7769" s="356" t="s">
        <v>1397</v>
      </c>
      <c r="G7769" s="54">
        <v>3</v>
      </c>
      <c r="H7769" t="s">
        <v>146</v>
      </c>
      <c r="I7769" t="str">
        <f t="shared" si="121"/>
        <v>3 Pays de la Loire</v>
      </c>
    </row>
    <row r="7770" spans="1:9" x14ac:dyDescent="0.2">
      <c r="A7770" s="49">
        <v>72107</v>
      </c>
      <c r="B7770" s="50" t="s">
        <v>182</v>
      </c>
      <c r="C7770" t="s">
        <v>183</v>
      </c>
      <c r="D7770" t="s">
        <v>159</v>
      </c>
      <c r="E7770" s="49">
        <v>72092</v>
      </c>
      <c r="F7770" s="355" t="s">
        <v>1371</v>
      </c>
      <c r="G7770" s="51">
        <v>1</v>
      </c>
      <c r="H7770" t="s">
        <v>152</v>
      </c>
      <c r="I7770" t="str">
        <f t="shared" si="121"/>
        <v>1 Pays de la Loire</v>
      </c>
    </row>
    <row r="7771" spans="1:9" x14ac:dyDescent="0.2">
      <c r="A7771" s="52">
        <v>72108</v>
      </c>
      <c r="B7771" s="53" t="s">
        <v>182</v>
      </c>
      <c r="C7771" t="s">
        <v>183</v>
      </c>
      <c r="D7771" t="s">
        <v>159</v>
      </c>
      <c r="E7771" s="52">
        <v>72350</v>
      </c>
      <c r="F7771" s="356" t="s">
        <v>1373</v>
      </c>
      <c r="G7771" s="54">
        <v>1</v>
      </c>
      <c r="H7771" t="s">
        <v>152</v>
      </c>
      <c r="I7771" t="str">
        <f t="shared" si="121"/>
        <v>1 Pays de la Loire</v>
      </c>
    </row>
    <row r="7772" spans="1:9" x14ac:dyDescent="0.2">
      <c r="A7772" s="49">
        <v>72109</v>
      </c>
      <c r="B7772" s="50" t="s">
        <v>182</v>
      </c>
      <c r="C7772" t="s">
        <v>183</v>
      </c>
      <c r="D7772" t="s">
        <v>159</v>
      </c>
      <c r="E7772" s="49">
        <v>72092</v>
      </c>
      <c r="F7772" s="355" t="s">
        <v>1371</v>
      </c>
      <c r="G7772" s="51">
        <v>1</v>
      </c>
      <c r="H7772" t="s">
        <v>152</v>
      </c>
      <c r="I7772" t="str">
        <f t="shared" si="121"/>
        <v>1 Pays de la Loire</v>
      </c>
    </row>
    <row r="7773" spans="1:9" x14ac:dyDescent="0.2">
      <c r="A7773" s="52">
        <v>72110</v>
      </c>
      <c r="B7773" s="53" t="s">
        <v>182</v>
      </c>
      <c r="C7773" t="s">
        <v>183</v>
      </c>
      <c r="D7773" t="s">
        <v>159</v>
      </c>
      <c r="E7773" s="52">
        <v>72089</v>
      </c>
      <c r="F7773" s="356" t="s">
        <v>1368</v>
      </c>
      <c r="G7773" s="54">
        <v>1</v>
      </c>
      <c r="H7773" t="s">
        <v>152</v>
      </c>
      <c r="I7773" t="str">
        <f t="shared" si="121"/>
        <v>1 Pays de la Loire</v>
      </c>
    </row>
    <row r="7774" spans="1:9" x14ac:dyDescent="0.2">
      <c r="A7774" s="49">
        <v>72111</v>
      </c>
      <c r="B7774" s="50" t="s">
        <v>182</v>
      </c>
      <c r="C7774" t="s">
        <v>183</v>
      </c>
      <c r="D7774" t="s">
        <v>159</v>
      </c>
      <c r="E7774" s="49">
        <v>72092</v>
      </c>
      <c r="F7774" s="355" t="s">
        <v>1371</v>
      </c>
      <c r="G7774" s="51">
        <v>1</v>
      </c>
      <c r="H7774" t="s">
        <v>152</v>
      </c>
      <c r="I7774" t="str">
        <f t="shared" si="121"/>
        <v>1 Pays de la Loire</v>
      </c>
    </row>
    <row r="7775" spans="1:9" x14ac:dyDescent="0.2">
      <c r="A7775" s="52">
        <v>72112</v>
      </c>
      <c r="B7775" s="53" t="s">
        <v>182</v>
      </c>
      <c r="C7775" t="s">
        <v>183</v>
      </c>
      <c r="D7775" t="s">
        <v>159</v>
      </c>
      <c r="E7775" s="52">
        <v>72094</v>
      </c>
      <c r="F7775" s="356" t="s">
        <v>1372</v>
      </c>
      <c r="G7775" s="54">
        <v>1</v>
      </c>
      <c r="H7775" t="s">
        <v>152</v>
      </c>
      <c r="I7775" t="str">
        <f t="shared" si="121"/>
        <v>1 Pays de la Loire</v>
      </c>
    </row>
    <row r="7776" spans="1:9" x14ac:dyDescent="0.2">
      <c r="A7776" s="49">
        <v>72113</v>
      </c>
      <c r="B7776" s="50" t="s">
        <v>182</v>
      </c>
      <c r="C7776" t="s">
        <v>183</v>
      </c>
      <c r="D7776" t="s">
        <v>159</v>
      </c>
      <c r="E7776" s="49">
        <v>72089</v>
      </c>
      <c r="F7776" s="355" t="s">
        <v>1368</v>
      </c>
      <c r="G7776" s="51">
        <v>1</v>
      </c>
      <c r="H7776" t="s">
        <v>152</v>
      </c>
      <c r="I7776" t="str">
        <f t="shared" si="121"/>
        <v>1 Pays de la Loire</v>
      </c>
    </row>
    <row r="7777" spans="1:9" x14ac:dyDescent="0.2">
      <c r="A7777" s="52">
        <v>72114</v>
      </c>
      <c r="B7777" s="53" t="s">
        <v>182</v>
      </c>
      <c r="C7777" t="s">
        <v>183</v>
      </c>
      <c r="D7777" t="s">
        <v>159</v>
      </c>
      <c r="E7777" s="52">
        <v>72351</v>
      </c>
      <c r="F7777" s="356" t="s">
        <v>1357</v>
      </c>
      <c r="G7777" s="54">
        <v>1</v>
      </c>
      <c r="H7777" t="s">
        <v>152</v>
      </c>
      <c r="I7777" t="str">
        <f t="shared" si="121"/>
        <v>1 Pays de la Loire</v>
      </c>
    </row>
    <row r="7778" spans="1:9" x14ac:dyDescent="0.2">
      <c r="A7778" s="49">
        <v>72115</v>
      </c>
      <c r="B7778" s="50" t="s">
        <v>182</v>
      </c>
      <c r="C7778" t="s">
        <v>183</v>
      </c>
      <c r="D7778" t="s">
        <v>159</v>
      </c>
      <c r="E7778" s="49">
        <v>72350</v>
      </c>
      <c r="F7778" s="355" t="s">
        <v>1373</v>
      </c>
      <c r="G7778" s="51">
        <v>1</v>
      </c>
      <c r="H7778" t="s">
        <v>152</v>
      </c>
      <c r="I7778" t="str">
        <f t="shared" si="121"/>
        <v>1 Pays de la Loire</v>
      </c>
    </row>
    <row r="7779" spans="1:9" x14ac:dyDescent="0.2">
      <c r="A7779" s="52">
        <v>72116</v>
      </c>
      <c r="B7779" s="53" t="s">
        <v>182</v>
      </c>
      <c r="C7779" t="s">
        <v>183</v>
      </c>
      <c r="D7779" t="s">
        <v>159</v>
      </c>
      <c r="E7779" s="52">
        <v>72094</v>
      </c>
      <c r="F7779" s="356" t="s">
        <v>1372</v>
      </c>
      <c r="G7779" s="54">
        <v>1</v>
      </c>
      <c r="H7779" t="s">
        <v>152</v>
      </c>
      <c r="I7779" t="str">
        <f t="shared" si="121"/>
        <v>1 Pays de la Loire</v>
      </c>
    </row>
    <row r="7780" spans="1:9" x14ac:dyDescent="0.2">
      <c r="A7780" s="49">
        <v>72117</v>
      </c>
      <c r="B7780" s="50" t="s">
        <v>182</v>
      </c>
      <c r="C7780" t="s">
        <v>183</v>
      </c>
      <c r="D7780" t="s">
        <v>159</v>
      </c>
      <c r="E7780" s="49">
        <v>72345</v>
      </c>
      <c r="F7780" s="355" t="s">
        <v>1360</v>
      </c>
      <c r="G7780" s="51">
        <v>1</v>
      </c>
      <c r="H7780" t="s">
        <v>152</v>
      </c>
      <c r="I7780" t="str">
        <f t="shared" si="121"/>
        <v>1 Pays de la Loire</v>
      </c>
    </row>
    <row r="7781" spans="1:9" x14ac:dyDescent="0.2">
      <c r="A7781" s="52">
        <v>72118</v>
      </c>
      <c r="B7781" s="53" t="s">
        <v>182</v>
      </c>
      <c r="C7781" t="s">
        <v>183</v>
      </c>
      <c r="D7781" t="s">
        <v>159</v>
      </c>
      <c r="E7781" s="52">
        <v>72351</v>
      </c>
      <c r="F7781" s="356" t="s">
        <v>1357</v>
      </c>
      <c r="G7781" s="54">
        <v>1</v>
      </c>
      <c r="H7781" t="s">
        <v>152</v>
      </c>
      <c r="I7781" t="str">
        <f t="shared" si="121"/>
        <v>1 Pays de la Loire</v>
      </c>
    </row>
    <row r="7782" spans="1:9" x14ac:dyDescent="0.2">
      <c r="A7782" s="49">
        <v>72119</v>
      </c>
      <c r="B7782" s="50" t="s">
        <v>182</v>
      </c>
      <c r="C7782" t="s">
        <v>183</v>
      </c>
      <c r="D7782" t="s">
        <v>159</v>
      </c>
      <c r="E7782" s="49">
        <v>72092</v>
      </c>
      <c r="F7782" s="355" t="s">
        <v>1371</v>
      </c>
      <c r="G7782" s="51">
        <v>1</v>
      </c>
      <c r="H7782" t="s">
        <v>152</v>
      </c>
      <c r="I7782" t="str">
        <f t="shared" si="121"/>
        <v>1 Pays de la Loire</v>
      </c>
    </row>
    <row r="7783" spans="1:9" x14ac:dyDescent="0.2">
      <c r="A7783" s="52">
        <v>72120</v>
      </c>
      <c r="B7783" s="53" t="s">
        <v>182</v>
      </c>
      <c r="C7783" t="s">
        <v>183</v>
      </c>
      <c r="D7783" t="s">
        <v>159</v>
      </c>
      <c r="E7783" s="52">
        <v>72355</v>
      </c>
      <c r="F7783" s="356" t="s">
        <v>1367</v>
      </c>
      <c r="G7783" s="54">
        <v>1</v>
      </c>
      <c r="H7783" t="s">
        <v>152</v>
      </c>
      <c r="I7783" t="str">
        <f t="shared" si="121"/>
        <v>1 Pays de la Loire</v>
      </c>
    </row>
    <row r="7784" spans="1:9" x14ac:dyDescent="0.2">
      <c r="A7784" s="49">
        <v>72121</v>
      </c>
      <c r="B7784" s="50" t="s">
        <v>182</v>
      </c>
      <c r="C7784" t="s">
        <v>183</v>
      </c>
      <c r="D7784" t="s">
        <v>159</v>
      </c>
      <c r="E7784" s="49">
        <v>72354</v>
      </c>
      <c r="F7784" s="355" t="s">
        <v>1386</v>
      </c>
      <c r="G7784" s="51">
        <v>3</v>
      </c>
      <c r="H7784" t="s">
        <v>146</v>
      </c>
      <c r="I7784" t="str">
        <f t="shared" si="121"/>
        <v>3 Pays de la Loire</v>
      </c>
    </row>
    <row r="7785" spans="1:9" x14ac:dyDescent="0.2">
      <c r="A7785" s="52">
        <v>72122</v>
      </c>
      <c r="B7785" s="53" t="s">
        <v>182</v>
      </c>
      <c r="C7785" t="s">
        <v>183</v>
      </c>
      <c r="D7785" t="s">
        <v>159</v>
      </c>
      <c r="E7785" s="52">
        <v>72351</v>
      </c>
      <c r="F7785" s="356" t="s">
        <v>1357</v>
      </c>
      <c r="G7785" s="54">
        <v>1</v>
      </c>
      <c r="H7785" t="s">
        <v>152</v>
      </c>
      <c r="I7785" t="str">
        <f t="shared" si="121"/>
        <v>1 Pays de la Loire</v>
      </c>
    </row>
    <row r="7786" spans="1:9" x14ac:dyDescent="0.2">
      <c r="A7786" s="49">
        <v>72123</v>
      </c>
      <c r="B7786" s="50" t="s">
        <v>182</v>
      </c>
      <c r="C7786" t="s">
        <v>183</v>
      </c>
      <c r="D7786" t="s">
        <v>159</v>
      </c>
      <c r="E7786" s="49">
        <v>72089</v>
      </c>
      <c r="F7786" s="355" t="s">
        <v>1368</v>
      </c>
      <c r="G7786" s="51">
        <v>1</v>
      </c>
      <c r="H7786" t="s">
        <v>152</v>
      </c>
      <c r="I7786" t="str">
        <f t="shared" si="121"/>
        <v>1 Pays de la Loire</v>
      </c>
    </row>
    <row r="7787" spans="1:9" x14ac:dyDescent="0.2">
      <c r="A7787" s="52">
        <v>72124</v>
      </c>
      <c r="B7787" s="53" t="s">
        <v>182</v>
      </c>
      <c r="C7787" t="s">
        <v>183</v>
      </c>
      <c r="D7787" t="s">
        <v>159</v>
      </c>
      <c r="E7787" s="52">
        <v>72090</v>
      </c>
      <c r="F7787" s="356" t="s">
        <v>1369</v>
      </c>
      <c r="G7787" s="54">
        <v>1</v>
      </c>
      <c r="H7787" t="s">
        <v>152</v>
      </c>
      <c r="I7787" t="str">
        <f t="shared" si="121"/>
        <v>1 Pays de la Loire</v>
      </c>
    </row>
    <row r="7788" spans="1:9" x14ac:dyDescent="0.2">
      <c r="A7788" s="49">
        <v>72125</v>
      </c>
      <c r="B7788" s="50" t="s">
        <v>182</v>
      </c>
      <c r="C7788" t="s">
        <v>183</v>
      </c>
      <c r="D7788" t="s">
        <v>159</v>
      </c>
      <c r="E7788" s="49">
        <v>72091</v>
      </c>
      <c r="F7788" s="355" t="s">
        <v>1370</v>
      </c>
      <c r="G7788" s="51">
        <v>1</v>
      </c>
      <c r="H7788" t="s">
        <v>152</v>
      </c>
      <c r="I7788" t="str">
        <f t="shared" si="121"/>
        <v>1 Pays de la Loire</v>
      </c>
    </row>
    <row r="7789" spans="1:9" x14ac:dyDescent="0.2">
      <c r="A7789" s="52">
        <v>72126</v>
      </c>
      <c r="B7789" s="53" t="s">
        <v>182</v>
      </c>
      <c r="C7789" t="s">
        <v>183</v>
      </c>
      <c r="D7789" t="s">
        <v>159</v>
      </c>
      <c r="E7789" s="52">
        <v>72093</v>
      </c>
      <c r="F7789" s="356" t="s">
        <v>1397</v>
      </c>
      <c r="G7789" s="54">
        <v>3</v>
      </c>
      <c r="H7789" t="s">
        <v>146</v>
      </c>
      <c r="I7789" t="str">
        <f t="shared" si="121"/>
        <v>3 Pays de la Loire</v>
      </c>
    </row>
    <row r="7790" spans="1:9" x14ac:dyDescent="0.2">
      <c r="A7790" s="49">
        <v>72127</v>
      </c>
      <c r="B7790" s="50" t="s">
        <v>182</v>
      </c>
      <c r="C7790" t="s">
        <v>183</v>
      </c>
      <c r="D7790" t="s">
        <v>159</v>
      </c>
      <c r="E7790" s="49">
        <v>72089</v>
      </c>
      <c r="F7790" s="355" t="s">
        <v>1368</v>
      </c>
      <c r="G7790" s="51">
        <v>1</v>
      </c>
      <c r="H7790" t="s">
        <v>152</v>
      </c>
      <c r="I7790" t="str">
        <f t="shared" si="121"/>
        <v>1 Pays de la Loire</v>
      </c>
    </row>
    <row r="7791" spans="1:9" x14ac:dyDescent="0.2">
      <c r="A7791" s="52">
        <v>72128</v>
      </c>
      <c r="B7791" s="53" t="s">
        <v>182</v>
      </c>
      <c r="C7791" t="s">
        <v>183</v>
      </c>
      <c r="D7791" t="s">
        <v>159</v>
      </c>
      <c r="E7791" s="52">
        <v>72091</v>
      </c>
      <c r="F7791" s="356" t="s">
        <v>1370</v>
      </c>
      <c r="G7791" s="54">
        <v>1</v>
      </c>
      <c r="H7791" t="s">
        <v>152</v>
      </c>
      <c r="I7791" t="str">
        <f t="shared" si="121"/>
        <v>1 Pays de la Loire</v>
      </c>
    </row>
    <row r="7792" spans="1:9" x14ac:dyDescent="0.2">
      <c r="A7792" s="49">
        <v>72129</v>
      </c>
      <c r="B7792" s="50" t="s">
        <v>182</v>
      </c>
      <c r="C7792" t="s">
        <v>183</v>
      </c>
      <c r="D7792" t="s">
        <v>159</v>
      </c>
      <c r="E7792" s="49">
        <v>72089</v>
      </c>
      <c r="F7792" s="355" t="s">
        <v>1368</v>
      </c>
      <c r="G7792" s="51">
        <v>1</v>
      </c>
      <c r="H7792" t="s">
        <v>152</v>
      </c>
      <c r="I7792" t="str">
        <f t="shared" si="121"/>
        <v>1 Pays de la Loire</v>
      </c>
    </row>
    <row r="7793" spans="1:9" x14ac:dyDescent="0.2">
      <c r="A7793" s="52">
        <v>72130</v>
      </c>
      <c r="B7793" s="53" t="s">
        <v>182</v>
      </c>
      <c r="C7793" t="s">
        <v>183</v>
      </c>
      <c r="D7793" t="s">
        <v>159</v>
      </c>
      <c r="E7793" s="52">
        <v>72089</v>
      </c>
      <c r="F7793" s="356" t="s">
        <v>1368</v>
      </c>
      <c r="G7793" s="54">
        <v>1</v>
      </c>
      <c r="H7793" t="s">
        <v>152</v>
      </c>
      <c r="I7793" t="str">
        <f t="shared" si="121"/>
        <v>1 Pays de la Loire</v>
      </c>
    </row>
    <row r="7794" spans="1:9" x14ac:dyDescent="0.2">
      <c r="A7794" s="49">
        <v>72131</v>
      </c>
      <c r="B7794" s="50" t="s">
        <v>182</v>
      </c>
      <c r="C7794" t="s">
        <v>183</v>
      </c>
      <c r="D7794" t="s">
        <v>159</v>
      </c>
      <c r="E7794" s="49">
        <v>72092</v>
      </c>
      <c r="F7794" s="355" t="s">
        <v>1371</v>
      </c>
      <c r="G7794" s="51">
        <v>1</v>
      </c>
      <c r="H7794" t="s">
        <v>152</v>
      </c>
      <c r="I7794" t="str">
        <f t="shared" si="121"/>
        <v>1 Pays de la Loire</v>
      </c>
    </row>
    <row r="7795" spans="1:9" x14ac:dyDescent="0.2">
      <c r="A7795" s="52">
        <v>72132</v>
      </c>
      <c r="B7795" s="53" t="s">
        <v>182</v>
      </c>
      <c r="C7795" t="s">
        <v>183</v>
      </c>
      <c r="D7795" t="s">
        <v>159</v>
      </c>
      <c r="E7795" s="52">
        <v>72351</v>
      </c>
      <c r="F7795" s="356" t="s">
        <v>1357</v>
      </c>
      <c r="G7795" s="54">
        <v>1</v>
      </c>
      <c r="H7795" t="s">
        <v>152</v>
      </c>
      <c r="I7795" t="str">
        <f t="shared" si="121"/>
        <v>1 Pays de la Loire</v>
      </c>
    </row>
    <row r="7796" spans="1:9" x14ac:dyDescent="0.2">
      <c r="A7796" s="49">
        <v>72133</v>
      </c>
      <c r="B7796" s="50" t="s">
        <v>182</v>
      </c>
      <c r="C7796" t="s">
        <v>183</v>
      </c>
      <c r="D7796" t="s">
        <v>159</v>
      </c>
      <c r="E7796" s="49">
        <v>72089</v>
      </c>
      <c r="F7796" s="355" t="s">
        <v>1368</v>
      </c>
      <c r="G7796" s="51">
        <v>1</v>
      </c>
      <c r="H7796" t="s">
        <v>152</v>
      </c>
      <c r="I7796" t="str">
        <f t="shared" si="121"/>
        <v>1 Pays de la Loire</v>
      </c>
    </row>
    <row r="7797" spans="1:9" x14ac:dyDescent="0.2">
      <c r="A7797" s="52">
        <v>72134</v>
      </c>
      <c r="B7797" s="53" t="s">
        <v>182</v>
      </c>
      <c r="C7797" t="s">
        <v>183</v>
      </c>
      <c r="D7797" t="s">
        <v>159</v>
      </c>
      <c r="E7797" s="52">
        <v>72350</v>
      </c>
      <c r="F7797" s="356" t="s">
        <v>1373</v>
      </c>
      <c r="G7797" s="54">
        <v>1</v>
      </c>
      <c r="H7797" t="s">
        <v>152</v>
      </c>
      <c r="I7797" t="str">
        <f t="shared" si="121"/>
        <v>1 Pays de la Loire</v>
      </c>
    </row>
    <row r="7798" spans="1:9" x14ac:dyDescent="0.2">
      <c r="A7798" s="49">
        <v>72135</v>
      </c>
      <c r="B7798" s="50" t="s">
        <v>182</v>
      </c>
      <c r="C7798" t="s">
        <v>183</v>
      </c>
      <c r="D7798" t="s">
        <v>159</v>
      </c>
      <c r="E7798" s="49">
        <v>72089</v>
      </c>
      <c r="F7798" s="355" t="s">
        <v>1368</v>
      </c>
      <c r="G7798" s="51">
        <v>1</v>
      </c>
      <c r="H7798" t="s">
        <v>152</v>
      </c>
      <c r="I7798" t="str">
        <f t="shared" si="121"/>
        <v>1 Pays de la Loire</v>
      </c>
    </row>
    <row r="7799" spans="1:9" x14ac:dyDescent="0.2">
      <c r="A7799" s="52">
        <v>72136</v>
      </c>
      <c r="B7799" s="53" t="s">
        <v>182</v>
      </c>
      <c r="C7799" t="s">
        <v>183</v>
      </c>
      <c r="D7799" t="s">
        <v>159</v>
      </c>
      <c r="E7799" s="52">
        <v>72092</v>
      </c>
      <c r="F7799" s="356" t="s">
        <v>1371</v>
      </c>
      <c r="G7799" s="54">
        <v>1</v>
      </c>
      <c r="H7799" t="s">
        <v>152</v>
      </c>
      <c r="I7799" t="str">
        <f t="shared" si="121"/>
        <v>1 Pays de la Loire</v>
      </c>
    </row>
    <row r="7800" spans="1:9" x14ac:dyDescent="0.2">
      <c r="A7800" s="49">
        <v>72137</v>
      </c>
      <c r="B7800" s="50" t="s">
        <v>182</v>
      </c>
      <c r="C7800" t="s">
        <v>183</v>
      </c>
      <c r="D7800" t="s">
        <v>159</v>
      </c>
      <c r="E7800" s="49">
        <v>72351</v>
      </c>
      <c r="F7800" s="355" t="s">
        <v>1357</v>
      </c>
      <c r="G7800" s="51">
        <v>1</v>
      </c>
      <c r="H7800" t="s">
        <v>152</v>
      </c>
      <c r="I7800" t="str">
        <f t="shared" si="121"/>
        <v>1 Pays de la Loire</v>
      </c>
    </row>
    <row r="7801" spans="1:9" x14ac:dyDescent="0.2">
      <c r="A7801" s="52">
        <v>72138</v>
      </c>
      <c r="B7801" s="53" t="s">
        <v>182</v>
      </c>
      <c r="C7801" t="s">
        <v>183</v>
      </c>
      <c r="D7801" t="s">
        <v>159</v>
      </c>
      <c r="E7801" s="52">
        <v>72354</v>
      </c>
      <c r="F7801" s="356" t="s">
        <v>1386</v>
      </c>
      <c r="G7801" s="54">
        <v>3</v>
      </c>
      <c r="H7801" t="s">
        <v>146</v>
      </c>
      <c r="I7801" t="str">
        <f t="shared" si="121"/>
        <v>3 Pays de la Loire</v>
      </c>
    </row>
    <row r="7802" spans="1:9" x14ac:dyDescent="0.2">
      <c r="A7802" s="49">
        <v>72139</v>
      </c>
      <c r="B7802" s="50" t="s">
        <v>182</v>
      </c>
      <c r="C7802" t="s">
        <v>183</v>
      </c>
      <c r="D7802" t="s">
        <v>159</v>
      </c>
      <c r="E7802" s="49">
        <v>72355</v>
      </c>
      <c r="F7802" s="355" t="s">
        <v>1367</v>
      </c>
      <c r="G7802" s="51">
        <v>1</v>
      </c>
      <c r="H7802" t="s">
        <v>152</v>
      </c>
      <c r="I7802" t="str">
        <f t="shared" si="121"/>
        <v>1 Pays de la Loire</v>
      </c>
    </row>
    <row r="7803" spans="1:9" x14ac:dyDescent="0.2">
      <c r="A7803" s="52">
        <v>72141</v>
      </c>
      <c r="B7803" s="53" t="s">
        <v>182</v>
      </c>
      <c r="C7803" t="s">
        <v>183</v>
      </c>
      <c r="D7803" t="s">
        <v>159</v>
      </c>
      <c r="E7803" s="52">
        <v>72355</v>
      </c>
      <c r="F7803" s="356" t="s">
        <v>1367</v>
      </c>
      <c r="G7803" s="54">
        <v>1</v>
      </c>
      <c r="H7803" t="s">
        <v>152</v>
      </c>
      <c r="I7803" t="str">
        <f t="shared" si="121"/>
        <v>1 Pays de la Loire</v>
      </c>
    </row>
    <row r="7804" spans="1:9" x14ac:dyDescent="0.2">
      <c r="A7804" s="49">
        <v>72142</v>
      </c>
      <c r="B7804" s="50" t="s">
        <v>182</v>
      </c>
      <c r="C7804" t="s">
        <v>183</v>
      </c>
      <c r="D7804" t="s">
        <v>159</v>
      </c>
      <c r="E7804" s="49">
        <v>72355</v>
      </c>
      <c r="F7804" s="355" t="s">
        <v>1367</v>
      </c>
      <c r="G7804" s="51">
        <v>1</v>
      </c>
      <c r="H7804" t="s">
        <v>152</v>
      </c>
      <c r="I7804" t="str">
        <f t="shared" si="121"/>
        <v>1 Pays de la Loire</v>
      </c>
    </row>
    <row r="7805" spans="1:9" x14ac:dyDescent="0.2">
      <c r="A7805" s="52">
        <v>72143</v>
      </c>
      <c r="B7805" s="53" t="s">
        <v>182</v>
      </c>
      <c r="C7805" t="s">
        <v>183</v>
      </c>
      <c r="D7805" t="s">
        <v>159</v>
      </c>
      <c r="E7805" s="52">
        <v>72091</v>
      </c>
      <c r="F7805" s="356" t="s">
        <v>1370</v>
      </c>
      <c r="G7805" s="54">
        <v>1</v>
      </c>
      <c r="H7805" t="s">
        <v>152</v>
      </c>
      <c r="I7805" t="str">
        <f t="shared" si="121"/>
        <v>1 Pays de la Loire</v>
      </c>
    </row>
    <row r="7806" spans="1:9" x14ac:dyDescent="0.2">
      <c r="A7806" s="49">
        <v>72144</v>
      </c>
      <c r="B7806" s="50" t="s">
        <v>182</v>
      </c>
      <c r="C7806" t="s">
        <v>183</v>
      </c>
      <c r="D7806" t="s">
        <v>159</v>
      </c>
      <c r="E7806" s="49">
        <v>72351</v>
      </c>
      <c r="F7806" s="355" t="s">
        <v>1357</v>
      </c>
      <c r="G7806" s="51">
        <v>1</v>
      </c>
      <c r="H7806" t="s">
        <v>152</v>
      </c>
      <c r="I7806" t="str">
        <f t="shared" si="121"/>
        <v>1 Pays de la Loire</v>
      </c>
    </row>
    <row r="7807" spans="1:9" x14ac:dyDescent="0.2">
      <c r="A7807" s="52">
        <v>72145</v>
      </c>
      <c r="B7807" s="53" t="s">
        <v>182</v>
      </c>
      <c r="C7807" t="s">
        <v>183</v>
      </c>
      <c r="D7807" t="s">
        <v>159</v>
      </c>
      <c r="E7807" s="52">
        <v>72354</v>
      </c>
      <c r="F7807" s="356" t="s">
        <v>1386</v>
      </c>
      <c r="G7807" s="54">
        <v>3</v>
      </c>
      <c r="H7807" t="s">
        <v>146</v>
      </c>
      <c r="I7807" t="str">
        <f t="shared" si="121"/>
        <v>3 Pays de la Loire</v>
      </c>
    </row>
    <row r="7808" spans="1:9" x14ac:dyDescent="0.2">
      <c r="A7808" s="49">
        <v>72146</v>
      </c>
      <c r="B7808" s="50" t="s">
        <v>182</v>
      </c>
      <c r="C7808" t="s">
        <v>183</v>
      </c>
      <c r="D7808" t="s">
        <v>159</v>
      </c>
      <c r="E7808" s="49">
        <v>72089</v>
      </c>
      <c r="F7808" s="355" t="s">
        <v>1368</v>
      </c>
      <c r="G7808" s="51">
        <v>1</v>
      </c>
      <c r="H7808" t="s">
        <v>152</v>
      </c>
      <c r="I7808" t="str">
        <f t="shared" si="121"/>
        <v>1 Pays de la Loire</v>
      </c>
    </row>
    <row r="7809" spans="1:9" x14ac:dyDescent="0.2">
      <c r="A7809" s="52">
        <v>72147</v>
      </c>
      <c r="B7809" s="53" t="s">
        <v>182</v>
      </c>
      <c r="C7809" t="s">
        <v>183</v>
      </c>
      <c r="D7809" t="s">
        <v>159</v>
      </c>
      <c r="E7809" s="52">
        <v>72089</v>
      </c>
      <c r="F7809" s="356" t="s">
        <v>1368</v>
      </c>
      <c r="G7809" s="54">
        <v>1</v>
      </c>
      <c r="H7809" t="s">
        <v>152</v>
      </c>
      <c r="I7809" t="str">
        <f t="shared" si="121"/>
        <v>1 Pays de la Loire</v>
      </c>
    </row>
    <row r="7810" spans="1:9" x14ac:dyDescent="0.2">
      <c r="A7810" s="49">
        <v>72148</v>
      </c>
      <c r="B7810" s="50" t="s">
        <v>182</v>
      </c>
      <c r="C7810" t="s">
        <v>183</v>
      </c>
      <c r="D7810" t="s">
        <v>159</v>
      </c>
      <c r="E7810" s="49">
        <v>72351</v>
      </c>
      <c r="F7810" s="355" t="s">
        <v>1357</v>
      </c>
      <c r="G7810" s="51">
        <v>1</v>
      </c>
      <c r="H7810" t="s">
        <v>152</v>
      </c>
      <c r="I7810" t="str">
        <f t="shared" si="121"/>
        <v>1 Pays de la Loire</v>
      </c>
    </row>
    <row r="7811" spans="1:9" x14ac:dyDescent="0.2">
      <c r="A7811" s="52">
        <v>72149</v>
      </c>
      <c r="B7811" s="53" t="s">
        <v>182</v>
      </c>
      <c r="C7811" t="s">
        <v>183</v>
      </c>
      <c r="D7811" t="s">
        <v>159</v>
      </c>
      <c r="E7811" s="52">
        <v>72093</v>
      </c>
      <c r="F7811" s="356" t="s">
        <v>1397</v>
      </c>
      <c r="G7811" s="54">
        <v>3</v>
      </c>
      <c r="H7811" t="s">
        <v>146</v>
      </c>
      <c r="I7811" t="str">
        <f t="shared" si="121"/>
        <v>3 Pays de la Loire</v>
      </c>
    </row>
    <row r="7812" spans="1:9" x14ac:dyDescent="0.2">
      <c r="A7812" s="49">
        <v>72150</v>
      </c>
      <c r="B7812" s="50" t="s">
        <v>182</v>
      </c>
      <c r="C7812" t="s">
        <v>183</v>
      </c>
      <c r="D7812" t="s">
        <v>159</v>
      </c>
      <c r="E7812" s="49">
        <v>72089</v>
      </c>
      <c r="F7812" s="355" t="s">
        <v>1368</v>
      </c>
      <c r="G7812" s="51">
        <v>1</v>
      </c>
      <c r="H7812" t="s">
        <v>152</v>
      </c>
      <c r="I7812" t="str">
        <f t="shared" si="121"/>
        <v>1 Pays de la Loire</v>
      </c>
    </row>
    <row r="7813" spans="1:9" x14ac:dyDescent="0.2">
      <c r="A7813" s="52">
        <v>72151</v>
      </c>
      <c r="B7813" s="53" t="s">
        <v>182</v>
      </c>
      <c r="C7813" t="s">
        <v>183</v>
      </c>
      <c r="D7813" t="s">
        <v>159</v>
      </c>
      <c r="E7813" s="52">
        <v>72093</v>
      </c>
      <c r="F7813" s="356" t="s">
        <v>1397</v>
      </c>
      <c r="G7813" s="54">
        <v>3</v>
      </c>
      <c r="H7813" t="s">
        <v>146</v>
      </c>
      <c r="I7813" t="str">
        <f t="shared" si="121"/>
        <v>3 Pays de la Loire</v>
      </c>
    </row>
    <row r="7814" spans="1:9" x14ac:dyDescent="0.2">
      <c r="A7814" s="49">
        <v>72152</v>
      </c>
      <c r="B7814" s="50" t="s">
        <v>182</v>
      </c>
      <c r="C7814" t="s">
        <v>183</v>
      </c>
      <c r="D7814" t="s">
        <v>159</v>
      </c>
      <c r="E7814" s="49">
        <v>72355</v>
      </c>
      <c r="F7814" s="355" t="s">
        <v>1367</v>
      </c>
      <c r="G7814" s="51">
        <v>1</v>
      </c>
      <c r="H7814" t="s">
        <v>152</v>
      </c>
      <c r="I7814" t="str">
        <f t="shared" si="121"/>
        <v>1 Pays de la Loire</v>
      </c>
    </row>
    <row r="7815" spans="1:9" x14ac:dyDescent="0.2">
      <c r="A7815" s="52">
        <v>72153</v>
      </c>
      <c r="B7815" s="53" t="s">
        <v>182</v>
      </c>
      <c r="C7815" t="s">
        <v>183</v>
      </c>
      <c r="D7815" t="s">
        <v>159</v>
      </c>
      <c r="E7815" s="52">
        <v>72091</v>
      </c>
      <c r="F7815" s="356" t="s">
        <v>1370</v>
      </c>
      <c r="G7815" s="54">
        <v>1</v>
      </c>
      <c r="H7815" t="s">
        <v>152</v>
      </c>
      <c r="I7815" t="str">
        <f t="shared" si="121"/>
        <v>1 Pays de la Loire</v>
      </c>
    </row>
    <row r="7816" spans="1:9" x14ac:dyDescent="0.2">
      <c r="A7816" s="49">
        <v>72154</v>
      </c>
      <c r="B7816" s="50" t="s">
        <v>182</v>
      </c>
      <c r="C7816" t="s">
        <v>183</v>
      </c>
      <c r="D7816" t="s">
        <v>159</v>
      </c>
      <c r="E7816" s="49">
        <v>72350</v>
      </c>
      <c r="F7816" s="355" t="s">
        <v>1373</v>
      </c>
      <c r="G7816" s="51">
        <v>1</v>
      </c>
      <c r="H7816" t="s">
        <v>152</v>
      </c>
      <c r="I7816" t="str">
        <f t="shared" si="121"/>
        <v>1 Pays de la Loire</v>
      </c>
    </row>
    <row r="7817" spans="1:9" x14ac:dyDescent="0.2">
      <c r="A7817" s="52">
        <v>72155</v>
      </c>
      <c r="B7817" s="53" t="s">
        <v>182</v>
      </c>
      <c r="C7817" t="s">
        <v>183</v>
      </c>
      <c r="D7817" t="s">
        <v>159</v>
      </c>
      <c r="E7817" s="52">
        <v>72090</v>
      </c>
      <c r="F7817" s="356" t="s">
        <v>1369</v>
      </c>
      <c r="G7817" s="54">
        <v>1</v>
      </c>
      <c r="H7817" t="s">
        <v>152</v>
      </c>
      <c r="I7817" t="str">
        <f t="shared" si="121"/>
        <v>1 Pays de la Loire</v>
      </c>
    </row>
    <row r="7818" spans="1:9" x14ac:dyDescent="0.2">
      <c r="A7818" s="49">
        <v>72156</v>
      </c>
      <c r="B7818" s="50" t="s">
        <v>182</v>
      </c>
      <c r="C7818" t="s">
        <v>183</v>
      </c>
      <c r="D7818" t="s">
        <v>159</v>
      </c>
      <c r="E7818" s="49">
        <v>72351</v>
      </c>
      <c r="F7818" s="355" t="s">
        <v>1357</v>
      </c>
      <c r="G7818" s="51">
        <v>1</v>
      </c>
      <c r="H7818" t="s">
        <v>152</v>
      </c>
      <c r="I7818" t="str">
        <f t="shared" si="121"/>
        <v>1 Pays de la Loire</v>
      </c>
    </row>
    <row r="7819" spans="1:9" x14ac:dyDescent="0.2">
      <c r="A7819" s="52">
        <v>72157</v>
      </c>
      <c r="B7819" s="53" t="s">
        <v>182</v>
      </c>
      <c r="C7819" t="s">
        <v>183</v>
      </c>
      <c r="D7819" t="s">
        <v>159</v>
      </c>
      <c r="E7819" s="52">
        <v>72089</v>
      </c>
      <c r="F7819" s="356" t="s">
        <v>1368</v>
      </c>
      <c r="G7819" s="54">
        <v>1</v>
      </c>
      <c r="H7819" t="s">
        <v>152</v>
      </c>
      <c r="I7819" t="str">
        <f t="shared" ref="I7819:I7882" si="122">$G7819&amp;" "&amp;$D7819</f>
        <v>1 Pays de la Loire</v>
      </c>
    </row>
    <row r="7820" spans="1:9" x14ac:dyDescent="0.2">
      <c r="A7820" s="49">
        <v>72158</v>
      </c>
      <c r="B7820" s="50" t="s">
        <v>182</v>
      </c>
      <c r="C7820" t="s">
        <v>183</v>
      </c>
      <c r="D7820" t="s">
        <v>159</v>
      </c>
      <c r="E7820" s="49">
        <v>72351</v>
      </c>
      <c r="F7820" s="355" t="s">
        <v>1357</v>
      </c>
      <c r="G7820" s="51">
        <v>1</v>
      </c>
      <c r="H7820" t="s">
        <v>152</v>
      </c>
      <c r="I7820" t="str">
        <f t="shared" si="122"/>
        <v>1 Pays de la Loire</v>
      </c>
    </row>
    <row r="7821" spans="1:9" x14ac:dyDescent="0.2">
      <c r="A7821" s="52">
        <v>72159</v>
      </c>
      <c r="B7821" s="53" t="s">
        <v>182</v>
      </c>
      <c r="C7821" t="s">
        <v>183</v>
      </c>
      <c r="D7821" t="s">
        <v>159</v>
      </c>
      <c r="E7821" s="52">
        <v>72350</v>
      </c>
      <c r="F7821" s="356" t="s">
        <v>1373</v>
      </c>
      <c r="G7821" s="54">
        <v>1</v>
      </c>
      <c r="H7821" t="s">
        <v>152</v>
      </c>
      <c r="I7821" t="str">
        <f t="shared" si="122"/>
        <v>1 Pays de la Loire</v>
      </c>
    </row>
    <row r="7822" spans="1:9" x14ac:dyDescent="0.2">
      <c r="A7822" s="49">
        <v>72160</v>
      </c>
      <c r="B7822" s="50" t="s">
        <v>182</v>
      </c>
      <c r="C7822" t="s">
        <v>183</v>
      </c>
      <c r="D7822" t="s">
        <v>159</v>
      </c>
      <c r="E7822" s="49">
        <v>72091</v>
      </c>
      <c r="F7822" s="355" t="s">
        <v>1370</v>
      </c>
      <c r="G7822" s="51">
        <v>1</v>
      </c>
      <c r="H7822" t="s">
        <v>152</v>
      </c>
      <c r="I7822" t="str">
        <f t="shared" si="122"/>
        <v>1 Pays de la Loire</v>
      </c>
    </row>
    <row r="7823" spans="1:9" x14ac:dyDescent="0.2">
      <c r="A7823" s="52">
        <v>72161</v>
      </c>
      <c r="B7823" s="53" t="s">
        <v>182</v>
      </c>
      <c r="C7823" t="s">
        <v>183</v>
      </c>
      <c r="D7823" t="s">
        <v>159</v>
      </c>
      <c r="E7823" s="52">
        <v>72350</v>
      </c>
      <c r="F7823" s="356" t="s">
        <v>1373</v>
      </c>
      <c r="G7823" s="54">
        <v>1</v>
      </c>
      <c r="H7823" t="s">
        <v>152</v>
      </c>
      <c r="I7823" t="str">
        <f t="shared" si="122"/>
        <v>1 Pays de la Loire</v>
      </c>
    </row>
    <row r="7824" spans="1:9" x14ac:dyDescent="0.2">
      <c r="A7824" s="49">
        <v>72162</v>
      </c>
      <c r="B7824" s="50" t="s">
        <v>182</v>
      </c>
      <c r="C7824" t="s">
        <v>183</v>
      </c>
      <c r="D7824" t="s">
        <v>159</v>
      </c>
      <c r="E7824" s="49">
        <v>72351</v>
      </c>
      <c r="F7824" s="355" t="s">
        <v>1357</v>
      </c>
      <c r="G7824" s="51">
        <v>1</v>
      </c>
      <c r="H7824" t="s">
        <v>152</v>
      </c>
      <c r="I7824" t="str">
        <f t="shared" si="122"/>
        <v>1 Pays de la Loire</v>
      </c>
    </row>
    <row r="7825" spans="1:9" x14ac:dyDescent="0.2">
      <c r="A7825" s="52">
        <v>72163</v>
      </c>
      <c r="B7825" s="53" t="s">
        <v>182</v>
      </c>
      <c r="C7825" t="s">
        <v>183</v>
      </c>
      <c r="D7825" t="s">
        <v>159</v>
      </c>
      <c r="E7825" s="52">
        <v>72089</v>
      </c>
      <c r="F7825" s="356" t="s">
        <v>1368</v>
      </c>
      <c r="G7825" s="54">
        <v>1</v>
      </c>
      <c r="H7825" t="s">
        <v>152</v>
      </c>
      <c r="I7825" t="str">
        <f t="shared" si="122"/>
        <v>1 Pays de la Loire</v>
      </c>
    </row>
    <row r="7826" spans="1:9" x14ac:dyDescent="0.2">
      <c r="A7826" s="49">
        <v>72164</v>
      </c>
      <c r="B7826" s="50" t="s">
        <v>182</v>
      </c>
      <c r="C7826" t="s">
        <v>183</v>
      </c>
      <c r="D7826" t="s">
        <v>159</v>
      </c>
      <c r="E7826" s="49">
        <v>72355</v>
      </c>
      <c r="F7826" s="355" t="s">
        <v>1367</v>
      </c>
      <c r="G7826" s="51">
        <v>1</v>
      </c>
      <c r="H7826" t="s">
        <v>152</v>
      </c>
      <c r="I7826" t="str">
        <f t="shared" si="122"/>
        <v>1 Pays de la Loire</v>
      </c>
    </row>
    <row r="7827" spans="1:9" x14ac:dyDescent="0.2">
      <c r="A7827" s="52">
        <v>72165</v>
      </c>
      <c r="B7827" s="53" t="s">
        <v>182</v>
      </c>
      <c r="C7827" t="s">
        <v>183</v>
      </c>
      <c r="D7827" t="s">
        <v>159</v>
      </c>
      <c r="E7827" s="52">
        <v>72089</v>
      </c>
      <c r="F7827" s="356" t="s">
        <v>1368</v>
      </c>
      <c r="G7827" s="54">
        <v>1</v>
      </c>
      <c r="H7827" t="s">
        <v>152</v>
      </c>
      <c r="I7827" t="str">
        <f t="shared" si="122"/>
        <v>1 Pays de la Loire</v>
      </c>
    </row>
    <row r="7828" spans="1:9" x14ac:dyDescent="0.2">
      <c r="A7828" s="49">
        <v>72166</v>
      </c>
      <c r="B7828" s="50" t="s">
        <v>182</v>
      </c>
      <c r="C7828" t="s">
        <v>183</v>
      </c>
      <c r="D7828" t="s">
        <v>159</v>
      </c>
      <c r="E7828" s="49">
        <v>72092</v>
      </c>
      <c r="F7828" s="355" t="s">
        <v>1371</v>
      </c>
      <c r="G7828" s="51">
        <v>1</v>
      </c>
      <c r="H7828" t="s">
        <v>152</v>
      </c>
      <c r="I7828" t="str">
        <f t="shared" si="122"/>
        <v>1 Pays de la Loire</v>
      </c>
    </row>
    <row r="7829" spans="1:9" x14ac:dyDescent="0.2">
      <c r="A7829" s="52">
        <v>72167</v>
      </c>
      <c r="B7829" s="53" t="s">
        <v>182</v>
      </c>
      <c r="C7829" t="s">
        <v>183</v>
      </c>
      <c r="D7829" t="s">
        <v>159</v>
      </c>
      <c r="E7829" s="52">
        <v>72089</v>
      </c>
      <c r="F7829" s="356" t="s">
        <v>1368</v>
      </c>
      <c r="G7829" s="54">
        <v>1</v>
      </c>
      <c r="H7829" t="s">
        <v>152</v>
      </c>
      <c r="I7829" t="str">
        <f t="shared" si="122"/>
        <v>1 Pays de la Loire</v>
      </c>
    </row>
    <row r="7830" spans="1:9" x14ac:dyDescent="0.2">
      <c r="A7830" s="49">
        <v>72168</v>
      </c>
      <c r="B7830" s="50" t="s">
        <v>182</v>
      </c>
      <c r="C7830" t="s">
        <v>183</v>
      </c>
      <c r="D7830" t="s">
        <v>159</v>
      </c>
      <c r="E7830" s="49">
        <v>72092</v>
      </c>
      <c r="F7830" s="355" t="s">
        <v>1371</v>
      </c>
      <c r="G7830" s="51">
        <v>1</v>
      </c>
      <c r="H7830" t="s">
        <v>152</v>
      </c>
      <c r="I7830" t="str">
        <f t="shared" si="122"/>
        <v>1 Pays de la Loire</v>
      </c>
    </row>
    <row r="7831" spans="1:9" x14ac:dyDescent="0.2">
      <c r="A7831" s="52">
        <v>72169</v>
      </c>
      <c r="B7831" s="53" t="s">
        <v>182</v>
      </c>
      <c r="C7831" t="s">
        <v>183</v>
      </c>
      <c r="D7831" t="s">
        <v>159</v>
      </c>
      <c r="E7831" s="52">
        <v>72089</v>
      </c>
      <c r="F7831" s="356" t="s">
        <v>1368</v>
      </c>
      <c r="G7831" s="54">
        <v>1</v>
      </c>
      <c r="H7831" t="s">
        <v>152</v>
      </c>
      <c r="I7831" t="str">
        <f t="shared" si="122"/>
        <v>1 Pays de la Loire</v>
      </c>
    </row>
    <row r="7832" spans="1:9" x14ac:dyDescent="0.2">
      <c r="A7832" s="49">
        <v>72170</v>
      </c>
      <c r="B7832" s="50" t="s">
        <v>182</v>
      </c>
      <c r="C7832" t="s">
        <v>183</v>
      </c>
      <c r="D7832" t="s">
        <v>159</v>
      </c>
      <c r="E7832" s="49">
        <v>72355</v>
      </c>
      <c r="F7832" s="355" t="s">
        <v>1367</v>
      </c>
      <c r="G7832" s="51">
        <v>1</v>
      </c>
      <c r="H7832" t="s">
        <v>152</v>
      </c>
      <c r="I7832" t="str">
        <f t="shared" si="122"/>
        <v>1 Pays de la Loire</v>
      </c>
    </row>
    <row r="7833" spans="1:9" x14ac:dyDescent="0.2">
      <c r="A7833" s="52">
        <v>72171</v>
      </c>
      <c r="B7833" s="53" t="s">
        <v>182</v>
      </c>
      <c r="C7833" t="s">
        <v>183</v>
      </c>
      <c r="D7833" t="s">
        <v>159</v>
      </c>
      <c r="E7833" s="52">
        <v>72351</v>
      </c>
      <c r="F7833" s="356" t="s">
        <v>1357</v>
      </c>
      <c r="G7833" s="54">
        <v>1</v>
      </c>
      <c r="H7833" t="s">
        <v>152</v>
      </c>
      <c r="I7833" t="str">
        <f t="shared" si="122"/>
        <v>1 Pays de la Loire</v>
      </c>
    </row>
    <row r="7834" spans="1:9" x14ac:dyDescent="0.2">
      <c r="A7834" s="49">
        <v>72172</v>
      </c>
      <c r="B7834" s="50" t="s">
        <v>182</v>
      </c>
      <c r="C7834" t="s">
        <v>183</v>
      </c>
      <c r="D7834" t="s">
        <v>159</v>
      </c>
      <c r="E7834" s="49">
        <v>72351</v>
      </c>
      <c r="F7834" s="355" t="s">
        <v>1357</v>
      </c>
      <c r="G7834" s="51">
        <v>1</v>
      </c>
      <c r="H7834" t="s">
        <v>152</v>
      </c>
      <c r="I7834" t="str">
        <f t="shared" si="122"/>
        <v>1 Pays de la Loire</v>
      </c>
    </row>
    <row r="7835" spans="1:9" x14ac:dyDescent="0.2">
      <c r="A7835" s="52">
        <v>72173</v>
      </c>
      <c r="B7835" s="53" t="s">
        <v>182</v>
      </c>
      <c r="C7835" t="s">
        <v>183</v>
      </c>
      <c r="D7835" t="s">
        <v>159</v>
      </c>
      <c r="E7835" s="52">
        <v>72091</v>
      </c>
      <c r="F7835" s="356" t="s">
        <v>1370</v>
      </c>
      <c r="G7835" s="54">
        <v>1</v>
      </c>
      <c r="H7835" t="s">
        <v>152</v>
      </c>
      <c r="I7835" t="str">
        <f t="shared" si="122"/>
        <v>1 Pays de la Loire</v>
      </c>
    </row>
    <row r="7836" spans="1:9" x14ac:dyDescent="0.2">
      <c r="A7836" s="49">
        <v>72174</v>
      </c>
      <c r="B7836" s="50" t="s">
        <v>182</v>
      </c>
      <c r="C7836" t="s">
        <v>183</v>
      </c>
      <c r="D7836" t="s">
        <v>159</v>
      </c>
      <c r="E7836" s="49">
        <v>72094</v>
      </c>
      <c r="F7836" s="355" t="s">
        <v>1372</v>
      </c>
      <c r="G7836" s="51">
        <v>1</v>
      </c>
      <c r="H7836" t="s">
        <v>152</v>
      </c>
      <c r="I7836" t="str">
        <f t="shared" si="122"/>
        <v>1 Pays de la Loire</v>
      </c>
    </row>
    <row r="7837" spans="1:9" x14ac:dyDescent="0.2">
      <c r="A7837" s="52">
        <v>72175</v>
      </c>
      <c r="B7837" s="53" t="s">
        <v>182</v>
      </c>
      <c r="C7837" t="s">
        <v>183</v>
      </c>
      <c r="D7837" t="s">
        <v>159</v>
      </c>
      <c r="E7837" s="52">
        <v>72350</v>
      </c>
      <c r="F7837" s="356" t="s">
        <v>1373</v>
      </c>
      <c r="G7837" s="54">
        <v>1</v>
      </c>
      <c r="H7837" t="s">
        <v>152</v>
      </c>
      <c r="I7837" t="str">
        <f t="shared" si="122"/>
        <v>1 Pays de la Loire</v>
      </c>
    </row>
    <row r="7838" spans="1:9" x14ac:dyDescent="0.2">
      <c r="A7838" s="49">
        <v>72176</v>
      </c>
      <c r="B7838" s="50" t="s">
        <v>182</v>
      </c>
      <c r="C7838" t="s">
        <v>183</v>
      </c>
      <c r="D7838" t="s">
        <v>159</v>
      </c>
      <c r="E7838" s="49">
        <v>72350</v>
      </c>
      <c r="F7838" s="355" t="s">
        <v>1373</v>
      </c>
      <c r="G7838" s="51">
        <v>1</v>
      </c>
      <c r="H7838" t="s">
        <v>152</v>
      </c>
      <c r="I7838" t="str">
        <f t="shared" si="122"/>
        <v>1 Pays de la Loire</v>
      </c>
    </row>
    <row r="7839" spans="1:9" x14ac:dyDescent="0.2">
      <c r="A7839" s="52">
        <v>72177</v>
      </c>
      <c r="B7839" s="53" t="s">
        <v>182</v>
      </c>
      <c r="C7839" t="s">
        <v>183</v>
      </c>
      <c r="D7839" t="s">
        <v>159</v>
      </c>
      <c r="E7839" s="52">
        <v>72092</v>
      </c>
      <c r="F7839" s="356" t="s">
        <v>1371</v>
      </c>
      <c r="G7839" s="54">
        <v>1</v>
      </c>
      <c r="H7839" t="s">
        <v>152</v>
      </c>
      <c r="I7839" t="str">
        <f t="shared" si="122"/>
        <v>1 Pays de la Loire</v>
      </c>
    </row>
    <row r="7840" spans="1:9" x14ac:dyDescent="0.2">
      <c r="A7840" s="49">
        <v>72178</v>
      </c>
      <c r="B7840" s="50" t="s">
        <v>182</v>
      </c>
      <c r="C7840" t="s">
        <v>183</v>
      </c>
      <c r="D7840" t="s">
        <v>159</v>
      </c>
      <c r="E7840" s="49">
        <v>72091</v>
      </c>
      <c r="F7840" s="355" t="s">
        <v>1370</v>
      </c>
      <c r="G7840" s="51">
        <v>1</v>
      </c>
      <c r="H7840" t="s">
        <v>152</v>
      </c>
      <c r="I7840" t="str">
        <f t="shared" si="122"/>
        <v>1 Pays de la Loire</v>
      </c>
    </row>
    <row r="7841" spans="1:9" x14ac:dyDescent="0.2">
      <c r="A7841" s="52">
        <v>72179</v>
      </c>
      <c r="B7841" s="53" t="s">
        <v>182</v>
      </c>
      <c r="C7841" t="s">
        <v>183</v>
      </c>
      <c r="D7841" t="s">
        <v>159</v>
      </c>
      <c r="E7841" s="52">
        <v>72089</v>
      </c>
      <c r="F7841" s="356" t="s">
        <v>1368</v>
      </c>
      <c r="G7841" s="54">
        <v>1</v>
      </c>
      <c r="H7841" t="s">
        <v>152</v>
      </c>
      <c r="I7841" t="str">
        <f t="shared" si="122"/>
        <v>1 Pays de la Loire</v>
      </c>
    </row>
    <row r="7842" spans="1:9" x14ac:dyDescent="0.2">
      <c r="A7842" s="49">
        <v>72180</v>
      </c>
      <c r="B7842" s="50" t="s">
        <v>182</v>
      </c>
      <c r="C7842" t="s">
        <v>183</v>
      </c>
      <c r="D7842" t="s">
        <v>159</v>
      </c>
      <c r="E7842" s="49">
        <v>72351</v>
      </c>
      <c r="F7842" s="355" t="s">
        <v>1357</v>
      </c>
      <c r="G7842" s="51">
        <v>1</v>
      </c>
      <c r="H7842" t="s">
        <v>152</v>
      </c>
      <c r="I7842" t="str">
        <f t="shared" si="122"/>
        <v>1 Pays de la Loire</v>
      </c>
    </row>
    <row r="7843" spans="1:9" x14ac:dyDescent="0.2">
      <c r="A7843" s="52">
        <v>72181</v>
      </c>
      <c r="B7843" s="53" t="s">
        <v>182</v>
      </c>
      <c r="C7843" t="s">
        <v>183</v>
      </c>
      <c r="D7843" t="s">
        <v>159</v>
      </c>
      <c r="E7843" s="52">
        <v>72089</v>
      </c>
      <c r="F7843" s="356" t="s">
        <v>1368</v>
      </c>
      <c r="G7843" s="54">
        <v>1</v>
      </c>
      <c r="H7843" t="s">
        <v>152</v>
      </c>
      <c r="I7843" t="str">
        <f t="shared" si="122"/>
        <v>1 Pays de la Loire</v>
      </c>
    </row>
    <row r="7844" spans="1:9" x14ac:dyDescent="0.2">
      <c r="A7844" s="49">
        <v>72182</v>
      </c>
      <c r="B7844" s="50" t="s">
        <v>182</v>
      </c>
      <c r="C7844" t="s">
        <v>183</v>
      </c>
      <c r="D7844" t="s">
        <v>159</v>
      </c>
      <c r="E7844" s="49">
        <v>72089</v>
      </c>
      <c r="F7844" s="355" t="s">
        <v>1368</v>
      </c>
      <c r="G7844" s="51">
        <v>1</v>
      </c>
      <c r="H7844" t="s">
        <v>152</v>
      </c>
      <c r="I7844" t="str">
        <f t="shared" si="122"/>
        <v>1 Pays de la Loire</v>
      </c>
    </row>
    <row r="7845" spans="1:9" x14ac:dyDescent="0.2">
      <c r="A7845" s="52">
        <v>72183</v>
      </c>
      <c r="B7845" s="53" t="s">
        <v>182</v>
      </c>
      <c r="C7845" t="s">
        <v>183</v>
      </c>
      <c r="D7845" t="s">
        <v>159</v>
      </c>
      <c r="E7845" s="52">
        <v>72350</v>
      </c>
      <c r="F7845" s="356" t="s">
        <v>1373</v>
      </c>
      <c r="G7845" s="54">
        <v>1</v>
      </c>
      <c r="H7845" t="s">
        <v>152</v>
      </c>
      <c r="I7845" t="str">
        <f t="shared" si="122"/>
        <v>1 Pays de la Loire</v>
      </c>
    </row>
    <row r="7846" spans="1:9" x14ac:dyDescent="0.2">
      <c r="A7846" s="49">
        <v>72184</v>
      </c>
      <c r="B7846" s="50" t="s">
        <v>182</v>
      </c>
      <c r="C7846" t="s">
        <v>183</v>
      </c>
      <c r="D7846" t="s">
        <v>159</v>
      </c>
      <c r="E7846" s="49">
        <v>72092</v>
      </c>
      <c r="F7846" s="355" t="s">
        <v>1371</v>
      </c>
      <c r="G7846" s="51">
        <v>1</v>
      </c>
      <c r="H7846" t="s">
        <v>152</v>
      </c>
      <c r="I7846" t="str">
        <f t="shared" si="122"/>
        <v>1 Pays de la Loire</v>
      </c>
    </row>
    <row r="7847" spans="1:9" x14ac:dyDescent="0.2">
      <c r="A7847" s="52">
        <v>72185</v>
      </c>
      <c r="B7847" s="53" t="s">
        <v>182</v>
      </c>
      <c r="C7847" t="s">
        <v>183</v>
      </c>
      <c r="D7847" t="s">
        <v>159</v>
      </c>
      <c r="E7847" s="52">
        <v>72350</v>
      </c>
      <c r="F7847" s="356" t="s">
        <v>1373</v>
      </c>
      <c r="G7847" s="54">
        <v>1</v>
      </c>
      <c r="H7847" t="s">
        <v>152</v>
      </c>
      <c r="I7847" t="str">
        <f t="shared" si="122"/>
        <v>1 Pays de la Loire</v>
      </c>
    </row>
    <row r="7848" spans="1:9" x14ac:dyDescent="0.2">
      <c r="A7848" s="49">
        <v>72186</v>
      </c>
      <c r="B7848" s="50" t="s">
        <v>182</v>
      </c>
      <c r="C7848" t="s">
        <v>183</v>
      </c>
      <c r="D7848" t="s">
        <v>159</v>
      </c>
      <c r="E7848" s="49">
        <v>72094</v>
      </c>
      <c r="F7848" s="355" t="s">
        <v>1372</v>
      </c>
      <c r="G7848" s="51">
        <v>1</v>
      </c>
      <c r="H7848" t="s">
        <v>152</v>
      </c>
      <c r="I7848" t="str">
        <f t="shared" si="122"/>
        <v>1 Pays de la Loire</v>
      </c>
    </row>
    <row r="7849" spans="1:9" x14ac:dyDescent="0.2">
      <c r="A7849" s="52">
        <v>72187</v>
      </c>
      <c r="B7849" s="53" t="s">
        <v>182</v>
      </c>
      <c r="C7849" t="s">
        <v>183</v>
      </c>
      <c r="D7849" t="s">
        <v>159</v>
      </c>
      <c r="E7849" s="52">
        <v>72091</v>
      </c>
      <c r="F7849" s="356" t="s">
        <v>1370</v>
      </c>
      <c r="G7849" s="54">
        <v>1</v>
      </c>
      <c r="H7849" t="s">
        <v>152</v>
      </c>
      <c r="I7849" t="str">
        <f t="shared" si="122"/>
        <v>1 Pays de la Loire</v>
      </c>
    </row>
    <row r="7850" spans="1:9" x14ac:dyDescent="0.2">
      <c r="A7850" s="49">
        <v>72188</v>
      </c>
      <c r="B7850" s="50" t="s">
        <v>182</v>
      </c>
      <c r="C7850" t="s">
        <v>183</v>
      </c>
      <c r="D7850" t="s">
        <v>159</v>
      </c>
      <c r="E7850" s="49">
        <v>72351</v>
      </c>
      <c r="F7850" s="355" t="s">
        <v>1357</v>
      </c>
      <c r="G7850" s="51">
        <v>1</v>
      </c>
      <c r="H7850" t="s">
        <v>152</v>
      </c>
      <c r="I7850" t="str">
        <f t="shared" si="122"/>
        <v>1 Pays de la Loire</v>
      </c>
    </row>
    <row r="7851" spans="1:9" x14ac:dyDescent="0.2">
      <c r="A7851" s="52">
        <v>72189</v>
      </c>
      <c r="B7851" s="53" t="s">
        <v>182</v>
      </c>
      <c r="C7851" t="s">
        <v>183</v>
      </c>
      <c r="D7851" t="s">
        <v>159</v>
      </c>
      <c r="E7851" s="52">
        <v>72094</v>
      </c>
      <c r="F7851" s="356" t="s">
        <v>1372</v>
      </c>
      <c r="G7851" s="54">
        <v>1</v>
      </c>
      <c r="H7851" t="s">
        <v>152</v>
      </c>
      <c r="I7851" t="str">
        <f t="shared" si="122"/>
        <v>1 Pays de la Loire</v>
      </c>
    </row>
    <row r="7852" spans="1:9" x14ac:dyDescent="0.2">
      <c r="A7852" s="49">
        <v>72190</v>
      </c>
      <c r="B7852" s="50" t="s">
        <v>182</v>
      </c>
      <c r="C7852" t="s">
        <v>183</v>
      </c>
      <c r="D7852" t="s">
        <v>159</v>
      </c>
      <c r="E7852" s="49">
        <v>72091</v>
      </c>
      <c r="F7852" s="355" t="s">
        <v>1370</v>
      </c>
      <c r="G7852" s="51">
        <v>1</v>
      </c>
      <c r="H7852" t="s">
        <v>152</v>
      </c>
      <c r="I7852" t="str">
        <f t="shared" si="122"/>
        <v>1 Pays de la Loire</v>
      </c>
    </row>
    <row r="7853" spans="1:9" x14ac:dyDescent="0.2">
      <c r="A7853" s="52">
        <v>72191</v>
      </c>
      <c r="B7853" s="53" t="s">
        <v>182</v>
      </c>
      <c r="C7853" t="s">
        <v>183</v>
      </c>
      <c r="D7853" t="s">
        <v>159</v>
      </c>
      <c r="E7853" s="52">
        <v>72089</v>
      </c>
      <c r="F7853" s="356" t="s">
        <v>1368</v>
      </c>
      <c r="G7853" s="54">
        <v>1</v>
      </c>
      <c r="H7853" t="s">
        <v>152</v>
      </c>
      <c r="I7853" t="str">
        <f t="shared" si="122"/>
        <v>1 Pays de la Loire</v>
      </c>
    </row>
    <row r="7854" spans="1:9" x14ac:dyDescent="0.2">
      <c r="A7854" s="49">
        <v>72192</v>
      </c>
      <c r="B7854" s="50" t="s">
        <v>182</v>
      </c>
      <c r="C7854" t="s">
        <v>183</v>
      </c>
      <c r="D7854" t="s">
        <v>159</v>
      </c>
      <c r="E7854" s="49">
        <v>72355</v>
      </c>
      <c r="F7854" s="355" t="s">
        <v>1367</v>
      </c>
      <c r="G7854" s="51">
        <v>1</v>
      </c>
      <c r="H7854" t="s">
        <v>152</v>
      </c>
      <c r="I7854" t="str">
        <f t="shared" si="122"/>
        <v>1 Pays de la Loire</v>
      </c>
    </row>
    <row r="7855" spans="1:9" x14ac:dyDescent="0.2">
      <c r="A7855" s="52">
        <v>72193</v>
      </c>
      <c r="B7855" s="53" t="s">
        <v>182</v>
      </c>
      <c r="C7855" t="s">
        <v>183</v>
      </c>
      <c r="D7855" t="s">
        <v>159</v>
      </c>
      <c r="E7855" s="52">
        <v>72351</v>
      </c>
      <c r="F7855" s="356" t="s">
        <v>1357</v>
      </c>
      <c r="G7855" s="54">
        <v>1</v>
      </c>
      <c r="H7855" t="s">
        <v>152</v>
      </c>
      <c r="I7855" t="str">
        <f t="shared" si="122"/>
        <v>1 Pays de la Loire</v>
      </c>
    </row>
    <row r="7856" spans="1:9" x14ac:dyDescent="0.2">
      <c r="A7856" s="49">
        <v>72194</v>
      </c>
      <c r="B7856" s="50" t="s">
        <v>182</v>
      </c>
      <c r="C7856" t="s">
        <v>183</v>
      </c>
      <c r="D7856" t="s">
        <v>159</v>
      </c>
      <c r="E7856" s="49">
        <v>72094</v>
      </c>
      <c r="F7856" s="355" t="s">
        <v>1372</v>
      </c>
      <c r="G7856" s="51">
        <v>1</v>
      </c>
      <c r="H7856" t="s">
        <v>152</v>
      </c>
      <c r="I7856" t="str">
        <f t="shared" si="122"/>
        <v>1 Pays de la Loire</v>
      </c>
    </row>
    <row r="7857" spans="1:9" x14ac:dyDescent="0.2">
      <c r="A7857" s="52">
        <v>72195</v>
      </c>
      <c r="B7857" s="53" t="s">
        <v>182</v>
      </c>
      <c r="C7857" t="s">
        <v>183</v>
      </c>
      <c r="D7857" t="s">
        <v>159</v>
      </c>
      <c r="E7857" s="52">
        <v>72089</v>
      </c>
      <c r="F7857" s="356" t="s">
        <v>1368</v>
      </c>
      <c r="G7857" s="54">
        <v>1</v>
      </c>
      <c r="H7857" t="s">
        <v>152</v>
      </c>
      <c r="I7857" t="str">
        <f t="shared" si="122"/>
        <v>1 Pays de la Loire</v>
      </c>
    </row>
    <row r="7858" spans="1:9" x14ac:dyDescent="0.2">
      <c r="A7858" s="49">
        <v>72196</v>
      </c>
      <c r="B7858" s="50" t="s">
        <v>182</v>
      </c>
      <c r="C7858" t="s">
        <v>183</v>
      </c>
      <c r="D7858" t="s">
        <v>159</v>
      </c>
      <c r="E7858" s="49">
        <v>72089</v>
      </c>
      <c r="F7858" s="355" t="s">
        <v>1368</v>
      </c>
      <c r="G7858" s="51">
        <v>1</v>
      </c>
      <c r="H7858" t="s">
        <v>152</v>
      </c>
      <c r="I7858" t="str">
        <f t="shared" si="122"/>
        <v>1 Pays de la Loire</v>
      </c>
    </row>
    <row r="7859" spans="1:9" x14ac:dyDescent="0.2">
      <c r="A7859" s="52">
        <v>72197</v>
      </c>
      <c r="B7859" s="53" t="s">
        <v>182</v>
      </c>
      <c r="C7859" t="s">
        <v>183</v>
      </c>
      <c r="D7859" t="s">
        <v>159</v>
      </c>
      <c r="E7859" s="52">
        <v>72092</v>
      </c>
      <c r="F7859" s="356" t="s">
        <v>1371</v>
      </c>
      <c r="G7859" s="54">
        <v>1</v>
      </c>
      <c r="H7859" t="s">
        <v>152</v>
      </c>
      <c r="I7859" t="str">
        <f t="shared" si="122"/>
        <v>1 Pays de la Loire</v>
      </c>
    </row>
    <row r="7860" spans="1:9" x14ac:dyDescent="0.2">
      <c r="A7860" s="49">
        <v>72198</v>
      </c>
      <c r="B7860" s="50" t="s">
        <v>182</v>
      </c>
      <c r="C7860" t="s">
        <v>183</v>
      </c>
      <c r="D7860" t="s">
        <v>159</v>
      </c>
      <c r="E7860" s="49">
        <v>72089</v>
      </c>
      <c r="F7860" s="355" t="s">
        <v>1368</v>
      </c>
      <c r="G7860" s="51">
        <v>1</v>
      </c>
      <c r="H7860" t="s">
        <v>152</v>
      </c>
      <c r="I7860" t="str">
        <f t="shared" si="122"/>
        <v>1 Pays de la Loire</v>
      </c>
    </row>
    <row r="7861" spans="1:9" x14ac:dyDescent="0.2">
      <c r="A7861" s="52">
        <v>72199</v>
      </c>
      <c r="B7861" s="53" t="s">
        <v>182</v>
      </c>
      <c r="C7861" t="s">
        <v>183</v>
      </c>
      <c r="D7861" t="s">
        <v>159</v>
      </c>
      <c r="E7861" s="52">
        <v>72089</v>
      </c>
      <c r="F7861" s="356" t="s">
        <v>1368</v>
      </c>
      <c r="G7861" s="54">
        <v>1</v>
      </c>
      <c r="H7861" t="s">
        <v>152</v>
      </c>
      <c r="I7861" t="str">
        <f t="shared" si="122"/>
        <v>1 Pays de la Loire</v>
      </c>
    </row>
    <row r="7862" spans="1:9" x14ac:dyDescent="0.2">
      <c r="A7862" s="49">
        <v>72200</v>
      </c>
      <c r="B7862" s="50" t="s">
        <v>182</v>
      </c>
      <c r="C7862" t="s">
        <v>183</v>
      </c>
      <c r="D7862" t="s">
        <v>159</v>
      </c>
      <c r="E7862" s="49">
        <v>72089</v>
      </c>
      <c r="F7862" s="355" t="s">
        <v>1368</v>
      </c>
      <c r="G7862" s="51">
        <v>1</v>
      </c>
      <c r="H7862" t="s">
        <v>152</v>
      </c>
      <c r="I7862" t="str">
        <f t="shared" si="122"/>
        <v>1 Pays de la Loire</v>
      </c>
    </row>
    <row r="7863" spans="1:9" x14ac:dyDescent="0.2">
      <c r="A7863" s="52">
        <v>72201</v>
      </c>
      <c r="B7863" s="53" t="s">
        <v>182</v>
      </c>
      <c r="C7863" t="s">
        <v>183</v>
      </c>
      <c r="D7863" t="s">
        <v>159</v>
      </c>
      <c r="E7863" s="52">
        <v>72094</v>
      </c>
      <c r="F7863" s="356" t="s">
        <v>1372</v>
      </c>
      <c r="G7863" s="54">
        <v>1</v>
      </c>
      <c r="H7863" t="s">
        <v>152</v>
      </c>
      <c r="I7863" t="str">
        <f t="shared" si="122"/>
        <v>1 Pays de la Loire</v>
      </c>
    </row>
    <row r="7864" spans="1:9" x14ac:dyDescent="0.2">
      <c r="A7864" s="49">
        <v>72202</v>
      </c>
      <c r="B7864" s="50" t="s">
        <v>182</v>
      </c>
      <c r="C7864" t="s">
        <v>183</v>
      </c>
      <c r="D7864" t="s">
        <v>159</v>
      </c>
      <c r="E7864" s="49">
        <v>72094</v>
      </c>
      <c r="F7864" s="355" t="s">
        <v>1372</v>
      </c>
      <c r="G7864" s="51">
        <v>1</v>
      </c>
      <c r="H7864" t="s">
        <v>152</v>
      </c>
      <c r="I7864" t="str">
        <f t="shared" si="122"/>
        <v>1 Pays de la Loire</v>
      </c>
    </row>
    <row r="7865" spans="1:9" x14ac:dyDescent="0.2">
      <c r="A7865" s="52">
        <v>72203</v>
      </c>
      <c r="B7865" s="53" t="s">
        <v>182</v>
      </c>
      <c r="C7865" t="s">
        <v>183</v>
      </c>
      <c r="D7865" t="s">
        <v>159</v>
      </c>
      <c r="E7865" s="52">
        <v>72350</v>
      </c>
      <c r="F7865" s="356" t="s">
        <v>1373</v>
      </c>
      <c r="G7865" s="54">
        <v>1</v>
      </c>
      <c r="H7865" t="s">
        <v>152</v>
      </c>
      <c r="I7865" t="str">
        <f t="shared" si="122"/>
        <v>1 Pays de la Loire</v>
      </c>
    </row>
    <row r="7866" spans="1:9" x14ac:dyDescent="0.2">
      <c r="A7866" s="49">
        <v>72204</v>
      </c>
      <c r="B7866" s="50" t="s">
        <v>182</v>
      </c>
      <c r="C7866" t="s">
        <v>183</v>
      </c>
      <c r="D7866" t="s">
        <v>159</v>
      </c>
      <c r="E7866" s="49">
        <v>72091</v>
      </c>
      <c r="F7866" s="355" t="s">
        <v>1370</v>
      </c>
      <c r="G7866" s="51">
        <v>1</v>
      </c>
      <c r="H7866" t="s">
        <v>152</v>
      </c>
      <c r="I7866" t="str">
        <f t="shared" si="122"/>
        <v>1 Pays de la Loire</v>
      </c>
    </row>
    <row r="7867" spans="1:9" x14ac:dyDescent="0.2">
      <c r="A7867" s="52">
        <v>72205</v>
      </c>
      <c r="B7867" s="53" t="s">
        <v>182</v>
      </c>
      <c r="C7867" t="s">
        <v>183</v>
      </c>
      <c r="D7867" t="s">
        <v>159</v>
      </c>
      <c r="E7867" s="52">
        <v>72089</v>
      </c>
      <c r="F7867" s="356" t="s">
        <v>1368</v>
      </c>
      <c r="G7867" s="54">
        <v>1</v>
      </c>
      <c r="H7867" t="s">
        <v>152</v>
      </c>
      <c r="I7867" t="str">
        <f t="shared" si="122"/>
        <v>1 Pays de la Loire</v>
      </c>
    </row>
    <row r="7868" spans="1:9" x14ac:dyDescent="0.2">
      <c r="A7868" s="49">
        <v>72207</v>
      </c>
      <c r="B7868" s="50" t="s">
        <v>182</v>
      </c>
      <c r="C7868" t="s">
        <v>183</v>
      </c>
      <c r="D7868" t="s">
        <v>159</v>
      </c>
      <c r="E7868" s="49">
        <v>72355</v>
      </c>
      <c r="F7868" s="355" t="s">
        <v>1367</v>
      </c>
      <c r="G7868" s="51">
        <v>1</v>
      </c>
      <c r="H7868" t="s">
        <v>152</v>
      </c>
      <c r="I7868" t="str">
        <f t="shared" si="122"/>
        <v>1 Pays de la Loire</v>
      </c>
    </row>
    <row r="7869" spans="1:9" x14ac:dyDescent="0.2">
      <c r="A7869" s="52">
        <v>72208</v>
      </c>
      <c r="B7869" s="53" t="s">
        <v>182</v>
      </c>
      <c r="C7869" t="s">
        <v>183</v>
      </c>
      <c r="D7869" t="s">
        <v>159</v>
      </c>
      <c r="E7869" s="52">
        <v>72351</v>
      </c>
      <c r="F7869" s="356" t="s">
        <v>1357</v>
      </c>
      <c r="G7869" s="54">
        <v>1</v>
      </c>
      <c r="H7869" t="s">
        <v>152</v>
      </c>
      <c r="I7869" t="str">
        <f t="shared" si="122"/>
        <v>1 Pays de la Loire</v>
      </c>
    </row>
    <row r="7870" spans="1:9" x14ac:dyDescent="0.2">
      <c r="A7870" s="49">
        <v>72209</v>
      </c>
      <c r="B7870" s="50" t="s">
        <v>182</v>
      </c>
      <c r="C7870" t="s">
        <v>183</v>
      </c>
      <c r="D7870" t="s">
        <v>159</v>
      </c>
      <c r="E7870" s="49">
        <v>72354</v>
      </c>
      <c r="F7870" s="355" t="s">
        <v>1386</v>
      </c>
      <c r="G7870" s="51">
        <v>3</v>
      </c>
      <c r="H7870" t="s">
        <v>146</v>
      </c>
      <c r="I7870" t="str">
        <f t="shared" si="122"/>
        <v>3 Pays de la Loire</v>
      </c>
    </row>
    <row r="7871" spans="1:9" x14ac:dyDescent="0.2">
      <c r="A7871" s="52">
        <v>72210</v>
      </c>
      <c r="B7871" s="53" t="s">
        <v>182</v>
      </c>
      <c r="C7871" t="s">
        <v>183</v>
      </c>
      <c r="D7871" t="s">
        <v>159</v>
      </c>
      <c r="E7871" s="52">
        <v>72091</v>
      </c>
      <c r="F7871" s="356" t="s">
        <v>1370</v>
      </c>
      <c r="G7871" s="54">
        <v>1</v>
      </c>
      <c r="H7871" t="s">
        <v>152</v>
      </c>
      <c r="I7871" t="str">
        <f t="shared" si="122"/>
        <v>1 Pays de la Loire</v>
      </c>
    </row>
    <row r="7872" spans="1:9" x14ac:dyDescent="0.2">
      <c r="A7872" s="49">
        <v>72211</v>
      </c>
      <c r="B7872" s="50" t="s">
        <v>182</v>
      </c>
      <c r="C7872" t="s">
        <v>183</v>
      </c>
      <c r="D7872" t="s">
        <v>159</v>
      </c>
      <c r="E7872" s="49">
        <v>72354</v>
      </c>
      <c r="F7872" s="355" t="s">
        <v>1386</v>
      </c>
      <c r="G7872" s="51">
        <v>3</v>
      </c>
      <c r="H7872" t="s">
        <v>146</v>
      </c>
      <c r="I7872" t="str">
        <f t="shared" si="122"/>
        <v>3 Pays de la Loire</v>
      </c>
    </row>
    <row r="7873" spans="1:9" x14ac:dyDescent="0.2">
      <c r="A7873" s="52">
        <v>72212</v>
      </c>
      <c r="B7873" s="53" t="s">
        <v>182</v>
      </c>
      <c r="C7873" t="s">
        <v>183</v>
      </c>
      <c r="D7873" t="s">
        <v>159</v>
      </c>
      <c r="E7873" s="52">
        <v>72354</v>
      </c>
      <c r="F7873" s="356" t="s">
        <v>1386</v>
      </c>
      <c r="G7873" s="54">
        <v>3</v>
      </c>
      <c r="H7873" t="s">
        <v>146</v>
      </c>
      <c r="I7873" t="str">
        <f t="shared" si="122"/>
        <v>3 Pays de la Loire</v>
      </c>
    </row>
    <row r="7874" spans="1:9" x14ac:dyDescent="0.2">
      <c r="A7874" s="49">
        <v>72213</v>
      </c>
      <c r="B7874" s="50" t="s">
        <v>182</v>
      </c>
      <c r="C7874" t="s">
        <v>183</v>
      </c>
      <c r="D7874" t="s">
        <v>159</v>
      </c>
      <c r="E7874" s="49">
        <v>72089</v>
      </c>
      <c r="F7874" s="355" t="s">
        <v>1368</v>
      </c>
      <c r="G7874" s="51">
        <v>1</v>
      </c>
      <c r="H7874" t="s">
        <v>152</v>
      </c>
      <c r="I7874" t="str">
        <f t="shared" si="122"/>
        <v>1 Pays de la Loire</v>
      </c>
    </row>
    <row r="7875" spans="1:9" x14ac:dyDescent="0.2">
      <c r="A7875" s="52">
        <v>72214</v>
      </c>
      <c r="B7875" s="53" t="s">
        <v>182</v>
      </c>
      <c r="C7875" t="s">
        <v>183</v>
      </c>
      <c r="D7875" t="s">
        <v>159</v>
      </c>
      <c r="E7875" s="52">
        <v>72094</v>
      </c>
      <c r="F7875" s="356" t="s">
        <v>1372</v>
      </c>
      <c r="G7875" s="54">
        <v>1</v>
      </c>
      <c r="H7875" t="s">
        <v>152</v>
      </c>
      <c r="I7875" t="str">
        <f t="shared" si="122"/>
        <v>1 Pays de la Loire</v>
      </c>
    </row>
    <row r="7876" spans="1:9" x14ac:dyDescent="0.2">
      <c r="A7876" s="49">
        <v>72215</v>
      </c>
      <c r="B7876" s="50" t="s">
        <v>182</v>
      </c>
      <c r="C7876" t="s">
        <v>183</v>
      </c>
      <c r="D7876" t="s">
        <v>159</v>
      </c>
      <c r="E7876" s="49">
        <v>72355</v>
      </c>
      <c r="F7876" s="355" t="s">
        <v>1367</v>
      </c>
      <c r="G7876" s="51">
        <v>1</v>
      </c>
      <c r="H7876" t="s">
        <v>152</v>
      </c>
      <c r="I7876" t="str">
        <f t="shared" si="122"/>
        <v>1 Pays de la Loire</v>
      </c>
    </row>
    <row r="7877" spans="1:9" x14ac:dyDescent="0.2">
      <c r="A7877" s="52">
        <v>72216</v>
      </c>
      <c r="B7877" s="53" t="s">
        <v>182</v>
      </c>
      <c r="C7877" t="s">
        <v>183</v>
      </c>
      <c r="D7877" t="s">
        <v>159</v>
      </c>
      <c r="E7877" s="52">
        <v>72092</v>
      </c>
      <c r="F7877" s="356" t="s">
        <v>1371</v>
      </c>
      <c r="G7877" s="54">
        <v>1</v>
      </c>
      <c r="H7877" t="s">
        <v>152</v>
      </c>
      <c r="I7877" t="str">
        <f t="shared" si="122"/>
        <v>1 Pays de la Loire</v>
      </c>
    </row>
    <row r="7878" spans="1:9" x14ac:dyDescent="0.2">
      <c r="A7878" s="49">
        <v>72217</v>
      </c>
      <c r="B7878" s="50" t="s">
        <v>182</v>
      </c>
      <c r="C7878" t="s">
        <v>183</v>
      </c>
      <c r="D7878" t="s">
        <v>159</v>
      </c>
      <c r="E7878" s="49">
        <v>72089</v>
      </c>
      <c r="F7878" s="355" t="s">
        <v>1368</v>
      </c>
      <c r="G7878" s="51">
        <v>1</v>
      </c>
      <c r="H7878" t="s">
        <v>152</v>
      </c>
      <c r="I7878" t="str">
        <f t="shared" si="122"/>
        <v>1 Pays de la Loire</v>
      </c>
    </row>
    <row r="7879" spans="1:9" x14ac:dyDescent="0.2">
      <c r="A7879" s="52">
        <v>72218</v>
      </c>
      <c r="B7879" s="53" t="s">
        <v>182</v>
      </c>
      <c r="C7879" t="s">
        <v>183</v>
      </c>
      <c r="D7879" t="s">
        <v>159</v>
      </c>
      <c r="E7879" s="52">
        <v>72093</v>
      </c>
      <c r="F7879" s="356" t="s">
        <v>1397</v>
      </c>
      <c r="G7879" s="54">
        <v>3</v>
      </c>
      <c r="H7879" t="s">
        <v>146</v>
      </c>
      <c r="I7879" t="str">
        <f t="shared" si="122"/>
        <v>3 Pays de la Loire</v>
      </c>
    </row>
    <row r="7880" spans="1:9" x14ac:dyDescent="0.2">
      <c r="A7880" s="49">
        <v>72219</v>
      </c>
      <c r="B7880" s="50" t="s">
        <v>182</v>
      </c>
      <c r="C7880" t="s">
        <v>183</v>
      </c>
      <c r="D7880" t="s">
        <v>159</v>
      </c>
      <c r="E7880" s="49">
        <v>72092</v>
      </c>
      <c r="F7880" s="355" t="s">
        <v>1371</v>
      </c>
      <c r="G7880" s="51">
        <v>1</v>
      </c>
      <c r="H7880" t="s">
        <v>152</v>
      </c>
      <c r="I7880" t="str">
        <f t="shared" si="122"/>
        <v>1 Pays de la Loire</v>
      </c>
    </row>
    <row r="7881" spans="1:9" x14ac:dyDescent="0.2">
      <c r="A7881" s="52">
        <v>72220</v>
      </c>
      <c r="B7881" s="53" t="s">
        <v>182</v>
      </c>
      <c r="C7881" t="s">
        <v>183</v>
      </c>
      <c r="D7881" t="s">
        <v>159</v>
      </c>
      <c r="E7881" s="52">
        <v>72351</v>
      </c>
      <c r="F7881" s="356" t="s">
        <v>1357</v>
      </c>
      <c r="G7881" s="54">
        <v>1</v>
      </c>
      <c r="H7881" t="s">
        <v>152</v>
      </c>
      <c r="I7881" t="str">
        <f t="shared" si="122"/>
        <v>1 Pays de la Loire</v>
      </c>
    </row>
    <row r="7882" spans="1:9" x14ac:dyDescent="0.2">
      <c r="A7882" s="49">
        <v>72221</v>
      </c>
      <c r="B7882" s="50" t="s">
        <v>182</v>
      </c>
      <c r="C7882" t="s">
        <v>183</v>
      </c>
      <c r="D7882" t="s">
        <v>159</v>
      </c>
      <c r="E7882" s="49">
        <v>72350</v>
      </c>
      <c r="F7882" s="355" t="s">
        <v>1373</v>
      </c>
      <c r="G7882" s="51">
        <v>1</v>
      </c>
      <c r="H7882" t="s">
        <v>152</v>
      </c>
      <c r="I7882" t="str">
        <f t="shared" si="122"/>
        <v>1 Pays de la Loire</v>
      </c>
    </row>
    <row r="7883" spans="1:9" x14ac:dyDescent="0.2">
      <c r="A7883" s="52">
        <v>72222</v>
      </c>
      <c r="B7883" s="53" t="s">
        <v>182</v>
      </c>
      <c r="C7883" t="s">
        <v>183</v>
      </c>
      <c r="D7883" t="s">
        <v>159</v>
      </c>
      <c r="E7883" s="52">
        <v>72094</v>
      </c>
      <c r="F7883" s="356" t="s">
        <v>1372</v>
      </c>
      <c r="G7883" s="54">
        <v>1</v>
      </c>
      <c r="H7883" t="s">
        <v>152</v>
      </c>
      <c r="I7883" t="str">
        <f t="shared" ref="I7883:I7946" si="123">$G7883&amp;" "&amp;$D7883</f>
        <v>1 Pays de la Loire</v>
      </c>
    </row>
    <row r="7884" spans="1:9" x14ac:dyDescent="0.2">
      <c r="A7884" s="49">
        <v>72223</v>
      </c>
      <c r="B7884" s="50" t="s">
        <v>182</v>
      </c>
      <c r="C7884" t="s">
        <v>183</v>
      </c>
      <c r="D7884" t="s">
        <v>159</v>
      </c>
      <c r="E7884" s="49">
        <v>72089</v>
      </c>
      <c r="F7884" s="355" t="s">
        <v>1368</v>
      </c>
      <c r="G7884" s="51">
        <v>1</v>
      </c>
      <c r="H7884" t="s">
        <v>152</v>
      </c>
      <c r="I7884" t="str">
        <f t="shared" si="123"/>
        <v>1 Pays de la Loire</v>
      </c>
    </row>
    <row r="7885" spans="1:9" x14ac:dyDescent="0.2">
      <c r="A7885" s="52">
        <v>72224</v>
      </c>
      <c r="B7885" s="53" t="s">
        <v>182</v>
      </c>
      <c r="C7885" t="s">
        <v>183</v>
      </c>
      <c r="D7885" t="s">
        <v>159</v>
      </c>
      <c r="E7885" s="52">
        <v>72089</v>
      </c>
      <c r="F7885" s="356" t="s">
        <v>1368</v>
      </c>
      <c r="G7885" s="54">
        <v>1</v>
      </c>
      <c r="H7885" t="s">
        <v>152</v>
      </c>
      <c r="I7885" t="str">
        <f t="shared" si="123"/>
        <v>1 Pays de la Loire</v>
      </c>
    </row>
    <row r="7886" spans="1:9" x14ac:dyDescent="0.2">
      <c r="A7886" s="49">
        <v>72225</v>
      </c>
      <c r="B7886" s="50" t="s">
        <v>182</v>
      </c>
      <c r="C7886" t="s">
        <v>183</v>
      </c>
      <c r="D7886" t="s">
        <v>159</v>
      </c>
      <c r="E7886" s="49">
        <v>72355</v>
      </c>
      <c r="F7886" s="355" t="s">
        <v>1367</v>
      </c>
      <c r="G7886" s="51">
        <v>1</v>
      </c>
      <c r="H7886" t="s">
        <v>152</v>
      </c>
      <c r="I7886" t="str">
        <f t="shared" si="123"/>
        <v>1 Pays de la Loire</v>
      </c>
    </row>
    <row r="7887" spans="1:9" x14ac:dyDescent="0.2">
      <c r="A7887" s="52">
        <v>72226</v>
      </c>
      <c r="B7887" s="53" t="s">
        <v>182</v>
      </c>
      <c r="C7887" t="s">
        <v>183</v>
      </c>
      <c r="D7887" t="s">
        <v>159</v>
      </c>
      <c r="E7887" s="52">
        <v>72089</v>
      </c>
      <c r="F7887" s="356" t="s">
        <v>1368</v>
      </c>
      <c r="G7887" s="54">
        <v>1</v>
      </c>
      <c r="H7887" t="s">
        <v>152</v>
      </c>
      <c r="I7887" t="str">
        <f t="shared" si="123"/>
        <v>1 Pays de la Loire</v>
      </c>
    </row>
    <row r="7888" spans="1:9" x14ac:dyDescent="0.2">
      <c r="A7888" s="49">
        <v>72227</v>
      </c>
      <c r="B7888" s="50" t="s">
        <v>182</v>
      </c>
      <c r="C7888" t="s">
        <v>183</v>
      </c>
      <c r="D7888" t="s">
        <v>159</v>
      </c>
      <c r="E7888" s="49">
        <v>72355</v>
      </c>
      <c r="F7888" s="355" t="s">
        <v>1367</v>
      </c>
      <c r="G7888" s="51">
        <v>1</v>
      </c>
      <c r="H7888" t="s">
        <v>152</v>
      </c>
      <c r="I7888" t="str">
        <f t="shared" si="123"/>
        <v>1 Pays de la Loire</v>
      </c>
    </row>
    <row r="7889" spans="1:9" x14ac:dyDescent="0.2">
      <c r="A7889" s="52">
        <v>72228</v>
      </c>
      <c r="B7889" s="53" t="s">
        <v>182</v>
      </c>
      <c r="C7889" t="s">
        <v>183</v>
      </c>
      <c r="D7889" t="s">
        <v>159</v>
      </c>
      <c r="E7889" s="52">
        <v>72089</v>
      </c>
      <c r="F7889" s="356" t="s">
        <v>1368</v>
      </c>
      <c r="G7889" s="54">
        <v>1</v>
      </c>
      <c r="H7889" t="s">
        <v>152</v>
      </c>
      <c r="I7889" t="str">
        <f t="shared" si="123"/>
        <v>1 Pays de la Loire</v>
      </c>
    </row>
    <row r="7890" spans="1:9" x14ac:dyDescent="0.2">
      <c r="A7890" s="49">
        <v>72229</v>
      </c>
      <c r="B7890" s="50" t="s">
        <v>182</v>
      </c>
      <c r="C7890" t="s">
        <v>183</v>
      </c>
      <c r="D7890" t="s">
        <v>159</v>
      </c>
      <c r="E7890" s="49">
        <v>72354</v>
      </c>
      <c r="F7890" s="355" t="s">
        <v>1386</v>
      </c>
      <c r="G7890" s="51">
        <v>3</v>
      </c>
      <c r="H7890" t="s">
        <v>146</v>
      </c>
      <c r="I7890" t="str">
        <f t="shared" si="123"/>
        <v>3 Pays de la Loire</v>
      </c>
    </row>
    <row r="7891" spans="1:9" x14ac:dyDescent="0.2">
      <c r="A7891" s="52">
        <v>72230</v>
      </c>
      <c r="B7891" s="53" t="s">
        <v>182</v>
      </c>
      <c r="C7891" t="s">
        <v>183</v>
      </c>
      <c r="D7891" t="s">
        <v>159</v>
      </c>
      <c r="E7891" s="52">
        <v>72089</v>
      </c>
      <c r="F7891" s="356" t="s">
        <v>1368</v>
      </c>
      <c r="G7891" s="54">
        <v>1</v>
      </c>
      <c r="H7891" t="s">
        <v>152</v>
      </c>
      <c r="I7891" t="str">
        <f t="shared" si="123"/>
        <v>1 Pays de la Loire</v>
      </c>
    </row>
    <row r="7892" spans="1:9" x14ac:dyDescent="0.2">
      <c r="A7892" s="49">
        <v>72231</v>
      </c>
      <c r="B7892" s="50" t="s">
        <v>182</v>
      </c>
      <c r="C7892" t="s">
        <v>183</v>
      </c>
      <c r="D7892" t="s">
        <v>159</v>
      </c>
      <c r="E7892" s="49">
        <v>72089</v>
      </c>
      <c r="F7892" s="355" t="s">
        <v>1368</v>
      </c>
      <c r="G7892" s="51">
        <v>1</v>
      </c>
      <c r="H7892" t="s">
        <v>152</v>
      </c>
      <c r="I7892" t="str">
        <f t="shared" si="123"/>
        <v>1 Pays de la Loire</v>
      </c>
    </row>
    <row r="7893" spans="1:9" x14ac:dyDescent="0.2">
      <c r="A7893" s="52">
        <v>72232</v>
      </c>
      <c r="B7893" s="53" t="s">
        <v>182</v>
      </c>
      <c r="C7893" t="s">
        <v>183</v>
      </c>
      <c r="D7893" t="s">
        <v>159</v>
      </c>
      <c r="E7893" s="52">
        <v>72089</v>
      </c>
      <c r="F7893" s="356" t="s">
        <v>1368</v>
      </c>
      <c r="G7893" s="54">
        <v>1</v>
      </c>
      <c r="H7893" t="s">
        <v>152</v>
      </c>
      <c r="I7893" t="str">
        <f t="shared" si="123"/>
        <v>1 Pays de la Loire</v>
      </c>
    </row>
    <row r="7894" spans="1:9" x14ac:dyDescent="0.2">
      <c r="A7894" s="49">
        <v>72233</v>
      </c>
      <c r="B7894" s="50" t="s">
        <v>182</v>
      </c>
      <c r="C7894" t="s">
        <v>183</v>
      </c>
      <c r="D7894" t="s">
        <v>159</v>
      </c>
      <c r="E7894" s="49">
        <v>72094</v>
      </c>
      <c r="F7894" s="355" t="s">
        <v>1372</v>
      </c>
      <c r="G7894" s="51">
        <v>1</v>
      </c>
      <c r="H7894" t="s">
        <v>152</v>
      </c>
      <c r="I7894" t="str">
        <f t="shared" si="123"/>
        <v>1 Pays de la Loire</v>
      </c>
    </row>
    <row r="7895" spans="1:9" x14ac:dyDescent="0.2">
      <c r="A7895" s="52">
        <v>72234</v>
      </c>
      <c r="B7895" s="53" t="s">
        <v>182</v>
      </c>
      <c r="C7895" t="s">
        <v>183</v>
      </c>
      <c r="D7895" t="s">
        <v>159</v>
      </c>
      <c r="E7895" s="52">
        <v>72092</v>
      </c>
      <c r="F7895" s="356" t="s">
        <v>1371</v>
      </c>
      <c r="G7895" s="54">
        <v>1</v>
      </c>
      <c r="H7895" t="s">
        <v>152</v>
      </c>
      <c r="I7895" t="str">
        <f t="shared" si="123"/>
        <v>1 Pays de la Loire</v>
      </c>
    </row>
    <row r="7896" spans="1:9" x14ac:dyDescent="0.2">
      <c r="A7896" s="49">
        <v>72235</v>
      </c>
      <c r="B7896" s="50" t="s">
        <v>182</v>
      </c>
      <c r="C7896" t="s">
        <v>183</v>
      </c>
      <c r="D7896" t="s">
        <v>159</v>
      </c>
      <c r="E7896" s="49">
        <v>72355</v>
      </c>
      <c r="F7896" s="355" t="s">
        <v>1367</v>
      </c>
      <c r="G7896" s="51">
        <v>1</v>
      </c>
      <c r="H7896" t="s">
        <v>152</v>
      </c>
      <c r="I7896" t="str">
        <f t="shared" si="123"/>
        <v>1 Pays de la Loire</v>
      </c>
    </row>
    <row r="7897" spans="1:9" x14ac:dyDescent="0.2">
      <c r="A7897" s="52">
        <v>72236</v>
      </c>
      <c r="B7897" s="53" t="s">
        <v>182</v>
      </c>
      <c r="C7897" t="s">
        <v>183</v>
      </c>
      <c r="D7897" t="s">
        <v>159</v>
      </c>
      <c r="E7897" s="52">
        <v>72093</v>
      </c>
      <c r="F7897" s="356" t="s">
        <v>1397</v>
      </c>
      <c r="G7897" s="54">
        <v>3</v>
      </c>
      <c r="H7897" t="s">
        <v>146</v>
      </c>
      <c r="I7897" t="str">
        <f t="shared" si="123"/>
        <v>3 Pays de la Loire</v>
      </c>
    </row>
    <row r="7898" spans="1:9" x14ac:dyDescent="0.2">
      <c r="A7898" s="49">
        <v>72237</v>
      </c>
      <c r="B7898" s="50" t="s">
        <v>182</v>
      </c>
      <c r="C7898" t="s">
        <v>183</v>
      </c>
      <c r="D7898" t="s">
        <v>159</v>
      </c>
      <c r="E7898" s="49">
        <v>72092</v>
      </c>
      <c r="F7898" s="355" t="s">
        <v>1371</v>
      </c>
      <c r="G7898" s="51">
        <v>1</v>
      </c>
      <c r="H7898" t="s">
        <v>152</v>
      </c>
      <c r="I7898" t="str">
        <f t="shared" si="123"/>
        <v>1 Pays de la Loire</v>
      </c>
    </row>
    <row r="7899" spans="1:9" x14ac:dyDescent="0.2">
      <c r="A7899" s="52">
        <v>72238</v>
      </c>
      <c r="B7899" s="53" t="s">
        <v>182</v>
      </c>
      <c r="C7899" t="s">
        <v>183</v>
      </c>
      <c r="D7899" t="s">
        <v>159</v>
      </c>
      <c r="E7899" s="52">
        <v>72355</v>
      </c>
      <c r="F7899" s="356" t="s">
        <v>1367</v>
      </c>
      <c r="G7899" s="54">
        <v>1</v>
      </c>
      <c r="H7899" t="s">
        <v>152</v>
      </c>
      <c r="I7899" t="str">
        <f t="shared" si="123"/>
        <v>1 Pays de la Loire</v>
      </c>
    </row>
    <row r="7900" spans="1:9" x14ac:dyDescent="0.2">
      <c r="A7900" s="49">
        <v>72239</v>
      </c>
      <c r="B7900" s="50" t="s">
        <v>182</v>
      </c>
      <c r="C7900" t="s">
        <v>183</v>
      </c>
      <c r="D7900" t="s">
        <v>159</v>
      </c>
      <c r="E7900" s="49">
        <v>72093</v>
      </c>
      <c r="F7900" s="355" t="s">
        <v>1397</v>
      </c>
      <c r="G7900" s="51">
        <v>3</v>
      </c>
      <c r="H7900" t="s">
        <v>146</v>
      </c>
      <c r="I7900" t="str">
        <f t="shared" si="123"/>
        <v>3 Pays de la Loire</v>
      </c>
    </row>
    <row r="7901" spans="1:9" x14ac:dyDescent="0.2">
      <c r="A7901" s="52">
        <v>72240</v>
      </c>
      <c r="B7901" s="53" t="s">
        <v>182</v>
      </c>
      <c r="C7901" t="s">
        <v>183</v>
      </c>
      <c r="D7901" t="s">
        <v>159</v>
      </c>
      <c r="E7901" s="52">
        <v>72350</v>
      </c>
      <c r="F7901" s="356" t="s">
        <v>1373</v>
      </c>
      <c r="G7901" s="54">
        <v>1</v>
      </c>
      <c r="H7901" t="s">
        <v>152</v>
      </c>
      <c r="I7901" t="str">
        <f t="shared" si="123"/>
        <v>1 Pays de la Loire</v>
      </c>
    </row>
    <row r="7902" spans="1:9" x14ac:dyDescent="0.2">
      <c r="A7902" s="49">
        <v>72241</v>
      </c>
      <c r="B7902" s="50" t="s">
        <v>182</v>
      </c>
      <c r="C7902" t="s">
        <v>183</v>
      </c>
      <c r="D7902" t="s">
        <v>159</v>
      </c>
      <c r="E7902" s="49">
        <v>72089</v>
      </c>
      <c r="F7902" s="355" t="s">
        <v>1368</v>
      </c>
      <c r="G7902" s="51">
        <v>1</v>
      </c>
      <c r="H7902" t="s">
        <v>152</v>
      </c>
      <c r="I7902" t="str">
        <f t="shared" si="123"/>
        <v>1 Pays de la Loire</v>
      </c>
    </row>
    <row r="7903" spans="1:9" x14ac:dyDescent="0.2">
      <c r="A7903" s="52">
        <v>72243</v>
      </c>
      <c r="B7903" s="53" t="s">
        <v>182</v>
      </c>
      <c r="C7903" t="s">
        <v>183</v>
      </c>
      <c r="D7903" t="s">
        <v>159</v>
      </c>
      <c r="E7903" s="52">
        <v>72089</v>
      </c>
      <c r="F7903" s="356" t="s">
        <v>1368</v>
      </c>
      <c r="G7903" s="54">
        <v>1</v>
      </c>
      <c r="H7903" t="s">
        <v>152</v>
      </c>
      <c r="I7903" t="str">
        <f t="shared" si="123"/>
        <v>1 Pays de la Loire</v>
      </c>
    </row>
    <row r="7904" spans="1:9" x14ac:dyDescent="0.2">
      <c r="A7904" s="49">
        <v>72244</v>
      </c>
      <c r="B7904" s="50" t="s">
        <v>182</v>
      </c>
      <c r="C7904" t="s">
        <v>183</v>
      </c>
      <c r="D7904" t="s">
        <v>159</v>
      </c>
      <c r="E7904" s="49">
        <v>72093</v>
      </c>
      <c r="F7904" s="355" t="s">
        <v>1397</v>
      </c>
      <c r="G7904" s="51">
        <v>3</v>
      </c>
      <c r="H7904" t="s">
        <v>146</v>
      </c>
      <c r="I7904" t="str">
        <f t="shared" si="123"/>
        <v>3 Pays de la Loire</v>
      </c>
    </row>
    <row r="7905" spans="1:9" x14ac:dyDescent="0.2">
      <c r="A7905" s="52">
        <v>72245</v>
      </c>
      <c r="B7905" s="53" t="s">
        <v>182</v>
      </c>
      <c r="C7905" t="s">
        <v>183</v>
      </c>
      <c r="D7905" t="s">
        <v>159</v>
      </c>
      <c r="E7905" s="52">
        <v>72351</v>
      </c>
      <c r="F7905" s="356" t="s">
        <v>1357</v>
      </c>
      <c r="G7905" s="54">
        <v>1</v>
      </c>
      <c r="H7905" t="s">
        <v>152</v>
      </c>
      <c r="I7905" t="str">
        <f t="shared" si="123"/>
        <v>1 Pays de la Loire</v>
      </c>
    </row>
    <row r="7906" spans="1:9" x14ac:dyDescent="0.2">
      <c r="A7906" s="49">
        <v>72246</v>
      </c>
      <c r="B7906" s="50" t="s">
        <v>182</v>
      </c>
      <c r="C7906" t="s">
        <v>183</v>
      </c>
      <c r="D7906" t="s">
        <v>159</v>
      </c>
      <c r="E7906" s="49">
        <v>72351</v>
      </c>
      <c r="F7906" s="355" t="s">
        <v>1357</v>
      </c>
      <c r="G7906" s="51">
        <v>1</v>
      </c>
      <c r="H7906" t="s">
        <v>152</v>
      </c>
      <c r="I7906" t="str">
        <f t="shared" si="123"/>
        <v>1 Pays de la Loire</v>
      </c>
    </row>
    <row r="7907" spans="1:9" x14ac:dyDescent="0.2">
      <c r="A7907" s="52">
        <v>72247</v>
      </c>
      <c r="B7907" s="53" t="s">
        <v>182</v>
      </c>
      <c r="C7907" t="s">
        <v>183</v>
      </c>
      <c r="D7907" t="s">
        <v>159</v>
      </c>
      <c r="E7907" s="52">
        <v>72089</v>
      </c>
      <c r="F7907" s="356" t="s">
        <v>1368</v>
      </c>
      <c r="G7907" s="54">
        <v>1</v>
      </c>
      <c r="H7907" t="s">
        <v>152</v>
      </c>
      <c r="I7907" t="str">
        <f t="shared" si="123"/>
        <v>1 Pays de la Loire</v>
      </c>
    </row>
    <row r="7908" spans="1:9" x14ac:dyDescent="0.2">
      <c r="A7908" s="49">
        <v>72248</v>
      </c>
      <c r="B7908" s="50" t="s">
        <v>182</v>
      </c>
      <c r="C7908" t="s">
        <v>183</v>
      </c>
      <c r="D7908" t="s">
        <v>159</v>
      </c>
      <c r="E7908" s="49">
        <v>72091</v>
      </c>
      <c r="F7908" s="355" t="s">
        <v>1370</v>
      </c>
      <c r="G7908" s="51">
        <v>1</v>
      </c>
      <c r="H7908" t="s">
        <v>152</v>
      </c>
      <c r="I7908" t="str">
        <f t="shared" si="123"/>
        <v>1 Pays de la Loire</v>
      </c>
    </row>
    <row r="7909" spans="1:9" x14ac:dyDescent="0.2">
      <c r="A7909" s="52">
        <v>72249</v>
      </c>
      <c r="B7909" s="53" t="s">
        <v>182</v>
      </c>
      <c r="C7909" t="s">
        <v>183</v>
      </c>
      <c r="D7909" t="s">
        <v>159</v>
      </c>
      <c r="E7909" s="52">
        <v>72089</v>
      </c>
      <c r="F7909" s="356" t="s">
        <v>1368</v>
      </c>
      <c r="G7909" s="54">
        <v>1</v>
      </c>
      <c r="H7909" t="s">
        <v>152</v>
      </c>
      <c r="I7909" t="str">
        <f t="shared" si="123"/>
        <v>1 Pays de la Loire</v>
      </c>
    </row>
    <row r="7910" spans="1:9" x14ac:dyDescent="0.2">
      <c r="A7910" s="49">
        <v>72250</v>
      </c>
      <c r="B7910" s="50" t="s">
        <v>182</v>
      </c>
      <c r="C7910" t="s">
        <v>183</v>
      </c>
      <c r="D7910" t="s">
        <v>159</v>
      </c>
      <c r="E7910" s="49">
        <v>72091</v>
      </c>
      <c r="F7910" s="355" t="s">
        <v>1370</v>
      </c>
      <c r="G7910" s="51">
        <v>1</v>
      </c>
      <c r="H7910" t="s">
        <v>152</v>
      </c>
      <c r="I7910" t="str">
        <f t="shared" si="123"/>
        <v>1 Pays de la Loire</v>
      </c>
    </row>
    <row r="7911" spans="1:9" x14ac:dyDescent="0.2">
      <c r="A7911" s="52">
        <v>72251</v>
      </c>
      <c r="B7911" s="53" t="s">
        <v>182</v>
      </c>
      <c r="C7911" t="s">
        <v>183</v>
      </c>
      <c r="D7911" t="s">
        <v>159</v>
      </c>
      <c r="E7911" s="52">
        <v>72094</v>
      </c>
      <c r="F7911" s="356" t="s">
        <v>1372</v>
      </c>
      <c r="G7911" s="54">
        <v>1</v>
      </c>
      <c r="H7911" t="s">
        <v>152</v>
      </c>
      <c r="I7911" t="str">
        <f t="shared" si="123"/>
        <v>1 Pays de la Loire</v>
      </c>
    </row>
    <row r="7912" spans="1:9" x14ac:dyDescent="0.2">
      <c r="A7912" s="49">
        <v>72252</v>
      </c>
      <c r="B7912" s="50" t="s">
        <v>182</v>
      </c>
      <c r="C7912" t="s">
        <v>183</v>
      </c>
      <c r="D7912" t="s">
        <v>159</v>
      </c>
      <c r="E7912" s="49">
        <v>72089</v>
      </c>
      <c r="F7912" s="355" t="s">
        <v>1368</v>
      </c>
      <c r="G7912" s="51">
        <v>1</v>
      </c>
      <c r="H7912" t="s">
        <v>152</v>
      </c>
      <c r="I7912" t="str">
        <f t="shared" si="123"/>
        <v>1 Pays de la Loire</v>
      </c>
    </row>
    <row r="7913" spans="1:9" x14ac:dyDescent="0.2">
      <c r="A7913" s="52">
        <v>72253</v>
      </c>
      <c r="B7913" s="53" t="s">
        <v>182</v>
      </c>
      <c r="C7913" t="s">
        <v>183</v>
      </c>
      <c r="D7913" t="s">
        <v>159</v>
      </c>
      <c r="E7913" s="52">
        <v>72089</v>
      </c>
      <c r="F7913" s="356" t="s">
        <v>1368</v>
      </c>
      <c r="G7913" s="54">
        <v>1</v>
      </c>
      <c r="H7913" t="s">
        <v>152</v>
      </c>
      <c r="I7913" t="str">
        <f t="shared" si="123"/>
        <v>1 Pays de la Loire</v>
      </c>
    </row>
    <row r="7914" spans="1:9" x14ac:dyDescent="0.2">
      <c r="A7914" s="49">
        <v>72254</v>
      </c>
      <c r="B7914" s="50" t="s">
        <v>182</v>
      </c>
      <c r="C7914" t="s">
        <v>183</v>
      </c>
      <c r="D7914" t="s">
        <v>159</v>
      </c>
      <c r="E7914" s="49">
        <v>72355</v>
      </c>
      <c r="F7914" s="355" t="s">
        <v>1367</v>
      </c>
      <c r="G7914" s="51">
        <v>1</v>
      </c>
      <c r="H7914" t="s">
        <v>152</v>
      </c>
      <c r="I7914" t="str">
        <f t="shared" si="123"/>
        <v>1 Pays de la Loire</v>
      </c>
    </row>
    <row r="7915" spans="1:9" x14ac:dyDescent="0.2">
      <c r="A7915" s="52">
        <v>72255</v>
      </c>
      <c r="B7915" s="53" t="s">
        <v>182</v>
      </c>
      <c r="C7915" t="s">
        <v>183</v>
      </c>
      <c r="D7915" t="s">
        <v>159</v>
      </c>
      <c r="E7915" s="52">
        <v>72354</v>
      </c>
      <c r="F7915" s="356" t="s">
        <v>1386</v>
      </c>
      <c r="G7915" s="54">
        <v>3</v>
      </c>
      <c r="H7915" t="s">
        <v>146</v>
      </c>
      <c r="I7915" t="str">
        <f t="shared" si="123"/>
        <v>3 Pays de la Loire</v>
      </c>
    </row>
    <row r="7916" spans="1:9" x14ac:dyDescent="0.2">
      <c r="A7916" s="49">
        <v>72256</v>
      </c>
      <c r="B7916" s="50" t="s">
        <v>182</v>
      </c>
      <c r="C7916" t="s">
        <v>183</v>
      </c>
      <c r="D7916" t="s">
        <v>159</v>
      </c>
      <c r="E7916" s="49">
        <v>72354</v>
      </c>
      <c r="F7916" s="355" t="s">
        <v>1386</v>
      </c>
      <c r="G7916" s="51">
        <v>3</v>
      </c>
      <c r="H7916" t="s">
        <v>146</v>
      </c>
      <c r="I7916" t="str">
        <f t="shared" si="123"/>
        <v>3 Pays de la Loire</v>
      </c>
    </row>
    <row r="7917" spans="1:9" x14ac:dyDescent="0.2">
      <c r="A7917" s="52">
        <v>72257</v>
      </c>
      <c r="B7917" s="53" t="s">
        <v>182</v>
      </c>
      <c r="C7917" t="s">
        <v>183</v>
      </c>
      <c r="D7917" t="s">
        <v>159</v>
      </c>
      <c r="E7917" s="52">
        <v>72089</v>
      </c>
      <c r="F7917" s="356" t="s">
        <v>1368</v>
      </c>
      <c r="G7917" s="54">
        <v>1</v>
      </c>
      <c r="H7917" t="s">
        <v>152</v>
      </c>
      <c r="I7917" t="str">
        <f t="shared" si="123"/>
        <v>1 Pays de la Loire</v>
      </c>
    </row>
    <row r="7918" spans="1:9" x14ac:dyDescent="0.2">
      <c r="A7918" s="49">
        <v>72258</v>
      </c>
      <c r="B7918" s="50" t="s">
        <v>182</v>
      </c>
      <c r="C7918" t="s">
        <v>183</v>
      </c>
      <c r="D7918" t="s">
        <v>159</v>
      </c>
      <c r="E7918" s="49">
        <v>72351</v>
      </c>
      <c r="F7918" s="355" t="s">
        <v>1357</v>
      </c>
      <c r="G7918" s="51">
        <v>1</v>
      </c>
      <c r="H7918" t="s">
        <v>152</v>
      </c>
      <c r="I7918" t="str">
        <f t="shared" si="123"/>
        <v>1 Pays de la Loire</v>
      </c>
    </row>
    <row r="7919" spans="1:9" x14ac:dyDescent="0.2">
      <c r="A7919" s="52">
        <v>72259</v>
      </c>
      <c r="B7919" s="53" t="s">
        <v>182</v>
      </c>
      <c r="C7919" t="s">
        <v>183</v>
      </c>
      <c r="D7919" t="s">
        <v>159</v>
      </c>
      <c r="E7919" s="52">
        <v>72351</v>
      </c>
      <c r="F7919" s="356" t="s">
        <v>1357</v>
      </c>
      <c r="G7919" s="54">
        <v>1</v>
      </c>
      <c r="H7919" t="s">
        <v>152</v>
      </c>
      <c r="I7919" t="str">
        <f t="shared" si="123"/>
        <v>1 Pays de la Loire</v>
      </c>
    </row>
    <row r="7920" spans="1:9" x14ac:dyDescent="0.2">
      <c r="A7920" s="49">
        <v>72260</v>
      </c>
      <c r="B7920" s="50" t="s">
        <v>182</v>
      </c>
      <c r="C7920" t="s">
        <v>183</v>
      </c>
      <c r="D7920" t="s">
        <v>159</v>
      </c>
      <c r="E7920" s="49">
        <v>72089</v>
      </c>
      <c r="F7920" s="355" t="s">
        <v>1368</v>
      </c>
      <c r="G7920" s="51">
        <v>1</v>
      </c>
      <c r="H7920" t="s">
        <v>152</v>
      </c>
      <c r="I7920" t="str">
        <f t="shared" si="123"/>
        <v>1 Pays de la Loire</v>
      </c>
    </row>
    <row r="7921" spans="1:9" x14ac:dyDescent="0.2">
      <c r="A7921" s="52">
        <v>72261</v>
      </c>
      <c r="B7921" s="53" t="s">
        <v>182</v>
      </c>
      <c r="C7921" t="s">
        <v>183</v>
      </c>
      <c r="D7921" t="s">
        <v>159</v>
      </c>
      <c r="E7921" s="52">
        <v>72092</v>
      </c>
      <c r="F7921" s="356" t="s">
        <v>1371</v>
      </c>
      <c r="G7921" s="54">
        <v>1</v>
      </c>
      <c r="H7921" t="s">
        <v>152</v>
      </c>
      <c r="I7921" t="str">
        <f t="shared" si="123"/>
        <v>1 Pays de la Loire</v>
      </c>
    </row>
    <row r="7922" spans="1:9" x14ac:dyDescent="0.2">
      <c r="A7922" s="49">
        <v>72262</v>
      </c>
      <c r="B7922" s="50" t="s">
        <v>182</v>
      </c>
      <c r="C7922" t="s">
        <v>183</v>
      </c>
      <c r="D7922" t="s">
        <v>159</v>
      </c>
      <c r="E7922" s="49">
        <v>72091</v>
      </c>
      <c r="F7922" s="355" t="s">
        <v>1370</v>
      </c>
      <c r="G7922" s="51">
        <v>1</v>
      </c>
      <c r="H7922" t="s">
        <v>152</v>
      </c>
      <c r="I7922" t="str">
        <f t="shared" si="123"/>
        <v>1 Pays de la Loire</v>
      </c>
    </row>
    <row r="7923" spans="1:9" x14ac:dyDescent="0.2">
      <c r="A7923" s="52">
        <v>72264</v>
      </c>
      <c r="B7923" s="53" t="s">
        <v>182</v>
      </c>
      <c r="C7923" t="s">
        <v>183</v>
      </c>
      <c r="D7923" t="s">
        <v>159</v>
      </c>
      <c r="E7923" s="52">
        <v>72093</v>
      </c>
      <c r="F7923" s="356" t="s">
        <v>1397</v>
      </c>
      <c r="G7923" s="54">
        <v>3</v>
      </c>
      <c r="H7923" t="s">
        <v>146</v>
      </c>
      <c r="I7923" t="str">
        <f t="shared" si="123"/>
        <v>3 Pays de la Loire</v>
      </c>
    </row>
    <row r="7924" spans="1:9" x14ac:dyDescent="0.2">
      <c r="A7924" s="49">
        <v>72265</v>
      </c>
      <c r="B7924" s="50" t="s">
        <v>182</v>
      </c>
      <c r="C7924" t="s">
        <v>183</v>
      </c>
      <c r="D7924" t="s">
        <v>159</v>
      </c>
      <c r="E7924" s="49">
        <v>72351</v>
      </c>
      <c r="F7924" s="355" t="s">
        <v>1357</v>
      </c>
      <c r="G7924" s="51">
        <v>1</v>
      </c>
      <c r="H7924" t="s">
        <v>152</v>
      </c>
      <c r="I7924" t="str">
        <f t="shared" si="123"/>
        <v>1 Pays de la Loire</v>
      </c>
    </row>
    <row r="7925" spans="1:9" x14ac:dyDescent="0.2">
      <c r="A7925" s="52">
        <v>72266</v>
      </c>
      <c r="B7925" s="53" t="s">
        <v>182</v>
      </c>
      <c r="C7925" t="s">
        <v>183</v>
      </c>
      <c r="D7925" t="s">
        <v>159</v>
      </c>
      <c r="E7925" s="52">
        <v>72354</v>
      </c>
      <c r="F7925" s="356" t="s">
        <v>1386</v>
      </c>
      <c r="G7925" s="54">
        <v>3</v>
      </c>
      <c r="H7925" t="s">
        <v>146</v>
      </c>
      <c r="I7925" t="str">
        <f t="shared" si="123"/>
        <v>3 Pays de la Loire</v>
      </c>
    </row>
    <row r="7926" spans="1:9" x14ac:dyDescent="0.2">
      <c r="A7926" s="49">
        <v>72267</v>
      </c>
      <c r="B7926" s="50" t="s">
        <v>182</v>
      </c>
      <c r="C7926" t="s">
        <v>183</v>
      </c>
      <c r="D7926" t="s">
        <v>159</v>
      </c>
      <c r="E7926" s="49">
        <v>72351</v>
      </c>
      <c r="F7926" s="355" t="s">
        <v>1357</v>
      </c>
      <c r="G7926" s="51">
        <v>1</v>
      </c>
      <c r="H7926" t="s">
        <v>152</v>
      </c>
      <c r="I7926" t="str">
        <f t="shared" si="123"/>
        <v>1 Pays de la Loire</v>
      </c>
    </row>
    <row r="7927" spans="1:9" x14ac:dyDescent="0.2">
      <c r="A7927" s="52">
        <v>72268</v>
      </c>
      <c r="B7927" s="53" t="s">
        <v>182</v>
      </c>
      <c r="C7927" t="s">
        <v>183</v>
      </c>
      <c r="D7927" t="s">
        <v>159</v>
      </c>
      <c r="E7927" s="52">
        <v>72090</v>
      </c>
      <c r="F7927" s="356" t="s">
        <v>1369</v>
      </c>
      <c r="G7927" s="54">
        <v>1</v>
      </c>
      <c r="H7927" t="s">
        <v>152</v>
      </c>
      <c r="I7927" t="str">
        <f t="shared" si="123"/>
        <v>1 Pays de la Loire</v>
      </c>
    </row>
    <row r="7928" spans="1:9" x14ac:dyDescent="0.2">
      <c r="A7928" s="49">
        <v>72269</v>
      </c>
      <c r="B7928" s="50" t="s">
        <v>182</v>
      </c>
      <c r="C7928" t="s">
        <v>183</v>
      </c>
      <c r="D7928" t="s">
        <v>159</v>
      </c>
      <c r="E7928" s="49">
        <v>72091</v>
      </c>
      <c r="F7928" s="355" t="s">
        <v>1370</v>
      </c>
      <c r="G7928" s="51">
        <v>1</v>
      </c>
      <c r="H7928" t="s">
        <v>152</v>
      </c>
      <c r="I7928" t="str">
        <f t="shared" si="123"/>
        <v>1 Pays de la Loire</v>
      </c>
    </row>
    <row r="7929" spans="1:9" x14ac:dyDescent="0.2">
      <c r="A7929" s="52">
        <v>72270</v>
      </c>
      <c r="B7929" s="53" t="s">
        <v>182</v>
      </c>
      <c r="C7929" t="s">
        <v>183</v>
      </c>
      <c r="D7929" t="s">
        <v>159</v>
      </c>
      <c r="E7929" s="52">
        <v>72094</v>
      </c>
      <c r="F7929" s="356" t="s">
        <v>1372</v>
      </c>
      <c r="G7929" s="54">
        <v>1</v>
      </c>
      <c r="H7929" t="s">
        <v>152</v>
      </c>
      <c r="I7929" t="str">
        <f t="shared" si="123"/>
        <v>1 Pays de la Loire</v>
      </c>
    </row>
    <row r="7930" spans="1:9" x14ac:dyDescent="0.2">
      <c r="A7930" s="49">
        <v>72271</v>
      </c>
      <c r="B7930" s="50" t="s">
        <v>182</v>
      </c>
      <c r="C7930" t="s">
        <v>183</v>
      </c>
      <c r="D7930" t="s">
        <v>159</v>
      </c>
      <c r="E7930" s="49">
        <v>72089</v>
      </c>
      <c r="F7930" s="355" t="s">
        <v>1368</v>
      </c>
      <c r="G7930" s="51">
        <v>1</v>
      </c>
      <c r="H7930" t="s">
        <v>152</v>
      </c>
      <c r="I7930" t="str">
        <f t="shared" si="123"/>
        <v>1 Pays de la Loire</v>
      </c>
    </row>
    <row r="7931" spans="1:9" x14ac:dyDescent="0.2">
      <c r="A7931" s="52">
        <v>72272</v>
      </c>
      <c r="B7931" s="53" t="s">
        <v>182</v>
      </c>
      <c r="C7931" t="s">
        <v>183</v>
      </c>
      <c r="D7931" t="s">
        <v>159</v>
      </c>
      <c r="E7931" s="52">
        <v>72091</v>
      </c>
      <c r="F7931" s="356" t="s">
        <v>1370</v>
      </c>
      <c r="G7931" s="54">
        <v>1</v>
      </c>
      <c r="H7931" t="s">
        <v>152</v>
      </c>
      <c r="I7931" t="str">
        <f t="shared" si="123"/>
        <v>1 Pays de la Loire</v>
      </c>
    </row>
    <row r="7932" spans="1:9" x14ac:dyDescent="0.2">
      <c r="A7932" s="49">
        <v>72273</v>
      </c>
      <c r="B7932" s="50" t="s">
        <v>182</v>
      </c>
      <c r="C7932" t="s">
        <v>183</v>
      </c>
      <c r="D7932" t="s">
        <v>159</v>
      </c>
      <c r="E7932" s="49">
        <v>72089</v>
      </c>
      <c r="F7932" s="355" t="s">
        <v>1368</v>
      </c>
      <c r="G7932" s="51">
        <v>1</v>
      </c>
      <c r="H7932" t="s">
        <v>152</v>
      </c>
      <c r="I7932" t="str">
        <f t="shared" si="123"/>
        <v>1 Pays de la Loire</v>
      </c>
    </row>
    <row r="7933" spans="1:9" x14ac:dyDescent="0.2">
      <c r="A7933" s="52">
        <v>72274</v>
      </c>
      <c r="B7933" s="53" t="s">
        <v>182</v>
      </c>
      <c r="C7933" t="s">
        <v>183</v>
      </c>
      <c r="D7933" t="s">
        <v>159</v>
      </c>
      <c r="E7933" s="52">
        <v>72092</v>
      </c>
      <c r="F7933" s="356" t="s">
        <v>1371</v>
      </c>
      <c r="G7933" s="54">
        <v>1</v>
      </c>
      <c r="H7933" t="s">
        <v>152</v>
      </c>
      <c r="I7933" t="str">
        <f t="shared" si="123"/>
        <v>1 Pays de la Loire</v>
      </c>
    </row>
    <row r="7934" spans="1:9" x14ac:dyDescent="0.2">
      <c r="A7934" s="49">
        <v>72275</v>
      </c>
      <c r="B7934" s="50" t="s">
        <v>182</v>
      </c>
      <c r="C7934" t="s">
        <v>183</v>
      </c>
      <c r="D7934" t="s">
        <v>159</v>
      </c>
      <c r="E7934" s="49">
        <v>72089</v>
      </c>
      <c r="F7934" s="355" t="s">
        <v>1368</v>
      </c>
      <c r="G7934" s="51">
        <v>1</v>
      </c>
      <c r="H7934" t="s">
        <v>152</v>
      </c>
      <c r="I7934" t="str">
        <f t="shared" si="123"/>
        <v>1 Pays de la Loire</v>
      </c>
    </row>
    <row r="7935" spans="1:9" x14ac:dyDescent="0.2">
      <c r="A7935" s="52">
        <v>72276</v>
      </c>
      <c r="B7935" s="53" t="s">
        <v>182</v>
      </c>
      <c r="C7935" t="s">
        <v>183</v>
      </c>
      <c r="D7935" t="s">
        <v>159</v>
      </c>
      <c r="E7935" s="52">
        <v>72351</v>
      </c>
      <c r="F7935" s="356" t="s">
        <v>1357</v>
      </c>
      <c r="G7935" s="54">
        <v>1</v>
      </c>
      <c r="H7935" t="s">
        <v>152</v>
      </c>
      <c r="I7935" t="str">
        <f t="shared" si="123"/>
        <v>1 Pays de la Loire</v>
      </c>
    </row>
    <row r="7936" spans="1:9" x14ac:dyDescent="0.2">
      <c r="A7936" s="49">
        <v>72277</v>
      </c>
      <c r="B7936" s="50" t="s">
        <v>182</v>
      </c>
      <c r="C7936" t="s">
        <v>183</v>
      </c>
      <c r="D7936" t="s">
        <v>159</v>
      </c>
      <c r="E7936" s="49">
        <v>72351</v>
      </c>
      <c r="F7936" s="355" t="s">
        <v>1357</v>
      </c>
      <c r="G7936" s="51">
        <v>1</v>
      </c>
      <c r="H7936" t="s">
        <v>152</v>
      </c>
      <c r="I7936" t="str">
        <f t="shared" si="123"/>
        <v>1 Pays de la Loire</v>
      </c>
    </row>
    <row r="7937" spans="1:9" x14ac:dyDescent="0.2">
      <c r="A7937" s="52">
        <v>72278</v>
      </c>
      <c r="B7937" s="53" t="s">
        <v>182</v>
      </c>
      <c r="C7937" t="s">
        <v>183</v>
      </c>
      <c r="D7937" t="s">
        <v>159</v>
      </c>
      <c r="E7937" s="52">
        <v>72093</v>
      </c>
      <c r="F7937" s="356" t="s">
        <v>1397</v>
      </c>
      <c r="G7937" s="54">
        <v>3</v>
      </c>
      <c r="H7937" t="s">
        <v>146</v>
      </c>
      <c r="I7937" t="str">
        <f t="shared" si="123"/>
        <v>3 Pays de la Loire</v>
      </c>
    </row>
    <row r="7938" spans="1:9" x14ac:dyDescent="0.2">
      <c r="A7938" s="49">
        <v>72279</v>
      </c>
      <c r="B7938" s="50" t="s">
        <v>182</v>
      </c>
      <c r="C7938" t="s">
        <v>183</v>
      </c>
      <c r="D7938" t="s">
        <v>159</v>
      </c>
      <c r="E7938" s="49">
        <v>72091</v>
      </c>
      <c r="F7938" s="355" t="s">
        <v>1370</v>
      </c>
      <c r="G7938" s="51">
        <v>1</v>
      </c>
      <c r="H7938" t="s">
        <v>152</v>
      </c>
      <c r="I7938" t="str">
        <f t="shared" si="123"/>
        <v>1 Pays de la Loire</v>
      </c>
    </row>
    <row r="7939" spans="1:9" x14ac:dyDescent="0.2">
      <c r="A7939" s="52">
        <v>72280</v>
      </c>
      <c r="B7939" s="53" t="s">
        <v>182</v>
      </c>
      <c r="C7939" t="s">
        <v>183</v>
      </c>
      <c r="D7939" t="s">
        <v>159</v>
      </c>
      <c r="E7939" s="52">
        <v>72089</v>
      </c>
      <c r="F7939" s="356" t="s">
        <v>1368</v>
      </c>
      <c r="G7939" s="54">
        <v>1</v>
      </c>
      <c r="H7939" t="s">
        <v>152</v>
      </c>
      <c r="I7939" t="str">
        <f t="shared" si="123"/>
        <v>1 Pays de la Loire</v>
      </c>
    </row>
    <row r="7940" spans="1:9" x14ac:dyDescent="0.2">
      <c r="A7940" s="49">
        <v>72281</v>
      </c>
      <c r="B7940" s="50" t="s">
        <v>182</v>
      </c>
      <c r="C7940" t="s">
        <v>183</v>
      </c>
      <c r="D7940" t="s">
        <v>159</v>
      </c>
      <c r="E7940" s="49">
        <v>72351</v>
      </c>
      <c r="F7940" s="355" t="s">
        <v>1357</v>
      </c>
      <c r="G7940" s="51">
        <v>1</v>
      </c>
      <c r="H7940" t="s">
        <v>152</v>
      </c>
      <c r="I7940" t="str">
        <f t="shared" si="123"/>
        <v>1 Pays de la Loire</v>
      </c>
    </row>
    <row r="7941" spans="1:9" x14ac:dyDescent="0.2">
      <c r="A7941" s="52">
        <v>72282</v>
      </c>
      <c r="B7941" s="53" t="s">
        <v>182</v>
      </c>
      <c r="C7941" t="s">
        <v>183</v>
      </c>
      <c r="D7941" t="s">
        <v>159</v>
      </c>
      <c r="E7941" s="52">
        <v>72354</v>
      </c>
      <c r="F7941" s="356" t="s">
        <v>1386</v>
      </c>
      <c r="G7941" s="54">
        <v>3</v>
      </c>
      <c r="H7941" t="s">
        <v>146</v>
      </c>
      <c r="I7941" t="str">
        <f t="shared" si="123"/>
        <v>3 Pays de la Loire</v>
      </c>
    </row>
    <row r="7942" spans="1:9" x14ac:dyDescent="0.2">
      <c r="A7942" s="49">
        <v>72283</v>
      </c>
      <c r="B7942" s="50" t="s">
        <v>182</v>
      </c>
      <c r="C7942" t="s">
        <v>183</v>
      </c>
      <c r="D7942" t="s">
        <v>159</v>
      </c>
      <c r="E7942" s="49">
        <v>72350</v>
      </c>
      <c r="F7942" s="355" t="s">
        <v>1373</v>
      </c>
      <c r="G7942" s="51">
        <v>1</v>
      </c>
      <c r="H7942" t="s">
        <v>152</v>
      </c>
      <c r="I7942" t="str">
        <f t="shared" si="123"/>
        <v>1 Pays de la Loire</v>
      </c>
    </row>
    <row r="7943" spans="1:9" x14ac:dyDescent="0.2">
      <c r="A7943" s="52">
        <v>72284</v>
      </c>
      <c r="B7943" s="53" t="s">
        <v>182</v>
      </c>
      <c r="C7943" t="s">
        <v>183</v>
      </c>
      <c r="D7943" t="s">
        <v>159</v>
      </c>
      <c r="E7943" s="52">
        <v>72355</v>
      </c>
      <c r="F7943" s="356" t="s">
        <v>1367</v>
      </c>
      <c r="G7943" s="54">
        <v>1</v>
      </c>
      <c r="H7943" t="s">
        <v>152</v>
      </c>
      <c r="I7943" t="str">
        <f t="shared" si="123"/>
        <v>1 Pays de la Loire</v>
      </c>
    </row>
    <row r="7944" spans="1:9" x14ac:dyDescent="0.2">
      <c r="A7944" s="49">
        <v>72286</v>
      </c>
      <c r="B7944" s="50" t="s">
        <v>182</v>
      </c>
      <c r="C7944" t="s">
        <v>183</v>
      </c>
      <c r="D7944" t="s">
        <v>159</v>
      </c>
      <c r="E7944" s="49">
        <v>72091</v>
      </c>
      <c r="F7944" s="355" t="s">
        <v>1370</v>
      </c>
      <c r="G7944" s="51">
        <v>1</v>
      </c>
      <c r="H7944" t="s">
        <v>152</v>
      </c>
      <c r="I7944" t="str">
        <f t="shared" si="123"/>
        <v>1 Pays de la Loire</v>
      </c>
    </row>
    <row r="7945" spans="1:9" x14ac:dyDescent="0.2">
      <c r="A7945" s="52">
        <v>72287</v>
      </c>
      <c r="B7945" s="53" t="s">
        <v>182</v>
      </c>
      <c r="C7945" t="s">
        <v>183</v>
      </c>
      <c r="D7945" t="s">
        <v>159</v>
      </c>
      <c r="E7945" s="52">
        <v>72090</v>
      </c>
      <c r="F7945" s="356" t="s">
        <v>1369</v>
      </c>
      <c r="G7945" s="54">
        <v>1</v>
      </c>
      <c r="H7945" t="s">
        <v>152</v>
      </c>
      <c r="I7945" t="str">
        <f t="shared" si="123"/>
        <v>1 Pays de la Loire</v>
      </c>
    </row>
    <row r="7946" spans="1:9" x14ac:dyDescent="0.2">
      <c r="A7946" s="49">
        <v>72288</v>
      </c>
      <c r="B7946" s="50" t="s">
        <v>182</v>
      </c>
      <c r="C7946" t="s">
        <v>183</v>
      </c>
      <c r="D7946" t="s">
        <v>159</v>
      </c>
      <c r="E7946" s="49">
        <v>72351</v>
      </c>
      <c r="F7946" s="355" t="s">
        <v>1357</v>
      </c>
      <c r="G7946" s="51">
        <v>1</v>
      </c>
      <c r="H7946" t="s">
        <v>152</v>
      </c>
      <c r="I7946" t="str">
        <f t="shared" si="123"/>
        <v>1 Pays de la Loire</v>
      </c>
    </row>
    <row r="7947" spans="1:9" x14ac:dyDescent="0.2">
      <c r="A7947" s="52">
        <v>72289</v>
      </c>
      <c r="B7947" s="53" t="s">
        <v>182</v>
      </c>
      <c r="C7947" t="s">
        <v>183</v>
      </c>
      <c r="D7947" t="s">
        <v>159</v>
      </c>
      <c r="E7947" s="52">
        <v>72089</v>
      </c>
      <c r="F7947" s="356" t="s">
        <v>1368</v>
      </c>
      <c r="G7947" s="54">
        <v>1</v>
      </c>
      <c r="H7947" t="s">
        <v>152</v>
      </c>
      <c r="I7947" t="str">
        <f t="shared" ref="I7947:I8010" si="124">$G7947&amp;" "&amp;$D7947</f>
        <v>1 Pays de la Loire</v>
      </c>
    </row>
    <row r="7948" spans="1:9" x14ac:dyDescent="0.2">
      <c r="A7948" s="49">
        <v>72290</v>
      </c>
      <c r="B7948" s="50" t="s">
        <v>182</v>
      </c>
      <c r="C7948" t="s">
        <v>183</v>
      </c>
      <c r="D7948" t="s">
        <v>159</v>
      </c>
      <c r="E7948" s="49">
        <v>72089</v>
      </c>
      <c r="F7948" s="355" t="s">
        <v>1368</v>
      </c>
      <c r="G7948" s="51">
        <v>1</v>
      </c>
      <c r="H7948" t="s">
        <v>152</v>
      </c>
      <c r="I7948" t="str">
        <f t="shared" si="124"/>
        <v>1 Pays de la Loire</v>
      </c>
    </row>
    <row r="7949" spans="1:9" x14ac:dyDescent="0.2">
      <c r="A7949" s="52">
        <v>72291</v>
      </c>
      <c r="B7949" s="53" t="s">
        <v>182</v>
      </c>
      <c r="C7949" t="s">
        <v>183</v>
      </c>
      <c r="D7949" t="s">
        <v>159</v>
      </c>
      <c r="E7949" s="52">
        <v>72089</v>
      </c>
      <c r="F7949" s="356" t="s">
        <v>1368</v>
      </c>
      <c r="G7949" s="54">
        <v>1</v>
      </c>
      <c r="H7949" t="s">
        <v>152</v>
      </c>
      <c r="I7949" t="str">
        <f t="shared" si="124"/>
        <v>1 Pays de la Loire</v>
      </c>
    </row>
    <row r="7950" spans="1:9" x14ac:dyDescent="0.2">
      <c r="A7950" s="49">
        <v>72292</v>
      </c>
      <c r="B7950" s="50" t="s">
        <v>182</v>
      </c>
      <c r="C7950" t="s">
        <v>183</v>
      </c>
      <c r="D7950" t="s">
        <v>159</v>
      </c>
      <c r="E7950" s="49">
        <v>72351</v>
      </c>
      <c r="F7950" s="355" t="s">
        <v>1357</v>
      </c>
      <c r="G7950" s="51">
        <v>1</v>
      </c>
      <c r="H7950" t="s">
        <v>152</v>
      </c>
      <c r="I7950" t="str">
        <f t="shared" si="124"/>
        <v>1 Pays de la Loire</v>
      </c>
    </row>
    <row r="7951" spans="1:9" x14ac:dyDescent="0.2">
      <c r="A7951" s="52">
        <v>72293</v>
      </c>
      <c r="B7951" s="53" t="s">
        <v>182</v>
      </c>
      <c r="C7951" t="s">
        <v>183</v>
      </c>
      <c r="D7951" t="s">
        <v>159</v>
      </c>
      <c r="E7951" s="52">
        <v>72089</v>
      </c>
      <c r="F7951" s="356" t="s">
        <v>1368</v>
      </c>
      <c r="G7951" s="54">
        <v>1</v>
      </c>
      <c r="H7951" t="s">
        <v>152</v>
      </c>
      <c r="I7951" t="str">
        <f t="shared" si="124"/>
        <v>1 Pays de la Loire</v>
      </c>
    </row>
    <row r="7952" spans="1:9" x14ac:dyDescent="0.2">
      <c r="A7952" s="49">
        <v>72294</v>
      </c>
      <c r="B7952" s="50" t="s">
        <v>182</v>
      </c>
      <c r="C7952" t="s">
        <v>183</v>
      </c>
      <c r="D7952" t="s">
        <v>159</v>
      </c>
      <c r="E7952" s="49">
        <v>72354</v>
      </c>
      <c r="F7952" s="355" t="s">
        <v>1386</v>
      </c>
      <c r="G7952" s="51">
        <v>3</v>
      </c>
      <c r="H7952" t="s">
        <v>146</v>
      </c>
      <c r="I7952" t="str">
        <f t="shared" si="124"/>
        <v>3 Pays de la Loire</v>
      </c>
    </row>
    <row r="7953" spans="1:9" x14ac:dyDescent="0.2">
      <c r="A7953" s="52">
        <v>72295</v>
      </c>
      <c r="B7953" s="53" t="s">
        <v>182</v>
      </c>
      <c r="C7953" t="s">
        <v>183</v>
      </c>
      <c r="D7953" t="s">
        <v>159</v>
      </c>
      <c r="E7953" s="52">
        <v>72355</v>
      </c>
      <c r="F7953" s="356" t="s">
        <v>1367</v>
      </c>
      <c r="G7953" s="54">
        <v>1</v>
      </c>
      <c r="H7953" t="s">
        <v>152</v>
      </c>
      <c r="I7953" t="str">
        <f t="shared" si="124"/>
        <v>1 Pays de la Loire</v>
      </c>
    </row>
    <row r="7954" spans="1:9" x14ac:dyDescent="0.2">
      <c r="A7954" s="49">
        <v>72296</v>
      </c>
      <c r="B7954" s="50" t="s">
        <v>182</v>
      </c>
      <c r="C7954" t="s">
        <v>183</v>
      </c>
      <c r="D7954" t="s">
        <v>159</v>
      </c>
      <c r="E7954" s="49">
        <v>72351</v>
      </c>
      <c r="F7954" s="355" t="s">
        <v>1357</v>
      </c>
      <c r="G7954" s="51">
        <v>1</v>
      </c>
      <c r="H7954" t="s">
        <v>152</v>
      </c>
      <c r="I7954" t="str">
        <f t="shared" si="124"/>
        <v>1 Pays de la Loire</v>
      </c>
    </row>
    <row r="7955" spans="1:9" x14ac:dyDescent="0.2">
      <c r="A7955" s="52">
        <v>72297</v>
      </c>
      <c r="B7955" s="53" t="s">
        <v>182</v>
      </c>
      <c r="C7955" t="s">
        <v>183</v>
      </c>
      <c r="D7955" t="s">
        <v>159</v>
      </c>
      <c r="E7955" s="52">
        <v>72089</v>
      </c>
      <c r="F7955" s="356" t="s">
        <v>1368</v>
      </c>
      <c r="G7955" s="54">
        <v>1</v>
      </c>
      <c r="H7955" t="s">
        <v>152</v>
      </c>
      <c r="I7955" t="str">
        <f t="shared" si="124"/>
        <v>1 Pays de la Loire</v>
      </c>
    </row>
    <row r="7956" spans="1:9" x14ac:dyDescent="0.2">
      <c r="A7956" s="49">
        <v>72298</v>
      </c>
      <c r="B7956" s="50" t="s">
        <v>182</v>
      </c>
      <c r="C7956" t="s">
        <v>183</v>
      </c>
      <c r="D7956" t="s">
        <v>159</v>
      </c>
      <c r="E7956" s="49">
        <v>72091</v>
      </c>
      <c r="F7956" s="355" t="s">
        <v>1370</v>
      </c>
      <c r="G7956" s="51">
        <v>1</v>
      </c>
      <c r="H7956" t="s">
        <v>152</v>
      </c>
      <c r="I7956" t="str">
        <f t="shared" si="124"/>
        <v>1 Pays de la Loire</v>
      </c>
    </row>
    <row r="7957" spans="1:9" x14ac:dyDescent="0.2">
      <c r="A7957" s="52">
        <v>72299</v>
      </c>
      <c r="B7957" s="53" t="s">
        <v>182</v>
      </c>
      <c r="C7957" t="s">
        <v>183</v>
      </c>
      <c r="D7957" t="s">
        <v>159</v>
      </c>
      <c r="E7957" s="52">
        <v>72091</v>
      </c>
      <c r="F7957" s="356" t="s">
        <v>1370</v>
      </c>
      <c r="G7957" s="54">
        <v>1</v>
      </c>
      <c r="H7957" t="s">
        <v>152</v>
      </c>
      <c r="I7957" t="str">
        <f t="shared" si="124"/>
        <v>1 Pays de la Loire</v>
      </c>
    </row>
    <row r="7958" spans="1:9" x14ac:dyDescent="0.2">
      <c r="A7958" s="49">
        <v>72300</v>
      </c>
      <c r="B7958" s="50" t="s">
        <v>182</v>
      </c>
      <c r="C7958" t="s">
        <v>183</v>
      </c>
      <c r="D7958" t="s">
        <v>159</v>
      </c>
      <c r="E7958" s="49">
        <v>72089</v>
      </c>
      <c r="F7958" s="355" t="s">
        <v>1368</v>
      </c>
      <c r="G7958" s="51">
        <v>1</v>
      </c>
      <c r="H7958" t="s">
        <v>152</v>
      </c>
      <c r="I7958" t="str">
        <f t="shared" si="124"/>
        <v>1 Pays de la Loire</v>
      </c>
    </row>
    <row r="7959" spans="1:9" x14ac:dyDescent="0.2">
      <c r="A7959" s="52">
        <v>72301</v>
      </c>
      <c r="B7959" s="53" t="s">
        <v>182</v>
      </c>
      <c r="C7959" t="s">
        <v>183</v>
      </c>
      <c r="D7959" t="s">
        <v>159</v>
      </c>
      <c r="E7959" s="52">
        <v>72089</v>
      </c>
      <c r="F7959" s="356" t="s">
        <v>1368</v>
      </c>
      <c r="G7959" s="54">
        <v>1</v>
      </c>
      <c r="H7959" t="s">
        <v>152</v>
      </c>
      <c r="I7959" t="str">
        <f t="shared" si="124"/>
        <v>1 Pays de la Loire</v>
      </c>
    </row>
    <row r="7960" spans="1:9" x14ac:dyDescent="0.2">
      <c r="A7960" s="49">
        <v>72302</v>
      </c>
      <c r="B7960" s="50" t="s">
        <v>182</v>
      </c>
      <c r="C7960" t="s">
        <v>183</v>
      </c>
      <c r="D7960" t="s">
        <v>159</v>
      </c>
      <c r="E7960" s="49">
        <v>72351</v>
      </c>
      <c r="F7960" s="355" t="s">
        <v>1357</v>
      </c>
      <c r="G7960" s="51">
        <v>1</v>
      </c>
      <c r="H7960" t="s">
        <v>152</v>
      </c>
      <c r="I7960" t="str">
        <f t="shared" si="124"/>
        <v>1 Pays de la Loire</v>
      </c>
    </row>
    <row r="7961" spans="1:9" x14ac:dyDescent="0.2">
      <c r="A7961" s="52">
        <v>72303</v>
      </c>
      <c r="B7961" s="53" t="s">
        <v>182</v>
      </c>
      <c r="C7961" t="s">
        <v>183</v>
      </c>
      <c r="D7961" t="s">
        <v>159</v>
      </c>
      <c r="E7961" s="52">
        <v>72089</v>
      </c>
      <c r="F7961" s="356" t="s">
        <v>1368</v>
      </c>
      <c r="G7961" s="54">
        <v>1</v>
      </c>
      <c r="H7961" t="s">
        <v>152</v>
      </c>
      <c r="I7961" t="str">
        <f t="shared" si="124"/>
        <v>1 Pays de la Loire</v>
      </c>
    </row>
    <row r="7962" spans="1:9" x14ac:dyDescent="0.2">
      <c r="A7962" s="49">
        <v>72304</v>
      </c>
      <c r="B7962" s="50" t="s">
        <v>182</v>
      </c>
      <c r="C7962" t="s">
        <v>183</v>
      </c>
      <c r="D7962" t="s">
        <v>159</v>
      </c>
      <c r="E7962" s="49">
        <v>72091</v>
      </c>
      <c r="F7962" s="355" t="s">
        <v>1370</v>
      </c>
      <c r="G7962" s="51">
        <v>1</v>
      </c>
      <c r="H7962" t="s">
        <v>152</v>
      </c>
      <c r="I7962" t="str">
        <f t="shared" si="124"/>
        <v>1 Pays de la Loire</v>
      </c>
    </row>
    <row r="7963" spans="1:9" x14ac:dyDescent="0.2">
      <c r="A7963" s="52">
        <v>72305</v>
      </c>
      <c r="B7963" s="53" t="s">
        <v>182</v>
      </c>
      <c r="C7963" t="s">
        <v>183</v>
      </c>
      <c r="D7963" t="s">
        <v>159</v>
      </c>
      <c r="E7963" s="52">
        <v>72355</v>
      </c>
      <c r="F7963" s="356" t="s">
        <v>1367</v>
      </c>
      <c r="G7963" s="54">
        <v>1</v>
      </c>
      <c r="H7963" t="s">
        <v>152</v>
      </c>
      <c r="I7963" t="str">
        <f t="shared" si="124"/>
        <v>1 Pays de la Loire</v>
      </c>
    </row>
    <row r="7964" spans="1:9" x14ac:dyDescent="0.2">
      <c r="A7964" s="49">
        <v>72306</v>
      </c>
      <c r="B7964" s="50" t="s">
        <v>182</v>
      </c>
      <c r="C7964" t="s">
        <v>183</v>
      </c>
      <c r="D7964" t="s">
        <v>159</v>
      </c>
      <c r="E7964" s="49">
        <v>72090</v>
      </c>
      <c r="F7964" s="355" t="s">
        <v>1369</v>
      </c>
      <c r="G7964" s="51">
        <v>1</v>
      </c>
      <c r="H7964" t="s">
        <v>152</v>
      </c>
      <c r="I7964" t="str">
        <f t="shared" si="124"/>
        <v>1 Pays de la Loire</v>
      </c>
    </row>
    <row r="7965" spans="1:9" x14ac:dyDescent="0.2">
      <c r="A7965" s="52">
        <v>72307</v>
      </c>
      <c r="B7965" s="53" t="s">
        <v>182</v>
      </c>
      <c r="C7965" t="s">
        <v>183</v>
      </c>
      <c r="D7965" t="s">
        <v>159</v>
      </c>
      <c r="E7965" s="52">
        <v>72092</v>
      </c>
      <c r="F7965" s="356" t="s">
        <v>1371</v>
      </c>
      <c r="G7965" s="54">
        <v>1</v>
      </c>
      <c r="H7965" t="s">
        <v>152</v>
      </c>
      <c r="I7965" t="str">
        <f t="shared" si="124"/>
        <v>1 Pays de la Loire</v>
      </c>
    </row>
    <row r="7966" spans="1:9" x14ac:dyDescent="0.2">
      <c r="A7966" s="49">
        <v>72308</v>
      </c>
      <c r="B7966" s="50" t="s">
        <v>182</v>
      </c>
      <c r="C7966" t="s">
        <v>183</v>
      </c>
      <c r="D7966" t="s">
        <v>159</v>
      </c>
      <c r="E7966" s="49">
        <v>72355</v>
      </c>
      <c r="F7966" s="355" t="s">
        <v>1367</v>
      </c>
      <c r="G7966" s="51">
        <v>1</v>
      </c>
      <c r="H7966" t="s">
        <v>152</v>
      </c>
      <c r="I7966" t="str">
        <f t="shared" si="124"/>
        <v>1 Pays de la Loire</v>
      </c>
    </row>
    <row r="7967" spans="1:9" x14ac:dyDescent="0.2">
      <c r="A7967" s="52">
        <v>72309</v>
      </c>
      <c r="B7967" s="53" t="s">
        <v>182</v>
      </c>
      <c r="C7967" t="s">
        <v>183</v>
      </c>
      <c r="D7967" t="s">
        <v>159</v>
      </c>
      <c r="E7967" s="52">
        <v>72354</v>
      </c>
      <c r="F7967" s="356" t="s">
        <v>1386</v>
      </c>
      <c r="G7967" s="54">
        <v>3</v>
      </c>
      <c r="H7967" t="s">
        <v>146</v>
      </c>
      <c r="I7967" t="str">
        <f t="shared" si="124"/>
        <v>3 Pays de la Loire</v>
      </c>
    </row>
    <row r="7968" spans="1:9" x14ac:dyDescent="0.2">
      <c r="A7968" s="49">
        <v>72310</v>
      </c>
      <c r="B7968" s="50" t="s">
        <v>182</v>
      </c>
      <c r="C7968" t="s">
        <v>183</v>
      </c>
      <c r="D7968" t="s">
        <v>159</v>
      </c>
      <c r="E7968" s="49">
        <v>72089</v>
      </c>
      <c r="F7968" s="355" t="s">
        <v>1368</v>
      </c>
      <c r="G7968" s="51">
        <v>1</v>
      </c>
      <c r="H7968" t="s">
        <v>152</v>
      </c>
      <c r="I7968" t="str">
        <f t="shared" si="124"/>
        <v>1 Pays de la Loire</v>
      </c>
    </row>
    <row r="7969" spans="1:9" x14ac:dyDescent="0.2">
      <c r="A7969" s="52">
        <v>72311</v>
      </c>
      <c r="B7969" s="53" t="s">
        <v>182</v>
      </c>
      <c r="C7969" t="s">
        <v>183</v>
      </c>
      <c r="D7969" t="s">
        <v>159</v>
      </c>
      <c r="E7969" s="52">
        <v>72350</v>
      </c>
      <c r="F7969" s="356" t="s">
        <v>1373</v>
      </c>
      <c r="G7969" s="54">
        <v>1</v>
      </c>
      <c r="H7969" t="s">
        <v>152</v>
      </c>
      <c r="I7969" t="str">
        <f t="shared" si="124"/>
        <v>1 Pays de la Loire</v>
      </c>
    </row>
    <row r="7970" spans="1:9" x14ac:dyDescent="0.2">
      <c r="A7970" s="49">
        <v>72312</v>
      </c>
      <c r="B7970" s="50" t="s">
        <v>182</v>
      </c>
      <c r="C7970" t="s">
        <v>183</v>
      </c>
      <c r="D7970" t="s">
        <v>159</v>
      </c>
      <c r="E7970" s="49">
        <v>72092</v>
      </c>
      <c r="F7970" s="355" t="s">
        <v>1371</v>
      </c>
      <c r="G7970" s="51">
        <v>1</v>
      </c>
      <c r="H7970" t="s">
        <v>152</v>
      </c>
      <c r="I7970" t="str">
        <f t="shared" si="124"/>
        <v>1 Pays de la Loire</v>
      </c>
    </row>
    <row r="7971" spans="1:9" x14ac:dyDescent="0.2">
      <c r="A7971" s="52">
        <v>72313</v>
      </c>
      <c r="B7971" s="53" t="s">
        <v>182</v>
      </c>
      <c r="C7971" t="s">
        <v>183</v>
      </c>
      <c r="D7971" t="s">
        <v>159</v>
      </c>
      <c r="E7971" s="52">
        <v>72351</v>
      </c>
      <c r="F7971" s="356" t="s">
        <v>1357</v>
      </c>
      <c r="G7971" s="54">
        <v>1</v>
      </c>
      <c r="H7971" t="s">
        <v>152</v>
      </c>
      <c r="I7971" t="str">
        <f t="shared" si="124"/>
        <v>1 Pays de la Loire</v>
      </c>
    </row>
    <row r="7972" spans="1:9" x14ac:dyDescent="0.2">
      <c r="A7972" s="49">
        <v>72314</v>
      </c>
      <c r="B7972" s="50" t="s">
        <v>182</v>
      </c>
      <c r="C7972" t="s">
        <v>183</v>
      </c>
      <c r="D7972" t="s">
        <v>159</v>
      </c>
      <c r="E7972" s="49">
        <v>72091</v>
      </c>
      <c r="F7972" s="355" t="s">
        <v>1370</v>
      </c>
      <c r="G7972" s="51">
        <v>1</v>
      </c>
      <c r="H7972" t="s">
        <v>152</v>
      </c>
      <c r="I7972" t="str">
        <f t="shared" si="124"/>
        <v>1 Pays de la Loire</v>
      </c>
    </row>
    <row r="7973" spans="1:9" x14ac:dyDescent="0.2">
      <c r="A7973" s="52">
        <v>72315</v>
      </c>
      <c r="B7973" s="53" t="s">
        <v>182</v>
      </c>
      <c r="C7973" t="s">
        <v>183</v>
      </c>
      <c r="D7973" t="s">
        <v>159</v>
      </c>
      <c r="E7973" s="52">
        <v>72354</v>
      </c>
      <c r="F7973" s="356" t="s">
        <v>1386</v>
      </c>
      <c r="G7973" s="54">
        <v>3</v>
      </c>
      <c r="H7973" t="s">
        <v>146</v>
      </c>
      <c r="I7973" t="str">
        <f t="shared" si="124"/>
        <v>3 Pays de la Loire</v>
      </c>
    </row>
    <row r="7974" spans="1:9" x14ac:dyDescent="0.2">
      <c r="A7974" s="49">
        <v>72316</v>
      </c>
      <c r="B7974" s="50" t="s">
        <v>182</v>
      </c>
      <c r="C7974" t="s">
        <v>183</v>
      </c>
      <c r="D7974" t="s">
        <v>159</v>
      </c>
      <c r="E7974" s="49">
        <v>72351</v>
      </c>
      <c r="F7974" s="355" t="s">
        <v>1357</v>
      </c>
      <c r="G7974" s="51">
        <v>1</v>
      </c>
      <c r="H7974" t="s">
        <v>152</v>
      </c>
      <c r="I7974" t="str">
        <f t="shared" si="124"/>
        <v>1 Pays de la Loire</v>
      </c>
    </row>
    <row r="7975" spans="1:9" x14ac:dyDescent="0.2">
      <c r="A7975" s="52">
        <v>72317</v>
      </c>
      <c r="B7975" s="53" t="s">
        <v>182</v>
      </c>
      <c r="C7975" t="s">
        <v>183</v>
      </c>
      <c r="D7975" t="s">
        <v>159</v>
      </c>
      <c r="E7975" s="52">
        <v>72355</v>
      </c>
      <c r="F7975" s="356" t="s">
        <v>1367</v>
      </c>
      <c r="G7975" s="54">
        <v>1</v>
      </c>
      <c r="H7975" t="s">
        <v>152</v>
      </c>
      <c r="I7975" t="str">
        <f t="shared" si="124"/>
        <v>1 Pays de la Loire</v>
      </c>
    </row>
    <row r="7976" spans="1:9" x14ac:dyDescent="0.2">
      <c r="A7976" s="49">
        <v>72318</v>
      </c>
      <c r="B7976" s="50" t="s">
        <v>182</v>
      </c>
      <c r="C7976" t="s">
        <v>183</v>
      </c>
      <c r="D7976" t="s">
        <v>159</v>
      </c>
      <c r="E7976" s="49">
        <v>72355</v>
      </c>
      <c r="F7976" s="355" t="s">
        <v>1367</v>
      </c>
      <c r="G7976" s="51">
        <v>1</v>
      </c>
      <c r="H7976" t="s">
        <v>152</v>
      </c>
      <c r="I7976" t="str">
        <f t="shared" si="124"/>
        <v>1 Pays de la Loire</v>
      </c>
    </row>
    <row r="7977" spans="1:9" x14ac:dyDescent="0.2">
      <c r="A7977" s="52">
        <v>72319</v>
      </c>
      <c r="B7977" s="53" t="s">
        <v>182</v>
      </c>
      <c r="C7977" t="s">
        <v>183</v>
      </c>
      <c r="D7977" t="s">
        <v>159</v>
      </c>
      <c r="E7977" s="52">
        <v>72089</v>
      </c>
      <c r="F7977" s="356" t="s">
        <v>1368</v>
      </c>
      <c r="G7977" s="54">
        <v>1</v>
      </c>
      <c r="H7977" t="s">
        <v>152</v>
      </c>
      <c r="I7977" t="str">
        <f t="shared" si="124"/>
        <v>1 Pays de la Loire</v>
      </c>
    </row>
    <row r="7978" spans="1:9" x14ac:dyDescent="0.2">
      <c r="A7978" s="49">
        <v>72320</v>
      </c>
      <c r="B7978" s="50" t="s">
        <v>182</v>
      </c>
      <c r="C7978" t="s">
        <v>183</v>
      </c>
      <c r="D7978" t="s">
        <v>159</v>
      </c>
      <c r="E7978" s="49">
        <v>72089</v>
      </c>
      <c r="F7978" s="355" t="s">
        <v>1368</v>
      </c>
      <c r="G7978" s="51">
        <v>1</v>
      </c>
      <c r="H7978" t="s">
        <v>152</v>
      </c>
      <c r="I7978" t="str">
        <f t="shared" si="124"/>
        <v>1 Pays de la Loire</v>
      </c>
    </row>
    <row r="7979" spans="1:9" x14ac:dyDescent="0.2">
      <c r="A7979" s="52">
        <v>72321</v>
      </c>
      <c r="B7979" s="53" t="s">
        <v>182</v>
      </c>
      <c r="C7979" t="s">
        <v>183</v>
      </c>
      <c r="D7979" t="s">
        <v>159</v>
      </c>
      <c r="E7979" s="52">
        <v>72093</v>
      </c>
      <c r="F7979" s="356" t="s">
        <v>1397</v>
      </c>
      <c r="G7979" s="54">
        <v>3</v>
      </c>
      <c r="H7979" t="s">
        <v>146</v>
      </c>
      <c r="I7979" t="str">
        <f t="shared" si="124"/>
        <v>3 Pays de la Loire</v>
      </c>
    </row>
    <row r="7980" spans="1:9" x14ac:dyDescent="0.2">
      <c r="A7980" s="49">
        <v>72322</v>
      </c>
      <c r="B7980" s="50" t="s">
        <v>182</v>
      </c>
      <c r="C7980" t="s">
        <v>183</v>
      </c>
      <c r="D7980" t="s">
        <v>159</v>
      </c>
      <c r="E7980" s="49">
        <v>72351</v>
      </c>
      <c r="F7980" s="355" t="s">
        <v>1357</v>
      </c>
      <c r="G7980" s="51">
        <v>1</v>
      </c>
      <c r="H7980" t="s">
        <v>152</v>
      </c>
      <c r="I7980" t="str">
        <f t="shared" si="124"/>
        <v>1 Pays de la Loire</v>
      </c>
    </row>
    <row r="7981" spans="1:9" x14ac:dyDescent="0.2">
      <c r="A7981" s="52">
        <v>72323</v>
      </c>
      <c r="B7981" s="53" t="s">
        <v>182</v>
      </c>
      <c r="C7981" t="s">
        <v>183</v>
      </c>
      <c r="D7981" t="s">
        <v>159</v>
      </c>
      <c r="E7981" s="52">
        <v>72355</v>
      </c>
      <c r="F7981" s="356" t="s">
        <v>1367</v>
      </c>
      <c r="G7981" s="54">
        <v>1</v>
      </c>
      <c r="H7981" t="s">
        <v>152</v>
      </c>
      <c r="I7981" t="str">
        <f t="shared" si="124"/>
        <v>1 Pays de la Loire</v>
      </c>
    </row>
    <row r="7982" spans="1:9" x14ac:dyDescent="0.2">
      <c r="A7982" s="49">
        <v>72324</v>
      </c>
      <c r="B7982" s="50" t="s">
        <v>182</v>
      </c>
      <c r="C7982" t="s">
        <v>183</v>
      </c>
      <c r="D7982" t="s">
        <v>159</v>
      </c>
      <c r="E7982" s="49">
        <v>72351</v>
      </c>
      <c r="F7982" s="355" t="s">
        <v>1357</v>
      </c>
      <c r="G7982" s="51">
        <v>1</v>
      </c>
      <c r="H7982" t="s">
        <v>152</v>
      </c>
      <c r="I7982" t="str">
        <f t="shared" si="124"/>
        <v>1 Pays de la Loire</v>
      </c>
    </row>
    <row r="7983" spans="1:9" x14ac:dyDescent="0.2">
      <c r="A7983" s="52">
        <v>72325</v>
      </c>
      <c r="B7983" s="53" t="s">
        <v>182</v>
      </c>
      <c r="C7983" t="s">
        <v>183</v>
      </c>
      <c r="D7983" t="s">
        <v>159</v>
      </c>
      <c r="E7983" s="52">
        <v>72091</v>
      </c>
      <c r="F7983" s="356" t="s">
        <v>1370</v>
      </c>
      <c r="G7983" s="54">
        <v>1</v>
      </c>
      <c r="H7983" t="s">
        <v>152</v>
      </c>
      <c r="I7983" t="str">
        <f t="shared" si="124"/>
        <v>1 Pays de la Loire</v>
      </c>
    </row>
    <row r="7984" spans="1:9" x14ac:dyDescent="0.2">
      <c r="A7984" s="49">
        <v>72326</v>
      </c>
      <c r="B7984" s="50" t="s">
        <v>182</v>
      </c>
      <c r="C7984" t="s">
        <v>183</v>
      </c>
      <c r="D7984" t="s">
        <v>159</v>
      </c>
      <c r="E7984" s="49">
        <v>72355</v>
      </c>
      <c r="F7984" s="355" t="s">
        <v>1367</v>
      </c>
      <c r="G7984" s="51">
        <v>1</v>
      </c>
      <c r="H7984" t="s">
        <v>152</v>
      </c>
      <c r="I7984" t="str">
        <f t="shared" si="124"/>
        <v>1 Pays de la Loire</v>
      </c>
    </row>
    <row r="7985" spans="1:9" x14ac:dyDescent="0.2">
      <c r="A7985" s="52">
        <v>72327</v>
      </c>
      <c r="B7985" s="53" t="s">
        <v>182</v>
      </c>
      <c r="C7985" t="s">
        <v>183</v>
      </c>
      <c r="D7985" t="s">
        <v>159</v>
      </c>
      <c r="E7985" s="52">
        <v>72089</v>
      </c>
      <c r="F7985" s="356" t="s">
        <v>1368</v>
      </c>
      <c r="G7985" s="54">
        <v>1</v>
      </c>
      <c r="H7985" t="s">
        <v>152</v>
      </c>
      <c r="I7985" t="str">
        <f t="shared" si="124"/>
        <v>1 Pays de la Loire</v>
      </c>
    </row>
    <row r="7986" spans="1:9" x14ac:dyDescent="0.2">
      <c r="A7986" s="49">
        <v>72328</v>
      </c>
      <c r="B7986" s="50" t="s">
        <v>182</v>
      </c>
      <c r="C7986" t="s">
        <v>183</v>
      </c>
      <c r="D7986" t="s">
        <v>159</v>
      </c>
      <c r="E7986" s="49">
        <v>72089</v>
      </c>
      <c r="F7986" s="355" t="s">
        <v>1368</v>
      </c>
      <c r="G7986" s="51">
        <v>1</v>
      </c>
      <c r="H7986" t="s">
        <v>152</v>
      </c>
      <c r="I7986" t="str">
        <f t="shared" si="124"/>
        <v>1 Pays de la Loire</v>
      </c>
    </row>
    <row r="7987" spans="1:9" x14ac:dyDescent="0.2">
      <c r="A7987" s="52">
        <v>72329</v>
      </c>
      <c r="B7987" s="53" t="s">
        <v>182</v>
      </c>
      <c r="C7987" t="s">
        <v>183</v>
      </c>
      <c r="D7987" t="s">
        <v>159</v>
      </c>
      <c r="E7987" s="52">
        <v>72089</v>
      </c>
      <c r="F7987" s="356" t="s">
        <v>1368</v>
      </c>
      <c r="G7987" s="54">
        <v>1</v>
      </c>
      <c r="H7987" t="s">
        <v>152</v>
      </c>
      <c r="I7987" t="str">
        <f t="shared" si="124"/>
        <v>1 Pays de la Loire</v>
      </c>
    </row>
    <row r="7988" spans="1:9" x14ac:dyDescent="0.2">
      <c r="A7988" s="49">
        <v>72330</v>
      </c>
      <c r="B7988" s="50" t="s">
        <v>182</v>
      </c>
      <c r="C7988" t="s">
        <v>183</v>
      </c>
      <c r="D7988" t="s">
        <v>159</v>
      </c>
      <c r="E7988" s="49">
        <v>72345</v>
      </c>
      <c r="F7988" s="355" t="s">
        <v>1360</v>
      </c>
      <c r="G7988" s="51">
        <v>1</v>
      </c>
      <c r="H7988" t="s">
        <v>152</v>
      </c>
      <c r="I7988" t="str">
        <f t="shared" si="124"/>
        <v>1 Pays de la Loire</v>
      </c>
    </row>
    <row r="7989" spans="1:9" x14ac:dyDescent="0.2">
      <c r="A7989" s="52">
        <v>72331</v>
      </c>
      <c r="B7989" s="53" t="s">
        <v>182</v>
      </c>
      <c r="C7989" t="s">
        <v>183</v>
      </c>
      <c r="D7989" t="s">
        <v>159</v>
      </c>
      <c r="E7989" s="52">
        <v>72351</v>
      </c>
      <c r="F7989" s="356" t="s">
        <v>1357</v>
      </c>
      <c r="G7989" s="54">
        <v>1</v>
      </c>
      <c r="H7989" t="s">
        <v>152</v>
      </c>
      <c r="I7989" t="str">
        <f t="shared" si="124"/>
        <v>1 Pays de la Loire</v>
      </c>
    </row>
    <row r="7990" spans="1:9" x14ac:dyDescent="0.2">
      <c r="A7990" s="49">
        <v>72332</v>
      </c>
      <c r="B7990" s="50" t="s">
        <v>182</v>
      </c>
      <c r="C7990" t="s">
        <v>183</v>
      </c>
      <c r="D7990" t="s">
        <v>159</v>
      </c>
      <c r="E7990" s="49">
        <v>72089</v>
      </c>
      <c r="F7990" s="355" t="s">
        <v>1368</v>
      </c>
      <c r="G7990" s="51">
        <v>1</v>
      </c>
      <c r="H7990" t="s">
        <v>152</v>
      </c>
      <c r="I7990" t="str">
        <f t="shared" si="124"/>
        <v>1 Pays de la Loire</v>
      </c>
    </row>
    <row r="7991" spans="1:9" x14ac:dyDescent="0.2">
      <c r="A7991" s="52">
        <v>72333</v>
      </c>
      <c r="B7991" s="53" t="s">
        <v>182</v>
      </c>
      <c r="C7991" t="s">
        <v>183</v>
      </c>
      <c r="D7991" t="s">
        <v>159</v>
      </c>
      <c r="E7991" s="52">
        <v>72351</v>
      </c>
      <c r="F7991" s="356" t="s">
        <v>1357</v>
      </c>
      <c r="G7991" s="54">
        <v>1</v>
      </c>
      <c r="H7991" t="s">
        <v>152</v>
      </c>
      <c r="I7991" t="str">
        <f t="shared" si="124"/>
        <v>1 Pays de la Loire</v>
      </c>
    </row>
    <row r="7992" spans="1:9" x14ac:dyDescent="0.2">
      <c r="A7992" s="49">
        <v>72334</v>
      </c>
      <c r="B7992" s="50" t="s">
        <v>182</v>
      </c>
      <c r="C7992" t="s">
        <v>183</v>
      </c>
      <c r="D7992" t="s">
        <v>159</v>
      </c>
      <c r="E7992" s="49">
        <v>72354</v>
      </c>
      <c r="F7992" s="355" t="s">
        <v>1386</v>
      </c>
      <c r="G7992" s="51">
        <v>3</v>
      </c>
      <c r="H7992" t="s">
        <v>146</v>
      </c>
      <c r="I7992" t="str">
        <f t="shared" si="124"/>
        <v>3 Pays de la Loire</v>
      </c>
    </row>
    <row r="7993" spans="1:9" x14ac:dyDescent="0.2">
      <c r="A7993" s="52">
        <v>72335</v>
      </c>
      <c r="B7993" s="53" t="s">
        <v>182</v>
      </c>
      <c r="C7993" t="s">
        <v>183</v>
      </c>
      <c r="D7993" t="s">
        <v>159</v>
      </c>
      <c r="E7993" s="52">
        <v>72089</v>
      </c>
      <c r="F7993" s="356" t="s">
        <v>1368</v>
      </c>
      <c r="G7993" s="54">
        <v>1</v>
      </c>
      <c r="H7993" t="s">
        <v>152</v>
      </c>
      <c r="I7993" t="str">
        <f t="shared" si="124"/>
        <v>1 Pays de la Loire</v>
      </c>
    </row>
    <row r="7994" spans="1:9" x14ac:dyDescent="0.2">
      <c r="A7994" s="49">
        <v>72336</v>
      </c>
      <c r="B7994" s="50" t="s">
        <v>182</v>
      </c>
      <c r="C7994" t="s">
        <v>183</v>
      </c>
      <c r="D7994" t="s">
        <v>159</v>
      </c>
      <c r="E7994" s="49">
        <v>72093</v>
      </c>
      <c r="F7994" s="355" t="s">
        <v>1397</v>
      </c>
      <c r="G7994" s="51">
        <v>3</v>
      </c>
      <c r="H7994" t="s">
        <v>146</v>
      </c>
      <c r="I7994" t="str">
        <f t="shared" si="124"/>
        <v>3 Pays de la Loire</v>
      </c>
    </row>
    <row r="7995" spans="1:9" x14ac:dyDescent="0.2">
      <c r="A7995" s="52">
        <v>72337</v>
      </c>
      <c r="B7995" s="53" t="s">
        <v>182</v>
      </c>
      <c r="C7995" t="s">
        <v>183</v>
      </c>
      <c r="D7995" t="s">
        <v>159</v>
      </c>
      <c r="E7995" s="52">
        <v>72354</v>
      </c>
      <c r="F7995" s="356" t="s">
        <v>1386</v>
      </c>
      <c r="G7995" s="54">
        <v>3</v>
      </c>
      <c r="H7995" t="s">
        <v>146</v>
      </c>
      <c r="I7995" t="str">
        <f t="shared" si="124"/>
        <v>3 Pays de la Loire</v>
      </c>
    </row>
    <row r="7996" spans="1:9" x14ac:dyDescent="0.2">
      <c r="A7996" s="49">
        <v>72338</v>
      </c>
      <c r="B7996" s="50" t="s">
        <v>182</v>
      </c>
      <c r="C7996" t="s">
        <v>183</v>
      </c>
      <c r="D7996" t="s">
        <v>159</v>
      </c>
      <c r="E7996" s="49">
        <v>72089</v>
      </c>
      <c r="F7996" s="355" t="s">
        <v>1368</v>
      </c>
      <c r="G7996" s="51">
        <v>1</v>
      </c>
      <c r="H7996" t="s">
        <v>152</v>
      </c>
      <c r="I7996" t="str">
        <f t="shared" si="124"/>
        <v>1 Pays de la Loire</v>
      </c>
    </row>
    <row r="7997" spans="1:9" x14ac:dyDescent="0.2">
      <c r="A7997" s="52">
        <v>72339</v>
      </c>
      <c r="B7997" s="53" t="s">
        <v>182</v>
      </c>
      <c r="C7997" t="s">
        <v>183</v>
      </c>
      <c r="D7997" t="s">
        <v>159</v>
      </c>
      <c r="E7997" s="52">
        <v>72089</v>
      </c>
      <c r="F7997" s="356" t="s">
        <v>1368</v>
      </c>
      <c r="G7997" s="54">
        <v>1</v>
      </c>
      <c r="H7997" t="s">
        <v>152</v>
      </c>
      <c r="I7997" t="str">
        <f t="shared" si="124"/>
        <v>1 Pays de la Loire</v>
      </c>
    </row>
    <row r="7998" spans="1:9" x14ac:dyDescent="0.2">
      <c r="A7998" s="49">
        <v>72340</v>
      </c>
      <c r="B7998" s="50" t="s">
        <v>182</v>
      </c>
      <c r="C7998" t="s">
        <v>183</v>
      </c>
      <c r="D7998" t="s">
        <v>159</v>
      </c>
      <c r="E7998" s="49">
        <v>72089</v>
      </c>
      <c r="F7998" s="355" t="s">
        <v>1368</v>
      </c>
      <c r="G7998" s="51">
        <v>1</v>
      </c>
      <c r="H7998" t="s">
        <v>152</v>
      </c>
      <c r="I7998" t="str">
        <f t="shared" si="124"/>
        <v>1 Pays de la Loire</v>
      </c>
    </row>
    <row r="7999" spans="1:9" x14ac:dyDescent="0.2">
      <c r="A7999" s="52">
        <v>72341</v>
      </c>
      <c r="B7999" s="53" t="s">
        <v>182</v>
      </c>
      <c r="C7999" t="s">
        <v>183</v>
      </c>
      <c r="D7999" t="s">
        <v>159</v>
      </c>
      <c r="E7999" s="52">
        <v>72089</v>
      </c>
      <c r="F7999" s="356" t="s">
        <v>1368</v>
      </c>
      <c r="G7999" s="54">
        <v>1</v>
      </c>
      <c r="H7999" t="s">
        <v>152</v>
      </c>
      <c r="I7999" t="str">
        <f t="shared" si="124"/>
        <v>1 Pays de la Loire</v>
      </c>
    </row>
    <row r="8000" spans="1:9" x14ac:dyDescent="0.2">
      <c r="A8000" s="49">
        <v>72342</v>
      </c>
      <c r="B8000" s="50" t="s">
        <v>182</v>
      </c>
      <c r="C8000" t="s">
        <v>183</v>
      </c>
      <c r="D8000" t="s">
        <v>159</v>
      </c>
      <c r="E8000" s="49">
        <v>72351</v>
      </c>
      <c r="F8000" s="355" t="s">
        <v>1357</v>
      </c>
      <c r="G8000" s="51">
        <v>1</v>
      </c>
      <c r="H8000" t="s">
        <v>152</v>
      </c>
      <c r="I8000" t="str">
        <f t="shared" si="124"/>
        <v>1 Pays de la Loire</v>
      </c>
    </row>
    <row r="8001" spans="1:9" x14ac:dyDescent="0.2">
      <c r="A8001" s="52">
        <v>72343</v>
      </c>
      <c r="B8001" s="53" t="s">
        <v>182</v>
      </c>
      <c r="C8001" t="s">
        <v>183</v>
      </c>
      <c r="D8001" t="s">
        <v>159</v>
      </c>
      <c r="E8001" s="52">
        <v>72093</v>
      </c>
      <c r="F8001" s="356" t="s">
        <v>1397</v>
      </c>
      <c r="G8001" s="54">
        <v>3</v>
      </c>
      <c r="H8001" t="s">
        <v>146</v>
      </c>
      <c r="I8001" t="str">
        <f t="shared" si="124"/>
        <v>3 Pays de la Loire</v>
      </c>
    </row>
    <row r="8002" spans="1:9" x14ac:dyDescent="0.2">
      <c r="A8002" s="49">
        <v>72344</v>
      </c>
      <c r="B8002" s="50" t="s">
        <v>182</v>
      </c>
      <c r="C8002" t="s">
        <v>183</v>
      </c>
      <c r="D8002" t="s">
        <v>159</v>
      </c>
      <c r="E8002" s="49">
        <v>72089</v>
      </c>
      <c r="F8002" s="355" t="s">
        <v>1368</v>
      </c>
      <c r="G8002" s="51">
        <v>1</v>
      </c>
      <c r="H8002" t="s">
        <v>152</v>
      </c>
      <c r="I8002" t="str">
        <f t="shared" si="124"/>
        <v>1 Pays de la Loire</v>
      </c>
    </row>
    <row r="8003" spans="1:9" x14ac:dyDescent="0.2">
      <c r="A8003" s="52">
        <v>72345</v>
      </c>
      <c r="B8003" s="53" t="s">
        <v>182</v>
      </c>
      <c r="C8003" t="s">
        <v>183</v>
      </c>
      <c r="D8003" t="s">
        <v>159</v>
      </c>
      <c r="E8003" s="52">
        <v>72089</v>
      </c>
      <c r="F8003" s="356" t="s">
        <v>1368</v>
      </c>
      <c r="G8003" s="54">
        <v>1</v>
      </c>
      <c r="H8003" t="s">
        <v>152</v>
      </c>
      <c r="I8003" t="str">
        <f t="shared" si="124"/>
        <v>1 Pays de la Loire</v>
      </c>
    </row>
    <row r="8004" spans="1:9" x14ac:dyDescent="0.2">
      <c r="A8004" s="49">
        <v>72346</v>
      </c>
      <c r="B8004" s="50" t="s">
        <v>182</v>
      </c>
      <c r="C8004" t="s">
        <v>183</v>
      </c>
      <c r="D8004" t="s">
        <v>159</v>
      </c>
      <c r="E8004" s="49">
        <v>72089</v>
      </c>
      <c r="F8004" s="355" t="s">
        <v>1368</v>
      </c>
      <c r="G8004" s="51">
        <v>1</v>
      </c>
      <c r="H8004" t="s">
        <v>152</v>
      </c>
      <c r="I8004" t="str">
        <f t="shared" si="124"/>
        <v>1 Pays de la Loire</v>
      </c>
    </row>
    <row r="8005" spans="1:9" x14ac:dyDescent="0.2">
      <c r="A8005" s="52">
        <v>72347</v>
      </c>
      <c r="B8005" s="53" t="s">
        <v>182</v>
      </c>
      <c r="C8005" t="s">
        <v>183</v>
      </c>
      <c r="D8005" t="s">
        <v>159</v>
      </c>
      <c r="E8005" s="52">
        <v>72092</v>
      </c>
      <c r="F8005" s="356" t="s">
        <v>1371</v>
      </c>
      <c r="G8005" s="54">
        <v>1</v>
      </c>
      <c r="H8005" t="s">
        <v>152</v>
      </c>
      <c r="I8005" t="str">
        <f t="shared" si="124"/>
        <v>1 Pays de la Loire</v>
      </c>
    </row>
    <row r="8006" spans="1:9" x14ac:dyDescent="0.2">
      <c r="A8006" s="49">
        <v>72348</v>
      </c>
      <c r="B8006" s="50" t="s">
        <v>182</v>
      </c>
      <c r="C8006" t="s">
        <v>183</v>
      </c>
      <c r="D8006" t="s">
        <v>159</v>
      </c>
      <c r="E8006" s="49">
        <v>72092</v>
      </c>
      <c r="F8006" s="355" t="s">
        <v>1371</v>
      </c>
      <c r="G8006" s="51">
        <v>1</v>
      </c>
      <c r="H8006" t="s">
        <v>152</v>
      </c>
      <c r="I8006" t="str">
        <f t="shared" si="124"/>
        <v>1 Pays de la Loire</v>
      </c>
    </row>
    <row r="8007" spans="1:9" x14ac:dyDescent="0.2">
      <c r="A8007" s="52">
        <v>72349</v>
      </c>
      <c r="B8007" s="53" t="s">
        <v>182</v>
      </c>
      <c r="C8007" t="s">
        <v>183</v>
      </c>
      <c r="D8007" t="s">
        <v>159</v>
      </c>
      <c r="E8007" s="52">
        <v>72094</v>
      </c>
      <c r="F8007" s="356" t="s">
        <v>1372</v>
      </c>
      <c r="G8007" s="54">
        <v>1</v>
      </c>
      <c r="H8007" t="s">
        <v>152</v>
      </c>
      <c r="I8007" t="str">
        <f t="shared" si="124"/>
        <v>1 Pays de la Loire</v>
      </c>
    </row>
    <row r="8008" spans="1:9" x14ac:dyDescent="0.2">
      <c r="A8008" s="49">
        <v>72350</v>
      </c>
      <c r="B8008" s="50" t="s">
        <v>182</v>
      </c>
      <c r="C8008" t="s">
        <v>183</v>
      </c>
      <c r="D8008" t="s">
        <v>159</v>
      </c>
      <c r="E8008" s="49">
        <v>72090</v>
      </c>
      <c r="F8008" s="355" t="s">
        <v>1369</v>
      </c>
      <c r="G8008" s="51">
        <v>1</v>
      </c>
      <c r="H8008" t="s">
        <v>152</v>
      </c>
      <c r="I8008" t="str">
        <f t="shared" si="124"/>
        <v>1 Pays de la Loire</v>
      </c>
    </row>
    <row r="8009" spans="1:9" x14ac:dyDescent="0.2">
      <c r="A8009" s="52">
        <v>72351</v>
      </c>
      <c r="B8009" s="53" t="s">
        <v>182</v>
      </c>
      <c r="C8009" t="s">
        <v>183</v>
      </c>
      <c r="D8009" t="s">
        <v>159</v>
      </c>
      <c r="E8009" s="52">
        <v>72092</v>
      </c>
      <c r="F8009" s="356" t="s">
        <v>1371</v>
      </c>
      <c r="G8009" s="54">
        <v>1</v>
      </c>
      <c r="H8009" t="s">
        <v>152</v>
      </c>
      <c r="I8009" t="str">
        <f t="shared" si="124"/>
        <v>1 Pays de la Loire</v>
      </c>
    </row>
    <row r="8010" spans="1:9" x14ac:dyDescent="0.2">
      <c r="A8010" s="49">
        <v>72352</v>
      </c>
      <c r="B8010" s="50" t="s">
        <v>182</v>
      </c>
      <c r="C8010" t="s">
        <v>183</v>
      </c>
      <c r="D8010" t="s">
        <v>159</v>
      </c>
      <c r="E8010" s="49">
        <v>72351</v>
      </c>
      <c r="F8010" s="355" t="s">
        <v>1357</v>
      </c>
      <c r="G8010" s="51">
        <v>1</v>
      </c>
      <c r="H8010" t="s">
        <v>152</v>
      </c>
      <c r="I8010" t="str">
        <f t="shared" si="124"/>
        <v>1 Pays de la Loire</v>
      </c>
    </row>
    <row r="8011" spans="1:9" x14ac:dyDescent="0.2">
      <c r="A8011" s="52">
        <v>72353</v>
      </c>
      <c r="B8011" s="53" t="s">
        <v>182</v>
      </c>
      <c r="C8011" t="s">
        <v>183</v>
      </c>
      <c r="D8011" t="s">
        <v>159</v>
      </c>
      <c r="E8011" s="52">
        <v>72351</v>
      </c>
      <c r="F8011" s="356" t="s">
        <v>1357</v>
      </c>
      <c r="G8011" s="54">
        <v>1</v>
      </c>
      <c r="H8011" t="s">
        <v>152</v>
      </c>
      <c r="I8011" t="str">
        <f t="shared" ref="I8011:I8074" si="125">$G8011&amp;" "&amp;$D8011</f>
        <v>1 Pays de la Loire</v>
      </c>
    </row>
    <row r="8012" spans="1:9" x14ac:dyDescent="0.2">
      <c r="A8012" s="49">
        <v>72354</v>
      </c>
      <c r="B8012" s="50" t="s">
        <v>182</v>
      </c>
      <c r="C8012" t="s">
        <v>183</v>
      </c>
      <c r="D8012" t="s">
        <v>159</v>
      </c>
      <c r="E8012" s="49">
        <v>72094</v>
      </c>
      <c r="F8012" s="355" t="s">
        <v>1372</v>
      </c>
      <c r="G8012" s="51">
        <v>1</v>
      </c>
      <c r="H8012" t="s">
        <v>152</v>
      </c>
      <c r="I8012" t="str">
        <f t="shared" si="125"/>
        <v>1 Pays de la Loire</v>
      </c>
    </row>
    <row r="8013" spans="1:9" x14ac:dyDescent="0.2">
      <c r="A8013" s="52">
        <v>72355</v>
      </c>
      <c r="B8013" s="53" t="s">
        <v>182</v>
      </c>
      <c r="C8013" t="s">
        <v>183</v>
      </c>
      <c r="D8013" t="s">
        <v>159</v>
      </c>
      <c r="E8013" s="52">
        <v>72355</v>
      </c>
      <c r="F8013" s="356" t="s">
        <v>1367</v>
      </c>
      <c r="G8013" s="54">
        <v>1</v>
      </c>
      <c r="H8013" t="s">
        <v>152</v>
      </c>
      <c r="I8013" t="str">
        <f t="shared" si="125"/>
        <v>1 Pays de la Loire</v>
      </c>
    </row>
    <row r="8014" spans="1:9" x14ac:dyDescent="0.2">
      <c r="A8014" s="49">
        <v>72356</v>
      </c>
      <c r="B8014" s="50" t="s">
        <v>182</v>
      </c>
      <c r="C8014" t="s">
        <v>183</v>
      </c>
      <c r="D8014" t="s">
        <v>159</v>
      </c>
      <c r="E8014" s="49">
        <v>72091</v>
      </c>
      <c r="F8014" s="355" t="s">
        <v>1370</v>
      </c>
      <c r="G8014" s="51">
        <v>1</v>
      </c>
      <c r="H8014" t="s">
        <v>152</v>
      </c>
      <c r="I8014" t="str">
        <f t="shared" si="125"/>
        <v>1 Pays de la Loire</v>
      </c>
    </row>
    <row r="8015" spans="1:9" x14ac:dyDescent="0.2">
      <c r="A8015" s="52">
        <v>72357</v>
      </c>
      <c r="B8015" s="53" t="s">
        <v>182</v>
      </c>
      <c r="C8015" t="s">
        <v>183</v>
      </c>
      <c r="D8015" t="s">
        <v>159</v>
      </c>
      <c r="E8015" s="52">
        <v>72350</v>
      </c>
      <c r="F8015" s="356" t="s">
        <v>1373</v>
      </c>
      <c r="G8015" s="54">
        <v>1</v>
      </c>
      <c r="H8015" t="s">
        <v>152</v>
      </c>
      <c r="I8015" t="str">
        <f t="shared" si="125"/>
        <v>1 Pays de la Loire</v>
      </c>
    </row>
    <row r="8016" spans="1:9" x14ac:dyDescent="0.2">
      <c r="A8016" s="49">
        <v>72358</v>
      </c>
      <c r="B8016" s="50" t="s">
        <v>182</v>
      </c>
      <c r="C8016" t="s">
        <v>183</v>
      </c>
      <c r="D8016" t="s">
        <v>159</v>
      </c>
      <c r="E8016" s="49">
        <v>72089</v>
      </c>
      <c r="F8016" s="355" t="s">
        <v>1368</v>
      </c>
      <c r="G8016" s="51">
        <v>1</v>
      </c>
      <c r="H8016" t="s">
        <v>152</v>
      </c>
      <c r="I8016" t="str">
        <f t="shared" si="125"/>
        <v>1 Pays de la Loire</v>
      </c>
    </row>
    <row r="8017" spans="1:9" x14ac:dyDescent="0.2">
      <c r="A8017" s="52">
        <v>72359</v>
      </c>
      <c r="B8017" s="53" t="s">
        <v>182</v>
      </c>
      <c r="C8017" t="s">
        <v>183</v>
      </c>
      <c r="D8017" t="s">
        <v>159</v>
      </c>
      <c r="E8017" s="52">
        <v>72089</v>
      </c>
      <c r="F8017" s="356" t="s">
        <v>1368</v>
      </c>
      <c r="G8017" s="54">
        <v>1</v>
      </c>
      <c r="H8017" t="s">
        <v>152</v>
      </c>
      <c r="I8017" t="str">
        <f t="shared" si="125"/>
        <v>1 Pays de la Loire</v>
      </c>
    </row>
    <row r="8018" spans="1:9" x14ac:dyDescent="0.2">
      <c r="A8018" s="49">
        <v>72360</v>
      </c>
      <c r="B8018" s="50" t="s">
        <v>182</v>
      </c>
      <c r="C8018" t="s">
        <v>183</v>
      </c>
      <c r="D8018" t="s">
        <v>159</v>
      </c>
      <c r="E8018" s="49">
        <v>72089</v>
      </c>
      <c r="F8018" s="355" t="s">
        <v>1368</v>
      </c>
      <c r="G8018" s="51">
        <v>1</v>
      </c>
      <c r="H8018" t="s">
        <v>152</v>
      </c>
      <c r="I8018" t="str">
        <f t="shared" si="125"/>
        <v>1 Pays de la Loire</v>
      </c>
    </row>
    <row r="8019" spans="1:9" x14ac:dyDescent="0.2">
      <c r="A8019" s="52">
        <v>72361</v>
      </c>
      <c r="B8019" s="53" t="s">
        <v>182</v>
      </c>
      <c r="C8019" t="s">
        <v>183</v>
      </c>
      <c r="D8019" t="s">
        <v>159</v>
      </c>
      <c r="E8019" s="52">
        <v>72091</v>
      </c>
      <c r="F8019" s="356" t="s">
        <v>1370</v>
      </c>
      <c r="G8019" s="54">
        <v>1</v>
      </c>
      <c r="H8019" t="s">
        <v>152</v>
      </c>
      <c r="I8019" t="str">
        <f t="shared" si="125"/>
        <v>1 Pays de la Loire</v>
      </c>
    </row>
    <row r="8020" spans="1:9" x14ac:dyDescent="0.2">
      <c r="A8020" s="49">
        <v>72362</v>
      </c>
      <c r="B8020" s="50" t="s">
        <v>182</v>
      </c>
      <c r="C8020" t="s">
        <v>183</v>
      </c>
      <c r="D8020" t="s">
        <v>159</v>
      </c>
      <c r="E8020" s="49">
        <v>72089</v>
      </c>
      <c r="F8020" s="355" t="s">
        <v>1368</v>
      </c>
      <c r="G8020" s="51">
        <v>1</v>
      </c>
      <c r="H8020" t="s">
        <v>152</v>
      </c>
      <c r="I8020" t="str">
        <f t="shared" si="125"/>
        <v>1 Pays de la Loire</v>
      </c>
    </row>
    <row r="8021" spans="1:9" x14ac:dyDescent="0.2">
      <c r="A8021" s="52">
        <v>72363</v>
      </c>
      <c r="B8021" s="53" t="s">
        <v>182</v>
      </c>
      <c r="C8021" t="s">
        <v>183</v>
      </c>
      <c r="D8021" t="s">
        <v>159</v>
      </c>
      <c r="E8021" s="52">
        <v>72351</v>
      </c>
      <c r="F8021" s="356" t="s">
        <v>1357</v>
      </c>
      <c r="G8021" s="54">
        <v>1</v>
      </c>
      <c r="H8021" t="s">
        <v>152</v>
      </c>
      <c r="I8021" t="str">
        <f t="shared" si="125"/>
        <v>1 Pays de la Loire</v>
      </c>
    </row>
    <row r="8022" spans="1:9" x14ac:dyDescent="0.2">
      <c r="A8022" s="49">
        <v>72364</v>
      </c>
      <c r="B8022" s="50" t="s">
        <v>182</v>
      </c>
      <c r="C8022" t="s">
        <v>183</v>
      </c>
      <c r="D8022" t="s">
        <v>159</v>
      </c>
      <c r="E8022" s="49">
        <v>72350</v>
      </c>
      <c r="F8022" s="355" t="s">
        <v>1373</v>
      </c>
      <c r="G8022" s="51">
        <v>1</v>
      </c>
      <c r="H8022" t="s">
        <v>152</v>
      </c>
      <c r="I8022" t="str">
        <f t="shared" si="125"/>
        <v>1 Pays de la Loire</v>
      </c>
    </row>
    <row r="8023" spans="1:9" x14ac:dyDescent="0.2">
      <c r="A8023" s="52">
        <v>72366</v>
      </c>
      <c r="B8023" s="53" t="s">
        <v>182</v>
      </c>
      <c r="C8023" t="s">
        <v>183</v>
      </c>
      <c r="D8023" t="s">
        <v>159</v>
      </c>
      <c r="E8023" s="52">
        <v>72091</v>
      </c>
      <c r="F8023" s="356" t="s">
        <v>1370</v>
      </c>
      <c r="G8023" s="54">
        <v>1</v>
      </c>
      <c r="H8023" t="s">
        <v>152</v>
      </c>
      <c r="I8023" t="str">
        <f t="shared" si="125"/>
        <v>1 Pays de la Loire</v>
      </c>
    </row>
    <row r="8024" spans="1:9" x14ac:dyDescent="0.2">
      <c r="A8024" s="49">
        <v>72367</v>
      </c>
      <c r="B8024" s="50" t="s">
        <v>182</v>
      </c>
      <c r="C8024" t="s">
        <v>183</v>
      </c>
      <c r="D8024" t="s">
        <v>159</v>
      </c>
      <c r="E8024" s="49">
        <v>72092</v>
      </c>
      <c r="F8024" s="355" t="s">
        <v>1371</v>
      </c>
      <c r="G8024" s="51">
        <v>1</v>
      </c>
      <c r="H8024" t="s">
        <v>152</v>
      </c>
      <c r="I8024" t="str">
        <f t="shared" si="125"/>
        <v>1 Pays de la Loire</v>
      </c>
    </row>
    <row r="8025" spans="1:9" x14ac:dyDescent="0.2">
      <c r="A8025" s="52">
        <v>72368</v>
      </c>
      <c r="B8025" s="53" t="s">
        <v>182</v>
      </c>
      <c r="C8025" t="s">
        <v>183</v>
      </c>
      <c r="D8025" t="s">
        <v>159</v>
      </c>
      <c r="E8025" s="52">
        <v>72091</v>
      </c>
      <c r="F8025" s="356" t="s">
        <v>1370</v>
      </c>
      <c r="G8025" s="54">
        <v>1</v>
      </c>
      <c r="H8025" t="s">
        <v>152</v>
      </c>
      <c r="I8025" t="str">
        <f t="shared" si="125"/>
        <v>1 Pays de la Loire</v>
      </c>
    </row>
    <row r="8026" spans="1:9" x14ac:dyDescent="0.2">
      <c r="A8026" s="49">
        <v>72369</v>
      </c>
      <c r="B8026" s="50" t="s">
        <v>182</v>
      </c>
      <c r="C8026" t="s">
        <v>183</v>
      </c>
      <c r="D8026" t="s">
        <v>159</v>
      </c>
      <c r="E8026" s="49">
        <v>72089</v>
      </c>
      <c r="F8026" s="355" t="s">
        <v>1368</v>
      </c>
      <c r="G8026" s="51">
        <v>1</v>
      </c>
      <c r="H8026" t="s">
        <v>152</v>
      </c>
      <c r="I8026" t="str">
        <f t="shared" si="125"/>
        <v>1 Pays de la Loire</v>
      </c>
    </row>
    <row r="8027" spans="1:9" x14ac:dyDescent="0.2">
      <c r="A8027" s="52">
        <v>72370</v>
      </c>
      <c r="B8027" s="53" t="s">
        <v>182</v>
      </c>
      <c r="C8027" t="s">
        <v>183</v>
      </c>
      <c r="D8027" t="s">
        <v>159</v>
      </c>
      <c r="E8027" s="52">
        <v>72092</v>
      </c>
      <c r="F8027" s="356" t="s">
        <v>1371</v>
      </c>
      <c r="G8027" s="54">
        <v>1</v>
      </c>
      <c r="H8027" t="s">
        <v>152</v>
      </c>
      <c r="I8027" t="str">
        <f t="shared" si="125"/>
        <v>1 Pays de la Loire</v>
      </c>
    </row>
    <row r="8028" spans="1:9" x14ac:dyDescent="0.2">
      <c r="A8028" s="49">
        <v>72372</v>
      </c>
      <c r="B8028" s="50" t="s">
        <v>182</v>
      </c>
      <c r="C8028" t="s">
        <v>183</v>
      </c>
      <c r="D8028" t="s">
        <v>159</v>
      </c>
      <c r="E8028" s="49">
        <v>72355</v>
      </c>
      <c r="F8028" s="355" t="s">
        <v>1367</v>
      </c>
      <c r="G8028" s="51">
        <v>1</v>
      </c>
      <c r="H8028" t="s">
        <v>152</v>
      </c>
      <c r="I8028" t="str">
        <f t="shared" si="125"/>
        <v>1 Pays de la Loire</v>
      </c>
    </row>
    <row r="8029" spans="1:9" x14ac:dyDescent="0.2">
      <c r="A8029" s="52">
        <v>72373</v>
      </c>
      <c r="B8029" s="53" t="s">
        <v>182</v>
      </c>
      <c r="C8029" t="s">
        <v>183</v>
      </c>
      <c r="D8029" t="s">
        <v>159</v>
      </c>
      <c r="E8029" s="52">
        <v>72351</v>
      </c>
      <c r="F8029" s="356" t="s">
        <v>1357</v>
      </c>
      <c r="G8029" s="54">
        <v>1</v>
      </c>
      <c r="H8029" t="s">
        <v>152</v>
      </c>
      <c r="I8029" t="str">
        <f t="shared" si="125"/>
        <v>1 Pays de la Loire</v>
      </c>
    </row>
    <row r="8030" spans="1:9" x14ac:dyDescent="0.2">
      <c r="A8030" s="49">
        <v>72374</v>
      </c>
      <c r="B8030" s="50" t="s">
        <v>182</v>
      </c>
      <c r="C8030" t="s">
        <v>183</v>
      </c>
      <c r="D8030" t="s">
        <v>159</v>
      </c>
      <c r="E8030" s="49">
        <v>72355</v>
      </c>
      <c r="F8030" s="355" t="s">
        <v>1367</v>
      </c>
      <c r="G8030" s="51">
        <v>1</v>
      </c>
      <c r="H8030" t="s">
        <v>152</v>
      </c>
      <c r="I8030" t="str">
        <f t="shared" si="125"/>
        <v>1 Pays de la Loire</v>
      </c>
    </row>
    <row r="8031" spans="1:9" x14ac:dyDescent="0.2">
      <c r="A8031" s="52">
        <v>72375</v>
      </c>
      <c r="B8031" s="53" t="s">
        <v>182</v>
      </c>
      <c r="C8031" t="s">
        <v>183</v>
      </c>
      <c r="D8031" t="s">
        <v>159</v>
      </c>
      <c r="E8031" s="52">
        <v>72351</v>
      </c>
      <c r="F8031" s="356" t="s">
        <v>1357</v>
      </c>
      <c r="G8031" s="54">
        <v>1</v>
      </c>
      <c r="H8031" t="s">
        <v>152</v>
      </c>
      <c r="I8031" t="str">
        <f t="shared" si="125"/>
        <v>1 Pays de la Loire</v>
      </c>
    </row>
    <row r="8032" spans="1:9" x14ac:dyDescent="0.2">
      <c r="A8032" s="49">
        <v>72376</v>
      </c>
      <c r="B8032" s="50" t="s">
        <v>182</v>
      </c>
      <c r="C8032" t="s">
        <v>183</v>
      </c>
      <c r="D8032" t="s">
        <v>159</v>
      </c>
      <c r="E8032" s="49">
        <v>72091</v>
      </c>
      <c r="F8032" s="355" t="s">
        <v>1370</v>
      </c>
      <c r="G8032" s="51">
        <v>1</v>
      </c>
      <c r="H8032" t="s">
        <v>152</v>
      </c>
      <c r="I8032" t="str">
        <f t="shared" si="125"/>
        <v>1 Pays de la Loire</v>
      </c>
    </row>
    <row r="8033" spans="1:9" x14ac:dyDescent="0.2">
      <c r="A8033" s="52">
        <v>72377</v>
      </c>
      <c r="B8033" s="53" t="s">
        <v>182</v>
      </c>
      <c r="C8033" t="s">
        <v>183</v>
      </c>
      <c r="D8033" t="s">
        <v>159</v>
      </c>
      <c r="E8033" s="52">
        <v>72089</v>
      </c>
      <c r="F8033" s="356" t="s">
        <v>1368</v>
      </c>
      <c r="G8033" s="54">
        <v>1</v>
      </c>
      <c r="H8033" t="s">
        <v>152</v>
      </c>
      <c r="I8033" t="str">
        <f t="shared" si="125"/>
        <v>1 Pays de la Loire</v>
      </c>
    </row>
    <row r="8034" spans="1:9" x14ac:dyDescent="0.2">
      <c r="A8034" s="49">
        <v>72378</v>
      </c>
      <c r="B8034" s="50" t="s">
        <v>182</v>
      </c>
      <c r="C8034" t="s">
        <v>183</v>
      </c>
      <c r="D8034" t="s">
        <v>159</v>
      </c>
      <c r="E8034" s="49">
        <v>72093</v>
      </c>
      <c r="F8034" s="355" t="s">
        <v>1397</v>
      </c>
      <c r="G8034" s="51">
        <v>3</v>
      </c>
      <c r="H8034" t="s">
        <v>146</v>
      </c>
      <c r="I8034" t="str">
        <f t="shared" si="125"/>
        <v>3 Pays de la Loire</v>
      </c>
    </row>
    <row r="8035" spans="1:9" x14ac:dyDescent="0.2">
      <c r="A8035" s="52">
        <v>72379</v>
      </c>
      <c r="B8035" s="53" t="s">
        <v>182</v>
      </c>
      <c r="C8035" t="s">
        <v>183</v>
      </c>
      <c r="D8035" t="s">
        <v>159</v>
      </c>
      <c r="E8035" s="52">
        <v>72093</v>
      </c>
      <c r="F8035" s="356" t="s">
        <v>1397</v>
      </c>
      <c r="G8035" s="54">
        <v>3</v>
      </c>
      <c r="H8035" t="s">
        <v>146</v>
      </c>
      <c r="I8035" t="str">
        <f t="shared" si="125"/>
        <v>3 Pays de la Loire</v>
      </c>
    </row>
    <row r="8036" spans="1:9" x14ac:dyDescent="0.2">
      <c r="A8036" s="49">
        <v>72380</v>
      </c>
      <c r="B8036" s="50" t="s">
        <v>182</v>
      </c>
      <c r="C8036" t="s">
        <v>183</v>
      </c>
      <c r="D8036" t="s">
        <v>159</v>
      </c>
      <c r="E8036" s="49">
        <v>72094</v>
      </c>
      <c r="F8036" s="355" t="s">
        <v>1372</v>
      </c>
      <c r="G8036" s="51">
        <v>1</v>
      </c>
      <c r="H8036" t="s">
        <v>152</v>
      </c>
      <c r="I8036" t="str">
        <f t="shared" si="125"/>
        <v>1 Pays de la Loire</v>
      </c>
    </row>
    <row r="8037" spans="1:9" x14ac:dyDescent="0.2">
      <c r="A8037" s="52">
        <v>72381</v>
      </c>
      <c r="B8037" s="53" t="s">
        <v>182</v>
      </c>
      <c r="C8037" t="s">
        <v>183</v>
      </c>
      <c r="D8037" t="s">
        <v>159</v>
      </c>
      <c r="E8037" s="52">
        <v>72089</v>
      </c>
      <c r="F8037" s="356" t="s">
        <v>1368</v>
      </c>
      <c r="G8037" s="54">
        <v>1</v>
      </c>
      <c r="H8037" t="s">
        <v>152</v>
      </c>
      <c r="I8037" t="str">
        <f t="shared" si="125"/>
        <v>1 Pays de la Loire</v>
      </c>
    </row>
    <row r="8038" spans="1:9" x14ac:dyDescent="0.2">
      <c r="A8038" s="49">
        <v>72382</v>
      </c>
      <c r="B8038" s="50" t="s">
        <v>182</v>
      </c>
      <c r="C8038" t="s">
        <v>183</v>
      </c>
      <c r="D8038" t="s">
        <v>159</v>
      </c>
      <c r="E8038" s="49">
        <v>72089</v>
      </c>
      <c r="F8038" s="355" t="s">
        <v>1368</v>
      </c>
      <c r="G8038" s="51">
        <v>1</v>
      </c>
      <c r="H8038" t="s">
        <v>152</v>
      </c>
      <c r="I8038" t="str">
        <f t="shared" si="125"/>
        <v>1 Pays de la Loire</v>
      </c>
    </row>
    <row r="8039" spans="1:9" x14ac:dyDescent="0.2">
      <c r="A8039" s="52">
        <v>72383</v>
      </c>
      <c r="B8039" s="53" t="s">
        <v>182</v>
      </c>
      <c r="C8039" t="s">
        <v>183</v>
      </c>
      <c r="D8039" t="s">
        <v>159</v>
      </c>
      <c r="E8039" s="52">
        <v>72351</v>
      </c>
      <c r="F8039" s="356" t="s">
        <v>1357</v>
      </c>
      <c r="G8039" s="54">
        <v>1</v>
      </c>
      <c r="H8039" t="s">
        <v>152</v>
      </c>
      <c r="I8039" t="str">
        <f t="shared" si="125"/>
        <v>1 Pays de la Loire</v>
      </c>
    </row>
    <row r="8040" spans="1:9" x14ac:dyDescent="0.2">
      <c r="A8040" s="49">
        <v>72384</v>
      </c>
      <c r="B8040" s="50" t="s">
        <v>182</v>
      </c>
      <c r="C8040" t="s">
        <v>183</v>
      </c>
      <c r="D8040" t="s">
        <v>159</v>
      </c>
      <c r="E8040" s="49">
        <v>72350</v>
      </c>
      <c r="F8040" s="355" t="s">
        <v>1373</v>
      </c>
      <c r="G8040" s="51">
        <v>1</v>
      </c>
      <c r="H8040" t="s">
        <v>152</v>
      </c>
      <c r="I8040" t="str">
        <f t="shared" si="125"/>
        <v>1 Pays de la Loire</v>
      </c>
    </row>
    <row r="8041" spans="1:9" x14ac:dyDescent="0.2">
      <c r="A8041" s="52">
        <v>72385</v>
      </c>
      <c r="B8041" s="53" t="s">
        <v>182</v>
      </c>
      <c r="C8041" t="s">
        <v>183</v>
      </c>
      <c r="D8041" t="s">
        <v>159</v>
      </c>
      <c r="E8041" s="52">
        <v>72089</v>
      </c>
      <c r="F8041" s="356" t="s">
        <v>1368</v>
      </c>
      <c r="G8041" s="54">
        <v>1</v>
      </c>
      <c r="H8041" t="s">
        <v>152</v>
      </c>
      <c r="I8041" t="str">
        <f t="shared" si="125"/>
        <v>1 Pays de la Loire</v>
      </c>
    </row>
    <row r="8042" spans="1:9" x14ac:dyDescent="0.2">
      <c r="A8042" s="49">
        <v>72386</v>
      </c>
      <c r="B8042" s="50" t="s">
        <v>182</v>
      </c>
      <c r="C8042" t="s">
        <v>183</v>
      </c>
      <c r="D8042" t="s">
        <v>159</v>
      </c>
      <c r="E8042" s="49">
        <v>72089</v>
      </c>
      <c r="F8042" s="355" t="s">
        <v>1368</v>
      </c>
      <c r="G8042" s="51">
        <v>1</v>
      </c>
      <c r="H8042" t="s">
        <v>152</v>
      </c>
      <c r="I8042" t="str">
        <f t="shared" si="125"/>
        <v>1 Pays de la Loire</v>
      </c>
    </row>
    <row r="8043" spans="1:9" x14ac:dyDescent="0.2">
      <c r="A8043" s="52">
        <v>76001</v>
      </c>
      <c r="B8043" s="53" t="s">
        <v>184</v>
      </c>
      <c r="C8043" t="s">
        <v>185</v>
      </c>
      <c r="D8043" t="s">
        <v>151</v>
      </c>
      <c r="E8043" s="52">
        <v>76046</v>
      </c>
      <c r="F8043" s="356" t="s">
        <v>1374</v>
      </c>
      <c r="G8043" s="54">
        <v>1</v>
      </c>
      <c r="H8043" t="s">
        <v>152</v>
      </c>
      <c r="I8043" t="str">
        <f t="shared" si="125"/>
        <v>1 Haute-Normandie</v>
      </c>
    </row>
    <row r="8044" spans="1:9" x14ac:dyDescent="0.2">
      <c r="A8044" s="49">
        <v>76002</v>
      </c>
      <c r="B8044" s="50" t="s">
        <v>184</v>
      </c>
      <c r="C8044" t="s">
        <v>185</v>
      </c>
      <c r="D8044" t="s">
        <v>151</v>
      </c>
      <c r="E8044" s="49">
        <v>76046</v>
      </c>
      <c r="F8044" s="355" t="s">
        <v>1374</v>
      </c>
      <c r="G8044" s="51">
        <v>1</v>
      </c>
      <c r="H8044" t="s">
        <v>152</v>
      </c>
      <c r="I8044" t="str">
        <f t="shared" si="125"/>
        <v>1 Haute-Normandie</v>
      </c>
    </row>
    <row r="8045" spans="1:9" x14ac:dyDescent="0.2">
      <c r="A8045" s="52">
        <v>76004</v>
      </c>
      <c r="B8045" s="53" t="s">
        <v>184</v>
      </c>
      <c r="C8045" t="s">
        <v>185</v>
      </c>
      <c r="D8045" t="s">
        <v>151</v>
      </c>
      <c r="E8045" s="52">
        <v>76046</v>
      </c>
      <c r="F8045" s="356" t="s">
        <v>1374</v>
      </c>
      <c r="G8045" s="54">
        <v>1</v>
      </c>
      <c r="H8045" t="s">
        <v>152</v>
      </c>
      <c r="I8045" t="str">
        <f t="shared" si="125"/>
        <v>1 Haute-Normandie</v>
      </c>
    </row>
    <row r="8046" spans="1:9" x14ac:dyDescent="0.2">
      <c r="A8046" s="49">
        <v>76005</v>
      </c>
      <c r="B8046" s="50" t="s">
        <v>184</v>
      </c>
      <c r="C8046" t="s">
        <v>185</v>
      </c>
      <c r="D8046" t="s">
        <v>151</v>
      </c>
      <c r="E8046" s="49">
        <v>76332</v>
      </c>
      <c r="F8046" s="355" t="s">
        <v>1356</v>
      </c>
      <c r="G8046" s="51">
        <v>3</v>
      </c>
      <c r="H8046" t="s">
        <v>146</v>
      </c>
      <c r="I8046" t="str">
        <f t="shared" si="125"/>
        <v>3 Haute-Normandie</v>
      </c>
    </row>
    <row r="8047" spans="1:9" x14ac:dyDescent="0.2">
      <c r="A8047" s="52">
        <v>76006</v>
      </c>
      <c r="B8047" s="53" t="s">
        <v>184</v>
      </c>
      <c r="C8047" t="s">
        <v>185</v>
      </c>
      <c r="D8047" t="s">
        <v>151</v>
      </c>
      <c r="E8047" s="52">
        <v>76046</v>
      </c>
      <c r="F8047" s="356" t="s">
        <v>1374</v>
      </c>
      <c r="G8047" s="54">
        <v>1</v>
      </c>
      <c r="H8047" t="s">
        <v>152</v>
      </c>
      <c r="I8047" t="str">
        <f t="shared" si="125"/>
        <v>1 Haute-Normandie</v>
      </c>
    </row>
    <row r="8048" spans="1:9" x14ac:dyDescent="0.2">
      <c r="A8048" s="49">
        <v>76007</v>
      </c>
      <c r="B8048" s="50" t="s">
        <v>184</v>
      </c>
      <c r="C8048" t="s">
        <v>185</v>
      </c>
      <c r="D8048" t="s">
        <v>151</v>
      </c>
      <c r="E8048" s="49">
        <v>76046</v>
      </c>
      <c r="F8048" s="355" t="s">
        <v>1374</v>
      </c>
      <c r="G8048" s="51">
        <v>1</v>
      </c>
      <c r="H8048" t="s">
        <v>152</v>
      </c>
      <c r="I8048" t="str">
        <f t="shared" si="125"/>
        <v>1 Haute-Normandie</v>
      </c>
    </row>
    <row r="8049" spans="1:9" x14ac:dyDescent="0.2">
      <c r="A8049" s="52">
        <v>76008</v>
      </c>
      <c r="B8049" s="53" t="s">
        <v>184</v>
      </c>
      <c r="C8049" t="s">
        <v>185</v>
      </c>
      <c r="D8049" t="s">
        <v>151</v>
      </c>
      <c r="E8049" s="52">
        <v>76047</v>
      </c>
      <c r="F8049" s="356" t="s">
        <v>1375</v>
      </c>
      <c r="G8049" s="54">
        <v>1</v>
      </c>
      <c r="H8049" t="s">
        <v>152</v>
      </c>
      <c r="I8049" t="str">
        <f t="shared" si="125"/>
        <v>1 Haute-Normandie</v>
      </c>
    </row>
    <row r="8050" spans="1:9" x14ac:dyDescent="0.2">
      <c r="A8050" s="49">
        <v>76009</v>
      </c>
      <c r="B8050" s="50" t="s">
        <v>184</v>
      </c>
      <c r="C8050" t="s">
        <v>185</v>
      </c>
      <c r="D8050" t="s">
        <v>151</v>
      </c>
      <c r="E8050" s="49">
        <v>76046</v>
      </c>
      <c r="F8050" s="355" t="s">
        <v>1374</v>
      </c>
      <c r="G8050" s="51">
        <v>1</v>
      </c>
      <c r="H8050" t="s">
        <v>152</v>
      </c>
      <c r="I8050" t="str">
        <f t="shared" si="125"/>
        <v>1 Haute-Normandie</v>
      </c>
    </row>
    <row r="8051" spans="1:9" x14ac:dyDescent="0.2">
      <c r="A8051" s="52">
        <v>76010</v>
      </c>
      <c r="B8051" s="53" t="s">
        <v>184</v>
      </c>
      <c r="C8051" t="s">
        <v>185</v>
      </c>
      <c r="D8051" t="s">
        <v>151</v>
      </c>
      <c r="E8051" s="52">
        <v>76046</v>
      </c>
      <c r="F8051" s="356" t="s">
        <v>1374</v>
      </c>
      <c r="G8051" s="54">
        <v>1</v>
      </c>
      <c r="H8051" t="s">
        <v>152</v>
      </c>
      <c r="I8051" t="str">
        <f t="shared" si="125"/>
        <v>1 Haute-Normandie</v>
      </c>
    </row>
    <row r="8052" spans="1:9" x14ac:dyDescent="0.2">
      <c r="A8052" s="49">
        <v>76011</v>
      </c>
      <c r="B8052" s="50" t="s">
        <v>184</v>
      </c>
      <c r="C8052" t="s">
        <v>185</v>
      </c>
      <c r="D8052" t="s">
        <v>151</v>
      </c>
      <c r="E8052" s="49">
        <v>76046</v>
      </c>
      <c r="F8052" s="355" t="s">
        <v>1374</v>
      </c>
      <c r="G8052" s="51">
        <v>1</v>
      </c>
      <c r="H8052" t="s">
        <v>152</v>
      </c>
      <c r="I8052" t="str">
        <f t="shared" si="125"/>
        <v>1 Haute-Normandie</v>
      </c>
    </row>
    <row r="8053" spans="1:9" x14ac:dyDescent="0.2">
      <c r="A8053" s="52">
        <v>76012</v>
      </c>
      <c r="B8053" s="53" t="s">
        <v>184</v>
      </c>
      <c r="C8053" t="s">
        <v>185</v>
      </c>
      <c r="D8053" t="s">
        <v>151</v>
      </c>
      <c r="E8053" s="52">
        <v>76046</v>
      </c>
      <c r="F8053" s="356" t="s">
        <v>1374</v>
      </c>
      <c r="G8053" s="54">
        <v>1</v>
      </c>
      <c r="H8053" t="s">
        <v>152</v>
      </c>
      <c r="I8053" t="str">
        <f t="shared" si="125"/>
        <v>1 Haute-Normandie</v>
      </c>
    </row>
    <row r="8054" spans="1:9" x14ac:dyDescent="0.2">
      <c r="A8054" s="49">
        <v>76013</v>
      </c>
      <c r="B8054" s="50" t="s">
        <v>184</v>
      </c>
      <c r="C8054" t="s">
        <v>185</v>
      </c>
      <c r="D8054" t="s">
        <v>151</v>
      </c>
      <c r="E8054" s="49">
        <v>76046</v>
      </c>
      <c r="F8054" s="355" t="s">
        <v>1374</v>
      </c>
      <c r="G8054" s="51">
        <v>1</v>
      </c>
      <c r="H8054" t="s">
        <v>152</v>
      </c>
      <c r="I8054" t="str">
        <f t="shared" si="125"/>
        <v>1 Haute-Normandie</v>
      </c>
    </row>
    <row r="8055" spans="1:9" x14ac:dyDescent="0.2">
      <c r="A8055" s="52">
        <v>76014</v>
      </c>
      <c r="B8055" s="53" t="s">
        <v>184</v>
      </c>
      <c r="C8055" t="s">
        <v>185</v>
      </c>
      <c r="D8055" t="s">
        <v>151</v>
      </c>
      <c r="E8055" s="52">
        <v>76046</v>
      </c>
      <c r="F8055" s="356" t="s">
        <v>1374</v>
      </c>
      <c r="G8055" s="54">
        <v>1</v>
      </c>
      <c r="H8055" t="s">
        <v>152</v>
      </c>
      <c r="I8055" t="str">
        <f t="shared" si="125"/>
        <v>1 Haute-Normandie</v>
      </c>
    </row>
    <row r="8056" spans="1:9" x14ac:dyDescent="0.2">
      <c r="A8056" s="49">
        <v>76015</v>
      </c>
      <c r="B8056" s="50" t="s">
        <v>184</v>
      </c>
      <c r="C8056" t="s">
        <v>185</v>
      </c>
      <c r="D8056" t="s">
        <v>151</v>
      </c>
      <c r="E8056" s="49">
        <v>76046</v>
      </c>
      <c r="F8056" s="355" t="s">
        <v>1374</v>
      </c>
      <c r="G8056" s="51">
        <v>1</v>
      </c>
      <c r="H8056" t="s">
        <v>152</v>
      </c>
      <c r="I8056" t="str">
        <f t="shared" si="125"/>
        <v>1 Haute-Normandie</v>
      </c>
    </row>
    <row r="8057" spans="1:9" x14ac:dyDescent="0.2">
      <c r="A8057" s="52">
        <v>76016</v>
      </c>
      <c r="B8057" s="53" t="s">
        <v>184</v>
      </c>
      <c r="C8057" t="s">
        <v>185</v>
      </c>
      <c r="D8057" t="s">
        <v>151</v>
      </c>
      <c r="E8057" s="52">
        <v>76046</v>
      </c>
      <c r="F8057" s="356" t="s">
        <v>1374</v>
      </c>
      <c r="G8057" s="54">
        <v>1</v>
      </c>
      <c r="H8057" t="s">
        <v>152</v>
      </c>
      <c r="I8057" t="str">
        <f t="shared" si="125"/>
        <v>1 Haute-Normandie</v>
      </c>
    </row>
    <row r="8058" spans="1:9" x14ac:dyDescent="0.2">
      <c r="A8058" s="49">
        <v>76017</v>
      </c>
      <c r="B8058" s="50" t="s">
        <v>184</v>
      </c>
      <c r="C8058" t="s">
        <v>185</v>
      </c>
      <c r="D8058" t="s">
        <v>151</v>
      </c>
      <c r="E8058" s="49">
        <v>76046</v>
      </c>
      <c r="F8058" s="355" t="s">
        <v>1374</v>
      </c>
      <c r="G8058" s="51">
        <v>1</v>
      </c>
      <c r="H8058" t="s">
        <v>152</v>
      </c>
      <c r="I8058" t="str">
        <f t="shared" si="125"/>
        <v>1 Haute-Normandie</v>
      </c>
    </row>
    <row r="8059" spans="1:9" x14ac:dyDescent="0.2">
      <c r="A8059" s="52">
        <v>76018</v>
      </c>
      <c r="B8059" s="53" t="s">
        <v>184</v>
      </c>
      <c r="C8059" t="s">
        <v>185</v>
      </c>
      <c r="D8059" t="s">
        <v>151</v>
      </c>
      <c r="E8059" s="52">
        <v>76046</v>
      </c>
      <c r="F8059" s="356" t="s">
        <v>1374</v>
      </c>
      <c r="G8059" s="54">
        <v>1</v>
      </c>
      <c r="H8059" t="s">
        <v>152</v>
      </c>
      <c r="I8059" t="str">
        <f t="shared" si="125"/>
        <v>1 Haute-Normandie</v>
      </c>
    </row>
    <row r="8060" spans="1:9" x14ac:dyDescent="0.2">
      <c r="A8060" s="49">
        <v>76019</v>
      </c>
      <c r="B8060" s="50" t="s">
        <v>184</v>
      </c>
      <c r="C8060" t="s">
        <v>185</v>
      </c>
      <c r="D8060" t="s">
        <v>151</v>
      </c>
      <c r="E8060" s="49">
        <v>76046</v>
      </c>
      <c r="F8060" s="355" t="s">
        <v>1374</v>
      </c>
      <c r="G8060" s="51">
        <v>1</v>
      </c>
      <c r="H8060" t="s">
        <v>152</v>
      </c>
      <c r="I8060" t="str">
        <f t="shared" si="125"/>
        <v>1 Haute-Normandie</v>
      </c>
    </row>
    <row r="8061" spans="1:9" x14ac:dyDescent="0.2">
      <c r="A8061" s="52">
        <v>76020</v>
      </c>
      <c r="B8061" s="53" t="s">
        <v>184</v>
      </c>
      <c r="C8061" t="s">
        <v>185</v>
      </c>
      <c r="D8061" t="s">
        <v>151</v>
      </c>
      <c r="E8061" s="52">
        <v>76332</v>
      </c>
      <c r="F8061" s="356" t="s">
        <v>1356</v>
      </c>
      <c r="G8061" s="54">
        <v>3</v>
      </c>
      <c r="H8061" t="s">
        <v>146</v>
      </c>
      <c r="I8061" t="str">
        <f t="shared" si="125"/>
        <v>3 Haute-Normandie</v>
      </c>
    </row>
    <row r="8062" spans="1:9" x14ac:dyDescent="0.2">
      <c r="A8062" s="49">
        <v>76021</v>
      </c>
      <c r="B8062" s="50" t="s">
        <v>184</v>
      </c>
      <c r="C8062" t="s">
        <v>185</v>
      </c>
      <c r="D8062" t="s">
        <v>151</v>
      </c>
      <c r="E8062" s="49">
        <v>76046</v>
      </c>
      <c r="F8062" s="355" t="s">
        <v>1374</v>
      </c>
      <c r="G8062" s="51">
        <v>1</v>
      </c>
      <c r="H8062" t="s">
        <v>152</v>
      </c>
      <c r="I8062" t="str">
        <f t="shared" si="125"/>
        <v>1 Haute-Normandie</v>
      </c>
    </row>
    <row r="8063" spans="1:9" x14ac:dyDescent="0.2">
      <c r="A8063" s="52">
        <v>76022</v>
      </c>
      <c r="B8063" s="53" t="s">
        <v>184</v>
      </c>
      <c r="C8063" t="s">
        <v>185</v>
      </c>
      <c r="D8063" t="s">
        <v>151</v>
      </c>
      <c r="E8063" s="52">
        <v>76046</v>
      </c>
      <c r="F8063" s="356" t="s">
        <v>1374</v>
      </c>
      <c r="G8063" s="54">
        <v>1</v>
      </c>
      <c r="H8063" t="s">
        <v>152</v>
      </c>
      <c r="I8063" t="str">
        <f t="shared" si="125"/>
        <v>1 Haute-Normandie</v>
      </c>
    </row>
    <row r="8064" spans="1:9" x14ac:dyDescent="0.2">
      <c r="A8064" s="49">
        <v>76023</v>
      </c>
      <c r="B8064" s="50" t="s">
        <v>184</v>
      </c>
      <c r="C8064" t="s">
        <v>185</v>
      </c>
      <c r="D8064" t="s">
        <v>151</v>
      </c>
      <c r="E8064" s="49">
        <v>76046</v>
      </c>
      <c r="F8064" s="355" t="s">
        <v>1374</v>
      </c>
      <c r="G8064" s="51">
        <v>1</v>
      </c>
      <c r="H8064" t="s">
        <v>152</v>
      </c>
      <c r="I8064" t="str">
        <f t="shared" si="125"/>
        <v>1 Haute-Normandie</v>
      </c>
    </row>
    <row r="8065" spans="1:9" x14ac:dyDescent="0.2">
      <c r="A8065" s="52">
        <v>76024</v>
      </c>
      <c r="B8065" s="53" t="s">
        <v>184</v>
      </c>
      <c r="C8065" t="s">
        <v>185</v>
      </c>
      <c r="D8065" t="s">
        <v>151</v>
      </c>
      <c r="E8065" s="52">
        <v>76331</v>
      </c>
      <c r="F8065" s="356" t="s">
        <v>1399</v>
      </c>
      <c r="G8065" s="54">
        <v>3</v>
      </c>
      <c r="H8065" t="s">
        <v>146</v>
      </c>
      <c r="I8065" t="str">
        <f t="shared" si="125"/>
        <v>3 Haute-Normandie</v>
      </c>
    </row>
    <row r="8066" spans="1:9" x14ac:dyDescent="0.2">
      <c r="A8066" s="49">
        <v>76025</v>
      </c>
      <c r="B8066" s="50" t="s">
        <v>184</v>
      </c>
      <c r="C8066" t="s">
        <v>185</v>
      </c>
      <c r="D8066" t="s">
        <v>151</v>
      </c>
      <c r="E8066" s="49">
        <v>76331</v>
      </c>
      <c r="F8066" s="355" t="s">
        <v>1399</v>
      </c>
      <c r="G8066" s="51">
        <v>3</v>
      </c>
      <c r="H8066" t="s">
        <v>146</v>
      </c>
      <c r="I8066" t="str">
        <f t="shared" si="125"/>
        <v>3 Haute-Normandie</v>
      </c>
    </row>
    <row r="8067" spans="1:9" x14ac:dyDescent="0.2">
      <c r="A8067" s="52">
        <v>76026</v>
      </c>
      <c r="B8067" s="53" t="s">
        <v>184</v>
      </c>
      <c r="C8067" t="s">
        <v>185</v>
      </c>
      <c r="D8067" t="s">
        <v>151</v>
      </c>
      <c r="E8067" s="52">
        <v>76046</v>
      </c>
      <c r="F8067" s="356" t="s">
        <v>1374</v>
      </c>
      <c r="G8067" s="54">
        <v>1</v>
      </c>
      <c r="H8067" t="s">
        <v>152</v>
      </c>
      <c r="I8067" t="str">
        <f t="shared" si="125"/>
        <v>1 Haute-Normandie</v>
      </c>
    </row>
    <row r="8068" spans="1:9" x14ac:dyDescent="0.2">
      <c r="A8068" s="49">
        <v>76027</v>
      </c>
      <c r="B8068" s="50" t="s">
        <v>184</v>
      </c>
      <c r="C8068" t="s">
        <v>185</v>
      </c>
      <c r="D8068" t="s">
        <v>151</v>
      </c>
      <c r="E8068" s="49">
        <v>76047</v>
      </c>
      <c r="F8068" s="355" t="s">
        <v>1375</v>
      </c>
      <c r="G8068" s="51">
        <v>1</v>
      </c>
      <c r="H8068" t="s">
        <v>152</v>
      </c>
      <c r="I8068" t="str">
        <f t="shared" si="125"/>
        <v>1 Haute-Normandie</v>
      </c>
    </row>
    <row r="8069" spans="1:9" x14ac:dyDescent="0.2">
      <c r="A8069" s="52">
        <v>76028</v>
      </c>
      <c r="B8069" s="53" t="s">
        <v>184</v>
      </c>
      <c r="C8069" t="s">
        <v>185</v>
      </c>
      <c r="D8069" t="s">
        <v>151</v>
      </c>
      <c r="E8069" s="52">
        <v>76048</v>
      </c>
      <c r="F8069" s="356" t="s">
        <v>1398</v>
      </c>
      <c r="G8069" s="54">
        <v>3</v>
      </c>
      <c r="H8069" t="s">
        <v>146</v>
      </c>
      <c r="I8069" t="str">
        <f t="shared" si="125"/>
        <v>3 Haute-Normandie</v>
      </c>
    </row>
    <row r="8070" spans="1:9" x14ac:dyDescent="0.2">
      <c r="A8070" s="49">
        <v>76029</v>
      </c>
      <c r="B8070" s="50" t="s">
        <v>184</v>
      </c>
      <c r="C8070" t="s">
        <v>185</v>
      </c>
      <c r="D8070" t="s">
        <v>151</v>
      </c>
      <c r="E8070" s="49">
        <v>76048</v>
      </c>
      <c r="F8070" s="355" t="s">
        <v>1398</v>
      </c>
      <c r="G8070" s="51">
        <v>3</v>
      </c>
      <c r="H8070" t="s">
        <v>146</v>
      </c>
      <c r="I8070" t="str">
        <f t="shared" si="125"/>
        <v>3 Haute-Normandie</v>
      </c>
    </row>
    <row r="8071" spans="1:9" x14ac:dyDescent="0.2">
      <c r="A8071" s="52">
        <v>76030</v>
      </c>
      <c r="B8071" s="53" t="s">
        <v>184</v>
      </c>
      <c r="C8071" t="s">
        <v>185</v>
      </c>
      <c r="D8071" t="s">
        <v>151</v>
      </c>
      <c r="E8071" s="52">
        <v>76046</v>
      </c>
      <c r="F8071" s="356" t="s">
        <v>1374</v>
      </c>
      <c r="G8071" s="54">
        <v>1</v>
      </c>
      <c r="H8071" t="s">
        <v>152</v>
      </c>
      <c r="I8071" t="str">
        <f t="shared" si="125"/>
        <v>1 Haute-Normandie</v>
      </c>
    </row>
    <row r="8072" spans="1:9" x14ac:dyDescent="0.2">
      <c r="A8072" s="49">
        <v>76031</v>
      </c>
      <c r="B8072" s="50" t="s">
        <v>184</v>
      </c>
      <c r="C8072" t="s">
        <v>185</v>
      </c>
      <c r="D8072" t="s">
        <v>151</v>
      </c>
      <c r="E8072" s="49">
        <v>76046</v>
      </c>
      <c r="F8072" s="355" t="s">
        <v>1374</v>
      </c>
      <c r="G8072" s="51">
        <v>1</v>
      </c>
      <c r="H8072" t="s">
        <v>152</v>
      </c>
      <c r="I8072" t="str">
        <f t="shared" si="125"/>
        <v>1 Haute-Normandie</v>
      </c>
    </row>
    <row r="8073" spans="1:9" x14ac:dyDescent="0.2">
      <c r="A8073" s="52">
        <v>76032</v>
      </c>
      <c r="B8073" s="53" t="s">
        <v>184</v>
      </c>
      <c r="C8073" t="s">
        <v>185</v>
      </c>
      <c r="D8073" t="s">
        <v>151</v>
      </c>
      <c r="E8073" s="52">
        <v>76046</v>
      </c>
      <c r="F8073" s="356" t="s">
        <v>1374</v>
      </c>
      <c r="G8073" s="54">
        <v>1</v>
      </c>
      <c r="H8073" t="s">
        <v>152</v>
      </c>
      <c r="I8073" t="str">
        <f t="shared" si="125"/>
        <v>1 Haute-Normandie</v>
      </c>
    </row>
    <row r="8074" spans="1:9" x14ac:dyDescent="0.2">
      <c r="A8074" s="49">
        <v>76033</v>
      </c>
      <c r="B8074" s="50" t="s">
        <v>184</v>
      </c>
      <c r="C8074" t="s">
        <v>185</v>
      </c>
      <c r="D8074" t="s">
        <v>151</v>
      </c>
      <c r="E8074" s="49">
        <v>76046</v>
      </c>
      <c r="F8074" s="355" t="s">
        <v>1374</v>
      </c>
      <c r="G8074" s="51">
        <v>1</v>
      </c>
      <c r="H8074" t="s">
        <v>152</v>
      </c>
      <c r="I8074" t="str">
        <f t="shared" si="125"/>
        <v>1 Haute-Normandie</v>
      </c>
    </row>
    <row r="8075" spans="1:9" x14ac:dyDescent="0.2">
      <c r="A8075" s="52">
        <v>76034</v>
      </c>
      <c r="B8075" s="53" t="s">
        <v>184</v>
      </c>
      <c r="C8075" t="s">
        <v>185</v>
      </c>
      <c r="D8075" t="s">
        <v>151</v>
      </c>
      <c r="E8075" s="52">
        <v>76046</v>
      </c>
      <c r="F8075" s="356" t="s">
        <v>1374</v>
      </c>
      <c r="G8075" s="54">
        <v>1</v>
      </c>
      <c r="H8075" t="s">
        <v>152</v>
      </c>
      <c r="I8075" t="str">
        <f t="shared" ref="I8075:I8138" si="126">$G8075&amp;" "&amp;$D8075</f>
        <v>1 Haute-Normandie</v>
      </c>
    </row>
    <row r="8076" spans="1:9" x14ac:dyDescent="0.2">
      <c r="A8076" s="49">
        <v>76035</v>
      </c>
      <c r="B8076" s="50" t="s">
        <v>184</v>
      </c>
      <c r="C8076" t="s">
        <v>185</v>
      </c>
      <c r="D8076" t="s">
        <v>151</v>
      </c>
      <c r="E8076" s="49">
        <v>76048</v>
      </c>
      <c r="F8076" s="355" t="s">
        <v>1398</v>
      </c>
      <c r="G8076" s="51">
        <v>3</v>
      </c>
      <c r="H8076" t="s">
        <v>146</v>
      </c>
      <c r="I8076" t="str">
        <f t="shared" si="126"/>
        <v>3 Haute-Normandie</v>
      </c>
    </row>
    <row r="8077" spans="1:9" x14ac:dyDescent="0.2">
      <c r="A8077" s="52">
        <v>76036</v>
      </c>
      <c r="B8077" s="53" t="s">
        <v>184</v>
      </c>
      <c r="C8077" t="s">
        <v>185</v>
      </c>
      <c r="D8077" t="s">
        <v>151</v>
      </c>
      <c r="E8077" s="52">
        <v>76046</v>
      </c>
      <c r="F8077" s="356" t="s">
        <v>1374</v>
      </c>
      <c r="G8077" s="54">
        <v>1</v>
      </c>
      <c r="H8077" t="s">
        <v>152</v>
      </c>
      <c r="I8077" t="str">
        <f t="shared" si="126"/>
        <v>1 Haute-Normandie</v>
      </c>
    </row>
    <row r="8078" spans="1:9" x14ac:dyDescent="0.2">
      <c r="A8078" s="49">
        <v>76037</v>
      </c>
      <c r="B8078" s="50" t="s">
        <v>184</v>
      </c>
      <c r="C8078" t="s">
        <v>185</v>
      </c>
      <c r="D8078" t="s">
        <v>151</v>
      </c>
      <c r="E8078" s="49">
        <v>76047</v>
      </c>
      <c r="F8078" s="355" t="s">
        <v>1375</v>
      </c>
      <c r="G8078" s="51">
        <v>1</v>
      </c>
      <c r="H8078" t="s">
        <v>152</v>
      </c>
      <c r="I8078" t="str">
        <f t="shared" si="126"/>
        <v>1 Haute-Normandie</v>
      </c>
    </row>
    <row r="8079" spans="1:9" x14ac:dyDescent="0.2">
      <c r="A8079" s="52">
        <v>76038</v>
      </c>
      <c r="B8079" s="53" t="s">
        <v>184</v>
      </c>
      <c r="C8079" t="s">
        <v>185</v>
      </c>
      <c r="D8079" t="s">
        <v>151</v>
      </c>
      <c r="E8079" s="52">
        <v>76046</v>
      </c>
      <c r="F8079" s="356" t="s">
        <v>1374</v>
      </c>
      <c r="G8079" s="54">
        <v>1</v>
      </c>
      <c r="H8079" t="s">
        <v>152</v>
      </c>
      <c r="I8079" t="str">
        <f t="shared" si="126"/>
        <v>1 Haute-Normandie</v>
      </c>
    </row>
    <row r="8080" spans="1:9" x14ac:dyDescent="0.2">
      <c r="A8080" s="49">
        <v>76039</v>
      </c>
      <c r="B8080" s="50" t="s">
        <v>184</v>
      </c>
      <c r="C8080" t="s">
        <v>185</v>
      </c>
      <c r="D8080" t="s">
        <v>151</v>
      </c>
      <c r="E8080" s="49">
        <v>76332</v>
      </c>
      <c r="F8080" s="355" t="s">
        <v>1356</v>
      </c>
      <c r="G8080" s="51">
        <v>3</v>
      </c>
      <c r="H8080" t="s">
        <v>146</v>
      </c>
      <c r="I8080" t="str">
        <f t="shared" si="126"/>
        <v>3 Haute-Normandie</v>
      </c>
    </row>
    <row r="8081" spans="1:9" x14ac:dyDescent="0.2">
      <c r="A8081" s="52">
        <v>76040</v>
      </c>
      <c r="B8081" s="53" t="s">
        <v>184</v>
      </c>
      <c r="C8081" t="s">
        <v>185</v>
      </c>
      <c r="D8081" t="s">
        <v>151</v>
      </c>
      <c r="E8081" s="52">
        <v>76046</v>
      </c>
      <c r="F8081" s="356" t="s">
        <v>1374</v>
      </c>
      <c r="G8081" s="54">
        <v>1</v>
      </c>
      <c r="H8081" t="s">
        <v>152</v>
      </c>
      <c r="I8081" t="str">
        <f t="shared" si="126"/>
        <v>1 Haute-Normandie</v>
      </c>
    </row>
    <row r="8082" spans="1:9" x14ac:dyDescent="0.2">
      <c r="A8082" s="49">
        <v>76041</v>
      </c>
      <c r="B8082" s="50" t="s">
        <v>184</v>
      </c>
      <c r="C8082" t="s">
        <v>185</v>
      </c>
      <c r="D8082" t="s">
        <v>151</v>
      </c>
      <c r="E8082" s="49">
        <v>76046</v>
      </c>
      <c r="F8082" s="355" t="s">
        <v>1374</v>
      </c>
      <c r="G8082" s="51">
        <v>1</v>
      </c>
      <c r="H8082" t="s">
        <v>152</v>
      </c>
      <c r="I8082" t="str">
        <f t="shared" si="126"/>
        <v>1 Haute-Normandie</v>
      </c>
    </row>
    <row r="8083" spans="1:9" x14ac:dyDescent="0.2">
      <c r="A8083" s="52">
        <v>76042</v>
      </c>
      <c r="B8083" s="53" t="s">
        <v>184</v>
      </c>
      <c r="C8083" t="s">
        <v>185</v>
      </c>
      <c r="D8083" t="s">
        <v>151</v>
      </c>
      <c r="E8083" s="52">
        <v>76331</v>
      </c>
      <c r="F8083" s="356" t="s">
        <v>1399</v>
      </c>
      <c r="G8083" s="54">
        <v>3</v>
      </c>
      <c r="H8083" t="s">
        <v>146</v>
      </c>
      <c r="I8083" t="str">
        <f t="shared" si="126"/>
        <v>3 Haute-Normandie</v>
      </c>
    </row>
    <row r="8084" spans="1:9" x14ac:dyDescent="0.2">
      <c r="A8084" s="49">
        <v>76043</v>
      </c>
      <c r="B8084" s="50" t="s">
        <v>184</v>
      </c>
      <c r="C8084" t="s">
        <v>185</v>
      </c>
      <c r="D8084" t="s">
        <v>151</v>
      </c>
      <c r="E8084" s="49">
        <v>76046</v>
      </c>
      <c r="F8084" s="355" t="s">
        <v>1374</v>
      </c>
      <c r="G8084" s="51">
        <v>1</v>
      </c>
      <c r="H8084" t="s">
        <v>152</v>
      </c>
      <c r="I8084" t="str">
        <f t="shared" si="126"/>
        <v>1 Haute-Normandie</v>
      </c>
    </row>
    <row r="8085" spans="1:9" x14ac:dyDescent="0.2">
      <c r="A8085" s="52">
        <v>76044</v>
      </c>
      <c r="B8085" s="53" t="s">
        <v>184</v>
      </c>
      <c r="C8085" t="s">
        <v>185</v>
      </c>
      <c r="D8085" t="s">
        <v>151</v>
      </c>
      <c r="E8085" s="52">
        <v>76046</v>
      </c>
      <c r="F8085" s="356" t="s">
        <v>1374</v>
      </c>
      <c r="G8085" s="54">
        <v>1</v>
      </c>
      <c r="H8085" t="s">
        <v>152</v>
      </c>
      <c r="I8085" t="str">
        <f t="shared" si="126"/>
        <v>1 Haute-Normandie</v>
      </c>
    </row>
    <row r="8086" spans="1:9" x14ac:dyDescent="0.2">
      <c r="A8086" s="49">
        <v>76045</v>
      </c>
      <c r="B8086" s="50" t="s">
        <v>184</v>
      </c>
      <c r="C8086" t="s">
        <v>185</v>
      </c>
      <c r="D8086" t="s">
        <v>151</v>
      </c>
      <c r="E8086" s="49">
        <v>76046</v>
      </c>
      <c r="F8086" s="355" t="s">
        <v>1374</v>
      </c>
      <c r="G8086" s="51">
        <v>1</v>
      </c>
      <c r="H8086" t="s">
        <v>152</v>
      </c>
      <c r="I8086" t="str">
        <f t="shared" si="126"/>
        <v>1 Haute-Normandie</v>
      </c>
    </row>
    <row r="8087" spans="1:9" x14ac:dyDescent="0.2">
      <c r="A8087" s="52">
        <v>76046</v>
      </c>
      <c r="B8087" s="53" t="s">
        <v>184</v>
      </c>
      <c r="C8087" t="s">
        <v>185</v>
      </c>
      <c r="D8087" t="s">
        <v>151</v>
      </c>
      <c r="E8087" s="52">
        <v>76049</v>
      </c>
      <c r="F8087" s="356" t="s">
        <v>1376</v>
      </c>
      <c r="G8087" s="54">
        <v>1</v>
      </c>
      <c r="H8087" t="s">
        <v>152</v>
      </c>
      <c r="I8087" t="str">
        <f t="shared" si="126"/>
        <v>1 Haute-Normandie</v>
      </c>
    </row>
    <row r="8088" spans="1:9" x14ac:dyDescent="0.2">
      <c r="A8088" s="49">
        <v>76047</v>
      </c>
      <c r="B8088" s="50" t="s">
        <v>184</v>
      </c>
      <c r="C8088" t="s">
        <v>185</v>
      </c>
      <c r="D8088" t="s">
        <v>151</v>
      </c>
      <c r="E8088" s="49">
        <v>76046</v>
      </c>
      <c r="F8088" s="355" t="s">
        <v>1374</v>
      </c>
      <c r="G8088" s="51">
        <v>1</v>
      </c>
      <c r="H8088" t="s">
        <v>152</v>
      </c>
      <c r="I8088" t="str">
        <f t="shared" si="126"/>
        <v>1 Haute-Normandie</v>
      </c>
    </row>
    <row r="8089" spans="1:9" x14ac:dyDescent="0.2">
      <c r="A8089" s="52">
        <v>76048</v>
      </c>
      <c r="B8089" s="53" t="s">
        <v>184</v>
      </c>
      <c r="C8089" t="s">
        <v>185</v>
      </c>
      <c r="D8089" t="s">
        <v>151</v>
      </c>
      <c r="E8089" s="52">
        <v>76331</v>
      </c>
      <c r="F8089" s="356" t="s">
        <v>1399</v>
      </c>
      <c r="G8089" s="54">
        <v>3</v>
      </c>
      <c r="H8089" t="s">
        <v>146</v>
      </c>
      <c r="I8089" t="str">
        <f t="shared" si="126"/>
        <v>3 Haute-Normandie</v>
      </c>
    </row>
    <row r="8090" spans="1:9" x14ac:dyDescent="0.2">
      <c r="A8090" s="49">
        <v>76049</v>
      </c>
      <c r="B8090" s="50" t="s">
        <v>184</v>
      </c>
      <c r="C8090" t="s">
        <v>185</v>
      </c>
      <c r="D8090" t="s">
        <v>151</v>
      </c>
      <c r="E8090" s="49">
        <v>76047</v>
      </c>
      <c r="F8090" s="355" t="s">
        <v>1375</v>
      </c>
      <c r="G8090" s="51">
        <v>1</v>
      </c>
      <c r="H8090" t="s">
        <v>152</v>
      </c>
      <c r="I8090" t="str">
        <f t="shared" si="126"/>
        <v>1 Haute-Normandie</v>
      </c>
    </row>
    <row r="8091" spans="1:9" x14ac:dyDescent="0.2">
      <c r="A8091" s="52">
        <v>76050</v>
      </c>
      <c r="B8091" s="53" t="s">
        <v>184</v>
      </c>
      <c r="C8091" t="s">
        <v>185</v>
      </c>
      <c r="D8091" t="s">
        <v>151</v>
      </c>
      <c r="E8091" s="52">
        <v>76046</v>
      </c>
      <c r="F8091" s="356" t="s">
        <v>1374</v>
      </c>
      <c r="G8091" s="54">
        <v>1</v>
      </c>
      <c r="H8091" t="s">
        <v>152</v>
      </c>
      <c r="I8091" t="str">
        <f t="shared" si="126"/>
        <v>1 Haute-Normandie</v>
      </c>
    </row>
    <row r="8092" spans="1:9" x14ac:dyDescent="0.2">
      <c r="A8092" s="49">
        <v>76051</v>
      </c>
      <c r="B8092" s="50" t="s">
        <v>184</v>
      </c>
      <c r="C8092" t="s">
        <v>185</v>
      </c>
      <c r="D8092" t="s">
        <v>151</v>
      </c>
      <c r="E8092" s="49">
        <v>76046</v>
      </c>
      <c r="F8092" s="355" t="s">
        <v>1374</v>
      </c>
      <c r="G8092" s="51">
        <v>1</v>
      </c>
      <c r="H8092" t="s">
        <v>152</v>
      </c>
      <c r="I8092" t="str">
        <f t="shared" si="126"/>
        <v>1 Haute-Normandie</v>
      </c>
    </row>
    <row r="8093" spans="1:9" x14ac:dyDescent="0.2">
      <c r="A8093" s="52">
        <v>76052</v>
      </c>
      <c r="B8093" s="53" t="s">
        <v>184</v>
      </c>
      <c r="C8093" t="s">
        <v>185</v>
      </c>
      <c r="D8093" t="s">
        <v>151</v>
      </c>
      <c r="E8093" s="52">
        <v>76048</v>
      </c>
      <c r="F8093" s="356" t="s">
        <v>1398</v>
      </c>
      <c r="G8093" s="54">
        <v>3</v>
      </c>
      <c r="H8093" t="s">
        <v>146</v>
      </c>
      <c r="I8093" t="str">
        <f t="shared" si="126"/>
        <v>3 Haute-Normandie</v>
      </c>
    </row>
    <row r="8094" spans="1:9" x14ac:dyDescent="0.2">
      <c r="A8094" s="49">
        <v>76053</v>
      </c>
      <c r="B8094" s="50" t="s">
        <v>184</v>
      </c>
      <c r="C8094" t="s">
        <v>185</v>
      </c>
      <c r="D8094" t="s">
        <v>151</v>
      </c>
      <c r="E8094" s="49">
        <v>76048</v>
      </c>
      <c r="F8094" s="355" t="s">
        <v>1398</v>
      </c>
      <c r="G8094" s="51">
        <v>3</v>
      </c>
      <c r="H8094" t="s">
        <v>146</v>
      </c>
      <c r="I8094" t="str">
        <f t="shared" si="126"/>
        <v>3 Haute-Normandie</v>
      </c>
    </row>
    <row r="8095" spans="1:9" x14ac:dyDescent="0.2">
      <c r="A8095" s="52">
        <v>76054</v>
      </c>
      <c r="B8095" s="53" t="s">
        <v>184</v>
      </c>
      <c r="C8095" t="s">
        <v>185</v>
      </c>
      <c r="D8095" t="s">
        <v>151</v>
      </c>
      <c r="E8095" s="52">
        <v>76047</v>
      </c>
      <c r="F8095" s="356" t="s">
        <v>1375</v>
      </c>
      <c r="G8095" s="54">
        <v>1</v>
      </c>
      <c r="H8095" t="s">
        <v>152</v>
      </c>
      <c r="I8095" t="str">
        <f t="shared" si="126"/>
        <v>1 Haute-Normandie</v>
      </c>
    </row>
    <row r="8096" spans="1:9" x14ac:dyDescent="0.2">
      <c r="A8096" s="49">
        <v>76055</v>
      </c>
      <c r="B8096" s="50" t="s">
        <v>184</v>
      </c>
      <c r="C8096" t="s">
        <v>185</v>
      </c>
      <c r="D8096" t="s">
        <v>151</v>
      </c>
      <c r="E8096" s="49">
        <v>76046</v>
      </c>
      <c r="F8096" s="355" t="s">
        <v>1374</v>
      </c>
      <c r="G8096" s="51">
        <v>1</v>
      </c>
      <c r="H8096" t="s">
        <v>152</v>
      </c>
      <c r="I8096" t="str">
        <f t="shared" si="126"/>
        <v>1 Haute-Normandie</v>
      </c>
    </row>
    <row r="8097" spans="1:9" x14ac:dyDescent="0.2">
      <c r="A8097" s="52">
        <v>76056</v>
      </c>
      <c r="B8097" s="53" t="s">
        <v>184</v>
      </c>
      <c r="C8097" t="s">
        <v>185</v>
      </c>
      <c r="D8097" t="s">
        <v>151</v>
      </c>
      <c r="E8097" s="52">
        <v>76332</v>
      </c>
      <c r="F8097" s="356" t="s">
        <v>1356</v>
      </c>
      <c r="G8097" s="54">
        <v>3</v>
      </c>
      <c r="H8097" t="s">
        <v>146</v>
      </c>
      <c r="I8097" t="str">
        <f t="shared" si="126"/>
        <v>3 Haute-Normandie</v>
      </c>
    </row>
    <row r="8098" spans="1:9" x14ac:dyDescent="0.2">
      <c r="A8098" s="49">
        <v>76057</v>
      </c>
      <c r="B8098" s="50" t="s">
        <v>184</v>
      </c>
      <c r="C8098" t="s">
        <v>185</v>
      </c>
      <c r="D8098" t="s">
        <v>151</v>
      </c>
      <c r="E8098" s="49">
        <v>76046</v>
      </c>
      <c r="F8098" s="355" t="s">
        <v>1374</v>
      </c>
      <c r="G8098" s="51">
        <v>1</v>
      </c>
      <c r="H8098" t="s">
        <v>152</v>
      </c>
      <c r="I8098" t="str">
        <f t="shared" si="126"/>
        <v>1 Haute-Normandie</v>
      </c>
    </row>
    <row r="8099" spans="1:9" x14ac:dyDescent="0.2">
      <c r="A8099" s="52">
        <v>76058</v>
      </c>
      <c r="B8099" s="53" t="s">
        <v>184</v>
      </c>
      <c r="C8099" t="s">
        <v>185</v>
      </c>
      <c r="D8099" t="s">
        <v>151</v>
      </c>
      <c r="E8099" s="52">
        <v>76047</v>
      </c>
      <c r="F8099" s="356" t="s">
        <v>1375</v>
      </c>
      <c r="G8099" s="54">
        <v>1</v>
      </c>
      <c r="H8099" t="s">
        <v>152</v>
      </c>
      <c r="I8099" t="str">
        <f t="shared" si="126"/>
        <v>1 Haute-Normandie</v>
      </c>
    </row>
    <row r="8100" spans="1:9" x14ac:dyDescent="0.2">
      <c r="A8100" s="49">
        <v>76059</v>
      </c>
      <c r="B8100" s="50" t="s">
        <v>184</v>
      </c>
      <c r="C8100" t="s">
        <v>185</v>
      </c>
      <c r="D8100" t="s">
        <v>151</v>
      </c>
      <c r="E8100" s="49">
        <v>76048</v>
      </c>
      <c r="F8100" s="355" t="s">
        <v>1398</v>
      </c>
      <c r="G8100" s="51">
        <v>3</v>
      </c>
      <c r="H8100" t="s">
        <v>146</v>
      </c>
      <c r="I8100" t="str">
        <f t="shared" si="126"/>
        <v>3 Haute-Normandie</v>
      </c>
    </row>
    <row r="8101" spans="1:9" x14ac:dyDescent="0.2">
      <c r="A8101" s="52">
        <v>76060</v>
      </c>
      <c r="B8101" s="53" t="s">
        <v>184</v>
      </c>
      <c r="C8101" t="s">
        <v>185</v>
      </c>
      <c r="D8101" t="s">
        <v>151</v>
      </c>
      <c r="E8101" s="52">
        <v>76331</v>
      </c>
      <c r="F8101" s="356" t="s">
        <v>1399</v>
      </c>
      <c r="G8101" s="54">
        <v>3</v>
      </c>
      <c r="H8101" t="s">
        <v>146</v>
      </c>
      <c r="I8101" t="str">
        <f t="shared" si="126"/>
        <v>3 Haute-Normandie</v>
      </c>
    </row>
    <row r="8102" spans="1:9" x14ac:dyDescent="0.2">
      <c r="A8102" s="49">
        <v>76062</v>
      </c>
      <c r="B8102" s="50" t="s">
        <v>184</v>
      </c>
      <c r="C8102" t="s">
        <v>185</v>
      </c>
      <c r="D8102" t="s">
        <v>151</v>
      </c>
      <c r="E8102" s="49">
        <v>76046</v>
      </c>
      <c r="F8102" s="355" t="s">
        <v>1374</v>
      </c>
      <c r="G8102" s="51">
        <v>1</v>
      </c>
      <c r="H8102" t="s">
        <v>152</v>
      </c>
      <c r="I8102" t="str">
        <f t="shared" si="126"/>
        <v>1 Haute-Normandie</v>
      </c>
    </row>
    <row r="8103" spans="1:9" x14ac:dyDescent="0.2">
      <c r="A8103" s="52">
        <v>76063</v>
      </c>
      <c r="B8103" s="53" t="s">
        <v>184</v>
      </c>
      <c r="C8103" t="s">
        <v>185</v>
      </c>
      <c r="D8103" t="s">
        <v>151</v>
      </c>
      <c r="E8103" s="52">
        <v>76046</v>
      </c>
      <c r="F8103" s="356" t="s">
        <v>1374</v>
      </c>
      <c r="G8103" s="54">
        <v>1</v>
      </c>
      <c r="H8103" t="s">
        <v>152</v>
      </c>
      <c r="I8103" t="str">
        <f t="shared" si="126"/>
        <v>1 Haute-Normandie</v>
      </c>
    </row>
    <row r="8104" spans="1:9" x14ac:dyDescent="0.2">
      <c r="A8104" s="49">
        <v>76064</v>
      </c>
      <c r="B8104" s="50" t="s">
        <v>184</v>
      </c>
      <c r="C8104" t="s">
        <v>185</v>
      </c>
      <c r="D8104" t="s">
        <v>151</v>
      </c>
      <c r="E8104" s="49">
        <v>76046</v>
      </c>
      <c r="F8104" s="355" t="s">
        <v>1374</v>
      </c>
      <c r="G8104" s="51">
        <v>1</v>
      </c>
      <c r="H8104" t="s">
        <v>152</v>
      </c>
      <c r="I8104" t="str">
        <f t="shared" si="126"/>
        <v>1 Haute-Normandie</v>
      </c>
    </row>
    <row r="8105" spans="1:9" x14ac:dyDescent="0.2">
      <c r="A8105" s="52">
        <v>76065</v>
      </c>
      <c r="B8105" s="53" t="s">
        <v>184</v>
      </c>
      <c r="C8105" t="s">
        <v>185</v>
      </c>
      <c r="D8105" t="s">
        <v>151</v>
      </c>
      <c r="E8105" s="52">
        <v>76331</v>
      </c>
      <c r="F8105" s="356" t="s">
        <v>1399</v>
      </c>
      <c r="G8105" s="54">
        <v>3</v>
      </c>
      <c r="H8105" t="s">
        <v>146</v>
      </c>
      <c r="I8105" t="str">
        <f t="shared" si="126"/>
        <v>3 Haute-Normandie</v>
      </c>
    </row>
    <row r="8106" spans="1:9" x14ac:dyDescent="0.2">
      <c r="A8106" s="49">
        <v>76066</v>
      </c>
      <c r="B8106" s="50" t="s">
        <v>184</v>
      </c>
      <c r="C8106" t="s">
        <v>185</v>
      </c>
      <c r="D8106" t="s">
        <v>151</v>
      </c>
      <c r="E8106" s="49">
        <v>76046</v>
      </c>
      <c r="F8106" s="355" t="s">
        <v>1374</v>
      </c>
      <c r="G8106" s="51">
        <v>1</v>
      </c>
      <c r="H8106" t="s">
        <v>152</v>
      </c>
      <c r="I8106" t="str">
        <f t="shared" si="126"/>
        <v>1 Haute-Normandie</v>
      </c>
    </row>
    <row r="8107" spans="1:9" x14ac:dyDescent="0.2">
      <c r="A8107" s="52">
        <v>76067</v>
      </c>
      <c r="B8107" s="53" t="s">
        <v>184</v>
      </c>
      <c r="C8107" t="s">
        <v>185</v>
      </c>
      <c r="D8107" t="s">
        <v>151</v>
      </c>
      <c r="E8107" s="52">
        <v>76331</v>
      </c>
      <c r="F8107" s="356" t="s">
        <v>1399</v>
      </c>
      <c r="G8107" s="54">
        <v>3</v>
      </c>
      <c r="H8107" t="s">
        <v>146</v>
      </c>
      <c r="I8107" t="str">
        <f t="shared" si="126"/>
        <v>3 Haute-Normandie</v>
      </c>
    </row>
    <row r="8108" spans="1:9" x14ac:dyDescent="0.2">
      <c r="A8108" s="49">
        <v>76068</v>
      </c>
      <c r="B8108" s="50" t="s">
        <v>184</v>
      </c>
      <c r="C8108" t="s">
        <v>185</v>
      </c>
      <c r="D8108" t="s">
        <v>151</v>
      </c>
      <c r="E8108" s="49">
        <v>76046</v>
      </c>
      <c r="F8108" s="355" t="s">
        <v>1374</v>
      </c>
      <c r="G8108" s="51">
        <v>1</v>
      </c>
      <c r="H8108" t="s">
        <v>152</v>
      </c>
      <c r="I8108" t="str">
        <f t="shared" si="126"/>
        <v>1 Haute-Normandie</v>
      </c>
    </row>
    <row r="8109" spans="1:9" x14ac:dyDescent="0.2">
      <c r="A8109" s="52">
        <v>76069</v>
      </c>
      <c r="B8109" s="53" t="s">
        <v>184</v>
      </c>
      <c r="C8109" t="s">
        <v>185</v>
      </c>
      <c r="D8109" t="s">
        <v>151</v>
      </c>
      <c r="E8109" s="52">
        <v>76049</v>
      </c>
      <c r="F8109" s="356" t="s">
        <v>1376</v>
      </c>
      <c r="G8109" s="54">
        <v>1</v>
      </c>
      <c r="H8109" t="s">
        <v>152</v>
      </c>
      <c r="I8109" t="str">
        <f t="shared" si="126"/>
        <v>1 Haute-Normandie</v>
      </c>
    </row>
    <row r="8110" spans="1:9" x14ac:dyDescent="0.2">
      <c r="A8110" s="49">
        <v>76070</v>
      </c>
      <c r="B8110" s="50" t="s">
        <v>184</v>
      </c>
      <c r="C8110" t="s">
        <v>185</v>
      </c>
      <c r="D8110" t="s">
        <v>151</v>
      </c>
      <c r="E8110" s="49">
        <v>76331</v>
      </c>
      <c r="F8110" s="355" t="s">
        <v>1399</v>
      </c>
      <c r="G8110" s="51">
        <v>3</v>
      </c>
      <c r="H8110" t="s">
        <v>146</v>
      </c>
      <c r="I8110" t="str">
        <f t="shared" si="126"/>
        <v>3 Haute-Normandie</v>
      </c>
    </row>
    <row r="8111" spans="1:9" x14ac:dyDescent="0.2">
      <c r="A8111" s="52">
        <v>76071</v>
      </c>
      <c r="B8111" s="53" t="s">
        <v>184</v>
      </c>
      <c r="C8111" t="s">
        <v>185</v>
      </c>
      <c r="D8111" t="s">
        <v>151</v>
      </c>
      <c r="E8111" s="52">
        <v>76047</v>
      </c>
      <c r="F8111" s="356" t="s">
        <v>1375</v>
      </c>
      <c r="G8111" s="54">
        <v>1</v>
      </c>
      <c r="H8111" t="s">
        <v>152</v>
      </c>
      <c r="I8111" t="str">
        <f t="shared" si="126"/>
        <v>1 Haute-Normandie</v>
      </c>
    </row>
    <row r="8112" spans="1:9" x14ac:dyDescent="0.2">
      <c r="A8112" s="49">
        <v>76072</v>
      </c>
      <c r="B8112" s="50" t="s">
        <v>184</v>
      </c>
      <c r="C8112" t="s">
        <v>185</v>
      </c>
      <c r="D8112" t="s">
        <v>151</v>
      </c>
      <c r="E8112" s="49">
        <v>76046</v>
      </c>
      <c r="F8112" s="355" t="s">
        <v>1374</v>
      </c>
      <c r="G8112" s="51">
        <v>1</v>
      </c>
      <c r="H8112" t="s">
        <v>152</v>
      </c>
      <c r="I8112" t="str">
        <f t="shared" si="126"/>
        <v>1 Haute-Normandie</v>
      </c>
    </row>
    <row r="8113" spans="1:9" x14ac:dyDescent="0.2">
      <c r="A8113" s="52">
        <v>76073</v>
      </c>
      <c r="B8113" s="53" t="s">
        <v>184</v>
      </c>
      <c r="C8113" t="s">
        <v>185</v>
      </c>
      <c r="D8113" t="s">
        <v>151</v>
      </c>
      <c r="E8113" s="52">
        <v>76047</v>
      </c>
      <c r="F8113" s="356" t="s">
        <v>1375</v>
      </c>
      <c r="G8113" s="54">
        <v>1</v>
      </c>
      <c r="H8113" t="s">
        <v>152</v>
      </c>
      <c r="I8113" t="str">
        <f t="shared" si="126"/>
        <v>1 Haute-Normandie</v>
      </c>
    </row>
    <row r="8114" spans="1:9" x14ac:dyDescent="0.2">
      <c r="A8114" s="49">
        <v>76074</v>
      </c>
      <c r="B8114" s="50" t="s">
        <v>184</v>
      </c>
      <c r="C8114" t="s">
        <v>185</v>
      </c>
      <c r="D8114" t="s">
        <v>151</v>
      </c>
      <c r="E8114" s="49">
        <v>76331</v>
      </c>
      <c r="F8114" s="355" t="s">
        <v>1399</v>
      </c>
      <c r="G8114" s="51">
        <v>3</v>
      </c>
      <c r="H8114" t="s">
        <v>146</v>
      </c>
      <c r="I8114" t="str">
        <f t="shared" si="126"/>
        <v>3 Haute-Normandie</v>
      </c>
    </row>
    <row r="8115" spans="1:9" x14ac:dyDescent="0.2">
      <c r="A8115" s="52">
        <v>76075</v>
      </c>
      <c r="B8115" s="53" t="s">
        <v>184</v>
      </c>
      <c r="C8115" t="s">
        <v>185</v>
      </c>
      <c r="D8115" t="s">
        <v>151</v>
      </c>
      <c r="E8115" s="52">
        <v>76046</v>
      </c>
      <c r="F8115" s="356" t="s">
        <v>1374</v>
      </c>
      <c r="G8115" s="54">
        <v>1</v>
      </c>
      <c r="H8115" t="s">
        <v>152</v>
      </c>
      <c r="I8115" t="str">
        <f t="shared" si="126"/>
        <v>1 Haute-Normandie</v>
      </c>
    </row>
    <row r="8116" spans="1:9" x14ac:dyDescent="0.2">
      <c r="A8116" s="49">
        <v>76076</v>
      </c>
      <c r="B8116" s="50" t="s">
        <v>184</v>
      </c>
      <c r="C8116" t="s">
        <v>185</v>
      </c>
      <c r="D8116" t="s">
        <v>151</v>
      </c>
      <c r="E8116" s="49">
        <v>76046</v>
      </c>
      <c r="F8116" s="355" t="s">
        <v>1374</v>
      </c>
      <c r="G8116" s="51">
        <v>1</v>
      </c>
      <c r="H8116" t="s">
        <v>152</v>
      </c>
      <c r="I8116" t="str">
        <f t="shared" si="126"/>
        <v>1 Haute-Normandie</v>
      </c>
    </row>
    <row r="8117" spans="1:9" x14ac:dyDescent="0.2">
      <c r="A8117" s="52">
        <v>76077</v>
      </c>
      <c r="B8117" s="53" t="s">
        <v>184</v>
      </c>
      <c r="C8117" t="s">
        <v>185</v>
      </c>
      <c r="D8117" t="s">
        <v>151</v>
      </c>
      <c r="E8117" s="52">
        <v>76046</v>
      </c>
      <c r="F8117" s="356" t="s">
        <v>1374</v>
      </c>
      <c r="G8117" s="54">
        <v>1</v>
      </c>
      <c r="H8117" t="s">
        <v>152</v>
      </c>
      <c r="I8117" t="str">
        <f t="shared" si="126"/>
        <v>1 Haute-Normandie</v>
      </c>
    </row>
    <row r="8118" spans="1:9" x14ac:dyDescent="0.2">
      <c r="A8118" s="49">
        <v>76078</v>
      </c>
      <c r="B8118" s="50" t="s">
        <v>184</v>
      </c>
      <c r="C8118" t="s">
        <v>185</v>
      </c>
      <c r="D8118" t="s">
        <v>151</v>
      </c>
      <c r="E8118" s="49">
        <v>76046</v>
      </c>
      <c r="F8118" s="355" t="s">
        <v>1374</v>
      </c>
      <c r="G8118" s="51">
        <v>1</v>
      </c>
      <c r="H8118" t="s">
        <v>152</v>
      </c>
      <c r="I8118" t="str">
        <f t="shared" si="126"/>
        <v>1 Haute-Normandie</v>
      </c>
    </row>
    <row r="8119" spans="1:9" x14ac:dyDescent="0.2">
      <c r="A8119" s="52">
        <v>76079</v>
      </c>
      <c r="B8119" s="53" t="s">
        <v>184</v>
      </c>
      <c r="C8119" t="s">
        <v>185</v>
      </c>
      <c r="D8119" t="s">
        <v>151</v>
      </c>
      <c r="E8119" s="52">
        <v>76046</v>
      </c>
      <c r="F8119" s="356" t="s">
        <v>1374</v>
      </c>
      <c r="G8119" s="54">
        <v>1</v>
      </c>
      <c r="H8119" t="s">
        <v>152</v>
      </c>
      <c r="I8119" t="str">
        <f t="shared" si="126"/>
        <v>1 Haute-Normandie</v>
      </c>
    </row>
    <row r="8120" spans="1:9" x14ac:dyDescent="0.2">
      <c r="A8120" s="49">
        <v>76080</v>
      </c>
      <c r="B8120" s="50" t="s">
        <v>184</v>
      </c>
      <c r="C8120" t="s">
        <v>185</v>
      </c>
      <c r="D8120" t="s">
        <v>151</v>
      </c>
      <c r="E8120" s="49">
        <v>76046</v>
      </c>
      <c r="F8120" s="355" t="s">
        <v>1374</v>
      </c>
      <c r="G8120" s="51">
        <v>1</v>
      </c>
      <c r="H8120" t="s">
        <v>152</v>
      </c>
      <c r="I8120" t="str">
        <f t="shared" si="126"/>
        <v>1 Haute-Normandie</v>
      </c>
    </row>
    <row r="8121" spans="1:9" x14ac:dyDescent="0.2">
      <c r="A8121" s="52">
        <v>76081</v>
      </c>
      <c r="B8121" s="53" t="s">
        <v>184</v>
      </c>
      <c r="C8121" t="s">
        <v>185</v>
      </c>
      <c r="D8121" t="s">
        <v>151</v>
      </c>
      <c r="E8121" s="52">
        <v>76047</v>
      </c>
      <c r="F8121" s="356" t="s">
        <v>1375</v>
      </c>
      <c r="G8121" s="54">
        <v>1</v>
      </c>
      <c r="H8121" t="s">
        <v>152</v>
      </c>
      <c r="I8121" t="str">
        <f t="shared" si="126"/>
        <v>1 Haute-Normandie</v>
      </c>
    </row>
    <row r="8122" spans="1:9" x14ac:dyDescent="0.2">
      <c r="A8122" s="49">
        <v>76082</v>
      </c>
      <c r="B8122" s="50" t="s">
        <v>184</v>
      </c>
      <c r="C8122" t="s">
        <v>185</v>
      </c>
      <c r="D8122" t="s">
        <v>151</v>
      </c>
      <c r="E8122" s="49">
        <v>76046</v>
      </c>
      <c r="F8122" s="355" t="s">
        <v>1374</v>
      </c>
      <c r="G8122" s="51">
        <v>1</v>
      </c>
      <c r="H8122" t="s">
        <v>152</v>
      </c>
      <c r="I8122" t="str">
        <f t="shared" si="126"/>
        <v>1 Haute-Normandie</v>
      </c>
    </row>
    <row r="8123" spans="1:9" x14ac:dyDescent="0.2">
      <c r="A8123" s="52">
        <v>76083</v>
      </c>
      <c r="B8123" s="53" t="s">
        <v>184</v>
      </c>
      <c r="C8123" t="s">
        <v>185</v>
      </c>
      <c r="D8123" t="s">
        <v>151</v>
      </c>
      <c r="E8123" s="52">
        <v>76046</v>
      </c>
      <c r="F8123" s="356" t="s">
        <v>1374</v>
      </c>
      <c r="G8123" s="54">
        <v>1</v>
      </c>
      <c r="H8123" t="s">
        <v>152</v>
      </c>
      <c r="I8123" t="str">
        <f t="shared" si="126"/>
        <v>1 Haute-Normandie</v>
      </c>
    </row>
    <row r="8124" spans="1:9" x14ac:dyDescent="0.2">
      <c r="A8124" s="49">
        <v>76084</v>
      </c>
      <c r="B8124" s="50" t="s">
        <v>184</v>
      </c>
      <c r="C8124" t="s">
        <v>185</v>
      </c>
      <c r="D8124" t="s">
        <v>151</v>
      </c>
      <c r="E8124" s="49">
        <v>76046</v>
      </c>
      <c r="F8124" s="355" t="s">
        <v>1374</v>
      </c>
      <c r="G8124" s="51">
        <v>1</v>
      </c>
      <c r="H8124" t="s">
        <v>152</v>
      </c>
      <c r="I8124" t="str">
        <f t="shared" si="126"/>
        <v>1 Haute-Normandie</v>
      </c>
    </row>
    <row r="8125" spans="1:9" x14ac:dyDescent="0.2">
      <c r="A8125" s="52">
        <v>76085</v>
      </c>
      <c r="B8125" s="53" t="s">
        <v>184</v>
      </c>
      <c r="C8125" t="s">
        <v>185</v>
      </c>
      <c r="D8125" t="s">
        <v>151</v>
      </c>
      <c r="E8125" s="52">
        <v>76046</v>
      </c>
      <c r="F8125" s="356" t="s">
        <v>1374</v>
      </c>
      <c r="G8125" s="54">
        <v>1</v>
      </c>
      <c r="H8125" t="s">
        <v>152</v>
      </c>
      <c r="I8125" t="str">
        <f t="shared" si="126"/>
        <v>1 Haute-Normandie</v>
      </c>
    </row>
    <row r="8126" spans="1:9" x14ac:dyDescent="0.2">
      <c r="A8126" s="49">
        <v>76086</v>
      </c>
      <c r="B8126" s="50" t="s">
        <v>184</v>
      </c>
      <c r="C8126" t="s">
        <v>185</v>
      </c>
      <c r="D8126" t="s">
        <v>151</v>
      </c>
      <c r="E8126" s="49">
        <v>76046</v>
      </c>
      <c r="F8126" s="355" t="s">
        <v>1374</v>
      </c>
      <c r="G8126" s="51">
        <v>1</v>
      </c>
      <c r="H8126" t="s">
        <v>152</v>
      </c>
      <c r="I8126" t="str">
        <f t="shared" si="126"/>
        <v>1 Haute-Normandie</v>
      </c>
    </row>
    <row r="8127" spans="1:9" x14ac:dyDescent="0.2">
      <c r="A8127" s="52">
        <v>76087</v>
      </c>
      <c r="B8127" s="53" t="s">
        <v>184</v>
      </c>
      <c r="C8127" t="s">
        <v>185</v>
      </c>
      <c r="D8127" t="s">
        <v>151</v>
      </c>
      <c r="E8127" s="52">
        <v>76046</v>
      </c>
      <c r="F8127" s="356" t="s">
        <v>1374</v>
      </c>
      <c r="G8127" s="54">
        <v>1</v>
      </c>
      <c r="H8127" t="s">
        <v>152</v>
      </c>
      <c r="I8127" t="str">
        <f t="shared" si="126"/>
        <v>1 Haute-Normandie</v>
      </c>
    </row>
    <row r="8128" spans="1:9" x14ac:dyDescent="0.2">
      <c r="A8128" s="49">
        <v>76088</v>
      </c>
      <c r="B8128" s="50" t="s">
        <v>184</v>
      </c>
      <c r="C8128" t="s">
        <v>185</v>
      </c>
      <c r="D8128" t="s">
        <v>151</v>
      </c>
      <c r="E8128" s="49">
        <v>76332</v>
      </c>
      <c r="F8128" s="355" t="s">
        <v>1356</v>
      </c>
      <c r="G8128" s="51">
        <v>3</v>
      </c>
      <c r="H8128" t="s">
        <v>146</v>
      </c>
      <c r="I8128" t="str">
        <f t="shared" si="126"/>
        <v>3 Haute-Normandie</v>
      </c>
    </row>
    <row r="8129" spans="1:9" x14ac:dyDescent="0.2">
      <c r="A8129" s="52">
        <v>76089</v>
      </c>
      <c r="B8129" s="53" t="s">
        <v>184</v>
      </c>
      <c r="C8129" t="s">
        <v>185</v>
      </c>
      <c r="D8129" t="s">
        <v>151</v>
      </c>
      <c r="E8129" s="52">
        <v>76046</v>
      </c>
      <c r="F8129" s="356" t="s">
        <v>1374</v>
      </c>
      <c r="G8129" s="54">
        <v>1</v>
      </c>
      <c r="H8129" t="s">
        <v>152</v>
      </c>
      <c r="I8129" t="str">
        <f t="shared" si="126"/>
        <v>1 Haute-Normandie</v>
      </c>
    </row>
    <row r="8130" spans="1:9" x14ac:dyDescent="0.2">
      <c r="A8130" s="49">
        <v>76090</v>
      </c>
      <c r="B8130" s="50" t="s">
        <v>184</v>
      </c>
      <c r="C8130" t="s">
        <v>185</v>
      </c>
      <c r="D8130" t="s">
        <v>151</v>
      </c>
      <c r="E8130" s="49">
        <v>76046</v>
      </c>
      <c r="F8130" s="355" t="s">
        <v>1374</v>
      </c>
      <c r="G8130" s="51">
        <v>1</v>
      </c>
      <c r="H8130" t="s">
        <v>152</v>
      </c>
      <c r="I8130" t="str">
        <f t="shared" si="126"/>
        <v>1 Haute-Normandie</v>
      </c>
    </row>
    <row r="8131" spans="1:9" x14ac:dyDescent="0.2">
      <c r="A8131" s="52">
        <v>76091</v>
      </c>
      <c r="B8131" s="53" t="s">
        <v>184</v>
      </c>
      <c r="C8131" t="s">
        <v>185</v>
      </c>
      <c r="D8131" t="s">
        <v>151</v>
      </c>
      <c r="E8131" s="52">
        <v>76046</v>
      </c>
      <c r="F8131" s="356" t="s">
        <v>1374</v>
      </c>
      <c r="G8131" s="54">
        <v>1</v>
      </c>
      <c r="H8131" t="s">
        <v>152</v>
      </c>
      <c r="I8131" t="str">
        <f t="shared" si="126"/>
        <v>1 Haute-Normandie</v>
      </c>
    </row>
    <row r="8132" spans="1:9" x14ac:dyDescent="0.2">
      <c r="A8132" s="49">
        <v>76092</v>
      </c>
      <c r="B8132" s="50" t="s">
        <v>184</v>
      </c>
      <c r="C8132" t="s">
        <v>185</v>
      </c>
      <c r="D8132" t="s">
        <v>151</v>
      </c>
      <c r="E8132" s="49">
        <v>76046</v>
      </c>
      <c r="F8132" s="355" t="s">
        <v>1374</v>
      </c>
      <c r="G8132" s="51">
        <v>1</v>
      </c>
      <c r="H8132" t="s">
        <v>152</v>
      </c>
      <c r="I8132" t="str">
        <f t="shared" si="126"/>
        <v>1 Haute-Normandie</v>
      </c>
    </row>
    <row r="8133" spans="1:9" x14ac:dyDescent="0.2">
      <c r="A8133" s="52">
        <v>76093</v>
      </c>
      <c r="B8133" s="53" t="s">
        <v>184</v>
      </c>
      <c r="C8133" t="s">
        <v>185</v>
      </c>
      <c r="D8133" t="s">
        <v>151</v>
      </c>
      <c r="E8133" s="52">
        <v>76331</v>
      </c>
      <c r="F8133" s="356" t="s">
        <v>1399</v>
      </c>
      <c r="G8133" s="54">
        <v>3</v>
      </c>
      <c r="H8133" t="s">
        <v>146</v>
      </c>
      <c r="I8133" t="str">
        <f t="shared" si="126"/>
        <v>3 Haute-Normandie</v>
      </c>
    </row>
    <row r="8134" spans="1:9" x14ac:dyDescent="0.2">
      <c r="A8134" s="49">
        <v>76094</v>
      </c>
      <c r="B8134" s="50" t="s">
        <v>184</v>
      </c>
      <c r="C8134" t="s">
        <v>185</v>
      </c>
      <c r="D8134" t="s">
        <v>151</v>
      </c>
      <c r="E8134" s="49">
        <v>76049</v>
      </c>
      <c r="F8134" s="355" t="s">
        <v>1376</v>
      </c>
      <c r="G8134" s="51">
        <v>1</v>
      </c>
      <c r="H8134" t="s">
        <v>152</v>
      </c>
      <c r="I8134" t="str">
        <f t="shared" si="126"/>
        <v>1 Haute-Normandie</v>
      </c>
    </row>
    <row r="8135" spans="1:9" x14ac:dyDescent="0.2">
      <c r="A8135" s="52">
        <v>76095</v>
      </c>
      <c r="B8135" s="53" t="s">
        <v>184</v>
      </c>
      <c r="C8135" t="s">
        <v>185</v>
      </c>
      <c r="D8135" t="s">
        <v>151</v>
      </c>
      <c r="E8135" s="52">
        <v>76049</v>
      </c>
      <c r="F8135" s="356" t="s">
        <v>1376</v>
      </c>
      <c r="G8135" s="54">
        <v>1</v>
      </c>
      <c r="H8135" t="s">
        <v>152</v>
      </c>
      <c r="I8135" t="str">
        <f t="shared" si="126"/>
        <v>1 Haute-Normandie</v>
      </c>
    </row>
    <row r="8136" spans="1:9" x14ac:dyDescent="0.2">
      <c r="A8136" s="49">
        <v>76096</v>
      </c>
      <c r="B8136" s="50" t="s">
        <v>184</v>
      </c>
      <c r="C8136" t="s">
        <v>185</v>
      </c>
      <c r="D8136" t="s">
        <v>151</v>
      </c>
      <c r="E8136" s="49">
        <v>76046</v>
      </c>
      <c r="F8136" s="355" t="s">
        <v>1374</v>
      </c>
      <c r="G8136" s="51">
        <v>1</v>
      </c>
      <c r="H8136" t="s">
        <v>152</v>
      </c>
      <c r="I8136" t="str">
        <f t="shared" si="126"/>
        <v>1 Haute-Normandie</v>
      </c>
    </row>
    <row r="8137" spans="1:9" x14ac:dyDescent="0.2">
      <c r="A8137" s="52">
        <v>76097</v>
      </c>
      <c r="B8137" s="53" t="s">
        <v>184</v>
      </c>
      <c r="C8137" t="s">
        <v>185</v>
      </c>
      <c r="D8137" t="s">
        <v>151</v>
      </c>
      <c r="E8137" s="52">
        <v>76046</v>
      </c>
      <c r="F8137" s="356" t="s">
        <v>1374</v>
      </c>
      <c r="G8137" s="54">
        <v>1</v>
      </c>
      <c r="H8137" t="s">
        <v>152</v>
      </c>
      <c r="I8137" t="str">
        <f t="shared" si="126"/>
        <v>1 Haute-Normandie</v>
      </c>
    </row>
    <row r="8138" spans="1:9" x14ac:dyDescent="0.2">
      <c r="A8138" s="49">
        <v>76098</v>
      </c>
      <c r="B8138" s="50" t="s">
        <v>184</v>
      </c>
      <c r="C8138" t="s">
        <v>185</v>
      </c>
      <c r="D8138" t="s">
        <v>151</v>
      </c>
      <c r="E8138" s="49">
        <v>76047</v>
      </c>
      <c r="F8138" s="355" t="s">
        <v>1375</v>
      </c>
      <c r="G8138" s="51">
        <v>1</v>
      </c>
      <c r="H8138" t="s">
        <v>152</v>
      </c>
      <c r="I8138" t="str">
        <f t="shared" si="126"/>
        <v>1 Haute-Normandie</v>
      </c>
    </row>
    <row r="8139" spans="1:9" x14ac:dyDescent="0.2">
      <c r="A8139" s="52">
        <v>76099</v>
      </c>
      <c r="B8139" s="53" t="s">
        <v>184</v>
      </c>
      <c r="C8139" t="s">
        <v>185</v>
      </c>
      <c r="D8139" t="s">
        <v>151</v>
      </c>
      <c r="E8139" s="52">
        <v>76046</v>
      </c>
      <c r="F8139" s="356" t="s">
        <v>1374</v>
      </c>
      <c r="G8139" s="54">
        <v>1</v>
      </c>
      <c r="H8139" t="s">
        <v>152</v>
      </c>
      <c r="I8139" t="str">
        <f t="shared" ref="I8139:I8202" si="127">$G8139&amp;" "&amp;$D8139</f>
        <v>1 Haute-Normandie</v>
      </c>
    </row>
    <row r="8140" spans="1:9" x14ac:dyDescent="0.2">
      <c r="A8140" s="49">
        <v>76100</v>
      </c>
      <c r="B8140" s="50" t="s">
        <v>184</v>
      </c>
      <c r="C8140" t="s">
        <v>185</v>
      </c>
      <c r="D8140" t="s">
        <v>151</v>
      </c>
      <c r="E8140" s="49">
        <v>76049</v>
      </c>
      <c r="F8140" s="355" t="s">
        <v>1376</v>
      </c>
      <c r="G8140" s="51">
        <v>1</v>
      </c>
      <c r="H8140" t="s">
        <v>152</v>
      </c>
      <c r="I8140" t="str">
        <f t="shared" si="127"/>
        <v>1 Haute-Normandie</v>
      </c>
    </row>
    <row r="8141" spans="1:9" x14ac:dyDescent="0.2">
      <c r="A8141" s="52">
        <v>76101</v>
      </c>
      <c r="B8141" s="53" t="s">
        <v>184</v>
      </c>
      <c r="C8141" t="s">
        <v>185</v>
      </c>
      <c r="D8141" t="s">
        <v>151</v>
      </c>
      <c r="E8141" s="52">
        <v>76048</v>
      </c>
      <c r="F8141" s="356" t="s">
        <v>1398</v>
      </c>
      <c r="G8141" s="54">
        <v>3</v>
      </c>
      <c r="H8141" t="s">
        <v>146</v>
      </c>
      <c r="I8141" t="str">
        <f t="shared" si="127"/>
        <v>3 Haute-Normandie</v>
      </c>
    </row>
    <row r="8142" spans="1:9" x14ac:dyDescent="0.2">
      <c r="A8142" s="49">
        <v>76103</v>
      </c>
      <c r="B8142" s="50" t="s">
        <v>184</v>
      </c>
      <c r="C8142" t="s">
        <v>185</v>
      </c>
      <c r="D8142" t="s">
        <v>151</v>
      </c>
      <c r="E8142" s="49">
        <v>76049</v>
      </c>
      <c r="F8142" s="355" t="s">
        <v>1376</v>
      </c>
      <c r="G8142" s="51">
        <v>1</v>
      </c>
      <c r="H8142" t="s">
        <v>152</v>
      </c>
      <c r="I8142" t="str">
        <f t="shared" si="127"/>
        <v>1 Haute-Normandie</v>
      </c>
    </row>
    <row r="8143" spans="1:9" x14ac:dyDescent="0.2">
      <c r="A8143" s="52">
        <v>76104</v>
      </c>
      <c r="B8143" s="53" t="s">
        <v>184</v>
      </c>
      <c r="C8143" t="s">
        <v>185</v>
      </c>
      <c r="D8143" t="s">
        <v>151</v>
      </c>
      <c r="E8143" s="52">
        <v>76046</v>
      </c>
      <c r="F8143" s="356" t="s">
        <v>1374</v>
      </c>
      <c r="G8143" s="54">
        <v>1</v>
      </c>
      <c r="H8143" t="s">
        <v>152</v>
      </c>
      <c r="I8143" t="str">
        <f t="shared" si="127"/>
        <v>1 Haute-Normandie</v>
      </c>
    </row>
    <row r="8144" spans="1:9" x14ac:dyDescent="0.2">
      <c r="A8144" s="49">
        <v>76105</v>
      </c>
      <c r="B8144" s="50" t="s">
        <v>184</v>
      </c>
      <c r="C8144" t="s">
        <v>185</v>
      </c>
      <c r="D8144" t="s">
        <v>151</v>
      </c>
      <c r="E8144" s="49">
        <v>76046</v>
      </c>
      <c r="F8144" s="355" t="s">
        <v>1374</v>
      </c>
      <c r="G8144" s="51">
        <v>1</v>
      </c>
      <c r="H8144" t="s">
        <v>152</v>
      </c>
      <c r="I8144" t="str">
        <f t="shared" si="127"/>
        <v>1 Haute-Normandie</v>
      </c>
    </row>
    <row r="8145" spans="1:9" x14ac:dyDescent="0.2">
      <c r="A8145" s="52">
        <v>76106</v>
      </c>
      <c r="B8145" s="53" t="s">
        <v>184</v>
      </c>
      <c r="C8145" t="s">
        <v>185</v>
      </c>
      <c r="D8145" t="s">
        <v>151</v>
      </c>
      <c r="E8145" s="52">
        <v>76049</v>
      </c>
      <c r="F8145" s="356" t="s">
        <v>1376</v>
      </c>
      <c r="G8145" s="54">
        <v>1</v>
      </c>
      <c r="H8145" t="s">
        <v>152</v>
      </c>
      <c r="I8145" t="str">
        <f t="shared" si="127"/>
        <v>1 Haute-Normandie</v>
      </c>
    </row>
    <row r="8146" spans="1:9" x14ac:dyDescent="0.2">
      <c r="A8146" s="49">
        <v>76107</v>
      </c>
      <c r="B8146" s="50" t="s">
        <v>184</v>
      </c>
      <c r="C8146" t="s">
        <v>185</v>
      </c>
      <c r="D8146" t="s">
        <v>151</v>
      </c>
      <c r="E8146" s="49">
        <v>76331</v>
      </c>
      <c r="F8146" s="355" t="s">
        <v>1399</v>
      </c>
      <c r="G8146" s="51">
        <v>3</v>
      </c>
      <c r="H8146" t="s">
        <v>146</v>
      </c>
      <c r="I8146" t="str">
        <f t="shared" si="127"/>
        <v>3 Haute-Normandie</v>
      </c>
    </row>
    <row r="8147" spans="1:9" x14ac:dyDescent="0.2">
      <c r="A8147" s="52">
        <v>76108</v>
      </c>
      <c r="B8147" s="53" t="s">
        <v>184</v>
      </c>
      <c r="C8147" t="s">
        <v>185</v>
      </c>
      <c r="D8147" t="s">
        <v>151</v>
      </c>
      <c r="E8147" s="52">
        <v>76049</v>
      </c>
      <c r="F8147" s="356" t="s">
        <v>1376</v>
      </c>
      <c r="G8147" s="54">
        <v>1</v>
      </c>
      <c r="H8147" t="s">
        <v>152</v>
      </c>
      <c r="I8147" t="str">
        <f t="shared" si="127"/>
        <v>1 Haute-Normandie</v>
      </c>
    </row>
    <row r="8148" spans="1:9" x14ac:dyDescent="0.2">
      <c r="A8148" s="49">
        <v>76109</v>
      </c>
      <c r="B8148" s="50" t="s">
        <v>184</v>
      </c>
      <c r="C8148" t="s">
        <v>185</v>
      </c>
      <c r="D8148" t="s">
        <v>151</v>
      </c>
      <c r="E8148" s="49">
        <v>76331</v>
      </c>
      <c r="F8148" s="355" t="s">
        <v>1399</v>
      </c>
      <c r="G8148" s="51">
        <v>3</v>
      </c>
      <c r="H8148" t="s">
        <v>146</v>
      </c>
      <c r="I8148" t="str">
        <f t="shared" si="127"/>
        <v>3 Haute-Normandie</v>
      </c>
    </row>
    <row r="8149" spans="1:9" x14ac:dyDescent="0.2">
      <c r="A8149" s="52">
        <v>76110</v>
      </c>
      <c r="B8149" s="53" t="s">
        <v>184</v>
      </c>
      <c r="C8149" t="s">
        <v>185</v>
      </c>
      <c r="D8149" t="s">
        <v>151</v>
      </c>
      <c r="E8149" s="52">
        <v>76046</v>
      </c>
      <c r="F8149" s="356" t="s">
        <v>1374</v>
      </c>
      <c r="G8149" s="54">
        <v>1</v>
      </c>
      <c r="H8149" t="s">
        <v>152</v>
      </c>
      <c r="I8149" t="str">
        <f t="shared" si="127"/>
        <v>1 Haute-Normandie</v>
      </c>
    </row>
    <row r="8150" spans="1:9" x14ac:dyDescent="0.2">
      <c r="A8150" s="49">
        <v>76111</v>
      </c>
      <c r="B8150" s="50" t="s">
        <v>184</v>
      </c>
      <c r="C8150" t="s">
        <v>185</v>
      </c>
      <c r="D8150" t="s">
        <v>151</v>
      </c>
      <c r="E8150" s="49">
        <v>76049</v>
      </c>
      <c r="F8150" s="355" t="s">
        <v>1376</v>
      </c>
      <c r="G8150" s="51">
        <v>1</v>
      </c>
      <c r="H8150" t="s">
        <v>152</v>
      </c>
      <c r="I8150" t="str">
        <f t="shared" si="127"/>
        <v>1 Haute-Normandie</v>
      </c>
    </row>
    <row r="8151" spans="1:9" x14ac:dyDescent="0.2">
      <c r="A8151" s="52">
        <v>76112</v>
      </c>
      <c r="B8151" s="53" t="s">
        <v>184</v>
      </c>
      <c r="C8151" t="s">
        <v>185</v>
      </c>
      <c r="D8151" t="s">
        <v>151</v>
      </c>
      <c r="E8151" s="52">
        <v>76046</v>
      </c>
      <c r="F8151" s="356" t="s">
        <v>1374</v>
      </c>
      <c r="G8151" s="54">
        <v>1</v>
      </c>
      <c r="H8151" t="s">
        <v>152</v>
      </c>
      <c r="I8151" t="str">
        <f t="shared" si="127"/>
        <v>1 Haute-Normandie</v>
      </c>
    </row>
    <row r="8152" spans="1:9" x14ac:dyDescent="0.2">
      <c r="A8152" s="49">
        <v>76113</v>
      </c>
      <c r="B8152" s="50" t="s">
        <v>184</v>
      </c>
      <c r="C8152" t="s">
        <v>185</v>
      </c>
      <c r="D8152" t="s">
        <v>151</v>
      </c>
      <c r="E8152" s="49">
        <v>76049</v>
      </c>
      <c r="F8152" s="355" t="s">
        <v>1376</v>
      </c>
      <c r="G8152" s="51">
        <v>1</v>
      </c>
      <c r="H8152" t="s">
        <v>152</v>
      </c>
      <c r="I8152" t="str">
        <f t="shared" si="127"/>
        <v>1 Haute-Normandie</v>
      </c>
    </row>
    <row r="8153" spans="1:9" x14ac:dyDescent="0.2">
      <c r="A8153" s="52">
        <v>76114</v>
      </c>
      <c r="B8153" s="53" t="s">
        <v>184</v>
      </c>
      <c r="C8153" t="s">
        <v>185</v>
      </c>
      <c r="D8153" t="s">
        <v>151</v>
      </c>
      <c r="E8153" s="52">
        <v>76046</v>
      </c>
      <c r="F8153" s="356" t="s">
        <v>1374</v>
      </c>
      <c r="G8153" s="54">
        <v>1</v>
      </c>
      <c r="H8153" t="s">
        <v>152</v>
      </c>
      <c r="I8153" t="str">
        <f t="shared" si="127"/>
        <v>1 Haute-Normandie</v>
      </c>
    </row>
    <row r="8154" spans="1:9" x14ac:dyDescent="0.2">
      <c r="A8154" s="49">
        <v>76115</v>
      </c>
      <c r="B8154" s="50" t="s">
        <v>184</v>
      </c>
      <c r="C8154" t="s">
        <v>185</v>
      </c>
      <c r="D8154" t="s">
        <v>151</v>
      </c>
      <c r="E8154" s="49">
        <v>76046</v>
      </c>
      <c r="F8154" s="355" t="s">
        <v>1374</v>
      </c>
      <c r="G8154" s="51">
        <v>1</v>
      </c>
      <c r="H8154" t="s">
        <v>152</v>
      </c>
      <c r="I8154" t="str">
        <f t="shared" si="127"/>
        <v>1 Haute-Normandie</v>
      </c>
    </row>
    <row r="8155" spans="1:9" x14ac:dyDescent="0.2">
      <c r="A8155" s="52">
        <v>76116</v>
      </c>
      <c r="B8155" s="53" t="s">
        <v>184</v>
      </c>
      <c r="C8155" t="s">
        <v>185</v>
      </c>
      <c r="D8155" t="s">
        <v>151</v>
      </c>
      <c r="E8155" s="52">
        <v>76049</v>
      </c>
      <c r="F8155" s="356" t="s">
        <v>1376</v>
      </c>
      <c r="G8155" s="54">
        <v>1</v>
      </c>
      <c r="H8155" t="s">
        <v>152</v>
      </c>
      <c r="I8155" t="str">
        <f t="shared" si="127"/>
        <v>1 Haute-Normandie</v>
      </c>
    </row>
    <row r="8156" spans="1:9" x14ac:dyDescent="0.2">
      <c r="A8156" s="49">
        <v>76117</v>
      </c>
      <c r="B8156" s="50" t="s">
        <v>184</v>
      </c>
      <c r="C8156" t="s">
        <v>185</v>
      </c>
      <c r="D8156" t="s">
        <v>151</v>
      </c>
      <c r="E8156" s="49">
        <v>76046</v>
      </c>
      <c r="F8156" s="355" t="s">
        <v>1374</v>
      </c>
      <c r="G8156" s="51">
        <v>1</v>
      </c>
      <c r="H8156" t="s">
        <v>152</v>
      </c>
      <c r="I8156" t="str">
        <f t="shared" si="127"/>
        <v>1 Haute-Normandie</v>
      </c>
    </row>
    <row r="8157" spans="1:9" x14ac:dyDescent="0.2">
      <c r="A8157" s="52">
        <v>76118</v>
      </c>
      <c r="B8157" s="53" t="s">
        <v>184</v>
      </c>
      <c r="C8157" t="s">
        <v>185</v>
      </c>
      <c r="D8157" t="s">
        <v>151</v>
      </c>
      <c r="E8157" s="52">
        <v>76046</v>
      </c>
      <c r="F8157" s="356" t="s">
        <v>1374</v>
      </c>
      <c r="G8157" s="54">
        <v>1</v>
      </c>
      <c r="H8157" t="s">
        <v>152</v>
      </c>
      <c r="I8157" t="str">
        <f t="shared" si="127"/>
        <v>1 Haute-Normandie</v>
      </c>
    </row>
    <row r="8158" spans="1:9" x14ac:dyDescent="0.2">
      <c r="A8158" s="49">
        <v>76119</v>
      </c>
      <c r="B8158" s="50" t="s">
        <v>184</v>
      </c>
      <c r="C8158" t="s">
        <v>185</v>
      </c>
      <c r="D8158" t="s">
        <v>151</v>
      </c>
      <c r="E8158" s="49">
        <v>76331</v>
      </c>
      <c r="F8158" s="355" t="s">
        <v>1399</v>
      </c>
      <c r="G8158" s="51">
        <v>3</v>
      </c>
      <c r="H8158" t="s">
        <v>146</v>
      </c>
      <c r="I8158" t="str">
        <f t="shared" si="127"/>
        <v>3 Haute-Normandie</v>
      </c>
    </row>
    <row r="8159" spans="1:9" x14ac:dyDescent="0.2">
      <c r="A8159" s="52">
        <v>76120</v>
      </c>
      <c r="B8159" s="53" t="s">
        <v>184</v>
      </c>
      <c r="C8159" t="s">
        <v>185</v>
      </c>
      <c r="D8159" t="s">
        <v>151</v>
      </c>
      <c r="E8159" s="52">
        <v>76331</v>
      </c>
      <c r="F8159" s="356" t="s">
        <v>1399</v>
      </c>
      <c r="G8159" s="54">
        <v>3</v>
      </c>
      <c r="H8159" t="s">
        <v>146</v>
      </c>
      <c r="I8159" t="str">
        <f t="shared" si="127"/>
        <v>3 Haute-Normandie</v>
      </c>
    </row>
    <row r="8160" spans="1:9" x14ac:dyDescent="0.2">
      <c r="A8160" s="49">
        <v>76121</v>
      </c>
      <c r="B8160" s="50" t="s">
        <v>184</v>
      </c>
      <c r="C8160" t="s">
        <v>185</v>
      </c>
      <c r="D8160" t="s">
        <v>151</v>
      </c>
      <c r="E8160" s="49">
        <v>76331</v>
      </c>
      <c r="F8160" s="355" t="s">
        <v>1399</v>
      </c>
      <c r="G8160" s="51">
        <v>3</v>
      </c>
      <c r="H8160" t="s">
        <v>146</v>
      </c>
      <c r="I8160" t="str">
        <f t="shared" si="127"/>
        <v>3 Haute-Normandie</v>
      </c>
    </row>
    <row r="8161" spans="1:9" x14ac:dyDescent="0.2">
      <c r="A8161" s="52">
        <v>76122</v>
      </c>
      <c r="B8161" s="53" t="s">
        <v>184</v>
      </c>
      <c r="C8161" t="s">
        <v>185</v>
      </c>
      <c r="D8161" t="s">
        <v>151</v>
      </c>
      <c r="E8161" s="52">
        <v>76048</v>
      </c>
      <c r="F8161" s="356" t="s">
        <v>1398</v>
      </c>
      <c r="G8161" s="54">
        <v>3</v>
      </c>
      <c r="H8161" t="s">
        <v>146</v>
      </c>
      <c r="I8161" t="str">
        <f t="shared" si="127"/>
        <v>3 Haute-Normandie</v>
      </c>
    </row>
    <row r="8162" spans="1:9" x14ac:dyDescent="0.2">
      <c r="A8162" s="49">
        <v>76123</v>
      </c>
      <c r="B8162" s="50" t="s">
        <v>184</v>
      </c>
      <c r="C8162" t="s">
        <v>185</v>
      </c>
      <c r="D8162" t="s">
        <v>151</v>
      </c>
      <c r="E8162" s="49">
        <v>76049</v>
      </c>
      <c r="F8162" s="355" t="s">
        <v>1376</v>
      </c>
      <c r="G8162" s="51">
        <v>1</v>
      </c>
      <c r="H8162" t="s">
        <v>152</v>
      </c>
      <c r="I8162" t="str">
        <f t="shared" si="127"/>
        <v>1 Haute-Normandie</v>
      </c>
    </row>
    <row r="8163" spans="1:9" x14ac:dyDescent="0.2">
      <c r="A8163" s="52">
        <v>76124</v>
      </c>
      <c r="B8163" s="53" t="s">
        <v>184</v>
      </c>
      <c r="C8163" t="s">
        <v>185</v>
      </c>
      <c r="D8163" t="s">
        <v>151</v>
      </c>
      <c r="E8163" s="52">
        <v>76331</v>
      </c>
      <c r="F8163" s="356" t="s">
        <v>1399</v>
      </c>
      <c r="G8163" s="54">
        <v>3</v>
      </c>
      <c r="H8163" t="s">
        <v>146</v>
      </c>
      <c r="I8163" t="str">
        <f t="shared" si="127"/>
        <v>3 Haute-Normandie</v>
      </c>
    </row>
    <row r="8164" spans="1:9" x14ac:dyDescent="0.2">
      <c r="A8164" s="49">
        <v>76125</v>
      </c>
      <c r="B8164" s="50" t="s">
        <v>184</v>
      </c>
      <c r="C8164" t="s">
        <v>185</v>
      </c>
      <c r="D8164" t="s">
        <v>151</v>
      </c>
      <c r="E8164" s="49">
        <v>76046</v>
      </c>
      <c r="F8164" s="355" t="s">
        <v>1374</v>
      </c>
      <c r="G8164" s="51">
        <v>1</v>
      </c>
      <c r="H8164" t="s">
        <v>152</v>
      </c>
      <c r="I8164" t="str">
        <f t="shared" si="127"/>
        <v>1 Haute-Normandie</v>
      </c>
    </row>
    <row r="8165" spans="1:9" x14ac:dyDescent="0.2">
      <c r="A8165" s="52">
        <v>76126</v>
      </c>
      <c r="B8165" s="53" t="s">
        <v>184</v>
      </c>
      <c r="C8165" t="s">
        <v>185</v>
      </c>
      <c r="D8165" t="s">
        <v>151</v>
      </c>
      <c r="E8165" s="52">
        <v>76331</v>
      </c>
      <c r="F8165" s="356" t="s">
        <v>1399</v>
      </c>
      <c r="G8165" s="54">
        <v>3</v>
      </c>
      <c r="H8165" t="s">
        <v>146</v>
      </c>
      <c r="I8165" t="str">
        <f t="shared" si="127"/>
        <v>3 Haute-Normandie</v>
      </c>
    </row>
    <row r="8166" spans="1:9" x14ac:dyDescent="0.2">
      <c r="A8166" s="49">
        <v>76127</v>
      </c>
      <c r="B8166" s="50" t="s">
        <v>184</v>
      </c>
      <c r="C8166" t="s">
        <v>185</v>
      </c>
      <c r="D8166" t="s">
        <v>151</v>
      </c>
      <c r="E8166" s="49">
        <v>76331</v>
      </c>
      <c r="F8166" s="355" t="s">
        <v>1399</v>
      </c>
      <c r="G8166" s="51">
        <v>3</v>
      </c>
      <c r="H8166" t="s">
        <v>146</v>
      </c>
      <c r="I8166" t="str">
        <f t="shared" si="127"/>
        <v>3 Haute-Normandie</v>
      </c>
    </row>
    <row r="8167" spans="1:9" x14ac:dyDescent="0.2">
      <c r="A8167" s="52">
        <v>76128</v>
      </c>
      <c r="B8167" s="53" t="s">
        <v>184</v>
      </c>
      <c r="C8167" t="s">
        <v>185</v>
      </c>
      <c r="D8167" t="s">
        <v>151</v>
      </c>
      <c r="E8167" s="52">
        <v>76046</v>
      </c>
      <c r="F8167" s="356" t="s">
        <v>1374</v>
      </c>
      <c r="G8167" s="54">
        <v>1</v>
      </c>
      <c r="H8167" t="s">
        <v>152</v>
      </c>
      <c r="I8167" t="str">
        <f t="shared" si="127"/>
        <v>1 Haute-Normandie</v>
      </c>
    </row>
    <row r="8168" spans="1:9" x14ac:dyDescent="0.2">
      <c r="A8168" s="49">
        <v>76129</v>
      </c>
      <c r="B8168" s="50" t="s">
        <v>184</v>
      </c>
      <c r="C8168" t="s">
        <v>185</v>
      </c>
      <c r="D8168" t="s">
        <v>151</v>
      </c>
      <c r="E8168" s="49">
        <v>76046</v>
      </c>
      <c r="F8168" s="355" t="s">
        <v>1374</v>
      </c>
      <c r="G8168" s="51">
        <v>1</v>
      </c>
      <c r="H8168" t="s">
        <v>152</v>
      </c>
      <c r="I8168" t="str">
        <f t="shared" si="127"/>
        <v>1 Haute-Normandie</v>
      </c>
    </row>
    <row r="8169" spans="1:9" x14ac:dyDescent="0.2">
      <c r="A8169" s="52">
        <v>76130</v>
      </c>
      <c r="B8169" s="53" t="s">
        <v>184</v>
      </c>
      <c r="C8169" t="s">
        <v>185</v>
      </c>
      <c r="D8169" t="s">
        <v>151</v>
      </c>
      <c r="E8169" s="52">
        <v>76331</v>
      </c>
      <c r="F8169" s="356" t="s">
        <v>1399</v>
      </c>
      <c r="G8169" s="54">
        <v>3</v>
      </c>
      <c r="H8169" t="s">
        <v>146</v>
      </c>
      <c r="I8169" t="str">
        <f t="shared" si="127"/>
        <v>3 Haute-Normandie</v>
      </c>
    </row>
    <row r="8170" spans="1:9" x14ac:dyDescent="0.2">
      <c r="A8170" s="49">
        <v>76131</v>
      </c>
      <c r="B8170" s="50" t="s">
        <v>184</v>
      </c>
      <c r="C8170" t="s">
        <v>185</v>
      </c>
      <c r="D8170" t="s">
        <v>151</v>
      </c>
      <c r="E8170" s="49">
        <v>76332</v>
      </c>
      <c r="F8170" s="355" t="s">
        <v>1356</v>
      </c>
      <c r="G8170" s="51">
        <v>3</v>
      </c>
      <c r="H8170" t="s">
        <v>146</v>
      </c>
      <c r="I8170" t="str">
        <f t="shared" si="127"/>
        <v>3 Haute-Normandie</v>
      </c>
    </row>
    <row r="8171" spans="1:9" x14ac:dyDescent="0.2">
      <c r="A8171" s="52">
        <v>76132</v>
      </c>
      <c r="B8171" s="53" t="s">
        <v>184</v>
      </c>
      <c r="C8171" t="s">
        <v>185</v>
      </c>
      <c r="D8171" t="s">
        <v>151</v>
      </c>
      <c r="E8171" s="52">
        <v>76046</v>
      </c>
      <c r="F8171" s="356" t="s">
        <v>1374</v>
      </c>
      <c r="G8171" s="54">
        <v>1</v>
      </c>
      <c r="H8171" t="s">
        <v>152</v>
      </c>
      <c r="I8171" t="str">
        <f t="shared" si="127"/>
        <v>1 Haute-Normandie</v>
      </c>
    </row>
    <row r="8172" spans="1:9" x14ac:dyDescent="0.2">
      <c r="A8172" s="49">
        <v>76133</v>
      </c>
      <c r="B8172" s="50" t="s">
        <v>184</v>
      </c>
      <c r="C8172" t="s">
        <v>185</v>
      </c>
      <c r="D8172" t="s">
        <v>151</v>
      </c>
      <c r="E8172" s="49">
        <v>76046</v>
      </c>
      <c r="F8172" s="355" t="s">
        <v>1374</v>
      </c>
      <c r="G8172" s="51">
        <v>1</v>
      </c>
      <c r="H8172" t="s">
        <v>152</v>
      </c>
      <c r="I8172" t="str">
        <f t="shared" si="127"/>
        <v>1 Haute-Normandie</v>
      </c>
    </row>
    <row r="8173" spans="1:9" x14ac:dyDescent="0.2">
      <c r="A8173" s="52">
        <v>76134</v>
      </c>
      <c r="B8173" s="53" t="s">
        <v>184</v>
      </c>
      <c r="C8173" t="s">
        <v>185</v>
      </c>
      <c r="D8173" t="s">
        <v>151</v>
      </c>
      <c r="E8173" s="52">
        <v>76046</v>
      </c>
      <c r="F8173" s="356" t="s">
        <v>1374</v>
      </c>
      <c r="G8173" s="54">
        <v>1</v>
      </c>
      <c r="H8173" t="s">
        <v>152</v>
      </c>
      <c r="I8173" t="str">
        <f t="shared" si="127"/>
        <v>1 Haute-Normandie</v>
      </c>
    </row>
    <row r="8174" spans="1:9" x14ac:dyDescent="0.2">
      <c r="A8174" s="49">
        <v>76135</v>
      </c>
      <c r="B8174" s="50" t="s">
        <v>184</v>
      </c>
      <c r="C8174" t="s">
        <v>185</v>
      </c>
      <c r="D8174" t="s">
        <v>151</v>
      </c>
      <c r="E8174" s="49">
        <v>76046</v>
      </c>
      <c r="F8174" s="355" t="s">
        <v>1374</v>
      </c>
      <c r="G8174" s="51">
        <v>1</v>
      </c>
      <c r="H8174" t="s">
        <v>152</v>
      </c>
      <c r="I8174" t="str">
        <f t="shared" si="127"/>
        <v>1 Haute-Normandie</v>
      </c>
    </row>
    <row r="8175" spans="1:9" x14ac:dyDescent="0.2">
      <c r="A8175" s="52">
        <v>76136</v>
      </c>
      <c r="B8175" s="53" t="s">
        <v>184</v>
      </c>
      <c r="C8175" t="s">
        <v>185</v>
      </c>
      <c r="D8175" t="s">
        <v>151</v>
      </c>
      <c r="E8175" s="52">
        <v>76046</v>
      </c>
      <c r="F8175" s="356" t="s">
        <v>1374</v>
      </c>
      <c r="G8175" s="54">
        <v>1</v>
      </c>
      <c r="H8175" t="s">
        <v>152</v>
      </c>
      <c r="I8175" t="str">
        <f t="shared" si="127"/>
        <v>1 Haute-Normandie</v>
      </c>
    </row>
    <row r="8176" spans="1:9" x14ac:dyDescent="0.2">
      <c r="A8176" s="49">
        <v>76137</v>
      </c>
      <c r="B8176" s="50" t="s">
        <v>184</v>
      </c>
      <c r="C8176" t="s">
        <v>185</v>
      </c>
      <c r="D8176" t="s">
        <v>151</v>
      </c>
      <c r="E8176" s="49">
        <v>76047</v>
      </c>
      <c r="F8176" s="355" t="s">
        <v>1375</v>
      </c>
      <c r="G8176" s="51">
        <v>1</v>
      </c>
      <c r="H8176" t="s">
        <v>152</v>
      </c>
      <c r="I8176" t="str">
        <f t="shared" si="127"/>
        <v>1 Haute-Normandie</v>
      </c>
    </row>
    <row r="8177" spans="1:9" x14ac:dyDescent="0.2">
      <c r="A8177" s="52">
        <v>76138</v>
      </c>
      <c r="B8177" s="53" t="s">
        <v>184</v>
      </c>
      <c r="C8177" t="s">
        <v>185</v>
      </c>
      <c r="D8177" t="s">
        <v>151</v>
      </c>
      <c r="E8177" s="52">
        <v>76046</v>
      </c>
      <c r="F8177" s="356" t="s">
        <v>1374</v>
      </c>
      <c r="G8177" s="54">
        <v>1</v>
      </c>
      <c r="H8177" t="s">
        <v>152</v>
      </c>
      <c r="I8177" t="str">
        <f t="shared" si="127"/>
        <v>1 Haute-Normandie</v>
      </c>
    </row>
    <row r="8178" spans="1:9" x14ac:dyDescent="0.2">
      <c r="A8178" s="49">
        <v>76139</v>
      </c>
      <c r="B8178" s="50" t="s">
        <v>184</v>
      </c>
      <c r="C8178" t="s">
        <v>185</v>
      </c>
      <c r="D8178" t="s">
        <v>151</v>
      </c>
      <c r="E8178" s="49">
        <v>76331</v>
      </c>
      <c r="F8178" s="355" t="s">
        <v>1399</v>
      </c>
      <c r="G8178" s="51">
        <v>3</v>
      </c>
      <c r="H8178" t="s">
        <v>146</v>
      </c>
      <c r="I8178" t="str">
        <f t="shared" si="127"/>
        <v>3 Haute-Normandie</v>
      </c>
    </row>
    <row r="8179" spans="1:9" x14ac:dyDescent="0.2">
      <c r="A8179" s="52">
        <v>76140</v>
      </c>
      <c r="B8179" s="53" t="s">
        <v>184</v>
      </c>
      <c r="C8179" t="s">
        <v>185</v>
      </c>
      <c r="D8179" t="s">
        <v>151</v>
      </c>
      <c r="E8179" s="52">
        <v>76046</v>
      </c>
      <c r="F8179" s="356" t="s">
        <v>1374</v>
      </c>
      <c r="G8179" s="54">
        <v>1</v>
      </c>
      <c r="H8179" t="s">
        <v>152</v>
      </c>
      <c r="I8179" t="str">
        <f t="shared" si="127"/>
        <v>1 Haute-Normandie</v>
      </c>
    </row>
    <row r="8180" spans="1:9" x14ac:dyDescent="0.2">
      <c r="A8180" s="49">
        <v>76141</v>
      </c>
      <c r="B8180" s="50" t="s">
        <v>184</v>
      </c>
      <c r="C8180" t="s">
        <v>185</v>
      </c>
      <c r="D8180" t="s">
        <v>151</v>
      </c>
      <c r="E8180" s="49">
        <v>76046</v>
      </c>
      <c r="F8180" s="355" t="s">
        <v>1374</v>
      </c>
      <c r="G8180" s="51">
        <v>1</v>
      </c>
      <c r="H8180" t="s">
        <v>152</v>
      </c>
      <c r="I8180" t="str">
        <f t="shared" si="127"/>
        <v>1 Haute-Normandie</v>
      </c>
    </row>
    <row r="8181" spans="1:9" x14ac:dyDescent="0.2">
      <c r="A8181" s="52">
        <v>76142</v>
      </c>
      <c r="B8181" s="53" t="s">
        <v>184</v>
      </c>
      <c r="C8181" t="s">
        <v>185</v>
      </c>
      <c r="D8181" t="s">
        <v>151</v>
      </c>
      <c r="E8181" s="52">
        <v>76331</v>
      </c>
      <c r="F8181" s="356" t="s">
        <v>1399</v>
      </c>
      <c r="G8181" s="54">
        <v>3</v>
      </c>
      <c r="H8181" t="s">
        <v>146</v>
      </c>
      <c r="I8181" t="str">
        <f t="shared" si="127"/>
        <v>3 Haute-Normandie</v>
      </c>
    </row>
    <row r="8182" spans="1:9" x14ac:dyDescent="0.2">
      <c r="A8182" s="49">
        <v>76143</v>
      </c>
      <c r="B8182" s="50" t="s">
        <v>184</v>
      </c>
      <c r="C8182" t="s">
        <v>185</v>
      </c>
      <c r="D8182" t="s">
        <v>151</v>
      </c>
      <c r="E8182" s="49">
        <v>76046</v>
      </c>
      <c r="F8182" s="355" t="s">
        <v>1374</v>
      </c>
      <c r="G8182" s="51">
        <v>1</v>
      </c>
      <c r="H8182" t="s">
        <v>152</v>
      </c>
      <c r="I8182" t="str">
        <f t="shared" si="127"/>
        <v>1 Haute-Normandie</v>
      </c>
    </row>
    <row r="8183" spans="1:9" x14ac:dyDescent="0.2">
      <c r="A8183" s="52">
        <v>76144</v>
      </c>
      <c r="B8183" s="53" t="s">
        <v>184</v>
      </c>
      <c r="C8183" t="s">
        <v>185</v>
      </c>
      <c r="D8183" t="s">
        <v>151</v>
      </c>
      <c r="E8183" s="52">
        <v>76046</v>
      </c>
      <c r="F8183" s="356" t="s">
        <v>1374</v>
      </c>
      <c r="G8183" s="54">
        <v>1</v>
      </c>
      <c r="H8183" t="s">
        <v>152</v>
      </c>
      <c r="I8183" t="str">
        <f t="shared" si="127"/>
        <v>1 Haute-Normandie</v>
      </c>
    </row>
    <row r="8184" spans="1:9" x14ac:dyDescent="0.2">
      <c r="A8184" s="49">
        <v>76145</v>
      </c>
      <c r="B8184" s="50" t="s">
        <v>184</v>
      </c>
      <c r="C8184" t="s">
        <v>185</v>
      </c>
      <c r="D8184" t="s">
        <v>151</v>
      </c>
      <c r="E8184" s="49">
        <v>76047</v>
      </c>
      <c r="F8184" s="355" t="s">
        <v>1375</v>
      </c>
      <c r="G8184" s="51">
        <v>1</v>
      </c>
      <c r="H8184" t="s">
        <v>152</v>
      </c>
      <c r="I8184" t="str">
        <f t="shared" si="127"/>
        <v>1 Haute-Normandie</v>
      </c>
    </row>
    <row r="8185" spans="1:9" x14ac:dyDescent="0.2">
      <c r="A8185" s="52">
        <v>76146</v>
      </c>
      <c r="B8185" s="53" t="s">
        <v>184</v>
      </c>
      <c r="C8185" t="s">
        <v>185</v>
      </c>
      <c r="D8185" t="s">
        <v>151</v>
      </c>
      <c r="E8185" s="52">
        <v>76331</v>
      </c>
      <c r="F8185" s="356" t="s">
        <v>1399</v>
      </c>
      <c r="G8185" s="54">
        <v>3</v>
      </c>
      <c r="H8185" t="s">
        <v>146</v>
      </c>
      <c r="I8185" t="str">
        <f t="shared" si="127"/>
        <v>3 Haute-Normandie</v>
      </c>
    </row>
    <row r="8186" spans="1:9" x14ac:dyDescent="0.2">
      <c r="A8186" s="49">
        <v>76147</v>
      </c>
      <c r="B8186" s="50" t="s">
        <v>184</v>
      </c>
      <c r="C8186" t="s">
        <v>185</v>
      </c>
      <c r="D8186" t="s">
        <v>151</v>
      </c>
      <c r="E8186" s="49">
        <v>76331</v>
      </c>
      <c r="F8186" s="355" t="s">
        <v>1399</v>
      </c>
      <c r="G8186" s="51">
        <v>3</v>
      </c>
      <c r="H8186" t="s">
        <v>146</v>
      </c>
      <c r="I8186" t="str">
        <f t="shared" si="127"/>
        <v>3 Haute-Normandie</v>
      </c>
    </row>
    <row r="8187" spans="1:9" x14ac:dyDescent="0.2">
      <c r="A8187" s="52">
        <v>76148</v>
      </c>
      <c r="B8187" s="53" t="s">
        <v>184</v>
      </c>
      <c r="C8187" t="s">
        <v>185</v>
      </c>
      <c r="D8187" t="s">
        <v>151</v>
      </c>
      <c r="E8187" s="52">
        <v>76331</v>
      </c>
      <c r="F8187" s="356" t="s">
        <v>1399</v>
      </c>
      <c r="G8187" s="54">
        <v>3</v>
      </c>
      <c r="H8187" t="s">
        <v>146</v>
      </c>
      <c r="I8187" t="str">
        <f t="shared" si="127"/>
        <v>3 Haute-Normandie</v>
      </c>
    </row>
    <row r="8188" spans="1:9" x14ac:dyDescent="0.2">
      <c r="A8188" s="49">
        <v>76149</v>
      </c>
      <c r="B8188" s="50" t="s">
        <v>184</v>
      </c>
      <c r="C8188" t="s">
        <v>185</v>
      </c>
      <c r="D8188" t="s">
        <v>151</v>
      </c>
      <c r="E8188" s="49">
        <v>76046</v>
      </c>
      <c r="F8188" s="355" t="s">
        <v>1374</v>
      </c>
      <c r="G8188" s="51">
        <v>1</v>
      </c>
      <c r="H8188" t="s">
        <v>152</v>
      </c>
      <c r="I8188" t="str">
        <f t="shared" si="127"/>
        <v>1 Haute-Normandie</v>
      </c>
    </row>
    <row r="8189" spans="1:9" x14ac:dyDescent="0.2">
      <c r="A8189" s="52">
        <v>76151</v>
      </c>
      <c r="B8189" s="53" t="s">
        <v>184</v>
      </c>
      <c r="C8189" t="s">
        <v>185</v>
      </c>
      <c r="D8189" t="s">
        <v>151</v>
      </c>
      <c r="E8189" s="52">
        <v>76046</v>
      </c>
      <c r="F8189" s="356" t="s">
        <v>1374</v>
      </c>
      <c r="G8189" s="54">
        <v>1</v>
      </c>
      <c r="H8189" t="s">
        <v>152</v>
      </c>
      <c r="I8189" t="str">
        <f t="shared" si="127"/>
        <v>1 Haute-Normandie</v>
      </c>
    </row>
    <row r="8190" spans="1:9" x14ac:dyDescent="0.2">
      <c r="A8190" s="49">
        <v>76152</v>
      </c>
      <c r="B8190" s="50" t="s">
        <v>184</v>
      </c>
      <c r="C8190" t="s">
        <v>185</v>
      </c>
      <c r="D8190" t="s">
        <v>151</v>
      </c>
      <c r="E8190" s="49">
        <v>76046</v>
      </c>
      <c r="F8190" s="355" t="s">
        <v>1374</v>
      </c>
      <c r="G8190" s="51">
        <v>1</v>
      </c>
      <c r="H8190" t="s">
        <v>152</v>
      </c>
      <c r="I8190" t="str">
        <f t="shared" si="127"/>
        <v>1 Haute-Normandie</v>
      </c>
    </row>
    <row r="8191" spans="1:9" x14ac:dyDescent="0.2">
      <c r="A8191" s="52">
        <v>76153</v>
      </c>
      <c r="B8191" s="53" t="s">
        <v>184</v>
      </c>
      <c r="C8191" t="s">
        <v>185</v>
      </c>
      <c r="D8191" t="s">
        <v>151</v>
      </c>
      <c r="E8191" s="52">
        <v>76046</v>
      </c>
      <c r="F8191" s="356" t="s">
        <v>1374</v>
      </c>
      <c r="G8191" s="54">
        <v>1</v>
      </c>
      <c r="H8191" t="s">
        <v>152</v>
      </c>
      <c r="I8191" t="str">
        <f t="shared" si="127"/>
        <v>1 Haute-Normandie</v>
      </c>
    </row>
    <row r="8192" spans="1:9" x14ac:dyDescent="0.2">
      <c r="A8192" s="49">
        <v>76154</v>
      </c>
      <c r="B8192" s="50" t="s">
        <v>184</v>
      </c>
      <c r="C8192" t="s">
        <v>185</v>
      </c>
      <c r="D8192" t="s">
        <v>151</v>
      </c>
      <c r="E8192" s="49">
        <v>76048</v>
      </c>
      <c r="F8192" s="355" t="s">
        <v>1398</v>
      </c>
      <c r="G8192" s="51">
        <v>3</v>
      </c>
      <c r="H8192" t="s">
        <v>146</v>
      </c>
      <c r="I8192" t="str">
        <f t="shared" si="127"/>
        <v>3 Haute-Normandie</v>
      </c>
    </row>
    <row r="8193" spans="1:9" x14ac:dyDescent="0.2">
      <c r="A8193" s="52">
        <v>76155</v>
      </c>
      <c r="B8193" s="53" t="s">
        <v>184</v>
      </c>
      <c r="C8193" t="s">
        <v>185</v>
      </c>
      <c r="D8193" t="s">
        <v>151</v>
      </c>
      <c r="E8193" s="52">
        <v>76047</v>
      </c>
      <c r="F8193" s="356" t="s">
        <v>1375</v>
      </c>
      <c r="G8193" s="54">
        <v>1</v>
      </c>
      <c r="H8193" t="s">
        <v>152</v>
      </c>
      <c r="I8193" t="str">
        <f t="shared" si="127"/>
        <v>1 Haute-Normandie</v>
      </c>
    </row>
    <row r="8194" spans="1:9" x14ac:dyDescent="0.2">
      <c r="A8194" s="49">
        <v>76156</v>
      </c>
      <c r="B8194" s="50" t="s">
        <v>184</v>
      </c>
      <c r="C8194" t="s">
        <v>185</v>
      </c>
      <c r="D8194" t="s">
        <v>151</v>
      </c>
      <c r="E8194" s="49">
        <v>76046</v>
      </c>
      <c r="F8194" s="355" t="s">
        <v>1374</v>
      </c>
      <c r="G8194" s="51">
        <v>1</v>
      </c>
      <c r="H8194" t="s">
        <v>152</v>
      </c>
      <c r="I8194" t="str">
        <f t="shared" si="127"/>
        <v>1 Haute-Normandie</v>
      </c>
    </row>
    <row r="8195" spans="1:9" x14ac:dyDescent="0.2">
      <c r="A8195" s="52">
        <v>76157</v>
      </c>
      <c r="B8195" s="53" t="s">
        <v>184</v>
      </c>
      <c r="C8195" t="s">
        <v>185</v>
      </c>
      <c r="D8195" t="s">
        <v>151</v>
      </c>
      <c r="E8195" s="52">
        <v>76049</v>
      </c>
      <c r="F8195" s="356" t="s">
        <v>1376</v>
      </c>
      <c r="G8195" s="54">
        <v>1</v>
      </c>
      <c r="H8195" t="s">
        <v>152</v>
      </c>
      <c r="I8195" t="str">
        <f t="shared" si="127"/>
        <v>1 Haute-Normandie</v>
      </c>
    </row>
    <row r="8196" spans="1:9" x14ac:dyDescent="0.2">
      <c r="A8196" s="49">
        <v>76158</v>
      </c>
      <c r="B8196" s="50" t="s">
        <v>184</v>
      </c>
      <c r="C8196" t="s">
        <v>185</v>
      </c>
      <c r="D8196" t="s">
        <v>151</v>
      </c>
      <c r="E8196" s="49">
        <v>76046</v>
      </c>
      <c r="F8196" s="355" t="s">
        <v>1374</v>
      </c>
      <c r="G8196" s="51">
        <v>1</v>
      </c>
      <c r="H8196" t="s">
        <v>152</v>
      </c>
      <c r="I8196" t="str">
        <f t="shared" si="127"/>
        <v>1 Haute-Normandie</v>
      </c>
    </row>
    <row r="8197" spans="1:9" x14ac:dyDescent="0.2">
      <c r="A8197" s="52">
        <v>76159</v>
      </c>
      <c r="B8197" s="53" t="s">
        <v>184</v>
      </c>
      <c r="C8197" t="s">
        <v>185</v>
      </c>
      <c r="D8197" t="s">
        <v>151</v>
      </c>
      <c r="E8197" s="52">
        <v>76046</v>
      </c>
      <c r="F8197" s="356" t="s">
        <v>1374</v>
      </c>
      <c r="G8197" s="54">
        <v>1</v>
      </c>
      <c r="H8197" t="s">
        <v>152</v>
      </c>
      <c r="I8197" t="str">
        <f t="shared" si="127"/>
        <v>1 Haute-Normandie</v>
      </c>
    </row>
    <row r="8198" spans="1:9" x14ac:dyDescent="0.2">
      <c r="A8198" s="49">
        <v>76160</v>
      </c>
      <c r="B8198" s="50" t="s">
        <v>184</v>
      </c>
      <c r="C8198" t="s">
        <v>185</v>
      </c>
      <c r="D8198" t="s">
        <v>151</v>
      </c>
      <c r="E8198" s="49">
        <v>76046</v>
      </c>
      <c r="F8198" s="355" t="s">
        <v>1374</v>
      </c>
      <c r="G8198" s="51">
        <v>1</v>
      </c>
      <c r="H8198" t="s">
        <v>152</v>
      </c>
      <c r="I8198" t="str">
        <f t="shared" si="127"/>
        <v>1 Haute-Normandie</v>
      </c>
    </row>
    <row r="8199" spans="1:9" x14ac:dyDescent="0.2">
      <c r="A8199" s="52">
        <v>76161</v>
      </c>
      <c r="B8199" s="53" t="s">
        <v>184</v>
      </c>
      <c r="C8199" t="s">
        <v>185</v>
      </c>
      <c r="D8199" t="s">
        <v>151</v>
      </c>
      <c r="E8199" s="52">
        <v>76046</v>
      </c>
      <c r="F8199" s="356" t="s">
        <v>1374</v>
      </c>
      <c r="G8199" s="54">
        <v>1</v>
      </c>
      <c r="H8199" t="s">
        <v>152</v>
      </c>
      <c r="I8199" t="str">
        <f t="shared" si="127"/>
        <v>1 Haute-Normandie</v>
      </c>
    </row>
    <row r="8200" spans="1:9" x14ac:dyDescent="0.2">
      <c r="A8200" s="49">
        <v>76162</v>
      </c>
      <c r="B8200" s="50" t="s">
        <v>184</v>
      </c>
      <c r="C8200" t="s">
        <v>185</v>
      </c>
      <c r="D8200" t="s">
        <v>151</v>
      </c>
      <c r="E8200" s="49">
        <v>76046</v>
      </c>
      <c r="F8200" s="355" t="s">
        <v>1374</v>
      </c>
      <c r="G8200" s="51">
        <v>1</v>
      </c>
      <c r="H8200" t="s">
        <v>152</v>
      </c>
      <c r="I8200" t="str">
        <f t="shared" si="127"/>
        <v>1 Haute-Normandie</v>
      </c>
    </row>
    <row r="8201" spans="1:9" x14ac:dyDescent="0.2">
      <c r="A8201" s="52">
        <v>76163</v>
      </c>
      <c r="B8201" s="53" t="s">
        <v>184</v>
      </c>
      <c r="C8201" t="s">
        <v>185</v>
      </c>
      <c r="D8201" t="s">
        <v>151</v>
      </c>
      <c r="E8201" s="52">
        <v>76049</v>
      </c>
      <c r="F8201" s="356" t="s">
        <v>1376</v>
      </c>
      <c r="G8201" s="54">
        <v>1</v>
      </c>
      <c r="H8201" t="s">
        <v>152</v>
      </c>
      <c r="I8201" t="str">
        <f t="shared" si="127"/>
        <v>1 Haute-Normandie</v>
      </c>
    </row>
    <row r="8202" spans="1:9" x14ac:dyDescent="0.2">
      <c r="A8202" s="49">
        <v>76164</v>
      </c>
      <c r="B8202" s="50" t="s">
        <v>184</v>
      </c>
      <c r="C8202" t="s">
        <v>185</v>
      </c>
      <c r="D8202" t="s">
        <v>151</v>
      </c>
      <c r="E8202" s="49">
        <v>76332</v>
      </c>
      <c r="F8202" s="355" t="s">
        <v>1356</v>
      </c>
      <c r="G8202" s="51">
        <v>3</v>
      </c>
      <c r="H8202" t="s">
        <v>146</v>
      </c>
      <c r="I8202" t="str">
        <f t="shared" si="127"/>
        <v>3 Haute-Normandie</v>
      </c>
    </row>
    <row r="8203" spans="1:9" x14ac:dyDescent="0.2">
      <c r="A8203" s="52">
        <v>76165</v>
      </c>
      <c r="B8203" s="53" t="s">
        <v>184</v>
      </c>
      <c r="C8203" t="s">
        <v>185</v>
      </c>
      <c r="D8203" t="s">
        <v>151</v>
      </c>
      <c r="E8203" s="52">
        <v>76332</v>
      </c>
      <c r="F8203" s="356" t="s">
        <v>1356</v>
      </c>
      <c r="G8203" s="54">
        <v>3</v>
      </c>
      <c r="H8203" t="s">
        <v>146</v>
      </c>
      <c r="I8203" t="str">
        <f t="shared" ref="I8203:I8266" si="128">$G8203&amp;" "&amp;$D8203</f>
        <v>3 Haute-Normandie</v>
      </c>
    </row>
    <row r="8204" spans="1:9" x14ac:dyDescent="0.2">
      <c r="A8204" s="49">
        <v>76166</v>
      </c>
      <c r="B8204" s="50" t="s">
        <v>184</v>
      </c>
      <c r="C8204" t="s">
        <v>185</v>
      </c>
      <c r="D8204" t="s">
        <v>151</v>
      </c>
      <c r="E8204" s="49">
        <v>76048</v>
      </c>
      <c r="F8204" s="355" t="s">
        <v>1398</v>
      </c>
      <c r="G8204" s="51">
        <v>3</v>
      </c>
      <c r="H8204" t="s">
        <v>146</v>
      </c>
      <c r="I8204" t="str">
        <f t="shared" si="128"/>
        <v>3 Haute-Normandie</v>
      </c>
    </row>
    <row r="8205" spans="1:9" x14ac:dyDescent="0.2">
      <c r="A8205" s="52">
        <v>76167</v>
      </c>
      <c r="B8205" s="53" t="s">
        <v>184</v>
      </c>
      <c r="C8205" t="s">
        <v>185</v>
      </c>
      <c r="D8205" t="s">
        <v>151</v>
      </c>
      <c r="E8205" s="52">
        <v>76046</v>
      </c>
      <c r="F8205" s="356" t="s">
        <v>1374</v>
      </c>
      <c r="G8205" s="54">
        <v>1</v>
      </c>
      <c r="H8205" t="s">
        <v>152</v>
      </c>
      <c r="I8205" t="str">
        <f t="shared" si="128"/>
        <v>1 Haute-Normandie</v>
      </c>
    </row>
    <row r="8206" spans="1:9" x14ac:dyDescent="0.2">
      <c r="A8206" s="49">
        <v>76168</v>
      </c>
      <c r="B8206" s="50" t="s">
        <v>184</v>
      </c>
      <c r="C8206" t="s">
        <v>185</v>
      </c>
      <c r="D8206" t="s">
        <v>151</v>
      </c>
      <c r="E8206" s="49">
        <v>76046</v>
      </c>
      <c r="F8206" s="355" t="s">
        <v>1374</v>
      </c>
      <c r="G8206" s="51">
        <v>1</v>
      </c>
      <c r="H8206" t="s">
        <v>152</v>
      </c>
      <c r="I8206" t="str">
        <f t="shared" si="128"/>
        <v>1 Haute-Normandie</v>
      </c>
    </row>
    <row r="8207" spans="1:9" x14ac:dyDescent="0.2">
      <c r="A8207" s="52">
        <v>76169</v>
      </c>
      <c r="B8207" s="53" t="s">
        <v>184</v>
      </c>
      <c r="C8207" t="s">
        <v>185</v>
      </c>
      <c r="D8207" t="s">
        <v>151</v>
      </c>
      <c r="E8207" s="52">
        <v>76046</v>
      </c>
      <c r="F8207" s="356" t="s">
        <v>1374</v>
      </c>
      <c r="G8207" s="54">
        <v>1</v>
      </c>
      <c r="H8207" t="s">
        <v>152</v>
      </c>
      <c r="I8207" t="str">
        <f t="shared" si="128"/>
        <v>1 Haute-Normandie</v>
      </c>
    </row>
    <row r="8208" spans="1:9" x14ac:dyDescent="0.2">
      <c r="A8208" s="49">
        <v>76170</v>
      </c>
      <c r="B8208" s="50" t="s">
        <v>184</v>
      </c>
      <c r="C8208" t="s">
        <v>185</v>
      </c>
      <c r="D8208" t="s">
        <v>151</v>
      </c>
      <c r="E8208" s="49">
        <v>76046</v>
      </c>
      <c r="F8208" s="355" t="s">
        <v>1374</v>
      </c>
      <c r="G8208" s="51">
        <v>1</v>
      </c>
      <c r="H8208" t="s">
        <v>152</v>
      </c>
      <c r="I8208" t="str">
        <f t="shared" si="128"/>
        <v>1 Haute-Normandie</v>
      </c>
    </row>
    <row r="8209" spans="1:9" x14ac:dyDescent="0.2">
      <c r="A8209" s="52">
        <v>76171</v>
      </c>
      <c r="B8209" s="53" t="s">
        <v>184</v>
      </c>
      <c r="C8209" t="s">
        <v>185</v>
      </c>
      <c r="D8209" t="s">
        <v>151</v>
      </c>
      <c r="E8209" s="52">
        <v>76331</v>
      </c>
      <c r="F8209" s="356" t="s">
        <v>1399</v>
      </c>
      <c r="G8209" s="54">
        <v>3</v>
      </c>
      <c r="H8209" t="s">
        <v>146</v>
      </c>
      <c r="I8209" t="str">
        <f t="shared" si="128"/>
        <v>3 Haute-Normandie</v>
      </c>
    </row>
    <row r="8210" spans="1:9" x14ac:dyDescent="0.2">
      <c r="A8210" s="49">
        <v>76172</v>
      </c>
      <c r="B8210" s="50" t="s">
        <v>184</v>
      </c>
      <c r="C8210" t="s">
        <v>185</v>
      </c>
      <c r="D8210" t="s">
        <v>151</v>
      </c>
      <c r="E8210" s="49">
        <v>76046</v>
      </c>
      <c r="F8210" s="355" t="s">
        <v>1374</v>
      </c>
      <c r="G8210" s="51">
        <v>1</v>
      </c>
      <c r="H8210" t="s">
        <v>152</v>
      </c>
      <c r="I8210" t="str">
        <f t="shared" si="128"/>
        <v>1 Haute-Normandie</v>
      </c>
    </row>
    <row r="8211" spans="1:9" x14ac:dyDescent="0.2">
      <c r="A8211" s="52">
        <v>76173</v>
      </c>
      <c r="B8211" s="53" t="s">
        <v>184</v>
      </c>
      <c r="C8211" t="s">
        <v>185</v>
      </c>
      <c r="D8211" t="s">
        <v>151</v>
      </c>
      <c r="E8211" s="52">
        <v>76046</v>
      </c>
      <c r="F8211" s="356" t="s">
        <v>1374</v>
      </c>
      <c r="G8211" s="54">
        <v>1</v>
      </c>
      <c r="H8211" t="s">
        <v>152</v>
      </c>
      <c r="I8211" t="str">
        <f t="shared" si="128"/>
        <v>1 Haute-Normandie</v>
      </c>
    </row>
    <row r="8212" spans="1:9" x14ac:dyDescent="0.2">
      <c r="A8212" s="49">
        <v>76174</v>
      </c>
      <c r="B8212" s="50" t="s">
        <v>184</v>
      </c>
      <c r="C8212" t="s">
        <v>185</v>
      </c>
      <c r="D8212" t="s">
        <v>151</v>
      </c>
      <c r="E8212" s="49">
        <v>76046</v>
      </c>
      <c r="F8212" s="355" t="s">
        <v>1374</v>
      </c>
      <c r="G8212" s="51">
        <v>1</v>
      </c>
      <c r="H8212" t="s">
        <v>152</v>
      </c>
      <c r="I8212" t="str">
        <f t="shared" si="128"/>
        <v>1 Haute-Normandie</v>
      </c>
    </row>
    <row r="8213" spans="1:9" x14ac:dyDescent="0.2">
      <c r="A8213" s="52">
        <v>76175</v>
      </c>
      <c r="B8213" s="53" t="s">
        <v>184</v>
      </c>
      <c r="C8213" t="s">
        <v>185</v>
      </c>
      <c r="D8213" t="s">
        <v>151</v>
      </c>
      <c r="E8213" s="52">
        <v>76048</v>
      </c>
      <c r="F8213" s="356" t="s">
        <v>1398</v>
      </c>
      <c r="G8213" s="54">
        <v>3</v>
      </c>
      <c r="H8213" t="s">
        <v>146</v>
      </c>
      <c r="I8213" t="str">
        <f t="shared" si="128"/>
        <v>3 Haute-Normandie</v>
      </c>
    </row>
    <row r="8214" spans="1:9" x14ac:dyDescent="0.2">
      <c r="A8214" s="49">
        <v>76176</v>
      </c>
      <c r="B8214" s="50" t="s">
        <v>184</v>
      </c>
      <c r="C8214" t="s">
        <v>185</v>
      </c>
      <c r="D8214" t="s">
        <v>151</v>
      </c>
      <c r="E8214" s="49">
        <v>76046</v>
      </c>
      <c r="F8214" s="355" t="s">
        <v>1374</v>
      </c>
      <c r="G8214" s="51">
        <v>1</v>
      </c>
      <c r="H8214" t="s">
        <v>152</v>
      </c>
      <c r="I8214" t="str">
        <f t="shared" si="128"/>
        <v>1 Haute-Normandie</v>
      </c>
    </row>
    <row r="8215" spans="1:9" x14ac:dyDescent="0.2">
      <c r="A8215" s="52">
        <v>76177</v>
      </c>
      <c r="B8215" s="53" t="s">
        <v>184</v>
      </c>
      <c r="C8215" t="s">
        <v>185</v>
      </c>
      <c r="D8215" t="s">
        <v>151</v>
      </c>
      <c r="E8215" s="52">
        <v>76046</v>
      </c>
      <c r="F8215" s="356" t="s">
        <v>1374</v>
      </c>
      <c r="G8215" s="54">
        <v>1</v>
      </c>
      <c r="H8215" t="s">
        <v>152</v>
      </c>
      <c r="I8215" t="str">
        <f t="shared" si="128"/>
        <v>1 Haute-Normandie</v>
      </c>
    </row>
    <row r="8216" spans="1:9" x14ac:dyDescent="0.2">
      <c r="A8216" s="49">
        <v>76178</v>
      </c>
      <c r="B8216" s="50" t="s">
        <v>184</v>
      </c>
      <c r="C8216" t="s">
        <v>185</v>
      </c>
      <c r="D8216" t="s">
        <v>151</v>
      </c>
      <c r="E8216" s="49">
        <v>76332</v>
      </c>
      <c r="F8216" s="355" t="s">
        <v>1356</v>
      </c>
      <c r="G8216" s="51">
        <v>3</v>
      </c>
      <c r="H8216" t="s">
        <v>146</v>
      </c>
      <c r="I8216" t="str">
        <f t="shared" si="128"/>
        <v>3 Haute-Normandie</v>
      </c>
    </row>
    <row r="8217" spans="1:9" x14ac:dyDescent="0.2">
      <c r="A8217" s="52">
        <v>76179</v>
      </c>
      <c r="B8217" s="53" t="s">
        <v>184</v>
      </c>
      <c r="C8217" t="s">
        <v>185</v>
      </c>
      <c r="D8217" t="s">
        <v>151</v>
      </c>
      <c r="E8217" s="52">
        <v>76046</v>
      </c>
      <c r="F8217" s="356" t="s">
        <v>1374</v>
      </c>
      <c r="G8217" s="54">
        <v>1</v>
      </c>
      <c r="H8217" t="s">
        <v>152</v>
      </c>
      <c r="I8217" t="str">
        <f t="shared" si="128"/>
        <v>1 Haute-Normandie</v>
      </c>
    </row>
    <row r="8218" spans="1:9" x14ac:dyDescent="0.2">
      <c r="A8218" s="49">
        <v>76180</v>
      </c>
      <c r="B8218" s="50" t="s">
        <v>184</v>
      </c>
      <c r="C8218" t="s">
        <v>185</v>
      </c>
      <c r="D8218" t="s">
        <v>151</v>
      </c>
      <c r="E8218" s="49">
        <v>76046</v>
      </c>
      <c r="F8218" s="355" t="s">
        <v>1374</v>
      </c>
      <c r="G8218" s="51">
        <v>1</v>
      </c>
      <c r="H8218" t="s">
        <v>152</v>
      </c>
      <c r="I8218" t="str">
        <f t="shared" si="128"/>
        <v>1 Haute-Normandie</v>
      </c>
    </row>
    <row r="8219" spans="1:9" x14ac:dyDescent="0.2">
      <c r="A8219" s="52">
        <v>76181</v>
      </c>
      <c r="B8219" s="53" t="s">
        <v>184</v>
      </c>
      <c r="C8219" t="s">
        <v>185</v>
      </c>
      <c r="D8219" t="s">
        <v>151</v>
      </c>
      <c r="E8219" s="52">
        <v>76046</v>
      </c>
      <c r="F8219" s="356" t="s">
        <v>1374</v>
      </c>
      <c r="G8219" s="54">
        <v>1</v>
      </c>
      <c r="H8219" t="s">
        <v>152</v>
      </c>
      <c r="I8219" t="str">
        <f t="shared" si="128"/>
        <v>1 Haute-Normandie</v>
      </c>
    </row>
    <row r="8220" spans="1:9" x14ac:dyDescent="0.2">
      <c r="A8220" s="49">
        <v>76182</v>
      </c>
      <c r="B8220" s="50" t="s">
        <v>184</v>
      </c>
      <c r="C8220" t="s">
        <v>185</v>
      </c>
      <c r="D8220" t="s">
        <v>151</v>
      </c>
      <c r="E8220" s="49">
        <v>76046</v>
      </c>
      <c r="F8220" s="355" t="s">
        <v>1374</v>
      </c>
      <c r="G8220" s="51">
        <v>1</v>
      </c>
      <c r="H8220" t="s">
        <v>152</v>
      </c>
      <c r="I8220" t="str">
        <f t="shared" si="128"/>
        <v>1 Haute-Normandie</v>
      </c>
    </row>
    <row r="8221" spans="1:9" x14ac:dyDescent="0.2">
      <c r="A8221" s="52">
        <v>76183</v>
      </c>
      <c r="B8221" s="53" t="s">
        <v>184</v>
      </c>
      <c r="C8221" t="s">
        <v>185</v>
      </c>
      <c r="D8221" t="s">
        <v>151</v>
      </c>
      <c r="E8221" s="52">
        <v>76046</v>
      </c>
      <c r="F8221" s="356" t="s">
        <v>1374</v>
      </c>
      <c r="G8221" s="54">
        <v>1</v>
      </c>
      <c r="H8221" t="s">
        <v>152</v>
      </c>
      <c r="I8221" t="str">
        <f t="shared" si="128"/>
        <v>1 Haute-Normandie</v>
      </c>
    </row>
    <row r="8222" spans="1:9" x14ac:dyDescent="0.2">
      <c r="A8222" s="49">
        <v>76184</v>
      </c>
      <c r="B8222" s="50" t="s">
        <v>184</v>
      </c>
      <c r="C8222" t="s">
        <v>185</v>
      </c>
      <c r="D8222" t="s">
        <v>151</v>
      </c>
      <c r="E8222" s="49">
        <v>76046</v>
      </c>
      <c r="F8222" s="355" t="s">
        <v>1374</v>
      </c>
      <c r="G8222" s="51">
        <v>1</v>
      </c>
      <c r="H8222" t="s">
        <v>152</v>
      </c>
      <c r="I8222" t="str">
        <f t="shared" si="128"/>
        <v>1 Haute-Normandie</v>
      </c>
    </row>
    <row r="8223" spans="1:9" x14ac:dyDescent="0.2">
      <c r="A8223" s="52">
        <v>76185</v>
      </c>
      <c r="B8223" s="53" t="s">
        <v>184</v>
      </c>
      <c r="C8223" t="s">
        <v>185</v>
      </c>
      <c r="D8223" t="s">
        <v>151</v>
      </c>
      <c r="E8223" s="52">
        <v>76331</v>
      </c>
      <c r="F8223" s="356" t="s">
        <v>1399</v>
      </c>
      <c r="G8223" s="54">
        <v>3</v>
      </c>
      <c r="H8223" t="s">
        <v>146</v>
      </c>
      <c r="I8223" t="str">
        <f t="shared" si="128"/>
        <v>3 Haute-Normandie</v>
      </c>
    </row>
    <row r="8224" spans="1:9" x14ac:dyDescent="0.2">
      <c r="A8224" s="49">
        <v>76186</v>
      </c>
      <c r="B8224" s="50" t="s">
        <v>184</v>
      </c>
      <c r="C8224" t="s">
        <v>185</v>
      </c>
      <c r="D8224" t="s">
        <v>151</v>
      </c>
      <c r="E8224" s="49">
        <v>76048</v>
      </c>
      <c r="F8224" s="355" t="s">
        <v>1398</v>
      </c>
      <c r="G8224" s="51">
        <v>3</v>
      </c>
      <c r="H8224" t="s">
        <v>146</v>
      </c>
      <c r="I8224" t="str">
        <f t="shared" si="128"/>
        <v>3 Haute-Normandie</v>
      </c>
    </row>
    <row r="8225" spans="1:9" x14ac:dyDescent="0.2">
      <c r="A8225" s="52">
        <v>76187</v>
      </c>
      <c r="B8225" s="53" t="s">
        <v>184</v>
      </c>
      <c r="C8225" t="s">
        <v>185</v>
      </c>
      <c r="D8225" t="s">
        <v>151</v>
      </c>
      <c r="E8225" s="52">
        <v>76046</v>
      </c>
      <c r="F8225" s="356" t="s">
        <v>1374</v>
      </c>
      <c r="G8225" s="54">
        <v>1</v>
      </c>
      <c r="H8225" t="s">
        <v>152</v>
      </c>
      <c r="I8225" t="str">
        <f t="shared" si="128"/>
        <v>1 Haute-Normandie</v>
      </c>
    </row>
    <row r="8226" spans="1:9" x14ac:dyDescent="0.2">
      <c r="A8226" s="49">
        <v>76188</v>
      </c>
      <c r="B8226" s="50" t="s">
        <v>184</v>
      </c>
      <c r="C8226" t="s">
        <v>185</v>
      </c>
      <c r="D8226" t="s">
        <v>151</v>
      </c>
      <c r="E8226" s="49">
        <v>76046</v>
      </c>
      <c r="F8226" s="355" t="s">
        <v>1374</v>
      </c>
      <c r="G8226" s="51">
        <v>1</v>
      </c>
      <c r="H8226" t="s">
        <v>152</v>
      </c>
      <c r="I8226" t="str">
        <f t="shared" si="128"/>
        <v>1 Haute-Normandie</v>
      </c>
    </row>
    <row r="8227" spans="1:9" x14ac:dyDescent="0.2">
      <c r="A8227" s="52">
        <v>76189</v>
      </c>
      <c r="B8227" s="53" t="s">
        <v>184</v>
      </c>
      <c r="C8227" t="s">
        <v>185</v>
      </c>
      <c r="D8227" t="s">
        <v>151</v>
      </c>
      <c r="E8227" s="52">
        <v>76046</v>
      </c>
      <c r="F8227" s="356" t="s">
        <v>1374</v>
      </c>
      <c r="G8227" s="54">
        <v>1</v>
      </c>
      <c r="H8227" t="s">
        <v>152</v>
      </c>
      <c r="I8227" t="str">
        <f t="shared" si="128"/>
        <v>1 Haute-Normandie</v>
      </c>
    </row>
    <row r="8228" spans="1:9" x14ac:dyDescent="0.2">
      <c r="A8228" s="49">
        <v>76190</v>
      </c>
      <c r="B8228" s="50" t="s">
        <v>184</v>
      </c>
      <c r="C8228" t="s">
        <v>185</v>
      </c>
      <c r="D8228" t="s">
        <v>151</v>
      </c>
      <c r="E8228" s="49">
        <v>76046</v>
      </c>
      <c r="F8228" s="355" t="s">
        <v>1374</v>
      </c>
      <c r="G8228" s="51">
        <v>1</v>
      </c>
      <c r="H8228" t="s">
        <v>152</v>
      </c>
      <c r="I8228" t="str">
        <f t="shared" si="128"/>
        <v>1 Haute-Normandie</v>
      </c>
    </row>
    <row r="8229" spans="1:9" x14ac:dyDescent="0.2">
      <c r="A8229" s="52">
        <v>76191</v>
      </c>
      <c r="B8229" s="53" t="s">
        <v>184</v>
      </c>
      <c r="C8229" t="s">
        <v>185</v>
      </c>
      <c r="D8229" t="s">
        <v>151</v>
      </c>
      <c r="E8229" s="52">
        <v>76046</v>
      </c>
      <c r="F8229" s="356" t="s">
        <v>1374</v>
      </c>
      <c r="G8229" s="54">
        <v>1</v>
      </c>
      <c r="H8229" t="s">
        <v>152</v>
      </c>
      <c r="I8229" t="str">
        <f t="shared" si="128"/>
        <v>1 Haute-Normandie</v>
      </c>
    </row>
    <row r="8230" spans="1:9" x14ac:dyDescent="0.2">
      <c r="A8230" s="49">
        <v>76192</v>
      </c>
      <c r="B8230" s="50" t="s">
        <v>184</v>
      </c>
      <c r="C8230" t="s">
        <v>185</v>
      </c>
      <c r="D8230" t="s">
        <v>151</v>
      </c>
      <c r="E8230" s="49">
        <v>76047</v>
      </c>
      <c r="F8230" s="355" t="s">
        <v>1375</v>
      </c>
      <c r="G8230" s="51">
        <v>1</v>
      </c>
      <c r="H8230" t="s">
        <v>152</v>
      </c>
      <c r="I8230" t="str">
        <f t="shared" si="128"/>
        <v>1 Haute-Normandie</v>
      </c>
    </row>
    <row r="8231" spans="1:9" x14ac:dyDescent="0.2">
      <c r="A8231" s="52">
        <v>76193</v>
      </c>
      <c r="B8231" s="53" t="s">
        <v>184</v>
      </c>
      <c r="C8231" t="s">
        <v>185</v>
      </c>
      <c r="D8231" t="s">
        <v>151</v>
      </c>
      <c r="E8231" s="52">
        <v>76046</v>
      </c>
      <c r="F8231" s="356" t="s">
        <v>1374</v>
      </c>
      <c r="G8231" s="54">
        <v>1</v>
      </c>
      <c r="H8231" t="s">
        <v>152</v>
      </c>
      <c r="I8231" t="str">
        <f t="shared" si="128"/>
        <v>1 Haute-Normandie</v>
      </c>
    </row>
    <row r="8232" spans="1:9" x14ac:dyDescent="0.2">
      <c r="A8232" s="49">
        <v>76194</v>
      </c>
      <c r="B8232" s="50" t="s">
        <v>184</v>
      </c>
      <c r="C8232" t="s">
        <v>185</v>
      </c>
      <c r="D8232" t="s">
        <v>151</v>
      </c>
      <c r="E8232" s="49">
        <v>76046</v>
      </c>
      <c r="F8232" s="355" t="s">
        <v>1374</v>
      </c>
      <c r="G8232" s="51">
        <v>1</v>
      </c>
      <c r="H8232" t="s">
        <v>152</v>
      </c>
      <c r="I8232" t="str">
        <f t="shared" si="128"/>
        <v>1 Haute-Normandie</v>
      </c>
    </row>
    <row r="8233" spans="1:9" x14ac:dyDescent="0.2">
      <c r="A8233" s="52">
        <v>76195</v>
      </c>
      <c r="B8233" s="53" t="s">
        <v>184</v>
      </c>
      <c r="C8233" t="s">
        <v>185</v>
      </c>
      <c r="D8233" t="s">
        <v>151</v>
      </c>
      <c r="E8233" s="52">
        <v>76046</v>
      </c>
      <c r="F8233" s="356" t="s">
        <v>1374</v>
      </c>
      <c r="G8233" s="54">
        <v>1</v>
      </c>
      <c r="H8233" t="s">
        <v>152</v>
      </c>
      <c r="I8233" t="str">
        <f t="shared" si="128"/>
        <v>1 Haute-Normandie</v>
      </c>
    </row>
    <row r="8234" spans="1:9" x14ac:dyDescent="0.2">
      <c r="A8234" s="49">
        <v>76196</v>
      </c>
      <c r="B8234" s="50" t="s">
        <v>184</v>
      </c>
      <c r="C8234" t="s">
        <v>185</v>
      </c>
      <c r="D8234" t="s">
        <v>151</v>
      </c>
      <c r="E8234" s="49">
        <v>76046</v>
      </c>
      <c r="F8234" s="355" t="s">
        <v>1374</v>
      </c>
      <c r="G8234" s="51">
        <v>1</v>
      </c>
      <c r="H8234" t="s">
        <v>152</v>
      </c>
      <c r="I8234" t="str">
        <f t="shared" si="128"/>
        <v>1 Haute-Normandie</v>
      </c>
    </row>
    <row r="8235" spans="1:9" x14ac:dyDescent="0.2">
      <c r="A8235" s="52">
        <v>76197</v>
      </c>
      <c r="B8235" s="53" t="s">
        <v>184</v>
      </c>
      <c r="C8235" t="s">
        <v>185</v>
      </c>
      <c r="D8235" t="s">
        <v>151</v>
      </c>
      <c r="E8235" s="52">
        <v>76046</v>
      </c>
      <c r="F8235" s="356" t="s">
        <v>1374</v>
      </c>
      <c r="G8235" s="54">
        <v>1</v>
      </c>
      <c r="H8235" t="s">
        <v>152</v>
      </c>
      <c r="I8235" t="str">
        <f t="shared" si="128"/>
        <v>1 Haute-Normandie</v>
      </c>
    </row>
    <row r="8236" spans="1:9" x14ac:dyDescent="0.2">
      <c r="A8236" s="49">
        <v>76198</v>
      </c>
      <c r="B8236" s="50" t="s">
        <v>184</v>
      </c>
      <c r="C8236" t="s">
        <v>185</v>
      </c>
      <c r="D8236" t="s">
        <v>151</v>
      </c>
      <c r="E8236" s="49">
        <v>76046</v>
      </c>
      <c r="F8236" s="355" t="s">
        <v>1374</v>
      </c>
      <c r="G8236" s="51">
        <v>1</v>
      </c>
      <c r="H8236" t="s">
        <v>152</v>
      </c>
      <c r="I8236" t="str">
        <f t="shared" si="128"/>
        <v>1 Haute-Normandie</v>
      </c>
    </row>
    <row r="8237" spans="1:9" x14ac:dyDescent="0.2">
      <c r="A8237" s="52">
        <v>76199</v>
      </c>
      <c r="B8237" s="53" t="s">
        <v>184</v>
      </c>
      <c r="C8237" t="s">
        <v>185</v>
      </c>
      <c r="D8237" t="s">
        <v>151</v>
      </c>
      <c r="E8237" s="52">
        <v>76048</v>
      </c>
      <c r="F8237" s="356" t="s">
        <v>1398</v>
      </c>
      <c r="G8237" s="54">
        <v>3</v>
      </c>
      <c r="H8237" t="s">
        <v>146</v>
      </c>
      <c r="I8237" t="str">
        <f t="shared" si="128"/>
        <v>3 Haute-Normandie</v>
      </c>
    </row>
    <row r="8238" spans="1:9" x14ac:dyDescent="0.2">
      <c r="A8238" s="49">
        <v>76200</v>
      </c>
      <c r="B8238" s="50" t="s">
        <v>184</v>
      </c>
      <c r="C8238" t="s">
        <v>185</v>
      </c>
      <c r="D8238" t="s">
        <v>151</v>
      </c>
      <c r="E8238" s="49">
        <v>76331</v>
      </c>
      <c r="F8238" s="355" t="s">
        <v>1399</v>
      </c>
      <c r="G8238" s="51">
        <v>3</v>
      </c>
      <c r="H8238" t="s">
        <v>146</v>
      </c>
      <c r="I8238" t="str">
        <f t="shared" si="128"/>
        <v>3 Haute-Normandie</v>
      </c>
    </row>
    <row r="8239" spans="1:9" x14ac:dyDescent="0.2">
      <c r="A8239" s="52">
        <v>76201</v>
      </c>
      <c r="B8239" s="53" t="s">
        <v>184</v>
      </c>
      <c r="C8239" t="s">
        <v>185</v>
      </c>
      <c r="D8239" t="s">
        <v>151</v>
      </c>
      <c r="E8239" s="52">
        <v>76331</v>
      </c>
      <c r="F8239" s="356" t="s">
        <v>1399</v>
      </c>
      <c r="G8239" s="54">
        <v>3</v>
      </c>
      <c r="H8239" t="s">
        <v>146</v>
      </c>
      <c r="I8239" t="str">
        <f t="shared" si="128"/>
        <v>3 Haute-Normandie</v>
      </c>
    </row>
    <row r="8240" spans="1:9" x14ac:dyDescent="0.2">
      <c r="A8240" s="49">
        <v>76202</v>
      </c>
      <c r="B8240" s="50" t="s">
        <v>184</v>
      </c>
      <c r="C8240" t="s">
        <v>185</v>
      </c>
      <c r="D8240" t="s">
        <v>151</v>
      </c>
      <c r="E8240" s="49">
        <v>76048</v>
      </c>
      <c r="F8240" s="355" t="s">
        <v>1398</v>
      </c>
      <c r="G8240" s="51">
        <v>3</v>
      </c>
      <c r="H8240" t="s">
        <v>146</v>
      </c>
      <c r="I8240" t="str">
        <f t="shared" si="128"/>
        <v>3 Haute-Normandie</v>
      </c>
    </row>
    <row r="8241" spans="1:9" x14ac:dyDescent="0.2">
      <c r="A8241" s="52">
        <v>76203</v>
      </c>
      <c r="B8241" s="53" t="s">
        <v>184</v>
      </c>
      <c r="C8241" t="s">
        <v>185</v>
      </c>
      <c r="D8241" t="s">
        <v>151</v>
      </c>
      <c r="E8241" s="52">
        <v>76046</v>
      </c>
      <c r="F8241" s="356" t="s">
        <v>1374</v>
      </c>
      <c r="G8241" s="54">
        <v>1</v>
      </c>
      <c r="H8241" t="s">
        <v>152</v>
      </c>
      <c r="I8241" t="str">
        <f t="shared" si="128"/>
        <v>1 Haute-Normandie</v>
      </c>
    </row>
    <row r="8242" spans="1:9" x14ac:dyDescent="0.2">
      <c r="A8242" s="49">
        <v>76204</v>
      </c>
      <c r="B8242" s="50" t="s">
        <v>184</v>
      </c>
      <c r="C8242" t="s">
        <v>185</v>
      </c>
      <c r="D8242" t="s">
        <v>151</v>
      </c>
      <c r="E8242" s="49">
        <v>76046</v>
      </c>
      <c r="F8242" s="355" t="s">
        <v>1374</v>
      </c>
      <c r="G8242" s="51">
        <v>1</v>
      </c>
      <c r="H8242" t="s">
        <v>152</v>
      </c>
      <c r="I8242" t="str">
        <f t="shared" si="128"/>
        <v>1 Haute-Normandie</v>
      </c>
    </row>
    <row r="8243" spans="1:9" x14ac:dyDescent="0.2">
      <c r="A8243" s="52">
        <v>76205</v>
      </c>
      <c r="B8243" s="53" t="s">
        <v>184</v>
      </c>
      <c r="C8243" t="s">
        <v>185</v>
      </c>
      <c r="D8243" t="s">
        <v>151</v>
      </c>
      <c r="E8243" s="52">
        <v>76046</v>
      </c>
      <c r="F8243" s="356" t="s">
        <v>1374</v>
      </c>
      <c r="G8243" s="54">
        <v>1</v>
      </c>
      <c r="H8243" t="s">
        <v>152</v>
      </c>
      <c r="I8243" t="str">
        <f t="shared" si="128"/>
        <v>1 Haute-Normandie</v>
      </c>
    </row>
    <row r="8244" spans="1:9" x14ac:dyDescent="0.2">
      <c r="A8244" s="49">
        <v>76206</v>
      </c>
      <c r="B8244" s="50" t="s">
        <v>184</v>
      </c>
      <c r="C8244" t="s">
        <v>185</v>
      </c>
      <c r="D8244" t="s">
        <v>151</v>
      </c>
      <c r="E8244" s="49">
        <v>76046</v>
      </c>
      <c r="F8244" s="355" t="s">
        <v>1374</v>
      </c>
      <c r="G8244" s="51">
        <v>1</v>
      </c>
      <c r="H8244" t="s">
        <v>152</v>
      </c>
      <c r="I8244" t="str">
        <f t="shared" si="128"/>
        <v>1 Haute-Normandie</v>
      </c>
    </row>
    <row r="8245" spans="1:9" x14ac:dyDescent="0.2">
      <c r="A8245" s="52">
        <v>76207</v>
      </c>
      <c r="B8245" s="53" t="s">
        <v>184</v>
      </c>
      <c r="C8245" t="s">
        <v>185</v>
      </c>
      <c r="D8245" t="s">
        <v>151</v>
      </c>
      <c r="E8245" s="52">
        <v>76047</v>
      </c>
      <c r="F8245" s="356" t="s">
        <v>1375</v>
      </c>
      <c r="G8245" s="54">
        <v>1</v>
      </c>
      <c r="H8245" t="s">
        <v>152</v>
      </c>
      <c r="I8245" t="str">
        <f t="shared" si="128"/>
        <v>1 Haute-Normandie</v>
      </c>
    </row>
    <row r="8246" spans="1:9" x14ac:dyDescent="0.2">
      <c r="A8246" s="49">
        <v>76208</v>
      </c>
      <c r="B8246" s="50" t="s">
        <v>184</v>
      </c>
      <c r="C8246" t="s">
        <v>185</v>
      </c>
      <c r="D8246" t="s">
        <v>151</v>
      </c>
      <c r="E8246" s="49">
        <v>76331</v>
      </c>
      <c r="F8246" s="355" t="s">
        <v>1399</v>
      </c>
      <c r="G8246" s="51">
        <v>3</v>
      </c>
      <c r="H8246" t="s">
        <v>146</v>
      </c>
      <c r="I8246" t="str">
        <f t="shared" si="128"/>
        <v>3 Haute-Normandie</v>
      </c>
    </row>
    <row r="8247" spans="1:9" x14ac:dyDescent="0.2">
      <c r="A8247" s="52">
        <v>76209</v>
      </c>
      <c r="B8247" s="53" t="s">
        <v>184</v>
      </c>
      <c r="C8247" t="s">
        <v>185</v>
      </c>
      <c r="D8247" t="s">
        <v>151</v>
      </c>
      <c r="E8247" s="52">
        <v>76331</v>
      </c>
      <c r="F8247" s="356" t="s">
        <v>1399</v>
      </c>
      <c r="G8247" s="54">
        <v>3</v>
      </c>
      <c r="H8247" t="s">
        <v>146</v>
      </c>
      <c r="I8247" t="str">
        <f t="shared" si="128"/>
        <v>3 Haute-Normandie</v>
      </c>
    </row>
    <row r="8248" spans="1:9" x14ac:dyDescent="0.2">
      <c r="A8248" s="49">
        <v>76210</v>
      </c>
      <c r="B8248" s="50" t="s">
        <v>184</v>
      </c>
      <c r="C8248" t="s">
        <v>185</v>
      </c>
      <c r="D8248" t="s">
        <v>151</v>
      </c>
      <c r="E8248" s="49">
        <v>76047</v>
      </c>
      <c r="F8248" s="355" t="s">
        <v>1375</v>
      </c>
      <c r="G8248" s="51">
        <v>1</v>
      </c>
      <c r="H8248" t="s">
        <v>152</v>
      </c>
      <c r="I8248" t="str">
        <f t="shared" si="128"/>
        <v>1 Haute-Normandie</v>
      </c>
    </row>
    <row r="8249" spans="1:9" x14ac:dyDescent="0.2">
      <c r="A8249" s="52">
        <v>76211</v>
      </c>
      <c r="B8249" s="53" t="s">
        <v>184</v>
      </c>
      <c r="C8249" t="s">
        <v>185</v>
      </c>
      <c r="D8249" t="s">
        <v>151</v>
      </c>
      <c r="E8249" s="52">
        <v>76048</v>
      </c>
      <c r="F8249" s="356" t="s">
        <v>1398</v>
      </c>
      <c r="G8249" s="54">
        <v>3</v>
      </c>
      <c r="H8249" t="s">
        <v>146</v>
      </c>
      <c r="I8249" t="str">
        <f t="shared" si="128"/>
        <v>3 Haute-Normandie</v>
      </c>
    </row>
    <row r="8250" spans="1:9" x14ac:dyDescent="0.2">
      <c r="A8250" s="49">
        <v>76212</v>
      </c>
      <c r="B8250" s="50" t="s">
        <v>184</v>
      </c>
      <c r="C8250" t="s">
        <v>185</v>
      </c>
      <c r="D8250" t="s">
        <v>151</v>
      </c>
      <c r="E8250" s="49">
        <v>76049</v>
      </c>
      <c r="F8250" s="355" t="s">
        <v>1376</v>
      </c>
      <c r="G8250" s="51">
        <v>1</v>
      </c>
      <c r="H8250" t="s">
        <v>152</v>
      </c>
      <c r="I8250" t="str">
        <f t="shared" si="128"/>
        <v>1 Haute-Normandie</v>
      </c>
    </row>
    <row r="8251" spans="1:9" x14ac:dyDescent="0.2">
      <c r="A8251" s="52">
        <v>76213</v>
      </c>
      <c r="B8251" s="53" t="s">
        <v>184</v>
      </c>
      <c r="C8251" t="s">
        <v>185</v>
      </c>
      <c r="D8251" t="s">
        <v>151</v>
      </c>
      <c r="E8251" s="52">
        <v>76046</v>
      </c>
      <c r="F8251" s="356" t="s">
        <v>1374</v>
      </c>
      <c r="G8251" s="54">
        <v>1</v>
      </c>
      <c r="H8251" t="s">
        <v>152</v>
      </c>
      <c r="I8251" t="str">
        <f t="shared" si="128"/>
        <v>1 Haute-Normandie</v>
      </c>
    </row>
    <row r="8252" spans="1:9" x14ac:dyDescent="0.2">
      <c r="A8252" s="49">
        <v>76214</v>
      </c>
      <c r="B8252" s="50" t="s">
        <v>184</v>
      </c>
      <c r="C8252" t="s">
        <v>185</v>
      </c>
      <c r="D8252" t="s">
        <v>151</v>
      </c>
      <c r="E8252" s="49">
        <v>76046</v>
      </c>
      <c r="F8252" s="355" t="s">
        <v>1374</v>
      </c>
      <c r="G8252" s="51">
        <v>1</v>
      </c>
      <c r="H8252" t="s">
        <v>152</v>
      </c>
      <c r="I8252" t="str">
        <f t="shared" si="128"/>
        <v>1 Haute-Normandie</v>
      </c>
    </row>
    <row r="8253" spans="1:9" x14ac:dyDescent="0.2">
      <c r="A8253" s="52">
        <v>76215</v>
      </c>
      <c r="B8253" s="53" t="s">
        <v>184</v>
      </c>
      <c r="C8253" t="s">
        <v>185</v>
      </c>
      <c r="D8253" t="s">
        <v>151</v>
      </c>
      <c r="E8253" s="52">
        <v>76047</v>
      </c>
      <c r="F8253" s="356" t="s">
        <v>1375</v>
      </c>
      <c r="G8253" s="54">
        <v>1</v>
      </c>
      <c r="H8253" t="s">
        <v>152</v>
      </c>
      <c r="I8253" t="str">
        <f t="shared" si="128"/>
        <v>1 Haute-Normandie</v>
      </c>
    </row>
    <row r="8254" spans="1:9" x14ac:dyDescent="0.2">
      <c r="A8254" s="49">
        <v>76216</v>
      </c>
      <c r="B8254" s="50" t="s">
        <v>184</v>
      </c>
      <c r="C8254" t="s">
        <v>185</v>
      </c>
      <c r="D8254" t="s">
        <v>151</v>
      </c>
      <c r="E8254" s="49">
        <v>76049</v>
      </c>
      <c r="F8254" s="355" t="s">
        <v>1376</v>
      </c>
      <c r="G8254" s="51">
        <v>1</v>
      </c>
      <c r="H8254" t="s">
        <v>152</v>
      </c>
      <c r="I8254" t="str">
        <f t="shared" si="128"/>
        <v>1 Haute-Normandie</v>
      </c>
    </row>
    <row r="8255" spans="1:9" x14ac:dyDescent="0.2">
      <c r="A8255" s="52">
        <v>76217</v>
      </c>
      <c r="B8255" s="53" t="s">
        <v>184</v>
      </c>
      <c r="C8255" t="s">
        <v>185</v>
      </c>
      <c r="D8255" t="s">
        <v>151</v>
      </c>
      <c r="E8255" s="52">
        <v>76047</v>
      </c>
      <c r="F8255" s="356" t="s">
        <v>1375</v>
      </c>
      <c r="G8255" s="54">
        <v>1</v>
      </c>
      <c r="H8255" t="s">
        <v>152</v>
      </c>
      <c r="I8255" t="str">
        <f t="shared" si="128"/>
        <v>1 Haute-Normandie</v>
      </c>
    </row>
    <row r="8256" spans="1:9" x14ac:dyDescent="0.2">
      <c r="A8256" s="49">
        <v>76218</v>
      </c>
      <c r="B8256" s="50" t="s">
        <v>184</v>
      </c>
      <c r="C8256" t="s">
        <v>185</v>
      </c>
      <c r="D8256" t="s">
        <v>151</v>
      </c>
      <c r="E8256" s="49">
        <v>76331</v>
      </c>
      <c r="F8256" s="355" t="s">
        <v>1399</v>
      </c>
      <c r="G8256" s="51">
        <v>3</v>
      </c>
      <c r="H8256" t="s">
        <v>146</v>
      </c>
      <c r="I8256" t="str">
        <f t="shared" si="128"/>
        <v>3 Haute-Normandie</v>
      </c>
    </row>
    <row r="8257" spans="1:9" x14ac:dyDescent="0.2">
      <c r="A8257" s="52">
        <v>76219</v>
      </c>
      <c r="B8257" s="53" t="s">
        <v>184</v>
      </c>
      <c r="C8257" t="s">
        <v>185</v>
      </c>
      <c r="D8257" t="s">
        <v>151</v>
      </c>
      <c r="E8257" s="52">
        <v>76046</v>
      </c>
      <c r="F8257" s="356" t="s">
        <v>1374</v>
      </c>
      <c r="G8257" s="54">
        <v>1</v>
      </c>
      <c r="H8257" t="s">
        <v>152</v>
      </c>
      <c r="I8257" t="str">
        <f t="shared" si="128"/>
        <v>1 Haute-Normandie</v>
      </c>
    </row>
    <row r="8258" spans="1:9" x14ac:dyDescent="0.2">
      <c r="A8258" s="49">
        <v>76220</v>
      </c>
      <c r="B8258" s="50" t="s">
        <v>184</v>
      </c>
      <c r="C8258" t="s">
        <v>185</v>
      </c>
      <c r="D8258" t="s">
        <v>151</v>
      </c>
      <c r="E8258" s="49">
        <v>76047</v>
      </c>
      <c r="F8258" s="355" t="s">
        <v>1375</v>
      </c>
      <c r="G8258" s="51">
        <v>1</v>
      </c>
      <c r="H8258" t="s">
        <v>152</v>
      </c>
      <c r="I8258" t="str">
        <f t="shared" si="128"/>
        <v>1 Haute-Normandie</v>
      </c>
    </row>
    <row r="8259" spans="1:9" x14ac:dyDescent="0.2">
      <c r="A8259" s="52">
        <v>76221</v>
      </c>
      <c r="B8259" s="53" t="s">
        <v>184</v>
      </c>
      <c r="C8259" t="s">
        <v>185</v>
      </c>
      <c r="D8259" t="s">
        <v>151</v>
      </c>
      <c r="E8259" s="52">
        <v>76046</v>
      </c>
      <c r="F8259" s="356" t="s">
        <v>1374</v>
      </c>
      <c r="G8259" s="54">
        <v>1</v>
      </c>
      <c r="H8259" t="s">
        <v>152</v>
      </c>
      <c r="I8259" t="str">
        <f t="shared" si="128"/>
        <v>1 Haute-Normandie</v>
      </c>
    </row>
    <row r="8260" spans="1:9" x14ac:dyDescent="0.2">
      <c r="A8260" s="49">
        <v>76222</v>
      </c>
      <c r="B8260" s="50" t="s">
        <v>184</v>
      </c>
      <c r="C8260" t="s">
        <v>185</v>
      </c>
      <c r="D8260" t="s">
        <v>151</v>
      </c>
      <c r="E8260" s="49">
        <v>76332</v>
      </c>
      <c r="F8260" s="355" t="s">
        <v>1356</v>
      </c>
      <c r="G8260" s="51">
        <v>3</v>
      </c>
      <c r="H8260" t="s">
        <v>146</v>
      </c>
      <c r="I8260" t="str">
        <f t="shared" si="128"/>
        <v>3 Haute-Normandie</v>
      </c>
    </row>
    <row r="8261" spans="1:9" x14ac:dyDescent="0.2">
      <c r="A8261" s="52">
        <v>76223</v>
      </c>
      <c r="B8261" s="53" t="s">
        <v>184</v>
      </c>
      <c r="C8261" t="s">
        <v>185</v>
      </c>
      <c r="D8261" t="s">
        <v>151</v>
      </c>
      <c r="E8261" s="52">
        <v>76046</v>
      </c>
      <c r="F8261" s="356" t="s">
        <v>1374</v>
      </c>
      <c r="G8261" s="54">
        <v>1</v>
      </c>
      <c r="H8261" t="s">
        <v>152</v>
      </c>
      <c r="I8261" t="str">
        <f t="shared" si="128"/>
        <v>1 Haute-Normandie</v>
      </c>
    </row>
    <row r="8262" spans="1:9" x14ac:dyDescent="0.2">
      <c r="A8262" s="49">
        <v>76224</v>
      </c>
      <c r="B8262" s="50" t="s">
        <v>184</v>
      </c>
      <c r="C8262" t="s">
        <v>185</v>
      </c>
      <c r="D8262" t="s">
        <v>151</v>
      </c>
      <c r="E8262" s="49">
        <v>76046</v>
      </c>
      <c r="F8262" s="355" t="s">
        <v>1374</v>
      </c>
      <c r="G8262" s="51">
        <v>1</v>
      </c>
      <c r="H8262" t="s">
        <v>152</v>
      </c>
      <c r="I8262" t="str">
        <f t="shared" si="128"/>
        <v>1 Haute-Normandie</v>
      </c>
    </row>
    <row r="8263" spans="1:9" x14ac:dyDescent="0.2">
      <c r="A8263" s="52">
        <v>76225</v>
      </c>
      <c r="B8263" s="53" t="s">
        <v>184</v>
      </c>
      <c r="C8263" t="s">
        <v>185</v>
      </c>
      <c r="D8263" t="s">
        <v>151</v>
      </c>
      <c r="E8263" s="52">
        <v>76046</v>
      </c>
      <c r="F8263" s="356" t="s">
        <v>1374</v>
      </c>
      <c r="G8263" s="54">
        <v>1</v>
      </c>
      <c r="H8263" t="s">
        <v>152</v>
      </c>
      <c r="I8263" t="str">
        <f t="shared" si="128"/>
        <v>1 Haute-Normandie</v>
      </c>
    </row>
    <row r="8264" spans="1:9" x14ac:dyDescent="0.2">
      <c r="A8264" s="49">
        <v>76226</v>
      </c>
      <c r="B8264" s="50" t="s">
        <v>184</v>
      </c>
      <c r="C8264" t="s">
        <v>185</v>
      </c>
      <c r="D8264" t="s">
        <v>151</v>
      </c>
      <c r="E8264" s="49">
        <v>76046</v>
      </c>
      <c r="F8264" s="355" t="s">
        <v>1374</v>
      </c>
      <c r="G8264" s="51">
        <v>1</v>
      </c>
      <c r="H8264" t="s">
        <v>152</v>
      </c>
      <c r="I8264" t="str">
        <f t="shared" si="128"/>
        <v>1 Haute-Normandie</v>
      </c>
    </row>
    <row r="8265" spans="1:9" x14ac:dyDescent="0.2">
      <c r="A8265" s="52">
        <v>76227</v>
      </c>
      <c r="B8265" s="53" t="s">
        <v>184</v>
      </c>
      <c r="C8265" t="s">
        <v>185</v>
      </c>
      <c r="D8265" t="s">
        <v>151</v>
      </c>
      <c r="E8265" s="52">
        <v>76046</v>
      </c>
      <c r="F8265" s="356" t="s">
        <v>1374</v>
      </c>
      <c r="G8265" s="54">
        <v>1</v>
      </c>
      <c r="H8265" t="s">
        <v>152</v>
      </c>
      <c r="I8265" t="str">
        <f t="shared" si="128"/>
        <v>1 Haute-Normandie</v>
      </c>
    </row>
    <row r="8266" spans="1:9" x14ac:dyDescent="0.2">
      <c r="A8266" s="49">
        <v>76228</v>
      </c>
      <c r="B8266" s="50" t="s">
        <v>184</v>
      </c>
      <c r="C8266" t="s">
        <v>185</v>
      </c>
      <c r="D8266" t="s">
        <v>151</v>
      </c>
      <c r="E8266" s="49">
        <v>76046</v>
      </c>
      <c r="F8266" s="355" t="s">
        <v>1374</v>
      </c>
      <c r="G8266" s="51">
        <v>1</v>
      </c>
      <c r="H8266" t="s">
        <v>152</v>
      </c>
      <c r="I8266" t="str">
        <f t="shared" si="128"/>
        <v>1 Haute-Normandie</v>
      </c>
    </row>
    <row r="8267" spans="1:9" x14ac:dyDescent="0.2">
      <c r="A8267" s="52">
        <v>76229</v>
      </c>
      <c r="B8267" s="53" t="s">
        <v>184</v>
      </c>
      <c r="C8267" t="s">
        <v>185</v>
      </c>
      <c r="D8267" t="s">
        <v>151</v>
      </c>
      <c r="E8267" s="52">
        <v>76331</v>
      </c>
      <c r="F8267" s="356" t="s">
        <v>1399</v>
      </c>
      <c r="G8267" s="54">
        <v>3</v>
      </c>
      <c r="H8267" t="s">
        <v>146</v>
      </c>
      <c r="I8267" t="str">
        <f t="shared" ref="I8267:I8330" si="129">$G8267&amp;" "&amp;$D8267</f>
        <v>3 Haute-Normandie</v>
      </c>
    </row>
    <row r="8268" spans="1:9" x14ac:dyDescent="0.2">
      <c r="A8268" s="49">
        <v>76230</v>
      </c>
      <c r="B8268" s="50" t="s">
        <v>184</v>
      </c>
      <c r="C8268" t="s">
        <v>185</v>
      </c>
      <c r="D8268" t="s">
        <v>151</v>
      </c>
      <c r="E8268" s="49">
        <v>76331</v>
      </c>
      <c r="F8268" s="355" t="s">
        <v>1399</v>
      </c>
      <c r="G8268" s="51">
        <v>3</v>
      </c>
      <c r="H8268" t="s">
        <v>146</v>
      </c>
      <c r="I8268" t="str">
        <f t="shared" si="129"/>
        <v>3 Haute-Normandie</v>
      </c>
    </row>
    <row r="8269" spans="1:9" x14ac:dyDescent="0.2">
      <c r="A8269" s="52">
        <v>76231</v>
      </c>
      <c r="B8269" s="53" t="s">
        <v>184</v>
      </c>
      <c r="C8269" t="s">
        <v>185</v>
      </c>
      <c r="D8269" t="s">
        <v>151</v>
      </c>
      <c r="E8269" s="52">
        <v>76332</v>
      </c>
      <c r="F8269" s="356" t="s">
        <v>1356</v>
      </c>
      <c r="G8269" s="54">
        <v>3</v>
      </c>
      <c r="H8269" t="s">
        <v>146</v>
      </c>
      <c r="I8269" t="str">
        <f t="shared" si="129"/>
        <v>3 Haute-Normandie</v>
      </c>
    </row>
    <row r="8270" spans="1:9" x14ac:dyDescent="0.2">
      <c r="A8270" s="49">
        <v>76232</v>
      </c>
      <c r="B8270" s="50" t="s">
        <v>184</v>
      </c>
      <c r="C8270" t="s">
        <v>185</v>
      </c>
      <c r="D8270" t="s">
        <v>151</v>
      </c>
      <c r="E8270" s="49">
        <v>76046</v>
      </c>
      <c r="F8270" s="355" t="s">
        <v>1374</v>
      </c>
      <c r="G8270" s="51">
        <v>1</v>
      </c>
      <c r="H8270" t="s">
        <v>152</v>
      </c>
      <c r="I8270" t="str">
        <f t="shared" si="129"/>
        <v>1 Haute-Normandie</v>
      </c>
    </row>
    <row r="8271" spans="1:9" x14ac:dyDescent="0.2">
      <c r="A8271" s="52">
        <v>76233</v>
      </c>
      <c r="B8271" s="53" t="s">
        <v>184</v>
      </c>
      <c r="C8271" t="s">
        <v>185</v>
      </c>
      <c r="D8271" t="s">
        <v>151</v>
      </c>
      <c r="E8271" s="52">
        <v>76048</v>
      </c>
      <c r="F8271" s="356" t="s">
        <v>1398</v>
      </c>
      <c r="G8271" s="54">
        <v>3</v>
      </c>
      <c r="H8271" t="s">
        <v>146</v>
      </c>
      <c r="I8271" t="str">
        <f t="shared" si="129"/>
        <v>3 Haute-Normandie</v>
      </c>
    </row>
    <row r="8272" spans="1:9" x14ac:dyDescent="0.2">
      <c r="A8272" s="49">
        <v>76234</v>
      </c>
      <c r="B8272" s="50" t="s">
        <v>184</v>
      </c>
      <c r="C8272" t="s">
        <v>185</v>
      </c>
      <c r="D8272" t="s">
        <v>151</v>
      </c>
      <c r="E8272" s="49">
        <v>76046</v>
      </c>
      <c r="F8272" s="355" t="s">
        <v>1374</v>
      </c>
      <c r="G8272" s="51">
        <v>1</v>
      </c>
      <c r="H8272" t="s">
        <v>152</v>
      </c>
      <c r="I8272" t="str">
        <f t="shared" si="129"/>
        <v>1 Haute-Normandie</v>
      </c>
    </row>
    <row r="8273" spans="1:9" x14ac:dyDescent="0.2">
      <c r="A8273" s="52">
        <v>76235</v>
      </c>
      <c r="B8273" s="53" t="s">
        <v>184</v>
      </c>
      <c r="C8273" t="s">
        <v>185</v>
      </c>
      <c r="D8273" t="s">
        <v>151</v>
      </c>
      <c r="E8273" s="52">
        <v>76047</v>
      </c>
      <c r="F8273" s="356" t="s">
        <v>1375</v>
      </c>
      <c r="G8273" s="54">
        <v>1</v>
      </c>
      <c r="H8273" t="s">
        <v>152</v>
      </c>
      <c r="I8273" t="str">
        <f t="shared" si="129"/>
        <v>1 Haute-Normandie</v>
      </c>
    </row>
    <row r="8274" spans="1:9" x14ac:dyDescent="0.2">
      <c r="A8274" s="49">
        <v>76236</v>
      </c>
      <c r="B8274" s="50" t="s">
        <v>184</v>
      </c>
      <c r="C8274" t="s">
        <v>185</v>
      </c>
      <c r="D8274" t="s">
        <v>151</v>
      </c>
      <c r="E8274" s="49">
        <v>76046</v>
      </c>
      <c r="F8274" s="355" t="s">
        <v>1374</v>
      </c>
      <c r="G8274" s="51">
        <v>1</v>
      </c>
      <c r="H8274" t="s">
        <v>152</v>
      </c>
      <c r="I8274" t="str">
        <f t="shared" si="129"/>
        <v>1 Haute-Normandie</v>
      </c>
    </row>
    <row r="8275" spans="1:9" x14ac:dyDescent="0.2">
      <c r="A8275" s="52">
        <v>76237</v>
      </c>
      <c r="B8275" s="53" t="s">
        <v>184</v>
      </c>
      <c r="C8275" t="s">
        <v>185</v>
      </c>
      <c r="D8275" t="s">
        <v>151</v>
      </c>
      <c r="E8275" s="52">
        <v>76046</v>
      </c>
      <c r="F8275" s="356" t="s">
        <v>1374</v>
      </c>
      <c r="G8275" s="54">
        <v>1</v>
      </c>
      <c r="H8275" t="s">
        <v>152</v>
      </c>
      <c r="I8275" t="str">
        <f t="shared" si="129"/>
        <v>1 Haute-Normandie</v>
      </c>
    </row>
    <row r="8276" spans="1:9" x14ac:dyDescent="0.2">
      <c r="A8276" s="49">
        <v>76238</v>
      </c>
      <c r="B8276" s="50" t="s">
        <v>184</v>
      </c>
      <c r="C8276" t="s">
        <v>185</v>
      </c>
      <c r="D8276" t="s">
        <v>151</v>
      </c>
      <c r="E8276" s="49">
        <v>76046</v>
      </c>
      <c r="F8276" s="355" t="s">
        <v>1374</v>
      </c>
      <c r="G8276" s="51">
        <v>1</v>
      </c>
      <c r="H8276" t="s">
        <v>152</v>
      </c>
      <c r="I8276" t="str">
        <f t="shared" si="129"/>
        <v>1 Haute-Normandie</v>
      </c>
    </row>
    <row r="8277" spans="1:9" x14ac:dyDescent="0.2">
      <c r="A8277" s="52">
        <v>76239</v>
      </c>
      <c r="B8277" s="53" t="s">
        <v>184</v>
      </c>
      <c r="C8277" t="s">
        <v>185</v>
      </c>
      <c r="D8277" t="s">
        <v>151</v>
      </c>
      <c r="E8277" s="52">
        <v>76046</v>
      </c>
      <c r="F8277" s="356" t="s">
        <v>1374</v>
      </c>
      <c r="G8277" s="54">
        <v>1</v>
      </c>
      <c r="H8277" t="s">
        <v>152</v>
      </c>
      <c r="I8277" t="str">
        <f t="shared" si="129"/>
        <v>1 Haute-Normandie</v>
      </c>
    </row>
    <row r="8278" spans="1:9" x14ac:dyDescent="0.2">
      <c r="A8278" s="49">
        <v>76240</v>
      </c>
      <c r="B8278" s="50" t="s">
        <v>184</v>
      </c>
      <c r="C8278" t="s">
        <v>185</v>
      </c>
      <c r="D8278" t="s">
        <v>151</v>
      </c>
      <c r="E8278" s="49">
        <v>76046</v>
      </c>
      <c r="F8278" s="355" t="s">
        <v>1374</v>
      </c>
      <c r="G8278" s="51">
        <v>1</v>
      </c>
      <c r="H8278" t="s">
        <v>152</v>
      </c>
      <c r="I8278" t="str">
        <f t="shared" si="129"/>
        <v>1 Haute-Normandie</v>
      </c>
    </row>
    <row r="8279" spans="1:9" x14ac:dyDescent="0.2">
      <c r="A8279" s="52">
        <v>76241</v>
      </c>
      <c r="B8279" s="53" t="s">
        <v>184</v>
      </c>
      <c r="C8279" t="s">
        <v>185</v>
      </c>
      <c r="D8279" t="s">
        <v>151</v>
      </c>
      <c r="E8279" s="52">
        <v>76046</v>
      </c>
      <c r="F8279" s="356" t="s">
        <v>1374</v>
      </c>
      <c r="G8279" s="54">
        <v>1</v>
      </c>
      <c r="H8279" t="s">
        <v>152</v>
      </c>
      <c r="I8279" t="str">
        <f t="shared" si="129"/>
        <v>1 Haute-Normandie</v>
      </c>
    </row>
    <row r="8280" spans="1:9" x14ac:dyDescent="0.2">
      <c r="A8280" s="49">
        <v>76242</v>
      </c>
      <c r="B8280" s="50" t="s">
        <v>184</v>
      </c>
      <c r="C8280" t="s">
        <v>185</v>
      </c>
      <c r="D8280" t="s">
        <v>151</v>
      </c>
      <c r="E8280" s="49">
        <v>76331</v>
      </c>
      <c r="F8280" s="355" t="s">
        <v>1399</v>
      </c>
      <c r="G8280" s="51">
        <v>3</v>
      </c>
      <c r="H8280" t="s">
        <v>146</v>
      </c>
      <c r="I8280" t="str">
        <f t="shared" si="129"/>
        <v>3 Haute-Normandie</v>
      </c>
    </row>
    <row r="8281" spans="1:9" x14ac:dyDescent="0.2">
      <c r="A8281" s="52">
        <v>76243</v>
      </c>
      <c r="B8281" s="53" t="s">
        <v>184</v>
      </c>
      <c r="C8281" t="s">
        <v>185</v>
      </c>
      <c r="D8281" t="s">
        <v>151</v>
      </c>
      <c r="E8281" s="52">
        <v>76049</v>
      </c>
      <c r="F8281" s="356" t="s">
        <v>1376</v>
      </c>
      <c r="G8281" s="54">
        <v>1</v>
      </c>
      <c r="H8281" t="s">
        <v>152</v>
      </c>
      <c r="I8281" t="str">
        <f t="shared" si="129"/>
        <v>1 Haute-Normandie</v>
      </c>
    </row>
    <row r="8282" spans="1:9" x14ac:dyDescent="0.2">
      <c r="A8282" s="49">
        <v>76244</v>
      </c>
      <c r="B8282" s="50" t="s">
        <v>184</v>
      </c>
      <c r="C8282" t="s">
        <v>185</v>
      </c>
      <c r="D8282" t="s">
        <v>151</v>
      </c>
      <c r="E8282" s="49">
        <v>76331</v>
      </c>
      <c r="F8282" s="355" t="s">
        <v>1399</v>
      </c>
      <c r="G8282" s="51">
        <v>3</v>
      </c>
      <c r="H8282" t="s">
        <v>146</v>
      </c>
      <c r="I8282" t="str">
        <f t="shared" si="129"/>
        <v>3 Haute-Normandie</v>
      </c>
    </row>
    <row r="8283" spans="1:9" x14ac:dyDescent="0.2">
      <c r="A8283" s="52">
        <v>76245</v>
      </c>
      <c r="B8283" s="53" t="s">
        <v>184</v>
      </c>
      <c r="C8283" t="s">
        <v>185</v>
      </c>
      <c r="D8283" t="s">
        <v>151</v>
      </c>
      <c r="E8283" s="52">
        <v>76049</v>
      </c>
      <c r="F8283" s="356" t="s">
        <v>1376</v>
      </c>
      <c r="G8283" s="54">
        <v>1</v>
      </c>
      <c r="H8283" t="s">
        <v>152</v>
      </c>
      <c r="I8283" t="str">
        <f t="shared" si="129"/>
        <v>1 Haute-Normandie</v>
      </c>
    </row>
    <row r="8284" spans="1:9" x14ac:dyDescent="0.2">
      <c r="A8284" s="49">
        <v>76247</v>
      </c>
      <c r="B8284" s="50" t="s">
        <v>184</v>
      </c>
      <c r="C8284" t="s">
        <v>185</v>
      </c>
      <c r="D8284" t="s">
        <v>151</v>
      </c>
      <c r="E8284" s="49">
        <v>76046</v>
      </c>
      <c r="F8284" s="355" t="s">
        <v>1374</v>
      </c>
      <c r="G8284" s="51">
        <v>1</v>
      </c>
      <c r="H8284" t="s">
        <v>152</v>
      </c>
      <c r="I8284" t="str">
        <f t="shared" si="129"/>
        <v>1 Haute-Normandie</v>
      </c>
    </row>
    <row r="8285" spans="1:9" x14ac:dyDescent="0.2">
      <c r="A8285" s="52">
        <v>76248</v>
      </c>
      <c r="B8285" s="53" t="s">
        <v>184</v>
      </c>
      <c r="C8285" t="s">
        <v>185</v>
      </c>
      <c r="D8285" t="s">
        <v>151</v>
      </c>
      <c r="E8285" s="52">
        <v>76049</v>
      </c>
      <c r="F8285" s="356" t="s">
        <v>1376</v>
      </c>
      <c r="G8285" s="54">
        <v>1</v>
      </c>
      <c r="H8285" t="s">
        <v>152</v>
      </c>
      <c r="I8285" t="str">
        <f t="shared" si="129"/>
        <v>1 Haute-Normandie</v>
      </c>
    </row>
    <row r="8286" spans="1:9" x14ac:dyDescent="0.2">
      <c r="A8286" s="49">
        <v>76249</v>
      </c>
      <c r="B8286" s="50" t="s">
        <v>184</v>
      </c>
      <c r="C8286" t="s">
        <v>185</v>
      </c>
      <c r="D8286" t="s">
        <v>151</v>
      </c>
      <c r="E8286" s="49">
        <v>76046</v>
      </c>
      <c r="F8286" s="355" t="s">
        <v>1374</v>
      </c>
      <c r="G8286" s="51">
        <v>1</v>
      </c>
      <c r="H8286" t="s">
        <v>152</v>
      </c>
      <c r="I8286" t="str">
        <f t="shared" si="129"/>
        <v>1 Haute-Normandie</v>
      </c>
    </row>
    <row r="8287" spans="1:9" x14ac:dyDescent="0.2">
      <c r="A8287" s="52">
        <v>76250</v>
      </c>
      <c r="B8287" s="53" t="s">
        <v>184</v>
      </c>
      <c r="C8287" t="s">
        <v>185</v>
      </c>
      <c r="D8287" t="s">
        <v>151</v>
      </c>
      <c r="E8287" s="52">
        <v>76046</v>
      </c>
      <c r="F8287" s="356" t="s">
        <v>1374</v>
      </c>
      <c r="G8287" s="54">
        <v>1</v>
      </c>
      <c r="H8287" t="s">
        <v>152</v>
      </c>
      <c r="I8287" t="str">
        <f t="shared" si="129"/>
        <v>1 Haute-Normandie</v>
      </c>
    </row>
    <row r="8288" spans="1:9" x14ac:dyDescent="0.2">
      <c r="A8288" s="49">
        <v>76251</v>
      </c>
      <c r="B8288" s="50" t="s">
        <v>184</v>
      </c>
      <c r="C8288" t="s">
        <v>185</v>
      </c>
      <c r="D8288" t="s">
        <v>151</v>
      </c>
      <c r="E8288" s="49">
        <v>76046</v>
      </c>
      <c r="F8288" s="355" t="s">
        <v>1374</v>
      </c>
      <c r="G8288" s="51">
        <v>1</v>
      </c>
      <c r="H8288" t="s">
        <v>152</v>
      </c>
      <c r="I8288" t="str">
        <f t="shared" si="129"/>
        <v>1 Haute-Normandie</v>
      </c>
    </row>
    <row r="8289" spans="1:9" x14ac:dyDescent="0.2">
      <c r="A8289" s="52">
        <v>76252</v>
      </c>
      <c r="B8289" s="53" t="s">
        <v>184</v>
      </c>
      <c r="C8289" t="s">
        <v>185</v>
      </c>
      <c r="D8289" t="s">
        <v>151</v>
      </c>
      <c r="E8289" s="52">
        <v>76047</v>
      </c>
      <c r="F8289" s="356" t="s">
        <v>1375</v>
      </c>
      <c r="G8289" s="54">
        <v>1</v>
      </c>
      <c r="H8289" t="s">
        <v>152</v>
      </c>
      <c r="I8289" t="str">
        <f t="shared" si="129"/>
        <v>1 Haute-Normandie</v>
      </c>
    </row>
    <row r="8290" spans="1:9" x14ac:dyDescent="0.2">
      <c r="A8290" s="49">
        <v>76253</v>
      </c>
      <c r="B8290" s="50" t="s">
        <v>184</v>
      </c>
      <c r="C8290" t="s">
        <v>185</v>
      </c>
      <c r="D8290" t="s">
        <v>151</v>
      </c>
      <c r="E8290" s="49">
        <v>76046</v>
      </c>
      <c r="F8290" s="355" t="s">
        <v>1374</v>
      </c>
      <c r="G8290" s="51">
        <v>1</v>
      </c>
      <c r="H8290" t="s">
        <v>152</v>
      </c>
      <c r="I8290" t="str">
        <f t="shared" si="129"/>
        <v>1 Haute-Normandie</v>
      </c>
    </row>
    <row r="8291" spans="1:9" x14ac:dyDescent="0.2">
      <c r="A8291" s="52">
        <v>76254</v>
      </c>
      <c r="B8291" s="53" t="s">
        <v>184</v>
      </c>
      <c r="C8291" t="s">
        <v>185</v>
      </c>
      <c r="D8291" t="s">
        <v>151</v>
      </c>
      <c r="E8291" s="52">
        <v>76046</v>
      </c>
      <c r="F8291" s="356" t="s">
        <v>1374</v>
      </c>
      <c r="G8291" s="54">
        <v>1</v>
      </c>
      <c r="H8291" t="s">
        <v>152</v>
      </c>
      <c r="I8291" t="str">
        <f t="shared" si="129"/>
        <v>1 Haute-Normandie</v>
      </c>
    </row>
    <row r="8292" spans="1:9" x14ac:dyDescent="0.2">
      <c r="A8292" s="49">
        <v>76255</v>
      </c>
      <c r="B8292" s="50" t="s">
        <v>184</v>
      </c>
      <c r="C8292" t="s">
        <v>185</v>
      </c>
      <c r="D8292" t="s">
        <v>151</v>
      </c>
      <c r="E8292" s="49">
        <v>76047</v>
      </c>
      <c r="F8292" s="355" t="s">
        <v>1375</v>
      </c>
      <c r="G8292" s="51">
        <v>1</v>
      </c>
      <c r="H8292" t="s">
        <v>152</v>
      </c>
      <c r="I8292" t="str">
        <f t="shared" si="129"/>
        <v>1 Haute-Normandie</v>
      </c>
    </row>
    <row r="8293" spans="1:9" x14ac:dyDescent="0.2">
      <c r="A8293" s="52">
        <v>76257</v>
      </c>
      <c r="B8293" s="53" t="s">
        <v>184</v>
      </c>
      <c r="C8293" t="s">
        <v>185</v>
      </c>
      <c r="D8293" t="s">
        <v>151</v>
      </c>
      <c r="E8293" s="52">
        <v>76048</v>
      </c>
      <c r="F8293" s="356" t="s">
        <v>1398</v>
      </c>
      <c r="G8293" s="54">
        <v>3</v>
      </c>
      <c r="H8293" t="s">
        <v>146</v>
      </c>
      <c r="I8293" t="str">
        <f t="shared" si="129"/>
        <v>3 Haute-Normandie</v>
      </c>
    </row>
    <row r="8294" spans="1:9" x14ac:dyDescent="0.2">
      <c r="A8294" s="49">
        <v>76258</v>
      </c>
      <c r="B8294" s="50" t="s">
        <v>184</v>
      </c>
      <c r="C8294" t="s">
        <v>185</v>
      </c>
      <c r="D8294" t="s">
        <v>151</v>
      </c>
      <c r="E8294" s="49">
        <v>76046</v>
      </c>
      <c r="F8294" s="355" t="s">
        <v>1374</v>
      </c>
      <c r="G8294" s="51">
        <v>1</v>
      </c>
      <c r="H8294" t="s">
        <v>152</v>
      </c>
      <c r="I8294" t="str">
        <f t="shared" si="129"/>
        <v>1 Haute-Normandie</v>
      </c>
    </row>
    <row r="8295" spans="1:9" x14ac:dyDescent="0.2">
      <c r="A8295" s="52">
        <v>76259</v>
      </c>
      <c r="B8295" s="53" t="s">
        <v>184</v>
      </c>
      <c r="C8295" t="s">
        <v>185</v>
      </c>
      <c r="D8295" t="s">
        <v>151</v>
      </c>
      <c r="E8295" s="52">
        <v>76046</v>
      </c>
      <c r="F8295" s="356" t="s">
        <v>1374</v>
      </c>
      <c r="G8295" s="54">
        <v>1</v>
      </c>
      <c r="H8295" t="s">
        <v>152</v>
      </c>
      <c r="I8295" t="str">
        <f t="shared" si="129"/>
        <v>1 Haute-Normandie</v>
      </c>
    </row>
    <row r="8296" spans="1:9" x14ac:dyDescent="0.2">
      <c r="A8296" s="49">
        <v>76260</v>
      </c>
      <c r="B8296" s="50" t="s">
        <v>184</v>
      </c>
      <c r="C8296" t="s">
        <v>185</v>
      </c>
      <c r="D8296" t="s">
        <v>151</v>
      </c>
      <c r="E8296" s="49">
        <v>76331</v>
      </c>
      <c r="F8296" s="355" t="s">
        <v>1399</v>
      </c>
      <c r="G8296" s="51">
        <v>3</v>
      </c>
      <c r="H8296" t="s">
        <v>146</v>
      </c>
      <c r="I8296" t="str">
        <f t="shared" si="129"/>
        <v>3 Haute-Normandie</v>
      </c>
    </row>
    <row r="8297" spans="1:9" x14ac:dyDescent="0.2">
      <c r="A8297" s="52">
        <v>76261</v>
      </c>
      <c r="B8297" s="53" t="s">
        <v>184</v>
      </c>
      <c r="C8297" t="s">
        <v>185</v>
      </c>
      <c r="D8297" t="s">
        <v>151</v>
      </c>
      <c r="E8297" s="52">
        <v>76331</v>
      </c>
      <c r="F8297" s="356" t="s">
        <v>1399</v>
      </c>
      <c r="G8297" s="54">
        <v>3</v>
      </c>
      <c r="H8297" t="s">
        <v>146</v>
      </c>
      <c r="I8297" t="str">
        <f t="shared" si="129"/>
        <v>3 Haute-Normandie</v>
      </c>
    </row>
    <row r="8298" spans="1:9" x14ac:dyDescent="0.2">
      <c r="A8298" s="49">
        <v>76262</v>
      </c>
      <c r="B8298" s="50" t="s">
        <v>184</v>
      </c>
      <c r="C8298" t="s">
        <v>185</v>
      </c>
      <c r="D8298" t="s">
        <v>151</v>
      </c>
      <c r="E8298" s="49">
        <v>76331</v>
      </c>
      <c r="F8298" s="355" t="s">
        <v>1399</v>
      </c>
      <c r="G8298" s="51">
        <v>3</v>
      </c>
      <c r="H8298" t="s">
        <v>146</v>
      </c>
      <c r="I8298" t="str">
        <f t="shared" si="129"/>
        <v>3 Haute-Normandie</v>
      </c>
    </row>
    <row r="8299" spans="1:9" x14ac:dyDescent="0.2">
      <c r="A8299" s="52">
        <v>76263</v>
      </c>
      <c r="B8299" s="53" t="s">
        <v>184</v>
      </c>
      <c r="C8299" t="s">
        <v>185</v>
      </c>
      <c r="D8299" t="s">
        <v>151</v>
      </c>
      <c r="E8299" s="52">
        <v>76331</v>
      </c>
      <c r="F8299" s="356" t="s">
        <v>1399</v>
      </c>
      <c r="G8299" s="54">
        <v>3</v>
      </c>
      <c r="H8299" t="s">
        <v>146</v>
      </c>
      <c r="I8299" t="str">
        <f t="shared" si="129"/>
        <v>3 Haute-Normandie</v>
      </c>
    </row>
    <row r="8300" spans="1:9" x14ac:dyDescent="0.2">
      <c r="A8300" s="49">
        <v>76264</v>
      </c>
      <c r="B8300" s="50" t="s">
        <v>184</v>
      </c>
      <c r="C8300" t="s">
        <v>185</v>
      </c>
      <c r="D8300" t="s">
        <v>151</v>
      </c>
      <c r="E8300" s="49">
        <v>76046</v>
      </c>
      <c r="F8300" s="355" t="s">
        <v>1374</v>
      </c>
      <c r="G8300" s="51">
        <v>1</v>
      </c>
      <c r="H8300" t="s">
        <v>152</v>
      </c>
      <c r="I8300" t="str">
        <f t="shared" si="129"/>
        <v>1 Haute-Normandie</v>
      </c>
    </row>
    <row r="8301" spans="1:9" x14ac:dyDescent="0.2">
      <c r="A8301" s="52">
        <v>76265</v>
      </c>
      <c r="B8301" s="53" t="s">
        <v>184</v>
      </c>
      <c r="C8301" t="s">
        <v>185</v>
      </c>
      <c r="D8301" t="s">
        <v>151</v>
      </c>
      <c r="E8301" s="52">
        <v>76331</v>
      </c>
      <c r="F8301" s="356" t="s">
        <v>1399</v>
      </c>
      <c r="G8301" s="54">
        <v>3</v>
      </c>
      <c r="H8301" t="s">
        <v>146</v>
      </c>
      <c r="I8301" t="str">
        <f t="shared" si="129"/>
        <v>3 Haute-Normandie</v>
      </c>
    </row>
    <row r="8302" spans="1:9" x14ac:dyDescent="0.2">
      <c r="A8302" s="49">
        <v>76266</v>
      </c>
      <c r="B8302" s="50" t="s">
        <v>184</v>
      </c>
      <c r="C8302" t="s">
        <v>185</v>
      </c>
      <c r="D8302" t="s">
        <v>151</v>
      </c>
      <c r="E8302" s="49">
        <v>76047</v>
      </c>
      <c r="F8302" s="355" t="s">
        <v>1375</v>
      </c>
      <c r="G8302" s="51">
        <v>1</v>
      </c>
      <c r="H8302" t="s">
        <v>152</v>
      </c>
      <c r="I8302" t="str">
        <f t="shared" si="129"/>
        <v>1 Haute-Normandie</v>
      </c>
    </row>
    <row r="8303" spans="1:9" x14ac:dyDescent="0.2">
      <c r="A8303" s="52">
        <v>76267</v>
      </c>
      <c r="B8303" s="53" t="s">
        <v>184</v>
      </c>
      <c r="C8303" t="s">
        <v>185</v>
      </c>
      <c r="D8303" t="s">
        <v>151</v>
      </c>
      <c r="E8303" s="52">
        <v>76046</v>
      </c>
      <c r="F8303" s="356" t="s">
        <v>1374</v>
      </c>
      <c r="G8303" s="54">
        <v>1</v>
      </c>
      <c r="H8303" t="s">
        <v>152</v>
      </c>
      <c r="I8303" t="str">
        <f t="shared" si="129"/>
        <v>1 Haute-Normandie</v>
      </c>
    </row>
    <row r="8304" spans="1:9" x14ac:dyDescent="0.2">
      <c r="A8304" s="49">
        <v>76268</v>
      </c>
      <c r="B8304" s="50" t="s">
        <v>184</v>
      </c>
      <c r="C8304" t="s">
        <v>185</v>
      </c>
      <c r="D8304" t="s">
        <v>151</v>
      </c>
      <c r="E8304" s="49">
        <v>76046</v>
      </c>
      <c r="F8304" s="355" t="s">
        <v>1374</v>
      </c>
      <c r="G8304" s="51">
        <v>1</v>
      </c>
      <c r="H8304" t="s">
        <v>152</v>
      </c>
      <c r="I8304" t="str">
        <f t="shared" si="129"/>
        <v>1 Haute-Normandie</v>
      </c>
    </row>
    <row r="8305" spans="1:9" x14ac:dyDescent="0.2">
      <c r="A8305" s="52">
        <v>76269</v>
      </c>
      <c r="B8305" s="53" t="s">
        <v>184</v>
      </c>
      <c r="C8305" t="s">
        <v>185</v>
      </c>
      <c r="D8305" t="s">
        <v>151</v>
      </c>
      <c r="E8305" s="52">
        <v>76331</v>
      </c>
      <c r="F8305" s="356" t="s">
        <v>1399</v>
      </c>
      <c r="G8305" s="54">
        <v>3</v>
      </c>
      <c r="H8305" t="s">
        <v>146</v>
      </c>
      <c r="I8305" t="str">
        <f t="shared" si="129"/>
        <v>3 Haute-Normandie</v>
      </c>
    </row>
    <row r="8306" spans="1:9" x14ac:dyDescent="0.2">
      <c r="A8306" s="49">
        <v>76270</v>
      </c>
      <c r="B8306" s="50" t="s">
        <v>184</v>
      </c>
      <c r="C8306" t="s">
        <v>185</v>
      </c>
      <c r="D8306" t="s">
        <v>151</v>
      </c>
      <c r="E8306" s="49">
        <v>76046</v>
      </c>
      <c r="F8306" s="355" t="s">
        <v>1374</v>
      </c>
      <c r="G8306" s="51">
        <v>1</v>
      </c>
      <c r="H8306" t="s">
        <v>152</v>
      </c>
      <c r="I8306" t="str">
        <f t="shared" si="129"/>
        <v>1 Haute-Normandie</v>
      </c>
    </row>
    <row r="8307" spans="1:9" x14ac:dyDescent="0.2">
      <c r="A8307" s="52">
        <v>76271</v>
      </c>
      <c r="B8307" s="53" t="s">
        <v>184</v>
      </c>
      <c r="C8307" t="s">
        <v>185</v>
      </c>
      <c r="D8307" t="s">
        <v>151</v>
      </c>
      <c r="E8307" s="52">
        <v>76046</v>
      </c>
      <c r="F8307" s="356" t="s">
        <v>1374</v>
      </c>
      <c r="G8307" s="54">
        <v>1</v>
      </c>
      <c r="H8307" t="s">
        <v>152</v>
      </c>
      <c r="I8307" t="str">
        <f t="shared" si="129"/>
        <v>1 Haute-Normandie</v>
      </c>
    </row>
    <row r="8308" spans="1:9" x14ac:dyDescent="0.2">
      <c r="A8308" s="49">
        <v>76272</v>
      </c>
      <c r="B8308" s="50" t="s">
        <v>184</v>
      </c>
      <c r="C8308" t="s">
        <v>185</v>
      </c>
      <c r="D8308" t="s">
        <v>151</v>
      </c>
      <c r="E8308" s="49">
        <v>76046</v>
      </c>
      <c r="F8308" s="355" t="s">
        <v>1374</v>
      </c>
      <c r="G8308" s="51">
        <v>1</v>
      </c>
      <c r="H8308" t="s">
        <v>152</v>
      </c>
      <c r="I8308" t="str">
        <f t="shared" si="129"/>
        <v>1 Haute-Normandie</v>
      </c>
    </row>
    <row r="8309" spans="1:9" x14ac:dyDescent="0.2">
      <c r="A8309" s="52">
        <v>76273</v>
      </c>
      <c r="B8309" s="53" t="s">
        <v>184</v>
      </c>
      <c r="C8309" t="s">
        <v>185</v>
      </c>
      <c r="D8309" t="s">
        <v>151</v>
      </c>
      <c r="E8309" s="52">
        <v>76049</v>
      </c>
      <c r="F8309" s="356" t="s">
        <v>1376</v>
      </c>
      <c r="G8309" s="54">
        <v>1</v>
      </c>
      <c r="H8309" t="s">
        <v>152</v>
      </c>
      <c r="I8309" t="str">
        <f t="shared" si="129"/>
        <v>1 Haute-Normandie</v>
      </c>
    </row>
    <row r="8310" spans="1:9" x14ac:dyDescent="0.2">
      <c r="A8310" s="49">
        <v>76274</v>
      </c>
      <c r="B8310" s="50" t="s">
        <v>184</v>
      </c>
      <c r="C8310" t="s">
        <v>185</v>
      </c>
      <c r="D8310" t="s">
        <v>151</v>
      </c>
      <c r="E8310" s="49">
        <v>76046</v>
      </c>
      <c r="F8310" s="355" t="s">
        <v>1374</v>
      </c>
      <c r="G8310" s="51">
        <v>1</v>
      </c>
      <c r="H8310" t="s">
        <v>152</v>
      </c>
      <c r="I8310" t="str">
        <f t="shared" si="129"/>
        <v>1 Haute-Normandie</v>
      </c>
    </row>
    <row r="8311" spans="1:9" x14ac:dyDescent="0.2">
      <c r="A8311" s="52">
        <v>76275</v>
      </c>
      <c r="B8311" s="53" t="s">
        <v>184</v>
      </c>
      <c r="C8311" t="s">
        <v>185</v>
      </c>
      <c r="D8311" t="s">
        <v>151</v>
      </c>
      <c r="E8311" s="52">
        <v>76046</v>
      </c>
      <c r="F8311" s="356" t="s">
        <v>1374</v>
      </c>
      <c r="G8311" s="54">
        <v>1</v>
      </c>
      <c r="H8311" t="s">
        <v>152</v>
      </c>
      <c r="I8311" t="str">
        <f t="shared" si="129"/>
        <v>1 Haute-Normandie</v>
      </c>
    </row>
    <row r="8312" spans="1:9" x14ac:dyDescent="0.2">
      <c r="A8312" s="49">
        <v>76276</v>
      </c>
      <c r="B8312" s="50" t="s">
        <v>184</v>
      </c>
      <c r="C8312" t="s">
        <v>185</v>
      </c>
      <c r="D8312" t="s">
        <v>151</v>
      </c>
      <c r="E8312" s="49">
        <v>76331</v>
      </c>
      <c r="F8312" s="355" t="s">
        <v>1399</v>
      </c>
      <c r="G8312" s="51">
        <v>3</v>
      </c>
      <c r="H8312" t="s">
        <v>146</v>
      </c>
      <c r="I8312" t="str">
        <f t="shared" si="129"/>
        <v>3 Haute-Normandie</v>
      </c>
    </row>
    <row r="8313" spans="1:9" x14ac:dyDescent="0.2">
      <c r="A8313" s="52">
        <v>76277</v>
      </c>
      <c r="B8313" s="53" t="s">
        <v>184</v>
      </c>
      <c r="C8313" t="s">
        <v>185</v>
      </c>
      <c r="D8313" t="s">
        <v>151</v>
      </c>
      <c r="E8313" s="52">
        <v>76331</v>
      </c>
      <c r="F8313" s="356" t="s">
        <v>1399</v>
      </c>
      <c r="G8313" s="54">
        <v>3</v>
      </c>
      <c r="H8313" t="s">
        <v>146</v>
      </c>
      <c r="I8313" t="str">
        <f t="shared" si="129"/>
        <v>3 Haute-Normandie</v>
      </c>
    </row>
    <row r="8314" spans="1:9" x14ac:dyDescent="0.2">
      <c r="A8314" s="49">
        <v>76278</v>
      </c>
      <c r="B8314" s="50" t="s">
        <v>184</v>
      </c>
      <c r="C8314" t="s">
        <v>185</v>
      </c>
      <c r="D8314" t="s">
        <v>151</v>
      </c>
      <c r="E8314" s="49">
        <v>76048</v>
      </c>
      <c r="F8314" s="355" t="s">
        <v>1398</v>
      </c>
      <c r="G8314" s="51">
        <v>3</v>
      </c>
      <c r="H8314" t="s">
        <v>146</v>
      </c>
      <c r="I8314" t="str">
        <f t="shared" si="129"/>
        <v>3 Haute-Normandie</v>
      </c>
    </row>
    <row r="8315" spans="1:9" x14ac:dyDescent="0.2">
      <c r="A8315" s="52">
        <v>76279</v>
      </c>
      <c r="B8315" s="53" t="s">
        <v>184</v>
      </c>
      <c r="C8315" t="s">
        <v>185</v>
      </c>
      <c r="D8315" t="s">
        <v>151</v>
      </c>
      <c r="E8315" s="52">
        <v>76046</v>
      </c>
      <c r="F8315" s="356" t="s">
        <v>1374</v>
      </c>
      <c r="G8315" s="54">
        <v>1</v>
      </c>
      <c r="H8315" t="s">
        <v>152</v>
      </c>
      <c r="I8315" t="str">
        <f t="shared" si="129"/>
        <v>1 Haute-Normandie</v>
      </c>
    </row>
    <row r="8316" spans="1:9" x14ac:dyDescent="0.2">
      <c r="A8316" s="49">
        <v>76280</v>
      </c>
      <c r="B8316" s="50" t="s">
        <v>184</v>
      </c>
      <c r="C8316" t="s">
        <v>185</v>
      </c>
      <c r="D8316" t="s">
        <v>151</v>
      </c>
      <c r="E8316" s="49">
        <v>76048</v>
      </c>
      <c r="F8316" s="355" t="s">
        <v>1398</v>
      </c>
      <c r="G8316" s="51">
        <v>3</v>
      </c>
      <c r="H8316" t="s">
        <v>146</v>
      </c>
      <c r="I8316" t="str">
        <f t="shared" si="129"/>
        <v>3 Haute-Normandie</v>
      </c>
    </row>
    <row r="8317" spans="1:9" x14ac:dyDescent="0.2">
      <c r="A8317" s="52">
        <v>76281</v>
      </c>
      <c r="B8317" s="53" t="s">
        <v>184</v>
      </c>
      <c r="C8317" t="s">
        <v>185</v>
      </c>
      <c r="D8317" t="s">
        <v>151</v>
      </c>
      <c r="E8317" s="52">
        <v>76046</v>
      </c>
      <c r="F8317" s="356" t="s">
        <v>1374</v>
      </c>
      <c r="G8317" s="54">
        <v>1</v>
      </c>
      <c r="H8317" t="s">
        <v>152</v>
      </c>
      <c r="I8317" t="str">
        <f t="shared" si="129"/>
        <v>1 Haute-Normandie</v>
      </c>
    </row>
    <row r="8318" spans="1:9" x14ac:dyDescent="0.2">
      <c r="A8318" s="49">
        <v>76282</v>
      </c>
      <c r="B8318" s="50" t="s">
        <v>184</v>
      </c>
      <c r="C8318" t="s">
        <v>185</v>
      </c>
      <c r="D8318" t="s">
        <v>151</v>
      </c>
      <c r="E8318" s="49">
        <v>76332</v>
      </c>
      <c r="F8318" s="355" t="s">
        <v>1356</v>
      </c>
      <c r="G8318" s="51">
        <v>3</v>
      </c>
      <c r="H8318" t="s">
        <v>146</v>
      </c>
      <c r="I8318" t="str">
        <f t="shared" si="129"/>
        <v>3 Haute-Normandie</v>
      </c>
    </row>
    <row r="8319" spans="1:9" x14ac:dyDescent="0.2">
      <c r="A8319" s="52">
        <v>76283</v>
      </c>
      <c r="B8319" s="53" t="s">
        <v>184</v>
      </c>
      <c r="C8319" t="s">
        <v>185</v>
      </c>
      <c r="D8319" t="s">
        <v>151</v>
      </c>
      <c r="E8319" s="52">
        <v>76331</v>
      </c>
      <c r="F8319" s="356" t="s">
        <v>1399</v>
      </c>
      <c r="G8319" s="54">
        <v>3</v>
      </c>
      <c r="H8319" t="s">
        <v>146</v>
      </c>
      <c r="I8319" t="str">
        <f t="shared" si="129"/>
        <v>3 Haute-Normandie</v>
      </c>
    </row>
    <row r="8320" spans="1:9" x14ac:dyDescent="0.2">
      <c r="A8320" s="49">
        <v>76284</v>
      </c>
      <c r="B8320" s="50" t="s">
        <v>184</v>
      </c>
      <c r="C8320" t="s">
        <v>185</v>
      </c>
      <c r="D8320" t="s">
        <v>151</v>
      </c>
      <c r="E8320" s="49">
        <v>76046</v>
      </c>
      <c r="F8320" s="355" t="s">
        <v>1374</v>
      </c>
      <c r="G8320" s="51">
        <v>1</v>
      </c>
      <c r="H8320" t="s">
        <v>152</v>
      </c>
      <c r="I8320" t="str">
        <f t="shared" si="129"/>
        <v>1 Haute-Normandie</v>
      </c>
    </row>
    <row r="8321" spans="1:9" x14ac:dyDescent="0.2">
      <c r="A8321" s="52">
        <v>76285</v>
      </c>
      <c r="B8321" s="53" t="s">
        <v>184</v>
      </c>
      <c r="C8321" t="s">
        <v>185</v>
      </c>
      <c r="D8321" t="s">
        <v>151</v>
      </c>
      <c r="E8321" s="52">
        <v>76049</v>
      </c>
      <c r="F8321" s="356" t="s">
        <v>1376</v>
      </c>
      <c r="G8321" s="54">
        <v>1</v>
      </c>
      <c r="H8321" t="s">
        <v>152</v>
      </c>
      <c r="I8321" t="str">
        <f t="shared" si="129"/>
        <v>1 Haute-Normandie</v>
      </c>
    </row>
    <row r="8322" spans="1:9" x14ac:dyDescent="0.2">
      <c r="A8322" s="49">
        <v>76286</v>
      </c>
      <c r="B8322" s="50" t="s">
        <v>184</v>
      </c>
      <c r="C8322" t="s">
        <v>185</v>
      </c>
      <c r="D8322" t="s">
        <v>151</v>
      </c>
      <c r="E8322" s="49">
        <v>76048</v>
      </c>
      <c r="F8322" s="355" t="s">
        <v>1398</v>
      </c>
      <c r="G8322" s="51">
        <v>3</v>
      </c>
      <c r="H8322" t="s">
        <v>146</v>
      </c>
      <c r="I8322" t="str">
        <f t="shared" si="129"/>
        <v>3 Haute-Normandie</v>
      </c>
    </row>
    <row r="8323" spans="1:9" x14ac:dyDescent="0.2">
      <c r="A8323" s="52">
        <v>76287</v>
      </c>
      <c r="B8323" s="53" t="s">
        <v>184</v>
      </c>
      <c r="C8323" t="s">
        <v>185</v>
      </c>
      <c r="D8323" t="s">
        <v>151</v>
      </c>
      <c r="E8323" s="52">
        <v>76046</v>
      </c>
      <c r="F8323" s="356" t="s">
        <v>1374</v>
      </c>
      <c r="G8323" s="54">
        <v>1</v>
      </c>
      <c r="H8323" t="s">
        <v>152</v>
      </c>
      <c r="I8323" t="str">
        <f t="shared" si="129"/>
        <v>1 Haute-Normandie</v>
      </c>
    </row>
    <row r="8324" spans="1:9" x14ac:dyDescent="0.2">
      <c r="A8324" s="49">
        <v>76288</v>
      </c>
      <c r="B8324" s="50" t="s">
        <v>184</v>
      </c>
      <c r="C8324" t="s">
        <v>185</v>
      </c>
      <c r="D8324" t="s">
        <v>151</v>
      </c>
      <c r="E8324" s="49">
        <v>76047</v>
      </c>
      <c r="F8324" s="355" t="s">
        <v>1375</v>
      </c>
      <c r="G8324" s="51">
        <v>1</v>
      </c>
      <c r="H8324" t="s">
        <v>152</v>
      </c>
      <c r="I8324" t="str">
        <f t="shared" si="129"/>
        <v>1 Haute-Normandie</v>
      </c>
    </row>
    <row r="8325" spans="1:9" x14ac:dyDescent="0.2">
      <c r="A8325" s="52">
        <v>76289</v>
      </c>
      <c r="B8325" s="53" t="s">
        <v>184</v>
      </c>
      <c r="C8325" t="s">
        <v>185</v>
      </c>
      <c r="D8325" t="s">
        <v>151</v>
      </c>
      <c r="E8325" s="52">
        <v>76046</v>
      </c>
      <c r="F8325" s="356" t="s">
        <v>1374</v>
      </c>
      <c r="G8325" s="54">
        <v>1</v>
      </c>
      <c r="H8325" t="s">
        <v>152</v>
      </c>
      <c r="I8325" t="str">
        <f t="shared" si="129"/>
        <v>1 Haute-Normandie</v>
      </c>
    </row>
    <row r="8326" spans="1:9" x14ac:dyDescent="0.2">
      <c r="A8326" s="49">
        <v>76290</v>
      </c>
      <c r="B8326" s="50" t="s">
        <v>184</v>
      </c>
      <c r="C8326" t="s">
        <v>185</v>
      </c>
      <c r="D8326" t="s">
        <v>151</v>
      </c>
      <c r="E8326" s="49">
        <v>76046</v>
      </c>
      <c r="F8326" s="355" t="s">
        <v>1374</v>
      </c>
      <c r="G8326" s="51">
        <v>1</v>
      </c>
      <c r="H8326" t="s">
        <v>152</v>
      </c>
      <c r="I8326" t="str">
        <f t="shared" si="129"/>
        <v>1 Haute-Normandie</v>
      </c>
    </row>
    <row r="8327" spans="1:9" x14ac:dyDescent="0.2">
      <c r="A8327" s="52">
        <v>76291</v>
      </c>
      <c r="B8327" s="53" t="s">
        <v>184</v>
      </c>
      <c r="C8327" t="s">
        <v>185</v>
      </c>
      <c r="D8327" t="s">
        <v>151</v>
      </c>
      <c r="E8327" s="52">
        <v>76046</v>
      </c>
      <c r="F8327" s="356" t="s">
        <v>1374</v>
      </c>
      <c r="G8327" s="54">
        <v>1</v>
      </c>
      <c r="H8327" t="s">
        <v>152</v>
      </c>
      <c r="I8327" t="str">
        <f t="shared" si="129"/>
        <v>1 Haute-Normandie</v>
      </c>
    </row>
    <row r="8328" spans="1:9" x14ac:dyDescent="0.2">
      <c r="A8328" s="49">
        <v>76292</v>
      </c>
      <c r="B8328" s="50" t="s">
        <v>184</v>
      </c>
      <c r="C8328" t="s">
        <v>185</v>
      </c>
      <c r="D8328" t="s">
        <v>151</v>
      </c>
      <c r="E8328" s="49">
        <v>76331</v>
      </c>
      <c r="F8328" s="355" t="s">
        <v>1399</v>
      </c>
      <c r="G8328" s="51">
        <v>3</v>
      </c>
      <c r="H8328" t="s">
        <v>146</v>
      </c>
      <c r="I8328" t="str">
        <f t="shared" si="129"/>
        <v>3 Haute-Normandie</v>
      </c>
    </row>
    <row r="8329" spans="1:9" x14ac:dyDescent="0.2">
      <c r="A8329" s="52">
        <v>76293</v>
      </c>
      <c r="B8329" s="53" t="s">
        <v>184</v>
      </c>
      <c r="C8329" t="s">
        <v>185</v>
      </c>
      <c r="D8329" t="s">
        <v>151</v>
      </c>
      <c r="E8329" s="52">
        <v>76046</v>
      </c>
      <c r="F8329" s="356" t="s">
        <v>1374</v>
      </c>
      <c r="G8329" s="54">
        <v>1</v>
      </c>
      <c r="H8329" t="s">
        <v>152</v>
      </c>
      <c r="I8329" t="str">
        <f t="shared" si="129"/>
        <v>1 Haute-Normandie</v>
      </c>
    </row>
    <row r="8330" spans="1:9" x14ac:dyDescent="0.2">
      <c r="A8330" s="49">
        <v>76294</v>
      </c>
      <c r="B8330" s="50" t="s">
        <v>184</v>
      </c>
      <c r="C8330" t="s">
        <v>185</v>
      </c>
      <c r="D8330" t="s">
        <v>151</v>
      </c>
      <c r="E8330" s="49">
        <v>76046</v>
      </c>
      <c r="F8330" s="355" t="s">
        <v>1374</v>
      </c>
      <c r="G8330" s="51">
        <v>1</v>
      </c>
      <c r="H8330" t="s">
        <v>152</v>
      </c>
      <c r="I8330" t="str">
        <f t="shared" si="129"/>
        <v>1 Haute-Normandie</v>
      </c>
    </row>
    <row r="8331" spans="1:9" x14ac:dyDescent="0.2">
      <c r="A8331" s="52">
        <v>76295</v>
      </c>
      <c r="B8331" s="53" t="s">
        <v>184</v>
      </c>
      <c r="C8331" t="s">
        <v>185</v>
      </c>
      <c r="D8331" t="s">
        <v>151</v>
      </c>
      <c r="E8331" s="52">
        <v>76331</v>
      </c>
      <c r="F8331" s="356" t="s">
        <v>1399</v>
      </c>
      <c r="G8331" s="54">
        <v>3</v>
      </c>
      <c r="H8331" t="s">
        <v>146</v>
      </c>
      <c r="I8331" t="str">
        <f t="shared" ref="I8331:I8394" si="130">$G8331&amp;" "&amp;$D8331</f>
        <v>3 Haute-Normandie</v>
      </c>
    </row>
    <row r="8332" spans="1:9" x14ac:dyDescent="0.2">
      <c r="A8332" s="49">
        <v>76296</v>
      </c>
      <c r="B8332" s="50" t="s">
        <v>184</v>
      </c>
      <c r="C8332" t="s">
        <v>185</v>
      </c>
      <c r="D8332" t="s">
        <v>151</v>
      </c>
      <c r="E8332" s="49">
        <v>76046</v>
      </c>
      <c r="F8332" s="355" t="s">
        <v>1374</v>
      </c>
      <c r="G8332" s="51">
        <v>1</v>
      </c>
      <c r="H8332" t="s">
        <v>152</v>
      </c>
      <c r="I8332" t="str">
        <f t="shared" si="130"/>
        <v>1 Haute-Normandie</v>
      </c>
    </row>
    <row r="8333" spans="1:9" x14ac:dyDescent="0.2">
      <c r="A8333" s="52">
        <v>76297</v>
      </c>
      <c r="B8333" s="53" t="s">
        <v>184</v>
      </c>
      <c r="C8333" t="s">
        <v>185</v>
      </c>
      <c r="D8333" t="s">
        <v>151</v>
      </c>
      <c r="E8333" s="52">
        <v>76331</v>
      </c>
      <c r="F8333" s="356" t="s">
        <v>1399</v>
      </c>
      <c r="G8333" s="54">
        <v>3</v>
      </c>
      <c r="H8333" t="s">
        <v>146</v>
      </c>
      <c r="I8333" t="str">
        <f t="shared" si="130"/>
        <v>3 Haute-Normandie</v>
      </c>
    </row>
    <row r="8334" spans="1:9" x14ac:dyDescent="0.2">
      <c r="A8334" s="49">
        <v>76298</v>
      </c>
      <c r="B8334" s="50" t="s">
        <v>184</v>
      </c>
      <c r="C8334" t="s">
        <v>185</v>
      </c>
      <c r="D8334" t="s">
        <v>151</v>
      </c>
      <c r="E8334" s="49">
        <v>76046</v>
      </c>
      <c r="F8334" s="355" t="s">
        <v>1374</v>
      </c>
      <c r="G8334" s="51">
        <v>1</v>
      </c>
      <c r="H8334" t="s">
        <v>152</v>
      </c>
      <c r="I8334" t="str">
        <f t="shared" si="130"/>
        <v>1 Haute-Normandie</v>
      </c>
    </row>
    <row r="8335" spans="1:9" x14ac:dyDescent="0.2">
      <c r="A8335" s="52">
        <v>76299</v>
      </c>
      <c r="B8335" s="53" t="s">
        <v>184</v>
      </c>
      <c r="C8335" t="s">
        <v>185</v>
      </c>
      <c r="D8335" t="s">
        <v>151</v>
      </c>
      <c r="E8335" s="52">
        <v>76046</v>
      </c>
      <c r="F8335" s="356" t="s">
        <v>1374</v>
      </c>
      <c r="G8335" s="54">
        <v>1</v>
      </c>
      <c r="H8335" t="s">
        <v>152</v>
      </c>
      <c r="I8335" t="str">
        <f t="shared" si="130"/>
        <v>1 Haute-Normandie</v>
      </c>
    </row>
    <row r="8336" spans="1:9" x14ac:dyDescent="0.2">
      <c r="A8336" s="49">
        <v>76300</v>
      </c>
      <c r="B8336" s="50" t="s">
        <v>184</v>
      </c>
      <c r="C8336" t="s">
        <v>185</v>
      </c>
      <c r="D8336" t="s">
        <v>151</v>
      </c>
      <c r="E8336" s="49">
        <v>76046</v>
      </c>
      <c r="F8336" s="355" t="s">
        <v>1374</v>
      </c>
      <c r="G8336" s="51">
        <v>1</v>
      </c>
      <c r="H8336" t="s">
        <v>152</v>
      </c>
      <c r="I8336" t="str">
        <f t="shared" si="130"/>
        <v>1 Haute-Normandie</v>
      </c>
    </row>
    <row r="8337" spans="1:9" x14ac:dyDescent="0.2">
      <c r="A8337" s="52">
        <v>76301</v>
      </c>
      <c r="B8337" s="53" t="s">
        <v>184</v>
      </c>
      <c r="C8337" t="s">
        <v>185</v>
      </c>
      <c r="D8337" t="s">
        <v>151</v>
      </c>
      <c r="E8337" s="52">
        <v>76047</v>
      </c>
      <c r="F8337" s="356" t="s">
        <v>1375</v>
      </c>
      <c r="G8337" s="54">
        <v>1</v>
      </c>
      <c r="H8337" t="s">
        <v>152</v>
      </c>
      <c r="I8337" t="str">
        <f t="shared" si="130"/>
        <v>1 Haute-Normandie</v>
      </c>
    </row>
    <row r="8338" spans="1:9" x14ac:dyDescent="0.2">
      <c r="A8338" s="49">
        <v>76302</v>
      </c>
      <c r="B8338" s="50" t="s">
        <v>184</v>
      </c>
      <c r="C8338" t="s">
        <v>185</v>
      </c>
      <c r="D8338" t="s">
        <v>151</v>
      </c>
      <c r="E8338" s="49">
        <v>76046</v>
      </c>
      <c r="F8338" s="355" t="s">
        <v>1374</v>
      </c>
      <c r="G8338" s="51">
        <v>1</v>
      </c>
      <c r="H8338" t="s">
        <v>152</v>
      </c>
      <c r="I8338" t="str">
        <f t="shared" si="130"/>
        <v>1 Haute-Normandie</v>
      </c>
    </row>
    <row r="8339" spans="1:9" x14ac:dyDescent="0.2">
      <c r="A8339" s="52">
        <v>76303</v>
      </c>
      <c r="B8339" s="53" t="s">
        <v>184</v>
      </c>
      <c r="C8339" t="s">
        <v>185</v>
      </c>
      <c r="D8339" t="s">
        <v>151</v>
      </c>
      <c r="E8339" s="52">
        <v>76046</v>
      </c>
      <c r="F8339" s="356" t="s">
        <v>1374</v>
      </c>
      <c r="G8339" s="54">
        <v>1</v>
      </c>
      <c r="H8339" t="s">
        <v>152</v>
      </c>
      <c r="I8339" t="str">
        <f t="shared" si="130"/>
        <v>1 Haute-Normandie</v>
      </c>
    </row>
    <row r="8340" spans="1:9" x14ac:dyDescent="0.2">
      <c r="A8340" s="49">
        <v>76304</v>
      </c>
      <c r="B8340" s="50" t="s">
        <v>184</v>
      </c>
      <c r="C8340" t="s">
        <v>185</v>
      </c>
      <c r="D8340" t="s">
        <v>151</v>
      </c>
      <c r="E8340" s="49">
        <v>76046</v>
      </c>
      <c r="F8340" s="355" t="s">
        <v>1374</v>
      </c>
      <c r="G8340" s="51">
        <v>1</v>
      </c>
      <c r="H8340" t="s">
        <v>152</v>
      </c>
      <c r="I8340" t="str">
        <f t="shared" si="130"/>
        <v>1 Haute-Normandie</v>
      </c>
    </row>
    <row r="8341" spans="1:9" x14ac:dyDescent="0.2">
      <c r="A8341" s="52">
        <v>76305</v>
      </c>
      <c r="B8341" s="53" t="s">
        <v>184</v>
      </c>
      <c r="C8341" t="s">
        <v>185</v>
      </c>
      <c r="D8341" t="s">
        <v>151</v>
      </c>
      <c r="E8341" s="52">
        <v>76046</v>
      </c>
      <c r="F8341" s="356" t="s">
        <v>1374</v>
      </c>
      <c r="G8341" s="54">
        <v>1</v>
      </c>
      <c r="H8341" t="s">
        <v>152</v>
      </c>
      <c r="I8341" t="str">
        <f t="shared" si="130"/>
        <v>1 Haute-Normandie</v>
      </c>
    </row>
    <row r="8342" spans="1:9" x14ac:dyDescent="0.2">
      <c r="A8342" s="49">
        <v>76306</v>
      </c>
      <c r="B8342" s="50" t="s">
        <v>184</v>
      </c>
      <c r="C8342" t="s">
        <v>185</v>
      </c>
      <c r="D8342" t="s">
        <v>151</v>
      </c>
      <c r="E8342" s="49">
        <v>76046</v>
      </c>
      <c r="F8342" s="355" t="s">
        <v>1374</v>
      </c>
      <c r="G8342" s="51">
        <v>1</v>
      </c>
      <c r="H8342" t="s">
        <v>152</v>
      </c>
      <c r="I8342" t="str">
        <f t="shared" si="130"/>
        <v>1 Haute-Normandie</v>
      </c>
    </row>
    <row r="8343" spans="1:9" x14ac:dyDescent="0.2">
      <c r="A8343" s="52">
        <v>76307</v>
      </c>
      <c r="B8343" s="53" t="s">
        <v>184</v>
      </c>
      <c r="C8343" t="s">
        <v>185</v>
      </c>
      <c r="D8343" t="s">
        <v>151</v>
      </c>
      <c r="E8343" s="52">
        <v>76046</v>
      </c>
      <c r="F8343" s="356" t="s">
        <v>1374</v>
      </c>
      <c r="G8343" s="54">
        <v>1</v>
      </c>
      <c r="H8343" t="s">
        <v>152</v>
      </c>
      <c r="I8343" t="str">
        <f t="shared" si="130"/>
        <v>1 Haute-Normandie</v>
      </c>
    </row>
    <row r="8344" spans="1:9" x14ac:dyDescent="0.2">
      <c r="A8344" s="49">
        <v>76308</v>
      </c>
      <c r="B8344" s="50" t="s">
        <v>184</v>
      </c>
      <c r="C8344" t="s">
        <v>185</v>
      </c>
      <c r="D8344" t="s">
        <v>151</v>
      </c>
      <c r="E8344" s="49">
        <v>76046</v>
      </c>
      <c r="F8344" s="355" t="s">
        <v>1374</v>
      </c>
      <c r="G8344" s="51">
        <v>1</v>
      </c>
      <c r="H8344" t="s">
        <v>152</v>
      </c>
      <c r="I8344" t="str">
        <f t="shared" si="130"/>
        <v>1 Haute-Normandie</v>
      </c>
    </row>
    <row r="8345" spans="1:9" x14ac:dyDescent="0.2">
      <c r="A8345" s="52">
        <v>76309</v>
      </c>
      <c r="B8345" s="53" t="s">
        <v>184</v>
      </c>
      <c r="C8345" t="s">
        <v>185</v>
      </c>
      <c r="D8345" t="s">
        <v>151</v>
      </c>
      <c r="E8345" s="52">
        <v>76046</v>
      </c>
      <c r="F8345" s="356" t="s">
        <v>1374</v>
      </c>
      <c r="G8345" s="54">
        <v>1</v>
      </c>
      <c r="H8345" t="s">
        <v>152</v>
      </c>
      <c r="I8345" t="str">
        <f t="shared" si="130"/>
        <v>1 Haute-Normandie</v>
      </c>
    </row>
    <row r="8346" spans="1:9" x14ac:dyDescent="0.2">
      <c r="A8346" s="49">
        <v>76310</v>
      </c>
      <c r="B8346" s="50" t="s">
        <v>184</v>
      </c>
      <c r="C8346" t="s">
        <v>185</v>
      </c>
      <c r="D8346" t="s">
        <v>151</v>
      </c>
      <c r="E8346" s="49">
        <v>76047</v>
      </c>
      <c r="F8346" s="355" t="s">
        <v>1375</v>
      </c>
      <c r="G8346" s="51">
        <v>1</v>
      </c>
      <c r="H8346" t="s">
        <v>152</v>
      </c>
      <c r="I8346" t="str">
        <f t="shared" si="130"/>
        <v>1 Haute-Normandie</v>
      </c>
    </row>
    <row r="8347" spans="1:9" x14ac:dyDescent="0.2">
      <c r="A8347" s="52">
        <v>76311</v>
      </c>
      <c r="B8347" s="53" t="s">
        <v>184</v>
      </c>
      <c r="C8347" t="s">
        <v>185</v>
      </c>
      <c r="D8347" t="s">
        <v>151</v>
      </c>
      <c r="E8347" s="52">
        <v>76046</v>
      </c>
      <c r="F8347" s="356" t="s">
        <v>1374</v>
      </c>
      <c r="G8347" s="54">
        <v>1</v>
      </c>
      <c r="H8347" t="s">
        <v>152</v>
      </c>
      <c r="I8347" t="str">
        <f t="shared" si="130"/>
        <v>1 Haute-Normandie</v>
      </c>
    </row>
    <row r="8348" spans="1:9" x14ac:dyDescent="0.2">
      <c r="A8348" s="49">
        <v>76312</v>
      </c>
      <c r="B8348" s="50" t="s">
        <v>184</v>
      </c>
      <c r="C8348" t="s">
        <v>185</v>
      </c>
      <c r="D8348" t="s">
        <v>151</v>
      </c>
      <c r="E8348" s="49">
        <v>76331</v>
      </c>
      <c r="F8348" s="355" t="s">
        <v>1399</v>
      </c>
      <c r="G8348" s="51">
        <v>3</v>
      </c>
      <c r="H8348" t="s">
        <v>146</v>
      </c>
      <c r="I8348" t="str">
        <f t="shared" si="130"/>
        <v>3 Haute-Normandie</v>
      </c>
    </row>
    <row r="8349" spans="1:9" x14ac:dyDescent="0.2">
      <c r="A8349" s="52">
        <v>76313</v>
      </c>
      <c r="B8349" s="53" t="s">
        <v>184</v>
      </c>
      <c r="C8349" t="s">
        <v>185</v>
      </c>
      <c r="D8349" t="s">
        <v>151</v>
      </c>
      <c r="E8349" s="52">
        <v>76049</v>
      </c>
      <c r="F8349" s="356" t="s">
        <v>1376</v>
      </c>
      <c r="G8349" s="54">
        <v>1</v>
      </c>
      <c r="H8349" t="s">
        <v>152</v>
      </c>
      <c r="I8349" t="str">
        <f t="shared" si="130"/>
        <v>1 Haute-Normandie</v>
      </c>
    </row>
    <row r="8350" spans="1:9" x14ac:dyDescent="0.2">
      <c r="A8350" s="49">
        <v>76314</v>
      </c>
      <c r="B8350" s="50" t="s">
        <v>184</v>
      </c>
      <c r="C8350" t="s">
        <v>185</v>
      </c>
      <c r="D8350" t="s">
        <v>151</v>
      </c>
      <c r="E8350" s="49">
        <v>76046</v>
      </c>
      <c r="F8350" s="355" t="s">
        <v>1374</v>
      </c>
      <c r="G8350" s="51">
        <v>1</v>
      </c>
      <c r="H8350" t="s">
        <v>152</v>
      </c>
      <c r="I8350" t="str">
        <f t="shared" si="130"/>
        <v>1 Haute-Normandie</v>
      </c>
    </row>
    <row r="8351" spans="1:9" x14ac:dyDescent="0.2">
      <c r="A8351" s="52">
        <v>76315</v>
      </c>
      <c r="B8351" s="53" t="s">
        <v>184</v>
      </c>
      <c r="C8351" t="s">
        <v>185</v>
      </c>
      <c r="D8351" t="s">
        <v>151</v>
      </c>
      <c r="E8351" s="52">
        <v>76046</v>
      </c>
      <c r="F8351" s="356" t="s">
        <v>1374</v>
      </c>
      <c r="G8351" s="54">
        <v>1</v>
      </c>
      <c r="H8351" t="s">
        <v>152</v>
      </c>
      <c r="I8351" t="str">
        <f t="shared" si="130"/>
        <v>1 Haute-Normandie</v>
      </c>
    </row>
    <row r="8352" spans="1:9" x14ac:dyDescent="0.2">
      <c r="A8352" s="49">
        <v>76316</v>
      </c>
      <c r="B8352" s="50" t="s">
        <v>184</v>
      </c>
      <c r="C8352" t="s">
        <v>185</v>
      </c>
      <c r="D8352" t="s">
        <v>151</v>
      </c>
      <c r="E8352" s="49">
        <v>76049</v>
      </c>
      <c r="F8352" s="355" t="s">
        <v>1376</v>
      </c>
      <c r="G8352" s="51">
        <v>1</v>
      </c>
      <c r="H8352" t="s">
        <v>152</v>
      </c>
      <c r="I8352" t="str">
        <f t="shared" si="130"/>
        <v>1 Haute-Normandie</v>
      </c>
    </row>
    <row r="8353" spans="1:9" x14ac:dyDescent="0.2">
      <c r="A8353" s="52">
        <v>76317</v>
      </c>
      <c r="B8353" s="53" t="s">
        <v>184</v>
      </c>
      <c r="C8353" t="s">
        <v>185</v>
      </c>
      <c r="D8353" t="s">
        <v>151</v>
      </c>
      <c r="E8353" s="52">
        <v>76046</v>
      </c>
      <c r="F8353" s="356" t="s">
        <v>1374</v>
      </c>
      <c r="G8353" s="54">
        <v>1</v>
      </c>
      <c r="H8353" t="s">
        <v>152</v>
      </c>
      <c r="I8353" t="str">
        <f t="shared" si="130"/>
        <v>1 Haute-Normandie</v>
      </c>
    </row>
    <row r="8354" spans="1:9" x14ac:dyDescent="0.2">
      <c r="A8354" s="49">
        <v>76318</v>
      </c>
      <c r="B8354" s="50" t="s">
        <v>184</v>
      </c>
      <c r="C8354" t="s">
        <v>185</v>
      </c>
      <c r="D8354" t="s">
        <v>151</v>
      </c>
      <c r="E8354" s="49">
        <v>76046</v>
      </c>
      <c r="F8354" s="355" t="s">
        <v>1374</v>
      </c>
      <c r="G8354" s="51">
        <v>1</v>
      </c>
      <c r="H8354" t="s">
        <v>152</v>
      </c>
      <c r="I8354" t="str">
        <f t="shared" si="130"/>
        <v>1 Haute-Normandie</v>
      </c>
    </row>
    <row r="8355" spans="1:9" x14ac:dyDescent="0.2">
      <c r="A8355" s="52">
        <v>76319</v>
      </c>
      <c r="B8355" s="53" t="s">
        <v>184</v>
      </c>
      <c r="C8355" t="s">
        <v>185</v>
      </c>
      <c r="D8355" t="s">
        <v>151</v>
      </c>
      <c r="E8355" s="52">
        <v>76332</v>
      </c>
      <c r="F8355" s="356" t="s">
        <v>1356</v>
      </c>
      <c r="G8355" s="54">
        <v>3</v>
      </c>
      <c r="H8355" t="s">
        <v>146</v>
      </c>
      <c r="I8355" t="str">
        <f t="shared" si="130"/>
        <v>3 Haute-Normandie</v>
      </c>
    </row>
    <row r="8356" spans="1:9" x14ac:dyDescent="0.2">
      <c r="A8356" s="49">
        <v>76320</v>
      </c>
      <c r="B8356" s="50" t="s">
        <v>184</v>
      </c>
      <c r="C8356" t="s">
        <v>185</v>
      </c>
      <c r="D8356" t="s">
        <v>151</v>
      </c>
      <c r="E8356" s="49">
        <v>76048</v>
      </c>
      <c r="F8356" s="355" t="s">
        <v>1398</v>
      </c>
      <c r="G8356" s="51">
        <v>3</v>
      </c>
      <c r="H8356" t="s">
        <v>146</v>
      </c>
      <c r="I8356" t="str">
        <f t="shared" si="130"/>
        <v>3 Haute-Normandie</v>
      </c>
    </row>
    <row r="8357" spans="1:9" x14ac:dyDescent="0.2">
      <c r="A8357" s="52">
        <v>76321</v>
      </c>
      <c r="B8357" s="53" t="s">
        <v>184</v>
      </c>
      <c r="C8357" t="s">
        <v>185</v>
      </c>
      <c r="D8357" t="s">
        <v>151</v>
      </c>
      <c r="E8357" s="52">
        <v>76331</v>
      </c>
      <c r="F8357" s="356" t="s">
        <v>1399</v>
      </c>
      <c r="G8357" s="54">
        <v>3</v>
      </c>
      <c r="H8357" t="s">
        <v>146</v>
      </c>
      <c r="I8357" t="str">
        <f t="shared" si="130"/>
        <v>3 Haute-Normandie</v>
      </c>
    </row>
    <row r="8358" spans="1:9" x14ac:dyDescent="0.2">
      <c r="A8358" s="49">
        <v>76322</v>
      </c>
      <c r="B8358" s="50" t="s">
        <v>184</v>
      </c>
      <c r="C8358" t="s">
        <v>185</v>
      </c>
      <c r="D8358" t="s">
        <v>151</v>
      </c>
      <c r="E8358" s="49">
        <v>76332</v>
      </c>
      <c r="F8358" s="355" t="s">
        <v>1356</v>
      </c>
      <c r="G8358" s="51">
        <v>3</v>
      </c>
      <c r="H8358" t="s">
        <v>146</v>
      </c>
      <c r="I8358" t="str">
        <f t="shared" si="130"/>
        <v>3 Haute-Normandie</v>
      </c>
    </row>
    <row r="8359" spans="1:9" x14ac:dyDescent="0.2">
      <c r="A8359" s="52">
        <v>76323</v>
      </c>
      <c r="B8359" s="53" t="s">
        <v>184</v>
      </c>
      <c r="C8359" t="s">
        <v>185</v>
      </c>
      <c r="D8359" t="s">
        <v>151</v>
      </c>
      <c r="E8359" s="52">
        <v>76331</v>
      </c>
      <c r="F8359" s="356" t="s">
        <v>1399</v>
      </c>
      <c r="G8359" s="54">
        <v>3</v>
      </c>
      <c r="H8359" t="s">
        <v>146</v>
      </c>
      <c r="I8359" t="str">
        <f t="shared" si="130"/>
        <v>3 Haute-Normandie</v>
      </c>
    </row>
    <row r="8360" spans="1:9" x14ac:dyDescent="0.2">
      <c r="A8360" s="49">
        <v>76324</v>
      </c>
      <c r="B8360" s="50" t="s">
        <v>184</v>
      </c>
      <c r="C8360" t="s">
        <v>185</v>
      </c>
      <c r="D8360" t="s">
        <v>151</v>
      </c>
      <c r="E8360" s="49">
        <v>76047</v>
      </c>
      <c r="F8360" s="355" t="s">
        <v>1375</v>
      </c>
      <c r="G8360" s="51">
        <v>1</v>
      </c>
      <c r="H8360" t="s">
        <v>152</v>
      </c>
      <c r="I8360" t="str">
        <f t="shared" si="130"/>
        <v>1 Haute-Normandie</v>
      </c>
    </row>
    <row r="8361" spans="1:9" x14ac:dyDescent="0.2">
      <c r="A8361" s="52">
        <v>76325</v>
      </c>
      <c r="B8361" s="53" t="s">
        <v>184</v>
      </c>
      <c r="C8361" t="s">
        <v>185</v>
      </c>
      <c r="D8361" t="s">
        <v>151</v>
      </c>
      <c r="E8361" s="52">
        <v>76046</v>
      </c>
      <c r="F8361" s="356" t="s">
        <v>1374</v>
      </c>
      <c r="G8361" s="54">
        <v>1</v>
      </c>
      <c r="H8361" t="s">
        <v>152</v>
      </c>
      <c r="I8361" t="str">
        <f t="shared" si="130"/>
        <v>1 Haute-Normandie</v>
      </c>
    </row>
    <row r="8362" spans="1:9" x14ac:dyDescent="0.2">
      <c r="A8362" s="49">
        <v>76326</v>
      </c>
      <c r="B8362" s="50" t="s">
        <v>184</v>
      </c>
      <c r="C8362" t="s">
        <v>185</v>
      </c>
      <c r="D8362" t="s">
        <v>151</v>
      </c>
      <c r="E8362" s="49">
        <v>76047</v>
      </c>
      <c r="F8362" s="355" t="s">
        <v>1375</v>
      </c>
      <c r="G8362" s="51">
        <v>1</v>
      </c>
      <c r="H8362" t="s">
        <v>152</v>
      </c>
      <c r="I8362" t="str">
        <f t="shared" si="130"/>
        <v>1 Haute-Normandie</v>
      </c>
    </row>
    <row r="8363" spans="1:9" x14ac:dyDescent="0.2">
      <c r="A8363" s="52">
        <v>76327</v>
      </c>
      <c r="B8363" s="53" t="s">
        <v>184</v>
      </c>
      <c r="C8363" t="s">
        <v>185</v>
      </c>
      <c r="D8363" t="s">
        <v>151</v>
      </c>
      <c r="E8363" s="52">
        <v>76046</v>
      </c>
      <c r="F8363" s="356" t="s">
        <v>1374</v>
      </c>
      <c r="G8363" s="54">
        <v>1</v>
      </c>
      <c r="H8363" t="s">
        <v>152</v>
      </c>
      <c r="I8363" t="str">
        <f t="shared" si="130"/>
        <v>1 Haute-Normandie</v>
      </c>
    </row>
    <row r="8364" spans="1:9" x14ac:dyDescent="0.2">
      <c r="A8364" s="49">
        <v>76328</v>
      </c>
      <c r="B8364" s="50" t="s">
        <v>184</v>
      </c>
      <c r="C8364" t="s">
        <v>185</v>
      </c>
      <c r="D8364" t="s">
        <v>151</v>
      </c>
      <c r="E8364" s="49">
        <v>76046</v>
      </c>
      <c r="F8364" s="355" t="s">
        <v>1374</v>
      </c>
      <c r="G8364" s="51">
        <v>1</v>
      </c>
      <c r="H8364" t="s">
        <v>152</v>
      </c>
      <c r="I8364" t="str">
        <f t="shared" si="130"/>
        <v>1 Haute-Normandie</v>
      </c>
    </row>
    <row r="8365" spans="1:9" x14ac:dyDescent="0.2">
      <c r="A8365" s="52">
        <v>76329</v>
      </c>
      <c r="B8365" s="53" t="s">
        <v>184</v>
      </c>
      <c r="C8365" t="s">
        <v>185</v>
      </c>
      <c r="D8365" t="s">
        <v>151</v>
      </c>
      <c r="E8365" s="52">
        <v>76046</v>
      </c>
      <c r="F8365" s="356" t="s">
        <v>1374</v>
      </c>
      <c r="G8365" s="54">
        <v>1</v>
      </c>
      <c r="H8365" t="s">
        <v>152</v>
      </c>
      <c r="I8365" t="str">
        <f t="shared" si="130"/>
        <v>1 Haute-Normandie</v>
      </c>
    </row>
    <row r="8366" spans="1:9" x14ac:dyDescent="0.2">
      <c r="A8366" s="49">
        <v>76330</v>
      </c>
      <c r="B8366" s="50" t="s">
        <v>184</v>
      </c>
      <c r="C8366" t="s">
        <v>185</v>
      </c>
      <c r="D8366" t="s">
        <v>151</v>
      </c>
      <c r="E8366" s="49">
        <v>76046</v>
      </c>
      <c r="F8366" s="355" t="s">
        <v>1374</v>
      </c>
      <c r="G8366" s="51">
        <v>1</v>
      </c>
      <c r="H8366" t="s">
        <v>152</v>
      </c>
      <c r="I8366" t="str">
        <f t="shared" si="130"/>
        <v>1 Haute-Normandie</v>
      </c>
    </row>
    <row r="8367" spans="1:9" x14ac:dyDescent="0.2">
      <c r="A8367" s="52">
        <v>76331</v>
      </c>
      <c r="B8367" s="53" t="s">
        <v>184</v>
      </c>
      <c r="C8367" t="s">
        <v>185</v>
      </c>
      <c r="D8367" t="s">
        <v>151</v>
      </c>
      <c r="E8367" s="52">
        <v>76046</v>
      </c>
      <c r="F8367" s="356" t="s">
        <v>1374</v>
      </c>
      <c r="G8367" s="54">
        <v>1</v>
      </c>
      <c r="H8367" t="s">
        <v>152</v>
      </c>
      <c r="I8367" t="str">
        <f t="shared" si="130"/>
        <v>1 Haute-Normandie</v>
      </c>
    </row>
    <row r="8368" spans="1:9" x14ac:dyDescent="0.2">
      <c r="A8368" s="49">
        <v>76332</v>
      </c>
      <c r="B8368" s="50" t="s">
        <v>184</v>
      </c>
      <c r="C8368" t="s">
        <v>185</v>
      </c>
      <c r="D8368" t="s">
        <v>151</v>
      </c>
      <c r="E8368" s="49">
        <v>76331</v>
      </c>
      <c r="F8368" s="355" t="s">
        <v>1399</v>
      </c>
      <c r="G8368" s="51">
        <v>3</v>
      </c>
      <c r="H8368" t="s">
        <v>146</v>
      </c>
      <c r="I8368" t="str">
        <f t="shared" si="130"/>
        <v>3 Haute-Normandie</v>
      </c>
    </row>
    <row r="8369" spans="1:9" x14ac:dyDescent="0.2">
      <c r="A8369" s="52">
        <v>76333</v>
      </c>
      <c r="B8369" s="53" t="s">
        <v>184</v>
      </c>
      <c r="C8369" t="s">
        <v>185</v>
      </c>
      <c r="D8369" t="s">
        <v>151</v>
      </c>
      <c r="E8369" s="52">
        <v>76048</v>
      </c>
      <c r="F8369" s="356" t="s">
        <v>1398</v>
      </c>
      <c r="G8369" s="54">
        <v>3</v>
      </c>
      <c r="H8369" t="s">
        <v>146</v>
      </c>
      <c r="I8369" t="str">
        <f t="shared" si="130"/>
        <v>3 Haute-Normandie</v>
      </c>
    </row>
    <row r="8370" spans="1:9" x14ac:dyDescent="0.2">
      <c r="A8370" s="49">
        <v>76334</v>
      </c>
      <c r="B8370" s="50" t="s">
        <v>184</v>
      </c>
      <c r="C8370" t="s">
        <v>185</v>
      </c>
      <c r="D8370" t="s">
        <v>151</v>
      </c>
      <c r="E8370" s="49">
        <v>76046</v>
      </c>
      <c r="F8370" s="355" t="s">
        <v>1374</v>
      </c>
      <c r="G8370" s="51">
        <v>1</v>
      </c>
      <c r="H8370" t="s">
        <v>152</v>
      </c>
      <c r="I8370" t="str">
        <f t="shared" si="130"/>
        <v>1 Haute-Normandie</v>
      </c>
    </row>
    <row r="8371" spans="1:9" x14ac:dyDescent="0.2">
      <c r="A8371" s="52">
        <v>76335</v>
      </c>
      <c r="B8371" s="53" t="s">
        <v>184</v>
      </c>
      <c r="C8371" t="s">
        <v>185</v>
      </c>
      <c r="D8371" t="s">
        <v>151</v>
      </c>
      <c r="E8371" s="52">
        <v>76046</v>
      </c>
      <c r="F8371" s="356" t="s">
        <v>1374</v>
      </c>
      <c r="G8371" s="54">
        <v>1</v>
      </c>
      <c r="H8371" t="s">
        <v>152</v>
      </c>
      <c r="I8371" t="str">
        <f t="shared" si="130"/>
        <v>1 Haute-Normandie</v>
      </c>
    </row>
    <row r="8372" spans="1:9" x14ac:dyDescent="0.2">
      <c r="A8372" s="49">
        <v>76336</v>
      </c>
      <c r="B8372" s="50" t="s">
        <v>184</v>
      </c>
      <c r="C8372" t="s">
        <v>185</v>
      </c>
      <c r="D8372" t="s">
        <v>151</v>
      </c>
      <c r="E8372" s="49">
        <v>76046</v>
      </c>
      <c r="F8372" s="355" t="s">
        <v>1374</v>
      </c>
      <c r="G8372" s="51">
        <v>1</v>
      </c>
      <c r="H8372" t="s">
        <v>152</v>
      </c>
      <c r="I8372" t="str">
        <f t="shared" si="130"/>
        <v>1 Haute-Normandie</v>
      </c>
    </row>
    <row r="8373" spans="1:9" x14ac:dyDescent="0.2">
      <c r="A8373" s="52">
        <v>76337</v>
      </c>
      <c r="B8373" s="53" t="s">
        <v>184</v>
      </c>
      <c r="C8373" t="s">
        <v>185</v>
      </c>
      <c r="D8373" t="s">
        <v>151</v>
      </c>
      <c r="E8373" s="52">
        <v>76047</v>
      </c>
      <c r="F8373" s="356" t="s">
        <v>1375</v>
      </c>
      <c r="G8373" s="54">
        <v>1</v>
      </c>
      <c r="H8373" t="s">
        <v>152</v>
      </c>
      <c r="I8373" t="str">
        <f t="shared" si="130"/>
        <v>1 Haute-Normandie</v>
      </c>
    </row>
    <row r="8374" spans="1:9" x14ac:dyDescent="0.2">
      <c r="A8374" s="49">
        <v>76338</v>
      </c>
      <c r="B8374" s="50" t="s">
        <v>184</v>
      </c>
      <c r="C8374" t="s">
        <v>185</v>
      </c>
      <c r="D8374" t="s">
        <v>151</v>
      </c>
      <c r="E8374" s="49">
        <v>76331</v>
      </c>
      <c r="F8374" s="355" t="s">
        <v>1399</v>
      </c>
      <c r="G8374" s="51">
        <v>3</v>
      </c>
      <c r="H8374" t="s">
        <v>146</v>
      </c>
      <c r="I8374" t="str">
        <f t="shared" si="130"/>
        <v>3 Haute-Normandie</v>
      </c>
    </row>
    <row r="8375" spans="1:9" x14ac:dyDescent="0.2">
      <c r="A8375" s="52">
        <v>76339</v>
      </c>
      <c r="B8375" s="53" t="s">
        <v>184</v>
      </c>
      <c r="C8375" t="s">
        <v>185</v>
      </c>
      <c r="D8375" t="s">
        <v>151</v>
      </c>
      <c r="E8375" s="52">
        <v>76046</v>
      </c>
      <c r="F8375" s="356" t="s">
        <v>1374</v>
      </c>
      <c r="G8375" s="54">
        <v>1</v>
      </c>
      <c r="H8375" t="s">
        <v>152</v>
      </c>
      <c r="I8375" t="str">
        <f t="shared" si="130"/>
        <v>1 Haute-Normandie</v>
      </c>
    </row>
    <row r="8376" spans="1:9" x14ac:dyDescent="0.2">
      <c r="A8376" s="49">
        <v>76340</v>
      </c>
      <c r="B8376" s="50" t="s">
        <v>184</v>
      </c>
      <c r="C8376" t="s">
        <v>185</v>
      </c>
      <c r="D8376" t="s">
        <v>151</v>
      </c>
      <c r="E8376" s="49">
        <v>76046</v>
      </c>
      <c r="F8376" s="355" t="s">
        <v>1374</v>
      </c>
      <c r="G8376" s="51">
        <v>1</v>
      </c>
      <c r="H8376" t="s">
        <v>152</v>
      </c>
      <c r="I8376" t="str">
        <f t="shared" si="130"/>
        <v>1 Haute-Normandie</v>
      </c>
    </row>
    <row r="8377" spans="1:9" x14ac:dyDescent="0.2">
      <c r="A8377" s="52">
        <v>76341</v>
      </c>
      <c r="B8377" s="53" t="s">
        <v>184</v>
      </c>
      <c r="C8377" t="s">
        <v>185</v>
      </c>
      <c r="D8377" t="s">
        <v>151</v>
      </c>
      <c r="E8377" s="52">
        <v>76046</v>
      </c>
      <c r="F8377" s="356" t="s">
        <v>1374</v>
      </c>
      <c r="G8377" s="54">
        <v>1</v>
      </c>
      <c r="H8377" t="s">
        <v>152</v>
      </c>
      <c r="I8377" t="str">
        <f t="shared" si="130"/>
        <v>1 Haute-Normandie</v>
      </c>
    </row>
    <row r="8378" spans="1:9" x14ac:dyDescent="0.2">
      <c r="A8378" s="49">
        <v>76342</v>
      </c>
      <c r="B8378" s="50" t="s">
        <v>184</v>
      </c>
      <c r="C8378" t="s">
        <v>185</v>
      </c>
      <c r="D8378" t="s">
        <v>151</v>
      </c>
      <c r="E8378" s="49">
        <v>76046</v>
      </c>
      <c r="F8378" s="355" t="s">
        <v>1374</v>
      </c>
      <c r="G8378" s="51">
        <v>1</v>
      </c>
      <c r="H8378" t="s">
        <v>152</v>
      </c>
      <c r="I8378" t="str">
        <f t="shared" si="130"/>
        <v>1 Haute-Normandie</v>
      </c>
    </row>
    <row r="8379" spans="1:9" x14ac:dyDescent="0.2">
      <c r="A8379" s="52">
        <v>76343</v>
      </c>
      <c r="B8379" s="53" t="s">
        <v>184</v>
      </c>
      <c r="C8379" t="s">
        <v>185</v>
      </c>
      <c r="D8379" t="s">
        <v>151</v>
      </c>
      <c r="E8379" s="52">
        <v>76331</v>
      </c>
      <c r="F8379" s="356" t="s">
        <v>1399</v>
      </c>
      <c r="G8379" s="54">
        <v>3</v>
      </c>
      <c r="H8379" t="s">
        <v>146</v>
      </c>
      <c r="I8379" t="str">
        <f t="shared" si="130"/>
        <v>3 Haute-Normandie</v>
      </c>
    </row>
    <row r="8380" spans="1:9" x14ac:dyDescent="0.2">
      <c r="A8380" s="49">
        <v>76344</v>
      </c>
      <c r="B8380" s="50" t="s">
        <v>184</v>
      </c>
      <c r="C8380" t="s">
        <v>185</v>
      </c>
      <c r="D8380" t="s">
        <v>151</v>
      </c>
      <c r="E8380" s="49">
        <v>76048</v>
      </c>
      <c r="F8380" s="355" t="s">
        <v>1398</v>
      </c>
      <c r="G8380" s="51">
        <v>3</v>
      </c>
      <c r="H8380" t="s">
        <v>146</v>
      </c>
      <c r="I8380" t="str">
        <f t="shared" si="130"/>
        <v>3 Haute-Normandie</v>
      </c>
    </row>
    <row r="8381" spans="1:9" x14ac:dyDescent="0.2">
      <c r="A8381" s="52">
        <v>76345</v>
      </c>
      <c r="B8381" s="53" t="s">
        <v>184</v>
      </c>
      <c r="C8381" t="s">
        <v>185</v>
      </c>
      <c r="D8381" t="s">
        <v>151</v>
      </c>
      <c r="E8381" s="52">
        <v>76331</v>
      </c>
      <c r="F8381" s="356" t="s">
        <v>1399</v>
      </c>
      <c r="G8381" s="54">
        <v>3</v>
      </c>
      <c r="H8381" t="s">
        <v>146</v>
      </c>
      <c r="I8381" t="str">
        <f t="shared" si="130"/>
        <v>3 Haute-Normandie</v>
      </c>
    </row>
    <row r="8382" spans="1:9" x14ac:dyDescent="0.2">
      <c r="A8382" s="49">
        <v>76346</v>
      </c>
      <c r="B8382" s="50" t="s">
        <v>184</v>
      </c>
      <c r="C8382" t="s">
        <v>185</v>
      </c>
      <c r="D8382" t="s">
        <v>151</v>
      </c>
      <c r="E8382" s="49">
        <v>76046</v>
      </c>
      <c r="F8382" s="355" t="s">
        <v>1374</v>
      </c>
      <c r="G8382" s="51">
        <v>1</v>
      </c>
      <c r="H8382" t="s">
        <v>152</v>
      </c>
      <c r="I8382" t="str">
        <f t="shared" si="130"/>
        <v>1 Haute-Normandie</v>
      </c>
    </row>
    <row r="8383" spans="1:9" x14ac:dyDescent="0.2">
      <c r="A8383" s="52">
        <v>76347</v>
      </c>
      <c r="B8383" s="53" t="s">
        <v>184</v>
      </c>
      <c r="C8383" t="s">
        <v>185</v>
      </c>
      <c r="D8383" t="s">
        <v>151</v>
      </c>
      <c r="E8383" s="52">
        <v>76046</v>
      </c>
      <c r="F8383" s="356" t="s">
        <v>1374</v>
      </c>
      <c r="G8383" s="54">
        <v>1</v>
      </c>
      <c r="H8383" t="s">
        <v>152</v>
      </c>
      <c r="I8383" t="str">
        <f t="shared" si="130"/>
        <v>1 Haute-Normandie</v>
      </c>
    </row>
    <row r="8384" spans="1:9" x14ac:dyDescent="0.2">
      <c r="A8384" s="49">
        <v>76348</v>
      </c>
      <c r="B8384" s="50" t="s">
        <v>184</v>
      </c>
      <c r="C8384" t="s">
        <v>185</v>
      </c>
      <c r="D8384" t="s">
        <v>151</v>
      </c>
      <c r="E8384" s="49">
        <v>76046</v>
      </c>
      <c r="F8384" s="355" t="s">
        <v>1374</v>
      </c>
      <c r="G8384" s="51">
        <v>1</v>
      </c>
      <c r="H8384" t="s">
        <v>152</v>
      </c>
      <c r="I8384" t="str">
        <f t="shared" si="130"/>
        <v>1 Haute-Normandie</v>
      </c>
    </row>
    <row r="8385" spans="1:9" x14ac:dyDescent="0.2">
      <c r="A8385" s="52">
        <v>76349</v>
      </c>
      <c r="B8385" s="53" t="s">
        <v>184</v>
      </c>
      <c r="C8385" t="s">
        <v>185</v>
      </c>
      <c r="D8385" t="s">
        <v>151</v>
      </c>
      <c r="E8385" s="52">
        <v>76046</v>
      </c>
      <c r="F8385" s="356" t="s">
        <v>1374</v>
      </c>
      <c r="G8385" s="54">
        <v>1</v>
      </c>
      <c r="H8385" t="s">
        <v>152</v>
      </c>
      <c r="I8385" t="str">
        <f t="shared" si="130"/>
        <v>1 Haute-Normandie</v>
      </c>
    </row>
    <row r="8386" spans="1:9" x14ac:dyDescent="0.2">
      <c r="A8386" s="49">
        <v>76350</v>
      </c>
      <c r="B8386" s="50" t="s">
        <v>184</v>
      </c>
      <c r="C8386" t="s">
        <v>185</v>
      </c>
      <c r="D8386" t="s">
        <v>151</v>
      </c>
      <c r="E8386" s="49">
        <v>76332</v>
      </c>
      <c r="F8386" s="355" t="s">
        <v>1356</v>
      </c>
      <c r="G8386" s="51">
        <v>3</v>
      </c>
      <c r="H8386" t="s">
        <v>146</v>
      </c>
      <c r="I8386" t="str">
        <f t="shared" si="130"/>
        <v>3 Haute-Normandie</v>
      </c>
    </row>
    <row r="8387" spans="1:9" x14ac:dyDescent="0.2">
      <c r="A8387" s="52">
        <v>76351</v>
      </c>
      <c r="B8387" s="53" t="s">
        <v>184</v>
      </c>
      <c r="C8387" t="s">
        <v>185</v>
      </c>
      <c r="D8387" t="s">
        <v>151</v>
      </c>
      <c r="E8387" s="52">
        <v>76046</v>
      </c>
      <c r="F8387" s="356" t="s">
        <v>1374</v>
      </c>
      <c r="G8387" s="54">
        <v>1</v>
      </c>
      <c r="H8387" t="s">
        <v>152</v>
      </c>
      <c r="I8387" t="str">
        <f t="shared" si="130"/>
        <v>1 Haute-Normandie</v>
      </c>
    </row>
    <row r="8388" spans="1:9" x14ac:dyDescent="0.2">
      <c r="A8388" s="49">
        <v>76352</v>
      </c>
      <c r="B8388" s="50" t="s">
        <v>184</v>
      </c>
      <c r="C8388" t="s">
        <v>185</v>
      </c>
      <c r="D8388" t="s">
        <v>151</v>
      </c>
      <c r="E8388" s="49">
        <v>76331</v>
      </c>
      <c r="F8388" s="355" t="s">
        <v>1399</v>
      </c>
      <c r="G8388" s="51">
        <v>3</v>
      </c>
      <c r="H8388" t="s">
        <v>146</v>
      </c>
      <c r="I8388" t="str">
        <f t="shared" si="130"/>
        <v>3 Haute-Normandie</v>
      </c>
    </row>
    <row r="8389" spans="1:9" x14ac:dyDescent="0.2">
      <c r="A8389" s="52">
        <v>76353</v>
      </c>
      <c r="B8389" s="53" t="s">
        <v>184</v>
      </c>
      <c r="C8389" t="s">
        <v>185</v>
      </c>
      <c r="D8389" t="s">
        <v>151</v>
      </c>
      <c r="E8389" s="52">
        <v>76046</v>
      </c>
      <c r="F8389" s="356" t="s">
        <v>1374</v>
      </c>
      <c r="G8389" s="54">
        <v>1</v>
      </c>
      <c r="H8389" t="s">
        <v>152</v>
      </c>
      <c r="I8389" t="str">
        <f t="shared" si="130"/>
        <v>1 Haute-Normandie</v>
      </c>
    </row>
    <row r="8390" spans="1:9" x14ac:dyDescent="0.2">
      <c r="A8390" s="49">
        <v>76354</v>
      </c>
      <c r="B8390" s="50" t="s">
        <v>184</v>
      </c>
      <c r="C8390" t="s">
        <v>185</v>
      </c>
      <c r="D8390" t="s">
        <v>151</v>
      </c>
      <c r="E8390" s="49">
        <v>76332</v>
      </c>
      <c r="F8390" s="355" t="s">
        <v>1356</v>
      </c>
      <c r="G8390" s="51">
        <v>3</v>
      </c>
      <c r="H8390" t="s">
        <v>146</v>
      </c>
      <c r="I8390" t="str">
        <f t="shared" si="130"/>
        <v>3 Haute-Normandie</v>
      </c>
    </row>
    <row r="8391" spans="1:9" x14ac:dyDescent="0.2">
      <c r="A8391" s="52">
        <v>76355</v>
      </c>
      <c r="B8391" s="53" t="s">
        <v>184</v>
      </c>
      <c r="C8391" t="s">
        <v>185</v>
      </c>
      <c r="D8391" t="s">
        <v>151</v>
      </c>
      <c r="E8391" s="52">
        <v>76046</v>
      </c>
      <c r="F8391" s="356" t="s">
        <v>1374</v>
      </c>
      <c r="G8391" s="54">
        <v>1</v>
      </c>
      <c r="H8391" t="s">
        <v>152</v>
      </c>
      <c r="I8391" t="str">
        <f t="shared" si="130"/>
        <v>1 Haute-Normandie</v>
      </c>
    </row>
    <row r="8392" spans="1:9" x14ac:dyDescent="0.2">
      <c r="A8392" s="49">
        <v>76356</v>
      </c>
      <c r="B8392" s="50" t="s">
        <v>184</v>
      </c>
      <c r="C8392" t="s">
        <v>185</v>
      </c>
      <c r="D8392" t="s">
        <v>151</v>
      </c>
      <c r="E8392" s="49">
        <v>76046</v>
      </c>
      <c r="F8392" s="355" t="s">
        <v>1374</v>
      </c>
      <c r="G8392" s="51">
        <v>1</v>
      </c>
      <c r="H8392" t="s">
        <v>152</v>
      </c>
      <c r="I8392" t="str">
        <f t="shared" si="130"/>
        <v>1 Haute-Normandie</v>
      </c>
    </row>
    <row r="8393" spans="1:9" x14ac:dyDescent="0.2">
      <c r="A8393" s="52">
        <v>76357</v>
      </c>
      <c r="B8393" s="53" t="s">
        <v>184</v>
      </c>
      <c r="C8393" t="s">
        <v>185</v>
      </c>
      <c r="D8393" t="s">
        <v>151</v>
      </c>
      <c r="E8393" s="52">
        <v>76046</v>
      </c>
      <c r="F8393" s="356" t="s">
        <v>1374</v>
      </c>
      <c r="G8393" s="54">
        <v>1</v>
      </c>
      <c r="H8393" t="s">
        <v>152</v>
      </c>
      <c r="I8393" t="str">
        <f t="shared" si="130"/>
        <v>1 Haute-Normandie</v>
      </c>
    </row>
    <row r="8394" spans="1:9" x14ac:dyDescent="0.2">
      <c r="A8394" s="49">
        <v>76358</v>
      </c>
      <c r="B8394" s="50" t="s">
        <v>184</v>
      </c>
      <c r="C8394" t="s">
        <v>185</v>
      </c>
      <c r="D8394" t="s">
        <v>151</v>
      </c>
      <c r="E8394" s="49">
        <v>76331</v>
      </c>
      <c r="F8394" s="355" t="s">
        <v>1399</v>
      </c>
      <c r="G8394" s="51">
        <v>3</v>
      </c>
      <c r="H8394" t="s">
        <v>146</v>
      </c>
      <c r="I8394" t="str">
        <f t="shared" si="130"/>
        <v>3 Haute-Normandie</v>
      </c>
    </row>
    <row r="8395" spans="1:9" x14ac:dyDescent="0.2">
      <c r="A8395" s="52">
        <v>76359</v>
      </c>
      <c r="B8395" s="53" t="s">
        <v>184</v>
      </c>
      <c r="C8395" t="s">
        <v>185</v>
      </c>
      <c r="D8395" t="s">
        <v>151</v>
      </c>
      <c r="E8395" s="52">
        <v>76331</v>
      </c>
      <c r="F8395" s="356" t="s">
        <v>1399</v>
      </c>
      <c r="G8395" s="54">
        <v>3</v>
      </c>
      <c r="H8395" t="s">
        <v>146</v>
      </c>
      <c r="I8395" t="str">
        <f t="shared" ref="I8395:I8458" si="131">$G8395&amp;" "&amp;$D8395</f>
        <v>3 Haute-Normandie</v>
      </c>
    </row>
    <row r="8396" spans="1:9" x14ac:dyDescent="0.2">
      <c r="A8396" s="49">
        <v>76360</v>
      </c>
      <c r="B8396" s="50" t="s">
        <v>184</v>
      </c>
      <c r="C8396" t="s">
        <v>185</v>
      </c>
      <c r="D8396" t="s">
        <v>151</v>
      </c>
      <c r="E8396" s="49">
        <v>76046</v>
      </c>
      <c r="F8396" s="355" t="s">
        <v>1374</v>
      </c>
      <c r="G8396" s="51">
        <v>1</v>
      </c>
      <c r="H8396" t="s">
        <v>152</v>
      </c>
      <c r="I8396" t="str">
        <f t="shared" si="131"/>
        <v>1 Haute-Normandie</v>
      </c>
    </row>
    <row r="8397" spans="1:9" x14ac:dyDescent="0.2">
      <c r="A8397" s="52">
        <v>76361</v>
      </c>
      <c r="B8397" s="53" t="s">
        <v>184</v>
      </c>
      <c r="C8397" t="s">
        <v>185</v>
      </c>
      <c r="D8397" t="s">
        <v>151</v>
      </c>
      <c r="E8397" s="52">
        <v>76046</v>
      </c>
      <c r="F8397" s="356" t="s">
        <v>1374</v>
      </c>
      <c r="G8397" s="54">
        <v>1</v>
      </c>
      <c r="H8397" t="s">
        <v>152</v>
      </c>
      <c r="I8397" t="str">
        <f t="shared" si="131"/>
        <v>1 Haute-Normandie</v>
      </c>
    </row>
    <row r="8398" spans="1:9" x14ac:dyDescent="0.2">
      <c r="A8398" s="49">
        <v>76362</v>
      </c>
      <c r="B8398" s="50" t="s">
        <v>184</v>
      </c>
      <c r="C8398" t="s">
        <v>185</v>
      </c>
      <c r="D8398" t="s">
        <v>151</v>
      </c>
      <c r="E8398" s="49">
        <v>76332</v>
      </c>
      <c r="F8398" s="355" t="s">
        <v>1356</v>
      </c>
      <c r="G8398" s="51">
        <v>3</v>
      </c>
      <c r="H8398" t="s">
        <v>146</v>
      </c>
      <c r="I8398" t="str">
        <f t="shared" si="131"/>
        <v>3 Haute-Normandie</v>
      </c>
    </row>
    <row r="8399" spans="1:9" x14ac:dyDescent="0.2">
      <c r="A8399" s="52">
        <v>76363</v>
      </c>
      <c r="B8399" s="53" t="s">
        <v>184</v>
      </c>
      <c r="C8399" t="s">
        <v>185</v>
      </c>
      <c r="D8399" t="s">
        <v>151</v>
      </c>
      <c r="E8399" s="52">
        <v>76048</v>
      </c>
      <c r="F8399" s="356" t="s">
        <v>1398</v>
      </c>
      <c r="G8399" s="54">
        <v>3</v>
      </c>
      <c r="H8399" t="s">
        <v>146</v>
      </c>
      <c r="I8399" t="str">
        <f t="shared" si="131"/>
        <v>3 Haute-Normandie</v>
      </c>
    </row>
    <row r="8400" spans="1:9" x14ac:dyDescent="0.2">
      <c r="A8400" s="49">
        <v>76364</v>
      </c>
      <c r="B8400" s="50" t="s">
        <v>184</v>
      </c>
      <c r="C8400" t="s">
        <v>185</v>
      </c>
      <c r="D8400" t="s">
        <v>151</v>
      </c>
      <c r="E8400" s="49">
        <v>76331</v>
      </c>
      <c r="F8400" s="355" t="s">
        <v>1399</v>
      </c>
      <c r="G8400" s="51">
        <v>3</v>
      </c>
      <c r="H8400" t="s">
        <v>146</v>
      </c>
      <c r="I8400" t="str">
        <f t="shared" si="131"/>
        <v>3 Haute-Normandie</v>
      </c>
    </row>
    <row r="8401" spans="1:9" x14ac:dyDescent="0.2">
      <c r="A8401" s="52">
        <v>76365</v>
      </c>
      <c r="B8401" s="53" t="s">
        <v>184</v>
      </c>
      <c r="C8401" t="s">
        <v>185</v>
      </c>
      <c r="D8401" t="s">
        <v>151</v>
      </c>
      <c r="E8401" s="52">
        <v>76046</v>
      </c>
      <c r="F8401" s="356" t="s">
        <v>1374</v>
      </c>
      <c r="G8401" s="54">
        <v>1</v>
      </c>
      <c r="H8401" t="s">
        <v>152</v>
      </c>
      <c r="I8401" t="str">
        <f t="shared" si="131"/>
        <v>1 Haute-Normandie</v>
      </c>
    </row>
    <row r="8402" spans="1:9" x14ac:dyDescent="0.2">
      <c r="A8402" s="49">
        <v>76366</v>
      </c>
      <c r="B8402" s="50" t="s">
        <v>184</v>
      </c>
      <c r="C8402" t="s">
        <v>185</v>
      </c>
      <c r="D8402" t="s">
        <v>151</v>
      </c>
      <c r="E8402" s="49">
        <v>76049</v>
      </c>
      <c r="F8402" s="355" t="s">
        <v>1376</v>
      </c>
      <c r="G8402" s="51">
        <v>1</v>
      </c>
      <c r="H8402" t="s">
        <v>152</v>
      </c>
      <c r="I8402" t="str">
        <f t="shared" si="131"/>
        <v>1 Haute-Normandie</v>
      </c>
    </row>
    <row r="8403" spans="1:9" x14ac:dyDescent="0.2">
      <c r="A8403" s="52">
        <v>76367</v>
      </c>
      <c r="B8403" s="53" t="s">
        <v>184</v>
      </c>
      <c r="C8403" t="s">
        <v>185</v>
      </c>
      <c r="D8403" t="s">
        <v>151</v>
      </c>
      <c r="E8403" s="52">
        <v>76049</v>
      </c>
      <c r="F8403" s="356" t="s">
        <v>1376</v>
      </c>
      <c r="G8403" s="54">
        <v>1</v>
      </c>
      <c r="H8403" t="s">
        <v>152</v>
      </c>
      <c r="I8403" t="str">
        <f t="shared" si="131"/>
        <v>1 Haute-Normandie</v>
      </c>
    </row>
    <row r="8404" spans="1:9" x14ac:dyDescent="0.2">
      <c r="A8404" s="49">
        <v>76368</v>
      </c>
      <c r="B8404" s="50" t="s">
        <v>184</v>
      </c>
      <c r="C8404" t="s">
        <v>185</v>
      </c>
      <c r="D8404" t="s">
        <v>151</v>
      </c>
      <c r="E8404" s="49">
        <v>76046</v>
      </c>
      <c r="F8404" s="355" t="s">
        <v>1374</v>
      </c>
      <c r="G8404" s="51">
        <v>1</v>
      </c>
      <c r="H8404" t="s">
        <v>152</v>
      </c>
      <c r="I8404" t="str">
        <f t="shared" si="131"/>
        <v>1 Haute-Normandie</v>
      </c>
    </row>
    <row r="8405" spans="1:9" x14ac:dyDescent="0.2">
      <c r="A8405" s="52">
        <v>76369</v>
      </c>
      <c r="B8405" s="53" t="s">
        <v>184</v>
      </c>
      <c r="C8405" t="s">
        <v>185</v>
      </c>
      <c r="D8405" t="s">
        <v>151</v>
      </c>
      <c r="E8405" s="52">
        <v>76046</v>
      </c>
      <c r="F8405" s="356" t="s">
        <v>1374</v>
      </c>
      <c r="G8405" s="54">
        <v>1</v>
      </c>
      <c r="H8405" t="s">
        <v>152</v>
      </c>
      <c r="I8405" t="str">
        <f t="shared" si="131"/>
        <v>1 Haute-Normandie</v>
      </c>
    </row>
    <row r="8406" spans="1:9" x14ac:dyDescent="0.2">
      <c r="A8406" s="49">
        <v>76370</v>
      </c>
      <c r="B8406" s="50" t="s">
        <v>184</v>
      </c>
      <c r="C8406" t="s">
        <v>185</v>
      </c>
      <c r="D8406" t="s">
        <v>151</v>
      </c>
      <c r="E8406" s="49">
        <v>76046</v>
      </c>
      <c r="F8406" s="355" t="s">
        <v>1374</v>
      </c>
      <c r="G8406" s="51">
        <v>1</v>
      </c>
      <c r="H8406" t="s">
        <v>152</v>
      </c>
      <c r="I8406" t="str">
        <f t="shared" si="131"/>
        <v>1 Haute-Normandie</v>
      </c>
    </row>
    <row r="8407" spans="1:9" x14ac:dyDescent="0.2">
      <c r="A8407" s="52">
        <v>76371</v>
      </c>
      <c r="B8407" s="53" t="s">
        <v>184</v>
      </c>
      <c r="C8407" t="s">
        <v>185</v>
      </c>
      <c r="D8407" t="s">
        <v>151</v>
      </c>
      <c r="E8407" s="52">
        <v>76047</v>
      </c>
      <c r="F8407" s="356" t="s">
        <v>1375</v>
      </c>
      <c r="G8407" s="54">
        <v>1</v>
      </c>
      <c r="H8407" t="s">
        <v>152</v>
      </c>
      <c r="I8407" t="str">
        <f t="shared" si="131"/>
        <v>1 Haute-Normandie</v>
      </c>
    </row>
    <row r="8408" spans="1:9" x14ac:dyDescent="0.2">
      <c r="A8408" s="49">
        <v>76372</v>
      </c>
      <c r="B8408" s="50" t="s">
        <v>184</v>
      </c>
      <c r="C8408" t="s">
        <v>185</v>
      </c>
      <c r="D8408" t="s">
        <v>151</v>
      </c>
      <c r="E8408" s="49">
        <v>76048</v>
      </c>
      <c r="F8408" s="355" t="s">
        <v>1398</v>
      </c>
      <c r="G8408" s="51">
        <v>3</v>
      </c>
      <c r="H8408" t="s">
        <v>146</v>
      </c>
      <c r="I8408" t="str">
        <f t="shared" si="131"/>
        <v>3 Haute-Normandie</v>
      </c>
    </row>
    <row r="8409" spans="1:9" x14ac:dyDescent="0.2">
      <c r="A8409" s="52">
        <v>76373</v>
      </c>
      <c r="B8409" s="53" t="s">
        <v>184</v>
      </c>
      <c r="C8409" t="s">
        <v>185</v>
      </c>
      <c r="D8409" t="s">
        <v>151</v>
      </c>
      <c r="E8409" s="52">
        <v>76046</v>
      </c>
      <c r="F8409" s="356" t="s">
        <v>1374</v>
      </c>
      <c r="G8409" s="54">
        <v>1</v>
      </c>
      <c r="H8409" t="s">
        <v>152</v>
      </c>
      <c r="I8409" t="str">
        <f t="shared" si="131"/>
        <v>1 Haute-Normandie</v>
      </c>
    </row>
    <row r="8410" spans="1:9" x14ac:dyDescent="0.2">
      <c r="A8410" s="49">
        <v>76374</v>
      </c>
      <c r="B8410" s="50" t="s">
        <v>184</v>
      </c>
      <c r="C8410" t="s">
        <v>185</v>
      </c>
      <c r="D8410" t="s">
        <v>151</v>
      </c>
      <c r="E8410" s="49">
        <v>76047</v>
      </c>
      <c r="F8410" s="355" t="s">
        <v>1375</v>
      </c>
      <c r="G8410" s="51">
        <v>1</v>
      </c>
      <c r="H8410" t="s">
        <v>152</v>
      </c>
      <c r="I8410" t="str">
        <f t="shared" si="131"/>
        <v>1 Haute-Normandie</v>
      </c>
    </row>
    <row r="8411" spans="1:9" x14ac:dyDescent="0.2">
      <c r="A8411" s="52">
        <v>76375</v>
      </c>
      <c r="B8411" s="53" t="s">
        <v>184</v>
      </c>
      <c r="C8411" t="s">
        <v>185</v>
      </c>
      <c r="D8411" t="s">
        <v>151</v>
      </c>
      <c r="E8411" s="52">
        <v>76046</v>
      </c>
      <c r="F8411" s="356" t="s">
        <v>1374</v>
      </c>
      <c r="G8411" s="54">
        <v>1</v>
      </c>
      <c r="H8411" t="s">
        <v>152</v>
      </c>
      <c r="I8411" t="str">
        <f t="shared" si="131"/>
        <v>1 Haute-Normandie</v>
      </c>
    </row>
    <row r="8412" spans="1:9" x14ac:dyDescent="0.2">
      <c r="A8412" s="49">
        <v>76376</v>
      </c>
      <c r="B8412" s="50" t="s">
        <v>184</v>
      </c>
      <c r="C8412" t="s">
        <v>185</v>
      </c>
      <c r="D8412" t="s">
        <v>151</v>
      </c>
      <c r="E8412" s="49">
        <v>76047</v>
      </c>
      <c r="F8412" s="355" t="s">
        <v>1375</v>
      </c>
      <c r="G8412" s="51">
        <v>1</v>
      </c>
      <c r="H8412" t="s">
        <v>152</v>
      </c>
      <c r="I8412" t="str">
        <f t="shared" si="131"/>
        <v>1 Haute-Normandie</v>
      </c>
    </row>
    <row r="8413" spans="1:9" x14ac:dyDescent="0.2">
      <c r="A8413" s="52">
        <v>76377</v>
      </c>
      <c r="B8413" s="53" t="s">
        <v>184</v>
      </c>
      <c r="C8413" t="s">
        <v>185</v>
      </c>
      <c r="D8413" t="s">
        <v>151</v>
      </c>
      <c r="E8413" s="52">
        <v>76049</v>
      </c>
      <c r="F8413" s="356" t="s">
        <v>1376</v>
      </c>
      <c r="G8413" s="54">
        <v>1</v>
      </c>
      <c r="H8413" t="s">
        <v>152</v>
      </c>
      <c r="I8413" t="str">
        <f t="shared" si="131"/>
        <v>1 Haute-Normandie</v>
      </c>
    </row>
    <row r="8414" spans="1:9" x14ac:dyDescent="0.2">
      <c r="A8414" s="49">
        <v>76378</v>
      </c>
      <c r="B8414" s="50" t="s">
        <v>184</v>
      </c>
      <c r="C8414" t="s">
        <v>185</v>
      </c>
      <c r="D8414" t="s">
        <v>151</v>
      </c>
      <c r="E8414" s="49">
        <v>76332</v>
      </c>
      <c r="F8414" s="355" t="s">
        <v>1356</v>
      </c>
      <c r="G8414" s="51">
        <v>3</v>
      </c>
      <c r="H8414" t="s">
        <v>146</v>
      </c>
      <c r="I8414" t="str">
        <f t="shared" si="131"/>
        <v>3 Haute-Normandie</v>
      </c>
    </row>
    <row r="8415" spans="1:9" x14ac:dyDescent="0.2">
      <c r="A8415" s="52">
        <v>76379</v>
      </c>
      <c r="B8415" s="53" t="s">
        <v>184</v>
      </c>
      <c r="C8415" t="s">
        <v>185</v>
      </c>
      <c r="D8415" t="s">
        <v>151</v>
      </c>
      <c r="E8415" s="52">
        <v>76046</v>
      </c>
      <c r="F8415" s="356" t="s">
        <v>1374</v>
      </c>
      <c r="G8415" s="54">
        <v>1</v>
      </c>
      <c r="H8415" t="s">
        <v>152</v>
      </c>
      <c r="I8415" t="str">
        <f t="shared" si="131"/>
        <v>1 Haute-Normandie</v>
      </c>
    </row>
    <row r="8416" spans="1:9" x14ac:dyDescent="0.2">
      <c r="A8416" s="49">
        <v>76380</v>
      </c>
      <c r="B8416" s="50" t="s">
        <v>184</v>
      </c>
      <c r="C8416" t="s">
        <v>185</v>
      </c>
      <c r="D8416" t="s">
        <v>151</v>
      </c>
      <c r="E8416" s="49">
        <v>76046</v>
      </c>
      <c r="F8416" s="355" t="s">
        <v>1374</v>
      </c>
      <c r="G8416" s="51">
        <v>1</v>
      </c>
      <c r="H8416" t="s">
        <v>152</v>
      </c>
      <c r="I8416" t="str">
        <f t="shared" si="131"/>
        <v>1 Haute-Normandie</v>
      </c>
    </row>
    <row r="8417" spans="1:9" x14ac:dyDescent="0.2">
      <c r="A8417" s="52">
        <v>76381</v>
      </c>
      <c r="B8417" s="53" t="s">
        <v>184</v>
      </c>
      <c r="C8417" t="s">
        <v>185</v>
      </c>
      <c r="D8417" t="s">
        <v>151</v>
      </c>
      <c r="E8417" s="52">
        <v>76048</v>
      </c>
      <c r="F8417" s="356" t="s">
        <v>1398</v>
      </c>
      <c r="G8417" s="54">
        <v>3</v>
      </c>
      <c r="H8417" t="s">
        <v>146</v>
      </c>
      <c r="I8417" t="str">
        <f t="shared" si="131"/>
        <v>3 Haute-Normandie</v>
      </c>
    </row>
    <row r="8418" spans="1:9" x14ac:dyDescent="0.2">
      <c r="A8418" s="49">
        <v>76382</v>
      </c>
      <c r="B8418" s="50" t="s">
        <v>184</v>
      </c>
      <c r="C8418" t="s">
        <v>185</v>
      </c>
      <c r="D8418" t="s">
        <v>151</v>
      </c>
      <c r="E8418" s="49">
        <v>76046</v>
      </c>
      <c r="F8418" s="355" t="s">
        <v>1374</v>
      </c>
      <c r="G8418" s="51">
        <v>1</v>
      </c>
      <c r="H8418" t="s">
        <v>152</v>
      </c>
      <c r="I8418" t="str">
        <f t="shared" si="131"/>
        <v>1 Haute-Normandie</v>
      </c>
    </row>
    <row r="8419" spans="1:9" x14ac:dyDescent="0.2">
      <c r="A8419" s="52">
        <v>76383</v>
      </c>
      <c r="B8419" s="53" t="s">
        <v>184</v>
      </c>
      <c r="C8419" t="s">
        <v>185</v>
      </c>
      <c r="D8419" t="s">
        <v>151</v>
      </c>
      <c r="E8419" s="52">
        <v>76046</v>
      </c>
      <c r="F8419" s="356" t="s">
        <v>1374</v>
      </c>
      <c r="G8419" s="54">
        <v>1</v>
      </c>
      <c r="H8419" t="s">
        <v>152</v>
      </c>
      <c r="I8419" t="str">
        <f t="shared" si="131"/>
        <v>1 Haute-Normandie</v>
      </c>
    </row>
    <row r="8420" spans="1:9" x14ac:dyDescent="0.2">
      <c r="A8420" s="49">
        <v>76384</v>
      </c>
      <c r="B8420" s="50" t="s">
        <v>184</v>
      </c>
      <c r="C8420" t="s">
        <v>185</v>
      </c>
      <c r="D8420" t="s">
        <v>151</v>
      </c>
      <c r="E8420" s="49">
        <v>76332</v>
      </c>
      <c r="F8420" s="355" t="s">
        <v>1356</v>
      </c>
      <c r="G8420" s="51">
        <v>3</v>
      </c>
      <c r="H8420" t="s">
        <v>146</v>
      </c>
      <c r="I8420" t="str">
        <f t="shared" si="131"/>
        <v>3 Haute-Normandie</v>
      </c>
    </row>
    <row r="8421" spans="1:9" x14ac:dyDescent="0.2">
      <c r="A8421" s="52">
        <v>76385</v>
      </c>
      <c r="B8421" s="53" t="s">
        <v>184</v>
      </c>
      <c r="C8421" t="s">
        <v>185</v>
      </c>
      <c r="D8421" t="s">
        <v>151</v>
      </c>
      <c r="E8421" s="52">
        <v>76046</v>
      </c>
      <c r="F8421" s="356" t="s">
        <v>1374</v>
      </c>
      <c r="G8421" s="54">
        <v>1</v>
      </c>
      <c r="H8421" t="s">
        <v>152</v>
      </c>
      <c r="I8421" t="str">
        <f t="shared" si="131"/>
        <v>1 Haute-Normandie</v>
      </c>
    </row>
    <row r="8422" spans="1:9" x14ac:dyDescent="0.2">
      <c r="A8422" s="49">
        <v>76386</v>
      </c>
      <c r="B8422" s="50" t="s">
        <v>184</v>
      </c>
      <c r="C8422" t="s">
        <v>185</v>
      </c>
      <c r="D8422" t="s">
        <v>151</v>
      </c>
      <c r="E8422" s="49">
        <v>76046</v>
      </c>
      <c r="F8422" s="355" t="s">
        <v>1374</v>
      </c>
      <c r="G8422" s="51">
        <v>1</v>
      </c>
      <c r="H8422" t="s">
        <v>152</v>
      </c>
      <c r="I8422" t="str">
        <f t="shared" si="131"/>
        <v>1 Haute-Normandie</v>
      </c>
    </row>
    <row r="8423" spans="1:9" x14ac:dyDescent="0.2">
      <c r="A8423" s="52">
        <v>76387</v>
      </c>
      <c r="B8423" s="53" t="s">
        <v>184</v>
      </c>
      <c r="C8423" t="s">
        <v>185</v>
      </c>
      <c r="D8423" t="s">
        <v>151</v>
      </c>
      <c r="E8423" s="52">
        <v>76046</v>
      </c>
      <c r="F8423" s="356" t="s">
        <v>1374</v>
      </c>
      <c r="G8423" s="54">
        <v>1</v>
      </c>
      <c r="H8423" t="s">
        <v>152</v>
      </c>
      <c r="I8423" t="str">
        <f t="shared" si="131"/>
        <v>1 Haute-Normandie</v>
      </c>
    </row>
    <row r="8424" spans="1:9" x14ac:dyDescent="0.2">
      <c r="A8424" s="49">
        <v>76388</v>
      </c>
      <c r="B8424" s="50" t="s">
        <v>184</v>
      </c>
      <c r="C8424" t="s">
        <v>185</v>
      </c>
      <c r="D8424" t="s">
        <v>151</v>
      </c>
      <c r="E8424" s="49">
        <v>76046</v>
      </c>
      <c r="F8424" s="355" t="s">
        <v>1374</v>
      </c>
      <c r="G8424" s="51">
        <v>1</v>
      </c>
      <c r="H8424" t="s">
        <v>152</v>
      </c>
      <c r="I8424" t="str">
        <f t="shared" si="131"/>
        <v>1 Haute-Normandie</v>
      </c>
    </row>
    <row r="8425" spans="1:9" x14ac:dyDescent="0.2">
      <c r="A8425" s="52">
        <v>76389</v>
      </c>
      <c r="B8425" s="53" t="s">
        <v>184</v>
      </c>
      <c r="C8425" t="s">
        <v>185</v>
      </c>
      <c r="D8425" t="s">
        <v>151</v>
      </c>
      <c r="E8425" s="52">
        <v>76046</v>
      </c>
      <c r="F8425" s="356" t="s">
        <v>1374</v>
      </c>
      <c r="G8425" s="54">
        <v>1</v>
      </c>
      <c r="H8425" t="s">
        <v>152</v>
      </c>
      <c r="I8425" t="str">
        <f t="shared" si="131"/>
        <v>1 Haute-Normandie</v>
      </c>
    </row>
    <row r="8426" spans="1:9" x14ac:dyDescent="0.2">
      <c r="A8426" s="49">
        <v>76390</v>
      </c>
      <c r="B8426" s="50" t="s">
        <v>184</v>
      </c>
      <c r="C8426" t="s">
        <v>185</v>
      </c>
      <c r="D8426" t="s">
        <v>151</v>
      </c>
      <c r="E8426" s="49">
        <v>76046</v>
      </c>
      <c r="F8426" s="355" t="s">
        <v>1374</v>
      </c>
      <c r="G8426" s="51">
        <v>1</v>
      </c>
      <c r="H8426" t="s">
        <v>152</v>
      </c>
      <c r="I8426" t="str">
        <f t="shared" si="131"/>
        <v>1 Haute-Normandie</v>
      </c>
    </row>
    <row r="8427" spans="1:9" x14ac:dyDescent="0.2">
      <c r="A8427" s="52">
        <v>76391</v>
      </c>
      <c r="B8427" s="53" t="s">
        <v>184</v>
      </c>
      <c r="C8427" t="s">
        <v>185</v>
      </c>
      <c r="D8427" t="s">
        <v>151</v>
      </c>
      <c r="E8427" s="52">
        <v>76332</v>
      </c>
      <c r="F8427" s="356" t="s">
        <v>1356</v>
      </c>
      <c r="G8427" s="54">
        <v>3</v>
      </c>
      <c r="H8427" t="s">
        <v>146</v>
      </c>
      <c r="I8427" t="str">
        <f t="shared" si="131"/>
        <v>3 Haute-Normandie</v>
      </c>
    </row>
    <row r="8428" spans="1:9" x14ac:dyDescent="0.2">
      <c r="A8428" s="49">
        <v>76392</v>
      </c>
      <c r="B8428" s="50" t="s">
        <v>184</v>
      </c>
      <c r="C8428" t="s">
        <v>185</v>
      </c>
      <c r="D8428" t="s">
        <v>151</v>
      </c>
      <c r="E8428" s="49">
        <v>76048</v>
      </c>
      <c r="F8428" s="355" t="s">
        <v>1398</v>
      </c>
      <c r="G8428" s="51">
        <v>3</v>
      </c>
      <c r="H8428" t="s">
        <v>146</v>
      </c>
      <c r="I8428" t="str">
        <f t="shared" si="131"/>
        <v>3 Haute-Normandie</v>
      </c>
    </row>
    <row r="8429" spans="1:9" x14ac:dyDescent="0.2">
      <c r="A8429" s="52">
        <v>76393</v>
      </c>
      <c r="B8429" s="53" t="s">
        <v>184</v>
      </c>
      <c r="C8429" t="s">
        <v>185</v>
      </c>
      <c r="D8429" t="s">
        <v>151</v>
      </c>
      <c r="E8429" s="52">
        <v>76331</v>
      </c>
      <c r="F8429" s="356" t="s">
        <v>1399</v>
      </c>
      <c r="G8429" s="54">
        <v>3</v>
      </c>
      <c r="H8429" t="s">
        <v>146</v>
      </c>
      <c r="I8429" t="str">
        <f t="shared" si="131"/>
        <v>3 Haute-Normandie</v>
      </c>
    </row>
    <row r="8430" spans="1:9" x14ac:dyDescent="0.2">
      <c r="A8430" s="49">
        <v>76394</v>
      </c>
      <c r="B8430" s="50" t="s">
        <v>184</v>
      </c>
      <c r="C8430" t="s">
        <v>185</v>
      </c>
      <c r="D8430" t="s">
        <v>151</v>
      </c>
      <c r="E8430" s="49">
        <v>76047</v>
      </c>
      <c r="F8430" s="355" t="s">
        <v>1375</v>
      </c>
      <c r="G8430" s="51">
        <v>1</v>
      </c>
      <c r="H8430" t="s">
        <v>152</v>
      </c>
      <c r="I8430" t="str">
        <f t="shared" si="131"/>
        <v>1 Haute-Normandie</v>
      </c>
    </row>
    <row r="8431" spans="1:9" x14ac:dyDescent="0.2">
      <c r="A8431" s="52">
        <v>76395</v>
      </c>
      <c r="B8431" s="53" t="s">
        <v>184</v>
      </c>
      <c r="C8431" t="s">
        <v>185</v>
      </c>
      <c r="D8431" t="s">
        <v>151</v>
      </c>
      <c r="E8431" s="52">
        <v>76046</v>
      </c>
      <c r="F8431" s="356" t="s">
        <v>1374</v>
      </c>
      <c r="G8431" s="54">
        <v>1</v>
      </c>
      <c r="H8431" t="s">
        <v>152</v>
      </c>
      <c r="I8431" t="str">
        <f t="shared" si="131"/>
        <v>1 Haute-Normandie</v>
      </c>
    </row>
    <row r="8432" spans="1:9" x14ac:dyDescent="0.2">
      <c r="A8432" s="49">
        <v>76396</v>
      </c>
      <c r="B8432" s="50" t="s">
        <v>184</v>
      </c>
      <c r="C8432" t="s">
        <v>185</v>
      </c>
      <c r="D8432" t="s">
        <v>151</v>
      </c>
      <c r="E8432" s="49">
        <v>76049</v>
      </c>
      <c r="F8432" s="355" t="s">
        <v>1376</v>
      </c>
      <c r="G8432" s="51">
        <v>1</v>
      </c>
      <c r="H8432" t="s">
        <v>152</v>
      </c>
      <c r="I8432" t="str">
        <f t="shared" si="131"/>
        <v>1 Haute-Normandie</v>
      </c>
    </row>
    <row r="8433" spans="1:9" x14ac:dyDescent="0.2">
      <c r="A8433" s="52">
        <v>76397</v>
      </c>
      <c r="B8433" s="53" t="s">
        <v>184</v>
      </c>
      <c r="C8433" t="s">
        <v>185</v>
      </c>
      <c r="D8433" t="s">
        <v>151</v>
      </c>
      <c r="E8433" s="52">
        <v>76046</v>
      </c>
      <c r="F8433" s="356" t="s">
        <v>1374</v>
      </c>
      <c r="G8433" s="54">
        <v>1</v>
      </c>
      <c r="H8433" t="s">
        <v>152</v>
      </c>
      <c r="I8433" t="str">
        <f t="shared" si="131"/>
        <v>1 Haute-Normandie</v>
      </c>
    </row>
    <row r="8434" spans="1:9" x14ac:dyDescent="0.2">
      <c r="A8434" s="49">
        <v>76398</v>
      </c>
      <c r="B8434" s="50" t="s">
        <v>184</v>
      </c>
      <c r="C8434" t="s">
        <v>185</v>
      </c>
      <c r="D8434" t="s">
        <v>151</v>
      </c>
      <c r="E8434" s="49">
        <v>76046</v>
      </c>
      <c r="F8434" s="355" t="s">
        <v>1374</v>
      </c>
      <c r="G8434" s="51">
        <v>1</v>
      </c>
      <c r="H8434" t="s">
        <v>152</v>
      </c>
      <c r="I8434" t="str">
        <f t="shared" si="131"/>
        <v>1 Haute-Normandie</v>
      </c>
    </row>
    <row r="8435" spans="1:9" x14ac:dyDescent="0.2">
      <c r="A8435" s="52">
        <v>76399</v>
      </c>
      <c r="B8435" s="53" t="s">
        <v>184</v>
      </c>
      <c r="C8435" t="s">
        <v>185</v>
      </c>
      <c r="D8435" t="s">
        <v>151</v>
      </c>
      <c r="E8435" s="52">
        <v>76331</v>
      </c>
      <c r="F8435" s="356" t="s">
        <v>1399</v>
      </c>
      <c r="G8435" s="54">
        <v>3</v>
      </c>
      <c r="H8435" t="s">
        <v>146</v>
      </c>
      <c r="I8435" t="str">
        <f t="shared" si="131"/>
        <v>3 Haute-Normandie</v>
      </c>
    </row>
    <row r="8436" spans="1:9" x14ac:dyDescent="0.2">
      <c r="A8436" s="49">
        <v>76400</v>
      </c>
      <c r="B8436" s="50" t="s">
        <v>184</v>
      </c>
      <c r="C8436" t="s">
        <v>185</v>
      </c>
      <c r="D8436" t="s">
        <v>151</v>
      </c>
      <c r="E8436" s="49">
        <v>76046</v>
      </c>
      <c r="F8436" s="355" t="s">
        <v>1374</v>
      </c>
      <c r="G8436" s="51">
        <v>1</v>
      </c>
      <c r="H8436" t="s">
        <v>152</v>
      </c>
      <c r="I8436" t="str">
        <f t="shared" si="131"/>
        <v>1 Haute-Normandie</v>
      </c>
    </row>
    <row r="8437" spans="1:9" x14ac:dyDescent="0.2">
      <c r="A8437" s="52">
        <v>76401</v>
      </c>
      <c r="B8437" s="53" t="s">
        <v>184</v>
      </c>
      <c r="C8437" t="s">
        <v>185</v>
      </c>
      <c r="D8437" t="s">
        <v>151</v>
      </c>
      <c r="E8437" s="52">
        <v>76332</v>
      </c>
      <c r="F8437" s="356" t="s">
        <v>1356</v>
      </c>
      <c r="G8437" s="54">
        <v>3</v>
      </c>
      <c r="H8437" t="s">
        <v>146</v>
      </c>
      <c r="I8437" t="str">
        <f t="shared" si="131"/>
        <v>3 Haute-Normandie</v>
      </c>
    </row>
    <row r="8438" spans="1:9" x14ac:dyDescent="0.2">
      <c r="A8438" s="49">
        <v>76402</v>
      </c>
      <c r="B8438" s="50" t="s">
        <v>184</v>
      </c>
      <c r="C8438" t="s">
        <v>185</v>
      </c>
      <c r="D8438" t="s">
        <v>151</v>
      </c>
      <c r="E8438" s="49">
        <v>76049</v>
      </c>
      <c r="F8438" s="355" t="s">
        <v>1376</v>
      </c>
      <c r="G8438" s="51">
        <v>1</v>
      </c>
      <c r="H8438" t="s">
        <v>152</v>
      </c>
      <c r="I8438" t="str">
        <f t="shared" si="131"/>
        <v>1 Haute-Normandie</v>
      </c>
    </row>
    <row r="8439" spans="1:9" x14ac:dyDescent="0.2">
      <c r="A8439" s="52">
        <v>76403</v>
      </c>
      <c r="B8439" s="53" t="s">
        <v>184</v>
      </c>
      <c r="C8439" t="s">
        <v>185</v>
      </c>
      <c r="D8439" t="s">
        <v>151</v>
      </c>
      <c r="E8439" s="52">
        <v>76046</v>
      </c>
      <c r="F8439" s="356" t="s">
        <v>1374</v>
      </c>
      <c r="G8439" s="54">
        <v>1</v>
      </c>
      <c r="H8439" t="s">
        <v>152</v>
      </c>
      <c r="I8439" t="str">
        <f t="shared" si="131"/>
        <v>1 Haute-Normandie</v>
      </c>
    </row>
    <row r="8440" spans="1:9" x14ac:dyDescent="0.2">
      <c r="A8440" s="49">
        <v>76404</v>
      </c>
      <c r="B8440" s="50" t="s">
        <v>184</v>
      </c>
      <c r="C8440" t="s">
        <v>185</v>
      </c>
      <c r="D8440" t="s">
        <v>151</v>
      </c>
      <c r="E8440" s="49">
        <v>76046</v>
      </c>
      <c r="F8440" s="355" t="s">
        <v>1374</v>
      </c>
      <c r="G8440" s="51">
        <v>1</v>
      </c>
      <c r="H8440" t="s">
        <v>152</v>
      </c>
      <c r="I8440" t="str">
        <f t="shared" si="131"/>
        <v>1 Haute-Normandie</v>
      </c>
    </row>
    <row r="8441" spans="1:9" x14ac:dyDescent="0.2">
      <c r="A8441" s="52">
        <v>76405</v>
      </c>
      <c r="B8441" s="53" t="s">
        <v>184</v>
      </c>
      <c r="C8441" t="s">
        <v>185</v>
      </c>
      <c r="D8441" t="s">
        <v>151</v>
      </c>
      <c r="E8441" s="52">
        <v>76046</v>
      </c>
      <c r="F8441" s="356" t="s">
        <v>1374</v>
      </c>
      <c r="G8441" s="54">
        <v>1</v>
      </c>
      <c r="H8441" t="s">
        <v>152</v>
      </c>
      <c r="I8441" t="str">
        <f t="shared" si="131"/>
        <v>1 Haute-Normandie</v>
      </c>
    </row>
    <row r="8442" spans="1:9" x14ac:dyDescent="0.2">
      <c r="A8442" s="49">
        <v>76406</v>
      </c>
      <c r="B8442" s="50" t="s">
        <v>184</v>
      </c>
      <c r="C8442" t="s">
        <v>185</v>
      </c>
      <c r="D8442" t="s">
        <v>151</v>
      </c>
      <c r="E8442" s="49">
        <v>76046</v>
      </c>
      <c r="F8442" s="355" t="s">
        <v>1374</v>
      </c>
      <c r="G8442" s="51">
        <v>1</v>
      </c>
      <c r="H8442" t="s">
        <v>152</v>
      </c>
      <c r="I8442" t="str">
        <f t="shared" si="131"/>
        <v>1 Haute-Normandie</v>
      </c>
    </row>
    <row r="8443" spans="1:9" x14ac:dyDescent="0.2">
      <c r="A8443" s="52">
        <v>76407</v>
      </c>
      <c r="B8443" s="53" t="s">
        <v>184</v>
      </c>
      <c r="C8443" t="s">
        <v>185</v>
      </c>
      <c r="D8443" t="s">
        <v>151</v>
      </c>
      <c r="E8443" s="52">
        <v>76046</v>
      </c>
      <c r="F8443" s="356" t="s">
        <v>1374</v>
      </c>
      <c r="G8443" s="54">
        <v>1</v>
      </c>
      <c r="H8443" t="s">
        <v>152</v>
      </c>
      <c r="I8443" t="str">
        <f t="shared" si="131"/>
        <v>1 Haute-Normandie</v>
      </c>
    </row>
    <row r="8444" spans="1:9" x14ac:dyDescent="0.2">
      <c r="A8444" s="49">
        <v>76408</v>
      </c>
      <c r="B8444" s="50" t="s">
        <v>184</v>
      </c>
      <c r="C8444" t="s">
        <v>185</v>
      </c>
      <c r="D8444" t="s">
        <v>151</v>
      </c>
      <c r="E8444" s="49">
        <v>76046</v>
      </c>
      <c r="F8444" s="355" t="s">
        <v>1374</v>
      </c>
      <c r="G8444" s="51">
        <v>1</v>
      </c>
      <c r="H8444" t="s">
        <v>152</v>
      </c>
      <c r="I8444" t="str">
        <f t="shared" si="131"/>
        <v>1 Haute-Normandie</v>
      </c>
    </row>
    <row r="8445" spans="1:9" x14ac:dyDescent="0.2">
      <c r="A8445" s="52">
        <v>76409</v>
      </c>
      <c r="B8445" s="53" t="s">
        <v>184</v>
      </c>
      <c r="C8445" t="s">
        <v>185</v>
      </c>
      <c r="D8445" t="s">
        <v>151</v>
      </c>
      <c r="E8445" s="52">
        <v>76046</v>
      </c>
      <c r="F8445" s="356" t="s">
        <v>1374</v>
      </c>
      <c r="G8445" s="54">
        <v>1</v>
      </c>
      <c r="H8445" t="s">
        <v>152</v>
      </c>
      <c r="I8445" t="str">
        <f t="shared" si="131"/>
        <v>1 Haute-Normandie</v>
      </c>
    </row>
    <row r="8446" spans="1:9" x14ac:dyDescent="0.2">
      <c r="A8446" s="49">
        <v>76410</v>
      </c>
      <c r="B8446" s="50" t="s">
        <v>184</v>
      </c>
      <c r="C8446" t="s">
        <v>185</v>
      </c>
      <c r="D8446" t="s">
        <v>151</v>
      </c>
      <c r="E8446" s="49">
        <v>76049</v>
      </c>
      <c r="F8446" s="355" t="s">
        <v>1376</v>
      </c>
      <c r="G8446" s="51">
        <v>1</v>
      </c>
      <c r="H8446" t="s">
        <v>152</v>
      </c>
      <c r="I8446" t="str">
        <f t="shared" si="131"/>
        <v>1 Haute-Normandie</v>
      </c>
    </row>
    <row r="8447" spans="1:9" x14ac:dyDescent="0.2">
      <c r="A8447" s="52">
        <v>76411</v>
      </c>
      <c r="B8447" s="53" t="s">
        <v>184</v>
      </c>
      <c r="C8447" t="s">
        <v>185</v>
      </c>
      <c r="D8447" t="s">
        <v>151</v>
      </c>
      <c r="E8447" s="52">
        <v>76048</v>
      </c>
      <c r="F8447" s="356" t="s">
        <v>1398</v>
      </c>
      <c r="G8447" s="54">
        <v>3</v>
      </c>
      <c r="H8447" t="s">
        <v>146</v>
      </c>
      <c r="I8447" t="str">
        <f t="shared" si="131"/>
        <v>3 Haute-Normandie</v>
      </c>
    </row>
    <row r="8448" spans="1:9" x14ac:dyDescent="0.2">
      <c r="A8448" s="49">
        <v>76412</v>
      </c>
      <c r="B8448" s="50" t="s">
        <v>184</v>
      </c>
      <c r="C8448" t="s">
        <v>185</v>
      </c>
      <c r="D8448" t="s">
        <v>151</v>
      </c>
      <c r="E8448" s="49">
        <v>76049</v>
      </c>
      <c r="F8448" s="355" t="s">
        <v>1376</v>
      </c>
      <c r="G8448" s="51">
        <v>1</v>
      </c>
      <c r="H8448" t="s">
        <v>152</v>
      </c>
      <c r="I8448" t="str">
        <f t="shared" si="131"/>
        <v>1 Haute-Normandie</v>
      </c>
    </row>
    <row r="8449" spans="1:9" x14ac:dyDescent="0.2">
      <c r="A8449" s="52">
        <v>76413</v>
      </c>
      <c r="B8449" s="53" t="s">
        <v>184</v>
      </c>
      <c r="C8449" t="s">
        <v>185</v>
      </c>
      <c r="D8449" t="s">
        <v>151</v>
      </c>
      <c r="E8449" s="52">
        <v>76046</v>
      </c>
      <c r="F8449" s="356" t="s">
        <v>1374</v>
      </c>
      <c r="G8449" s="54">
        <v>1</v>
      </c>
      <c r="H8449" t="s">
        <v>152</v>
      </c>
      <c r="I8449" t="str">
        <f t="shared" si="131"/>
        <v>1 Haute-Normandie</v>
      </c>
    </row>
    <row r="8450" spans="1:9" x14ac:dyDescent="0.2">
      <c r="A8450" s="49">
        <v>76414</v>
      </c>
      <c r="B8450" s="50" t="s">
        <v>184</v>
      </c>
      <c r="C8450" t="s">
        <v>185</v>
      </c>
      <c r="D8450" t="s">
        <v>151</v>
      </c>
      <c r="E8450" s="49">
        <v>76047</v>
      </c>
      <c r="F8450" s="355" t="s">
        <v>1375</v>
      </c>
      <c r="G8450" s="51">
        <v>1</v>
      </c>
      <c r="H8450" t="s">
        <v>152</v>
      </c>
      <c r="I8450" t="str">
        <f t="shared" si="131"/>
        <v>1 Haute-Normandie</v>
      </c>
    </row>
    <row r="8451" spans="1:9" x14ac:dyDescent="0.2">
      <c r="A8451" s="52">
        <v>76415</v>
      </c>
      <c r="B8451" s="53" t="s">
        <v>184</v>
      </c>
      <c r="C8451" t="s">
        <v>185</v>
      </c>
      <c r="D8451" t="s">
        <v>151</v>
      </c>
      <c r="E8451" s="52">
        <v>76331</v>
      </c>
      <c r="F8451" s="356" t="s">
        <v>1399</v>
      </c>
      <c r="G8451" s="54">
        <v>3</v>
      </c>
      <c r="H8451" t="s">
        <v>146</v>
      </c>
      <c r="I8451" t="str">
        <f t="shared" si="131"/>
        <v>3 Haute-Normandie</v>
      </c>
    </row>
    <row r="8452" spans="1:9" x14ac:dyDescent="0.2">
      <c r="A8452" s="49">
        <v>76416</v>
      </c>
      <c r="B8452" s="50" t="s">
        <v>184</v>
      </c>
      <c r="C8452" t="s">
        <v>185</v>
      </c>
      <c r="D8452" t="s">
        <v>151</v>
      </c>
      <c r="E8452" s="49">
        <v>76331</v>
      </c>
      <c r="F8452" s="355" t="s">
        <v>1399</v>
      </c>
      <c r="G8452" s="51">
        <v>3</v>
      </c>
      <c r="H8452" t="s">
        <v>146</v>
      </c>
      <c r="I8452" t="str">
        <f t="shared" si="131"/>
        <v>3 Haute-Normandie</v>
      </c>
    </row>
    <row r="8453" spans="1:9" x14ac:dyDescent="0.2">
      <c r="A8453" s="52">
        <v>76417</v>
      </c>
      <c r="B8453" s="53" t="s">
        <v>184</v>
      </c>
      <c r="C8453" t="s">
        <v>185</v>
      </c>
      <c r="D8453" t="s">
        <v>151</v>
      </c>
      <c r="E8453" s="52">
        <v>76331</v>
      </c>
      <c r="F8453" s="356" t="s">
        <v>1399</v>
      </c>
      <c r="G8453" s="54">
        <v>3</v>
      </c>
      <c r="H8453" t="s">
        <v>146</v>
      </c>
      <c r="I8453" t="str">
        <f t="shared" si="131"/>
        <v>3 Haute-Normandie</v>
      </c>
    </row>
    <row r="8454" spans="1:9" x14ac:dyDescent="0.2">
      <c r="A8454" s="49">
        <v>76418</v>
      </c>
      <c r="B8454" s="50" t="s">
        <v>184</v>
      </c>
      <c r="C8454" t="s">
        <v>185</v>
      </c>
      <c r="D8454" t="s">
        <v>151</v>
      </c>
      <c r="E8454" s="49">
        <v>76046</v>
      </c>
      <c r="F8454" s="355" t="s">
        <v>1374</v>
      </c>
      <c r="G8454" s="51">
        <v>1</v>
      </c>
      <c r="H8454" t="s">
        <v>152</v>
      </c>
      <c r="I8454" t="str">
        <f t="shared" si="131"/>
        <v>1 Haute-Normandie</v>
      </c>
    </row>
    <row r="8455" spans="1:9" x14ac:dyDescent="0.2">
      <c r="A8455" s="52">
        <v>76419</v>
      </c>
      <c r="B8455" s="53" t="s">
        <v>184</v>
      </c>
      <c r="C8455" t="s">
        <v>185</v>
      </c>
      <c r="D8455" t="s">
        <v>151</v>
      </c>
      <c r="E8455" s="52">
        <v>76332</v>
      </c>
      <c r="F8455" s="356" t="s">
        <v>1356</v>
      </c>
      <c r="G8455" s="54">
        <v>3</v>
      </c>
      <c r="H8455" t="s">
        <v>146</v>
      </c>
      <c r="I8455" t="str">
        <f t="shared" si="131"/>
        <v>3 Haute-Normandie</v>
      </c>
    </row>
    <row r="8456" spans="1:9" x14ac:dyDescent="0.2">
      <c r="A8456" s="49">
        <v>76420</v>
      </c>
      <c r="B8456" s="50" t="s">
        <v>184</v>
      </c>
      <c r="C8456" t="s">
        <v>185</v>
      </c>
      <c r="D8456" t="s">
        <v>151</v>
      </c>
      <c r="E8456" s="49">
        <v>76331</v>
      </c>
      <c r="F8456" s="355" t="s">
        <v>1399</v>
      </c>
      <c r="G8456" s="51">
        <v>3</v>
      </c>
      <c r="H8456" t="s">
        <v>146</v>
      </c>
      <c r="I8456" t="str">
        <f t="shared" si="131"/>
        <v>3 Haute-Normandie</v>
      </c>
    </row>
    <row r="8457" spans="1:9" x14ac:dyDescent="0.2">
      <c r="A8457" s="52">
        <v>76421</v>
      </c>
      <c r="B8457" s="53" t="s">
        <v>184</v>
      </c>
      <c r="C8457" t="s">
        <v>185</v>
      </c>
      <c r="D8457" t="s">
        <v>151</v>
      </c>
      <c r="E8457" s="52">
        <v>76046</v>
      </c>
      <c r="F8457" s="356" t="s">
        <v>1374</v>
      </c>
      <c r="G8457" s="54">
        <v>1</v>
      </c>
      <c r="H8457" t="s">
        <v>152</v>
      </c>
      <c r="I8457" t="str">
        <f t="shared" si="131"/>
        <v>1 Haute-Normandie</v>
      </c>
    </row>
    <row r="8458" spans="1:9" x14ac:dyDescent="0.2">
      <c r="A8458" s="49">
        <v>76422</v>
      </c>
      <c r="B8458" s="50" t="s">
        <v>184</v>
      </c>
      <c r="C8458" t="s">
        <v>185</v>
      </c>
      <c r="D8458" t="s">
        <v>151</v>
      </c>
      <c r="E8458" s="49">
        <v>76047</v>
      </c>
      <c r="F8458" s="355" t="s">
        <v>1375</v>
      </c>
      <c r="G8458" s="51">
        <v>1</v>
      </c>
      <c r="H8458" t="s">
        <v>152</v>
      </c>
      <c r="I8458" t="str">
        <f t="shared" si="131"/>
        <v>1 Haute-Normandie</v>
      </c>
    </row>
    <row r="8459" spans="1:9" x14ac:dyDescent="0.2">
      <c r="A8459" s="52">
        <v>76423</v>
      </c>
      <c r="B8459" s="53" t="s">
        <v>184</v>
      </c>
      <c r="C8459" t="s">
        <v>185</v>
      </c>
      <c r="D8459" t="s">
        <v>151</v>
      </c>
      <c r="E8459" s="52">
        <v>76331</v>
      </c>
      <c r="F8459" s="356" t="s">
        <v>1399</v>
      </c>
      <c r="G8459" s="54">
        <v>3</v>
      </c>
      <c r="H8459" t="s">
        <v>146</v>
      </c>
      <c r="I8459" t="str">
        <f t="shared" ref="I8459:I8522" si="132">$G8459&amp;" "&amp;$D8459</f>
        <v>3 Haute-Normandie</v>
      </c>
    </row>
    <row r="8460" spans="1:9" x14ac:dyDescent="0.2">
      <c r="A8460" s="49">
        <v>76424</v>
      </c>
      <c r="B8460" s="50" t="s">
        <v>184</v>
      </c>
      <c r="C8460" t="s">
        <v>185</v>
      </c>
      <c r="D8460" t="s">
        <v>151</v>
      </c>
      <c r="E8460" s="49">
        <v>76331</v>
      </c>
      <c r="F8460" s="355" t="s">
        <v>1399</v>
      </c>
      <c r="G8460" s="51">
        <v>3</v>
      </c>
      <c r="H8460" t="s">
        <v>146</v>
      </c>
      <c r="I8460" t="str">
        <f t="shared" si="132"/>
        <v>3 Haute-Normandie</v>
      </c>
    </row>
    <row r="8461" spans="1:9" x14ac:dyDescent="0.2">
      <c r="A8461" s="52">
        <v>76425</v>
      </c>
      <c r="B8461" s="53" t="s">
        <v>184</v>
      </c>
      <c r="C8461" t="s">
        <v>185</v>
      </c>
      <c r="D8461" t="s">
        <v>151</v>
      </c>
      <c r="E8461" s="52">
        <v>76046</v>
      </c>
      <c r="F8461" s="356" t="s">
        <v>1374</v>
      </c>
      <c r="G8461" s="54">
        <v>1</v>
      </c>
      <c r="H8461" t="s">
        <v>152</v>
      </c>
      <c r="I8461" t="str">
        <f t="shared" si="132"/>
        <v>1 Haute-Normandie</v>
      </c>
    </row>
    <row r="8462" spans="1:9" x14ac:dyDescent="0.2">
      <c r="A8462" s="49">
        <v>76426</v>
      </c>
      <c r="B8462" s="50" t="s">
        <v>184</v>
      </c>
      <c r="C8462" t="s">
        <v>185</v>
      </c>
      <c r="D8462" t="s">
        <v>151</v>
      </c>
      <c r="E8462" s="49">
        <v>76331</v>
      </c>
      <c r="F8462" s="355" t="s">
        <v>1399</v>
      </c>
      <c r="G8462" s="51">
        <v>3</v>
      </c>
      <c r="H8462" t="s">
        <v>146</v>
      </c>
      <c r="I8462" t="str">
        <f t="shared" si="132"/>
        <v>3 Haute-Normandie</v>
      </c>
    </row>
    <row r="8463" spans="1:9" x14ac:dyDescent="0.2">
      <c r="A8463" s="52">
        <v>76427</v>
      </c>
      <c r="B8463" s="53" t="s">
        <v>184</v>
      </c>
      <c r="C8463" t="s">
        <v>185</v>
      </c>
      <c r="D8463" t="s">
        <v>151</v>
      </c>
      <c r="E8463" s="52">
        <v>76331</v>
      </c>
      <c r="F8463" s="356" t="s">
        <v>1399</v>
      </c>
      <c r="G8463" s="54">
        <v>3</v>
      </c>
      <c r="H8463" t="s">
        <v>146</v>
      </c>
      <c r="I8463" t="str">
        <f t="shared" si="132"/>
        <v>3 Haute-Normandie</v>
      </c>
    </row>
    <row r="8464" spans="1:9" x14ac:dyDescent="0.2">
      <c r="A8464" s="49">
        <v>76428</v>
      </c>
      <c r="B8464" s="50" t="s">
        <v>184</v>
      </c>
      <c r="C8464" t="s">
        <v>185</v>
      </c>
      <c r="D8464" t="s">
        <v>151</v>
      </c>
      <c r="E8464" s="49">
        <v>76046</v>
      </c>
      <c r="F8464" s="355" t="s">
        <v>1374</v>
      </c>
      <c r="G8464" s="51">
        <v>1</v>
      </c>
      <c r="H8464" t="s">
        <v>152</v>
      </c>
      <c r="I8464" t="str">
        <f t="shared" si="132"/>
        <v>1 Haute-Normandie</v>
      </c>
    </row>
    <row r="8465" spans="1:9" x14ac:dyDescent="0.2">
      <c r="A8465" s="52">
        <v>76429</v>
      </c>
      <c r="B8465" s="53" t="s">
        <v>184</v>
      </c>
      <c r="C8465" t="s">
        <v>185</v>
      </c>
      <c r="D8465" t="s">
        <v>151</v>
      </c>
      <c r="E8465" s="52">
        <v>76049</v>
      </c>
      <c r="F8465" s="356" t="s">
        <v>1376</v>
      </c>
      <c r="G8465" s="54">
        <v>1</v>
      </c>
      <c r="H8465" t="s">
        <v>152</v>
      </c>
      <c r="I8465" t="str">
        <f t="shared" si="132"/>
        <v>1 Haute-Normandie</v>
      </c>
    </row>
    <row r="8466" spans="1:9" x14ac:dyDescent="0.2">
      <c r="A8466" s="49">
        <v>76430</v>
      </c>
      <c r="B8466" s="50" t="s">
        <v>184</v>
      </c>
      <c r="C8466" t="s">
        <v>185</v>
      </c>
      <c r="D8466" t="s">
        <v>151</v>
      </c>
      <c r="E8466" s="49">
        <v>76331</v>
      </c>
      <c r="F8466" s="355" t="s">
        <v>1399</v>
      </c>
      <c r="G8466" s="51">
        <v>3</v>
      </c>
      <c r="H8466" t="s">
        <v>146</v>
      </c>
      <c r="I8466" t="str">
        <f t="shared" si="132"/>
        <v>3 Haute-Normandie</v>
      </c>
    </row>
    <row r="8467" spans="1:9" x14ac:dyDescent="0.2">
      <c r="A8467" s="52">
        <v>76431</v>
      </c>
      <c r="B8467" s="53" t="s">
        <v>184</v>
      </c>
      <c r="C8467" t="s">
        <v>185</v>
      </c>
      <c r="D8467" t="s">
        <v>151</v>
      </c>
      <c r="E8467" s="52">
        <v>76331</v>
      </c>
      <c r="F8467" s="356" t="s">
        <v>1399</v>
      </c>
      <c r="G8467" s="54">
        <v>3</v>
      </c>
      <c r="H8467" t="s">
        <v>146</v>
      </c>
      <c r="I8467" t="str">
        <f t="shared" si="132"/>
        <v>3 Haute-Normandie</v>
      </c>
    </row>
    <row r="8468" spans="1:9" x14ac:dyDescent="0.2">
      <c r="A8468" s="49">
        <v>76432</v>
      </c>
      <c r="B8468" s="50" t="s">
        <v>184</v>
      </c>
      <c r="C8468" t="s">
        <v>185</v>
      </c>
      <c r="D8468" t="s">
        <v>151</v>
      </c>
      <c r="E8468" s="49">
        <v>76331</v>
      </c>
      <c r="F8468" s="355" t="s">
        <v>1399</v>
      </c>
      <c r="G8468" s="51">
        <v>3</v>
      </c>
      <c r="H8468" t="s">
        <v>146</v>
      </c>
      <c r="I8468" t="str">
        <f t="shared" si="132"/>
        <v>3 Haute-Normandie</v>
      </c>
    </row>
    <row r="8469" spans="1:9" x14ac:dyDescent="0.2">
      <c r="A8469" s="52">
        <v>76433</v>
      </c>
      <c r="B8469" s="53" t="s">
        <v>184</v>
      </c>
      <c r="C8469" t="s">
        <v>185</v>
      </c>
      <c r="D8469" t="s">
        <v>151</v>
      </c>
      <c r="E8469" s="52">
        <v>76046</v>
      </c>
      <c r="F8469" s="356" t="s">
        <v>1374</v>
      </c>
      <c r="G8469" s="54">
        <v>1</v>
      </c>
      <c r="H8469" t="s">
        <v>152</v>
      </c>
      <c r="I8469" t="str">
        <f t="shared" si="132"/>
        <v>1 Haute-Normandie</v>
      </c>
    </row>
    <row r="8470" spans="1:9" x14ac:dyDescent="0.2">
      <c r="A8470" s="49">
        <v>76434</v>
      </c>
      <c r="B8470" s="50" t="s">
        <v>184</v>
      </c>
      <c r="C8470" t="s">
        <v>185</v>
      </c>
      <c r="D8470" t="s">
        <v>151</v>
      </c>
      <c r="E8470" s="49">
        <v>76049</v>
      </c>
      <c r="F8470" s="355" t="s">
        <v>1376</v>
      </c>
      <c r="G8470" s="51">
        <v>1</v>
      </c>
      <c r="H8470" t="s">
        <v>152</v>
      </c>
      <c r="I8470" t="str">
        <f t="shared" si="132"/>
        <v>1 Haute-Normandie</v>
      </c>
    </row>
    <row r="8471" spans="1:9" x14ac:dyDescent="0.2">
      <c r="A8471" s="52">
        <v>76435</v>
      </c>
      <c r="B8471" s="53" t="s">
        <v>184</v>
      </c>
      <c r="C8471" t="s">
        <v>185</v>
      </c>
      <c r="D8471" t="s">
        <v>151</v>
      </c>
      <c r="E8471" s="52">
        <v>76047</v>
      </c>
      <c r="F8471" s="356" t="s">
        <v>1375</v>
      </c>
      <c r="G8471" s="54">
        <v>1</v>
      </c>
      <c r="H8471" t="s">
        <v>152</v>
      </c>
      <c r="I8471" t="str">
        <f t="shared" si="132"/>
        <v>1 Haute-Normandie</v>
      </c>
    </row>
    <row r="8472" spans="1:9" x14ac:dyDescent="0.2">
      <c r="A8472" s="49">
        <v>76436</v>
      </c>
      <c r="B8472" s="50" t="s">
        <v>184</v>
      </c>
      <c r="C8472" t="s">
        <v>185</v>
      </c>
      <c r="D8472" t="s">
        <v>151</v>
      </c>
      <c r="E8472" s="49">
        <v>76332</v>
      </c>
      <c r="F8472" s="355" t="s">
        <v>1356</v>
      </c>
      <c r="G8472" s="51">
        <v>3</v>
      </c>
      <c r="H8472" t="s">
        <v>146</v>
      </c>
      <c r="I8472" t="str">
        <f t="shared" si="132"/>
        <v>3 Haute-Normandie</v>
      </c>
    </row>
    <row r="8473" spans="1:9" x14ac:dyDescent="0.2">
      <c r="A8473" s="52">
        <v>76437</v>
      </c>
      <c r="B8473" s="53" t="s">
        <v>184</v>
      </c>
      <c r="C8473" t="s">
        <v>185</v>
      </c>
      <c r="D8473" t="s">
        <v>151</v>
      </c>
      <c r="E8473" s="52">
        <v>76047</v>
      </c>
      <c r="F8473" s="356" t="s">
        <v>1375</v>
      </c>
      <c r="G8473" s="54">
        <v>1</v>
      </c>
      <c r="H8473" t="s">
        <v>152</v>
      </c>
      <c r="I8473" t="str">
        <f t="shared" si="132"/>
        <v>1 Haute-Normandie</v>
      </c>
    </row>
    <row r="8474" spans="1:9" x14ac:dyDescent="0.2">
      <c r="A8474" s="49">
        <v>76438</v>
      </c>
      <c r="B8474" s="50" t="s">
        <v>184</v>
      </c>
      <c r="C8474" t="s">
        <v>185</v>
      </c>
      <c r="D8474" t="s">
        <v>151</v>
      </c>
      <c r="E8474" s="49">
        <v>76047</v>
      </c>
      <c r="F8474" s="355" t="s">
        <v>1375</v>
      </c>
      <c r="G8474" s="51">
        <v>1</v>
      </c>
      <c r="H8474" t="s">
        <v>152</v>
      </c>
      <c r="I8474" t="str">
        <f t="shared" si="132"/>
        <v>1 Haute-Normandie</v>
      </c>
    </row>
    <row r="8475" spans="1:9" x14ac:dyDescent="0.2">
      <c r="A8475" s="52">
        <v>76439</v>
      </c>
      <c r="B8475" s="53" t="s">
        <v>184</v>
      </c>
      <c r="C8475" t="s">
        <v>185</v>
      </c>
      <c r="D8475" t="s">
        <v>151</v>
      </c>
      <c r="E8475" s="52">
        <v>76046</v>
      </c>
      <c r="F8475" s="356" t="s">
        <v>1374</v>
      </c>
      <c r="G8475" s="54">
        <v>1</v>
      </c>
      <c r="H8475" t="s">
        <v>152</v>
      </c>
      <c r="I8475" t="str">
        <f t="shared" si="132"/>
        <v>1 Haute-Normandie</v>
      </c>
    </row>
    <row r="8476" spans="1:9" x14ac:dyDescent="0.2">
      <c r="A8476" s="49">
        <v>76440</v>
      </c>
      <c r="B8476" s="50" t="s">
        <v>184</v>
      </c>
      <c r="C8476" t="s">
        <v>185</v>
      </c>
      <c r="D8476" t="s">
        <v>151</v>
      </c>
      <c r="E8476" s="49">
        <v>76331</v>
      </c>
      <c r="F8476" s="355" t="s">
        <v>1399</v>
      </c>
      <c r="G8476" s="51">
        <v>3</v>
      </c>
      <c r="H8476" t="s">
        <v>146</v>
      </c>
      <c r="I8476" t="str">
        <f t="shared" si="132"/>
        <v>3 Haute-Normandie</v>
      </c>
    </row>
    <row r="8477" spans="1:9" x14ac:dyDescent="0.2">
      <c r="A8477" s="52">
        <v>76441</v>
      </c>
      <c r="B8477" s="53" t="s">
        <v>184</v>
      </c>
      <c r="C8477" t="s">
        <v>185</v>
      </c>
      <c r="D8477" t="s">
        <v>151</v>
      </c>
      <c r="E8477" s="52">
        <v>76048</v>
      </c>
      <c r="F8477" s="356" t="s">
        <v>1398</v>
      </c>
      <c r="G8477" s="54">
        <v>3</v>
      </c>
      <c r="H8477" t="s">
        <v>146</v>
      </c>
      <c r="I8477" t="str">
        <f t="shared" si="132"/>
        <v>3 Haute-Normandie</v>
      </c>
    </row>
    <row r="8478" spans="1:9" x14ac:dyDescent="0.2">
      <c r="A8478" s="49">
        <v>76442</v>
      </c>
      <c r="B8478" s="50" t="s">
        <v>184</v>
      </c>
      <c r="C8478" t="s">
        <v>185</v>
      </c>
      <c r="D8478" t="s">
        <v>151</v>
      </c>
      <c r="E8478" s="49">
        <v>76047</v>
      </c>
      <c r="F8478" s="355" t="s">
        <v>1375</v>
      </c>
      <c r="G8478" s="51">
        <v>1</v>
      </c>
      <c r="H8478" t="s">
        <v>152</v>
      </c>
      <c r="I8478" t="str">
        <f t="shared" si="132"/>
        <v>1 Haute-Normandie</v>
      </c>
    </row>
    <row r="8479" spans="1:9" x14ac:dyDescent="0.2">
      <c r="A8479" s="52">
        <v>76443</v>
      </c>
      <c r="B8479" s="53" t="s">
        <v>184</v>
      </c>
      <c r="C8479" t="s">
        <v>185</v>
      </c>
      <c r="D8479" t="s">
        <v>151</v>
      </c>
      <c r="E8479" s="52">
        <v>76046</v>
      </c>
      <c r="F8479" s="356" t="s">
        <v>1374</v>
      </c>
      <c r="G8479" s="54">
        <v>1</v>
      </c>
      <c r="H8479" t="s">
        <v>152</v>
      </c>
      <c r="I8479" t="str">
        <f t="shared" si="132"/>
        <v>1 Haute-Normandie</v>
      </c>
    </row>
    <row r="8480" spans="1:9" x14ac:dyDescent="0.2">
      <c r="A8480" s="49">
        <v>76444</v>
      </c>
      <c r="B8480" s="50" t="s">
        <v>184</v>
      </c>
      <c r="C8480" t="s">
        <v>185</v>
      </c>
      <c r="D8480" t="s">
        <v>151</v>
      </c>
      <c r="E8480" s="49">
        <v>76046</v>
      </c>
      <c r="F8480" s="355" t="s">
        <v>1374</v>
      </c>
      <c r="G8480" s="51">
        <v>1</v>
      </c>
      <c r="H8480" t="s">
        <v>152</v>
      </c>
      <c r="I8480" t="str">
        <f t="shared" si="132"/>
        <v>1 Haute-Normandie</v>
      </c>
    </row>
    <row r="8481" spans="1:9" x14ac:dyDescent="0.2">
      <c r="A8481" s="52">
        <v>76445</v>
      </c>
      <c r="B8481" s="53" t="s">
        <v>184</v>
      </c>
      <c r="C8481" t="s">
        <v>185</v>
      </c>
      <c r="D8481" t="s">
        <v>151</v>
      </c>
      <c r="E8481" s="52">
        <v>76331</v>
      </c>
      <c r="F8481" s="356" t="s">
        <v>1399</v>
      </c>
      <c r="G8481" s="54">
        <v>3</v>
      </c>
      <c r="H8481" t="s">
        <v>146</v>
      </c>
      <c r="I8481" t="str">
        <f t="shared" si="132"/>
        <v>3 Haute-Normandie</v>
      </c>
    </row>
    <row r="8482" spans="1:9" x14ac:dyDescent="0.2">
      <c r="A8482" s="49">
        <v>76446</v>
      </c>
      <c r="B8482" s="50" t="s">
        <v>184</v>
      </c>
      <c r="C8482" t="s">
        <v>185</v>
      </c>
      <c r="D8482" t="s">
        <v>151</v>
      </c>
      <c r="E8482" s="49">
        <v>76049</v>
      </c>
      <c r="F8482" s="355" t="s">
        <v>1376</v>
      </c>
      <c r="G8482" s="51">
        <v>1</v>
      </c>
      <c r="H8482" t="s">
        <v>152</v>
      </c>
      <c r="I8482" t="str">
        <f t="shared" si="132"/>
        <v>1 Haute-Normandie</v>
      </c>
    </row>
    <row r="8483" spans="1:9" x14ac:dyDescent="0.2">
      <c r="A8483" s="52">
        <v>76447</v>
      </c>
      <c r="B8483" s="53" t="s">
        <v>184</v>
      </c>
      <c r="C8483" t="s">
        <v>185</v>
      </c>
      <c r="D8483" t="s">
        <v>151</v>
      </c>
      <c r="E8483" s="52">
        <v>76046</v>
      </c>
      <c r="F8483" s="356" t="s">
        <v>1374</v>
      </c>
      <c r="G8483" s="54">
        <v>1</v>
      </c>
      <c r="H8483" t="s">
        <v>152</v>
      </c>
      <c r="I8483" t="str">
        <f t="shared" si="132"/>
        <v>1 Haute-Normandie</v>
      </c>
    </row>
    <row r="8484" spans="1:9" x14ac:dyDescent="0.2">
      <c r="A8484" s="49">
        <v>76448</v>
      </c>
      <c r="B8484" s="50" t="s">
        <v>184</v>
      </c>
      <c r="C8484" t="s">
        <v>185</v>
      </c>
      <c r="D8484" t="s">
        <v>151</v>
      </c>
      <c r="E8484" s="49">
        <v>76049</v>
      </c>
      <c r="F8484" s="355" t="s">
        <v>1376</v>
      </c>
      <c r="G8484" s="51">
        <v>1</v>
      </c>
      <c r="H8484" t="s">
        <v>152</v>
      </c>
      <c r="I8484" t="str">
        <f t="shared" si="132"/>
        <v>1 Haute-Normandie</v>
      </c>
    </row>
    <row r="8485" spans="1:9" x14ac:dyDescent="0.2">
      <c r="A8485" s="52">
        <v>76449</v>
      </c>
      <c r="B8485" s="53" t="s">
        <v>184</v>
      </c>
      <c r="C8485" t="s">
        <v>185</v>
      </c>
      <c r="D8485" t="s">
        <v>151</v>
      </c>
      <c r="E8485" s="52">
        <v>76046</v>
      </c>
      <c r="F8485" s="356" t="s">
        <v>1374</v>
      </c>
      <c r="G8485" s="54">
        <v>1</v>
      </c>
      <c r="H8485" t="s">
        <v>152</v>
      </c>
      <c r="I8485" t="str">
        <f t="shared" si="132"/>
        <v>1 Haute-Normandie</v>
      </c>
    </row>
    <row r="8486" spans="1:9" x14ac:dyDescent="0.2">
      <c r="A8486" s="49">
        <v>76450</v>
      </c>
      <c r="B8486" s="50" t="s">
        <v>184</v>
      </c>
      <c r="C8486" t="s">
        <v>185</v>
      </c>
      <c r="D8486" t="s">
        <v>151</v>
      </c>
      <c r="E8486" s="49">
        <v>76331</v>
      </c>
      <c r="F8486" s="355" t="s">
        <v>1399</v>
      </c>
      <c r="G8486" s="51">
        <v>3</v>
      </c>
      <c r="H8486" t="s">
        <v>146</v>
      </c>
      <c r="I8486" t="str">
        <f t="shared" si="132"/>
        <v>3 Haute-Normandie</v>
      </c>
    </row>
    <row r="8487" spans="1:9" x14ac:dyDescent="0.2">
      <c r="A8487" s="52">
        <v>76451</v>
      </c>
      <c r="B8487" s="53" t="s">
        <v>184</v>
      </c>
      <c r="C8487" t="s">
        <v>185</v>
      </c>
      <c r="D8487" t="s">
        <v>151</v>
      </c>
      <c r="E8487" s="52">
        <v>76049</v>
      </c>
      <c r="F8487" s="356" t="s">
        <v>1376</v>
      </c>
      <c r="G8487" s="54">
        <v>1</v>
      </c>
      <c r="H8487" t="s">
        <v>152</v>
      </c>
      <c r="I8487" t="str">
        <f t="shared" si="132"/>
        <v>1 Haute-Normandie</v>
      </c>
    </row>
    <row r="8488" spans="1:9" x14ac:dyDescent="0.2">
      <c r="A8488" s="49">
        <v>76452</v>
      </c>
      <c r="B8488" s="50" t="s">
        <v>184</v>
      </c>
      <c r="C8488" t="s">
        <v>185</v>
      </c>
      <c r="D8488" t="s">
        <v>151</v>
      </c>
      <c r="E8488" s="49">
        <v>76049</v>
      </c>
      <c r="F8488" s="355" t="s">
        <v>1376</v>
      </c>
      <c r="G8488" s="51">
        <v>1</v>
      </c>
      <c r="H8488" t="s">
        <v>152</v>
      </c>
      <c r="I8488" t="str">
        <f t="shared" si="132"/>
        <v>1 Haute-Normandie</v>
      </c>
    </row>
    <row r="8489" spans="1:9" x14ac:dyDescent="0.2">
      <c r="A8489" s="52">
        <v>76453</v>
      </c>
      <c r="B8489" s="53" t="s">
        <v>184</v>
      </c>
      <c r="C8489" t="s">
        <v>185</v>
      </c>
      <c r="D8489" t="s">
        <v>151</v>
      </c>
      <c r="E8489" s="52">
        <v>76049</v>
      </c>
      <c r="F8489" s="356" t="s">
        <v>1376</v>
      </c>
      <c r="G8489" s="54">
        <v>1</v>
      </c>
      <c r="H8489" t="s">
        <v>152</v>
      </c>
      <c r="I8489" t="str">
        <f t="shared" si="132"/>
        <v>1 Haute-Normandie</v>
      </c>
    </row>
    <row r="8490" spans="1:9" x14ac:dyDescent="0.2">
      <c r="A8490" s="49">
        <v>76454</v>
      </c>
      <c r="B8490" s="50" t="s">
        <v>184</v>
      </c>
      <c r="C8490" t="s">
        <v>185</v>
      </c>
      <c r="D8490" t="s">
        <v>151</v>
      </c>
      <c r="E8490" s="49">
        <v>76331</v>
      </c>
      <c r="F8490" s="355" t="s">
        <v>1399</v>
      </c>
      <c r="G8490" s="51">
        <v>3</v>
      </c>
      <c r="H8490" t="s">
        <v>146</v>
      </c>
      <c r="I8490" t="str">
        <f t="shared" si="132"/>
        <v>3 Haute-Normandie</v>
      </c>
    </row>
    <row r="8491" spans="1:9" x14ac:dyDescent="0.2">
      <c r="A8491" s="52">
        <v>76455</v>
      </c>
      <c r="B8491" s="53" t="s">
        <v>184</v>
      </c>
      <c r="C8491" t="s">
        <v>185</v>
      </c>
      <c r="D8491" t="s">
        <v>151</v>
      </c>
      <c r="E8491" s="52">
        <v>76331</v>
      </c>
      <c r="F8491" s="356" t="s">
        <v>1399</v>
      </c>
      <c r="G8491" s="54">
        <v>3</v>
      </c>
      <c r="H8491" t="s">
        <v>146</v>
      </c>
      <c r="I8491" t="str">
        <f t="shared" si="132"/>
        <v>3 Haute-Normandie</v>
      </c>
    </row>
    <row r="8492" spans="1:9" x14ac:dyDescent="0.2">
      <c r="A8492" s="49">
        <v>76456</v>
      </c>
      <c r="B8492" s="50" t="s">
        <v>184</v>
      </c>
      <c r="C8492" t="s">
        <v>185</v>
      </c>
      <c r="D8492" t="s">
        <v>151</v>
      </c>
      <c r="E8492" s="49">
        <v>76046</v>
      </c>
      <c r="F8492" s="355" t="s">
        <v>1374</v>
      </c>
      <c r="G8492" s="51">
        <v>1</v>
      </c>
      <c r="H8492" t="s">
        <v>152</v>
      </c>
      <c r="I8492" t="str">
        <f t="shared" si="132"/>
        <v>1 Haute-Normandie</v>
      </c>
    </row>
    <row r="8493" spans="1:9" x14ac:dyDescent="0.2">
      <c r="A8493" s="52">
        <v>76457</v>
      </c>
      <c r="B8493" s="53" t="s">
        <v>184</v>
      </c>
      <c r="C8493" t="s">
        <v>185</v>
      </c>
      <c r="D8493" t="s">
        <v>151</v>
      </c>
      <c r="E8493" s="52">
        <v>76332</v>
      </c>
      <c r="F8493" s="356" t="s">
        <v>1356</v>
      </c>
      <c r="G8493" s="54">
        <v>3</v>
      </c>
      <c r="H8493" t="s">
        <v>146</v>
      </c>
      <c r="I8493" t="str">
        <f t="shared" si="132"/>
        <v>3 Haute-Normandie</v>
      </c>
    </row>
    <row r="8494" spans="1:9" x14ac:dyDescent="0.2">
      <c r="A8494" s="49">
        <v>76458</v>
      </c>
      <c r="B8494" s="50" t="s">
        <v>184</v>
      </c>
      <c r="C8494" t="s">
        <v>185</v>
      </c>
      <c r="D8494" t="s">
        <v>151</v>
      </c>
      <c r="E8494" s="49">
        <v>76046</v>
      </c>
      <c r="F8494" s="355" t="s">
        <v>1374</v>
      </c>
      <c r="G8494" s="51">
        <v>1</v>
      </c>
      <c r="H8494" t="s">
        <v>152</v>
      </c>
      <c r="I8494" t="str">
        <f t="shared" si="132"/>
        <v>1 Haute-Normandie</v>
      </c>
    </row>
    <row r="8495" spans="1:9" x14ac:dyDescent="0.2">
      <c r="A8495" s="52">
        <v>76459</v>
      </c>
      <c r="B8495" s="53" t="s">
        <v>184</v>
      </c>
      <c r="C8495" t="s">
        <v>185</v>
      </c>
      <c r="D8495" t="s">
        <v>151</v>
      </c>
      <c r="E8495" s="52">
        <v>76331</v>
      </c>
      <c r="F8495" s="356" t="s">
        <v>1399</v>
      </c>
      <c r="G8495" s="54">
        <v>3</v>
      </c>
      <c r="H8495" t="s">
        <v>146</v>
      </c>
      <c r="I8495" t="str">
        <f t="shared" si="132"/>
        <v>3 Haute-Normandie</v>
      </c>
    </row>
    <row r="8496" spans="1:9" x14ac:dyDescent="0.2">
      <c r="A8496" s="49">
        <v>76460</v>
      </c>
      <c r="B8496" s="50" t="s">
        <v>184</v>
      </c>
      <c r="C8496" t="s">
        <v>185</v>
      </c>
      <c r="D8496" t="s">
        <v>151</v>
      </c>
      <c r="E8496" s="49">
        <v>76048</v>
      </c>
      <c r="F8496" s="355" t="s">
        <v>1398</v>
      </c>
      <c r="G8496" s="51">
        <v>3</v>
      </c>
      <c r="H8496" t="s">
        <v>146</v>
      </c>
      <c r="I8496" t="str">
        <f t="shared" si="132"/>
        <v>3 Haute-Normandie</v>
      </c>
    </row>
    <row r="8497" spans="1:9" x14ac:dyDescent="0.2">
      <c r="A8497" s="52">
        <v>76461</v>
      </c>
      <c r="B8497" s="53" t="s">
        <v>184</v>
      </c>
      <c r="C8497" t="s">
        <v>185</v>
      </c>
      <c r="D8497" t="s">
        <v>151</v>
      </c>
      <c r="E8497" s="52">
        <v>76331</v>
      </c>
      <c r="F8497" s="356" t="s">
        <v>1399</v>
      </c>
      <c r="G8497" s="54">
        <v>3</v>
      </c>
      <c r="H8497" t="s">
        <v>146</v>
      </c>
      <c r="I8497" t="str">
        <f t="shared" si="132"/>
        <v>3 Haute-Normandie</v>
      </c>
    </row>
    <row r="8498" spans="1:9" x14ac:dyDescent="0.2">
      <c r="A8498" s="49">
        <v>76462</v>
      </c>
      <c r="B8498" s="50" t="s">
        <v>184</v>
      </c>
      <c r="C8498" t="s">
        <v>185</v>
      </c>
      <c r="D8498" t="s">
        <v>151</v>
      </c>
      <c r="E8498" s="49">
        <v>76331</v>
      </c>
      <c r="F8498" s="355" t="s">
        <v>1399</v>
      </c>
      <c r="G8498" s="51">
        <v>3</v>
      </c>
      <c r="H8498" t="s">
        <v>146</v>
      </c>
      <c r="I8498" t="str">
        <f t="shared" si="132"/>
        <v>3 Haute-Normandie</v>
      </c>
    </row>
    <row r="8499" spans="1:9" x14ac:dyDescent="0.2">
      <c r="A8499" s="52">
        <v>76463</v>
      </c>
      <c r="B8499" s="53" t="s">
        <v>184</v>
      </c>
      <c r="C8499" t="s">
        <v>185</v>
      </c>
      <c r="D8499" t="s">
        <v>151</v>
      </c>
      <c r="E8499" s="52">
        <v>76331</v>
      </c>
      <c r="F8499" s="356" t="s">
        <v>1399</v>
      </c>
      <c r="G8499" s="54">
        <v>3</v>
      </c>
      <c r="H8499" t="s">
        <v>146</v>
      </c>
      <c r="I8499" t="str">
        <f t="shared" si="132"/>
        <v>3 Haute-Normandie</v>
      </c>
    </row>
    <row r="8500" spans="1:9" x14ac:dyDescent="0.2">
      <c r="A8500" s="49">
        <v>76464</v>
      </c>
      <c r="B8500" s="50" t="s">
        <v>184</v>
      </c>
      <c r="C8500" t="s">
        <v>185</v>
      </c>
      <c r="D8500" t="s">
        <v>151</v>
      </c>
      <c r="E8500" s="49">
        <v>76332</v>
      </c>
      <c r="F8500" s="355" t="s">
        <v>1356</v>
      </c>
      <c r="G8500" s="51">
        <v>3</v>
      </c>
      <c r="H8500" t="s">
        <v>146</v>
      </c>
      <c r="I8500" t="str">
        <f t="shared" si="132"/>
        <v>3 Haute-Normandie</v>
      </c>
    </row>
    <row r="8501" spans="1:9" x14ac:dyDescent="0.2">
      <c r="A8501" s="52">
        <v>76465</v>
      </c>
      <c r="B8501" s="53" t="s">
        <v>184</v>
      </c>
      <c r="C8501" t="s">
        <v>185</v>
      </c>
      <c r="D8501" t="s">
        <v>151</v>
      </c>
      <c r="E8501" s="52">
        <v>76331</v>
      </c>
      <c r="F8501" s="356" t="s">
        <v>1399</v>
      </c>
      <c r="G8501" s="54">
        <v>3</v>
      </c>
      <c r="H8501" t="s">
        <v>146</v>
      </c>
      <c r="I8501" t="str">
        <f t="shared" si="132"/>
        <v>3 Haute-Normandie</v>
      </c>
    </row>
    <row r="8502" spans="1:9" x14ac:dyDescent="0.2">
      <c r="A8502" s="49">
        <v>76467</v>
      </c>
      <c r="B8502" s="50" t="s">
        <v>184</v>
      </c>
      <c r="C8502" t="s">
        <v>185</v>
      </c>
      <c r="D8502" t="s">
        <v>151</v>
      </c>
      <c r="E8502" s="49">
        <v>76046</v>
      </c>
      <c r="F8502" s="355" t="s">
        <v>1374</v>
      </c>
      <c r="G8502" s="51">
        <v>1</v>
      </c>
      <c r="H8502" t="s">
        <v>152</v>
      </c>
      <c r="I8502" t="str">
        <f t="shared" si="132"/>
        <v>1 Haute-Normandie</v>
      </c>
    </row>
    <row r="8503" spans="1:9" x14ac:dyDescent="0.2">
      <c r="A8503" s="52">
        <v>76468</v>
      </c>
      <c r="B8503" s="53" t="s">
        <v>184</v>
      </c>
      <c r="C8503" t="s">
        <v>185</v>
      </c>
      <c r="D8503" t="s">
        <v>151</v>
      </c>
      <c r="E8503" s="52">
        <v>76046</v>
      </c>
      <c r="F8503" s="356" t="s">
        <v>1374</v>
      </c>
      <c r="G8503" s="54">
        <v>1</v>
      </c>
      <c r="H8503" t="s">
        <v>152</v>
      </c>
      <c r="I8503" t="str">
        <f t="shared" si="132"/>
        <v>1 Haute-Normandie</v>
      </c>
    </row>
    <row r="8504" spans="1:9" x14ac:dyDescent="0.2">
      <c r="A8504" s="49">
        <v>76469</v>
      </c>
      <c r="B8504" s="50" t="s">
        <v>184</v>
      </c>
      <c r="C8504" t="s">
        <v>185</v>
      </c>
      <c r="D8504" t="s">
        <v>151</v>
      </c>
      <c r="E8504" s="49">
        <v>76331</v>
      </c>
      <c r="F8504" s="355" t="s">
        <v>1399</v>
      </c>
      <c r="G8504" s="51">
        <v>3</v>
      </c>
      <c r="H8504" t="s">
        <v>146</v>
      </c>
      <c r="I8504" t="str">
        <f t="shared" si="132"/>
        <v>3 Haute-Normandie</v>
      </c>
    </row>
    <row r="8505" spans="1:9" x14ac:dyDescent="0.2">
      <c r="A8505" s="52">
        <v>76470</v>
      </c>
      <c r="B8505" s="53" t="s">
        <v>184</v>
      </c>
      <c r="C8505" t="s">
        <v>185</v>
      </c>
      <c r="D8505" t="s">
        <v>151</v>
      </c>
      <c r="E8505" s="52">
        <v>76046</v>
      </c>
      <c r="F8505" s="356" t="s">
        <v>1374</v>
      </c>
      <c r="G8505" s="54">
        <v>1</v>
      </c>
      <c r="H8505" t="s">
        <v>152</v>
      </c>
      <c r="I8505" t="str">
        <f t="shared" si="132"/>
        <v>1 Haute-Normandie</v>
      </c>
    </row>
    <row r="8506" spans="1:9" x14ac:dyDescent="0.2">
      <c r="A8506" s="49">
        <v>76471</v>
      </c>
      <c r="B8506" s="50" t="s">
        <v>184</v>
      </c>
      <c r="C8506" t="s">
        <v>185</v>
      </c>
      <c r="D8506" t="s">
        <v>151</v>
      </c>
      <c r="E8506" s="49">
        <v>76332</v>
      </c>
      <c r="F8506" s="355" t="s">
        <v>1356</v>
      </c>
      <c r="G8506" s="51">
        <v>3</v>
      </c>
      <c r="H8506" t="s">
        <v>146</v>
      </c>
      <c r="I8506" t="str">
        <f t="shared" si="132"/>
        <v>3 Haute-Normandie</v>
      </c>
    </row>
    <row r="8507" spans="1:9" x14ac:dyDescent="0.2">
      <c r="A8507" s="52">
        <v>76472</v>
      </c>
      <c r="B8507" s="53" t="s">
        <v>184</v>
      </c>
      <c r="C8507" t="s">
        <v>185</v>
      </c>
      <c r="D8507" t="s">
        <v>151</v>
      </c>
      <c r="E8507" s="52">
        <v>76047</v>
      </c>
      <c r="F8507" s="356" t="s">
        <v>1375</v>
      </c>
      <c r="G8507" s="54">
        <v>1</v>
      </c>
      <c r="H8507" t="s">
        <v>152</v>
      </c>
      <c r="I8507" t="str">
        <f t="shared" si="132"/>
        <v>1 Haute-Normandie</v>
      </c>
    </row>
    <row r="8508" spans="1:9" x14ac:dyDescent="0.2">
      <c r="A8508" s="49">
        <v>76473</v>
      </c>
      <c r="B8508" s="50" t="s">
        <v>184</v>
      </c>
      <c r="C8508" t="s">
        <v>185</v>
      </c>
      <c r="D8508" t="s">
        <v>151</v>
      </c>
      <c r="E8508" s="49">
        <v>76332</v>
      </c>
      <c r="F8508" s="355" t="s">
        <v>1356</v>
      </c>
      <c r="G8508" s="51">
        <v>3</v>
      </c>
      <c r="H8508" t="s">
        <v>146</v>
      </c>
      <c r="I8508" t="str">
        <f t="shared" si="132"/>
        <v>3 Haute-Normandie</v>
      </c>
    </row>
    <row r="8509" spans="1:9" x14ac:dyDescent="0.2">
      <c r="A8509" s="52">
        <v>76474</v>
      </c>
      <c r="B8509" s="53" t="s">
        <v>184</v>
      </c>
      <c r="C8509" t="s">
        <v>185</v>
      </c>
      <c r="D8509" t="s">
        <v>151</v>
      </c>
      <c r="E8509" s="52">
        <v>76049</v>
      </c>
      <c r="F8509" s="356" t="s">
        <v>1376</v>
      </c>
      <c r="G8509" s="54">
        <v>1</v>
      </c>
      <c r="H8509" t="s">
        <v>152</v>
      </c>
      <c r="I8509" t="str">
        <f t="shared" si="132"/>
        <v>1 Haute-Normandie</v>
      </c>
    </row>
    <row r="8510" spans="1:9" x14ac:dyDescent="0.2">
      <c r="A8510" s="49">
        <v>76475</v>
      </c>
      <c r="B8510" s="50" t="s">
        <v>184</v>
      </c>
      <c r="C8510" t="s">
        <v>185</v>
      </c>
      <c r="D8510" t="s">
        <v>151</v>
      </c>
      <c r="E8510" s="49">
        <v>76049</v>
      </c>
      <c r="F8510" s="355" t="s">
        <v>1376</v>
      </c>
      <c r="G8510" s="51">
        <v>1</v>
      </c>
      <c r="H8510" t="s">
        <v>152</v>
      </c>
      <c r="I8510" t="str">
        <f t="shared" si="132"/>
        <v>1 Haute-Normandie</v>
      </c>
    </row>
    <row r="8511" spans="1:9" x14ac:dyDescent="0.2">
      <c r="A8511" s="52">
        <v>76476</v>
      </c>
      <c r="B8511" s="53" t="s">
        <v>184</v>
      </c>
      <c r="C8511" t="s">
        <v>185</v>
      </c>
      <c r="D8511" t="s">
        <v>151</v>
      </c>
      <c r="E8511" s="52">
        <v>76332</v>
      </c>
      <c r="F8511" s="356" t="s">
        <v>1356</v>
      </c>
      <c r="G8511" s="54">
        <v>3</v>
      </c>
      <c r="H8511" t="s">
        <v>146</v>
      </c>
      <c r="I8511" t="str">
        <f t="shared" si="132"/>
        <v>3 Haute-Normandie</v>
      </c>
    </row>
    <row r="8512" spans="1:9" x14ac:dyDescent="0.2">
      <c r="A8512" s="49">
        <v>76477</v>
      </c>
      <c r="B8512" s="50" t="s">
        <v>184</v>
      </c>
      <c r="C8512" t="s">
        <v>185</v>
      </c>
      <c r="D8512" t="s">
        <v>151</v>
      </c>
      <c r="E8512" s="49">
        <v>76046</v>
      </c>
      <c r="F8512" s="355" t="s">
        <v>1374</v>
      </c>
      <c r="G8512" s="51">
        <v>1</v>
      </c>
      <c r="H8512" t="s">
        <v>152</v>
      </c>
      <c r="I8512" t="str">
        <f t="shared" si="132"/>
        <v>1 Haute-Normandie</v>
      </c>
    </row>
    <row r="8513" spans="1:9" x14ac:dyDescent="0.2">
      <c r="A8513" s="52">
        <v>76478</v>
      </c>
      <c r="B8513" s="53" t="s">
        <v>184</v>
      </c>
      <c r="C8513" t="s">
        <v>185</v>
      </c>
      <c r="D8513" t="s">
        <v>151</v>
      </c>
      <c r="E8513" s="52">
        <v>76046</v>
      </c>
      <c r="F8513" s="356" t="s">
        <v>1374</v>
      </c>
      <c r="G8513" s="54">
        <v>1</v>
      </c>
      <c r="H8513" t="s">
        <v>152</v>
      </c>
      <c r="I8513" t="str">
        <f t="shared" si="132"/>
        <v>1 Haute-Normandie</v>
      </c>
    </row>
    <row r="8514" spans="1:9" x14ac:dyDescent="0.2">
      <c r="A8514" s="49">
        <v>76479</v>
      </c>
      <c r="B8514" s="50" t="s">
        <v>184</v>
      </c>
      <c r="C8514" t="s">
        <v>185</v>
      </c>
      <c r="D8514" t="s">
        <v>151</v>
      </c>
      <c r="E8514" s="49">
        <v>76048</v>
      </c>
      <c r="F8514" s="355" t="s">
        <v>1398</v>
      </c>
      <c r="G8514" s="51">
        <v>3</v>
      </c>
      <c r="H8514" t="s">
        <v>146</v>
      </c>
      <c r="I8514" t="str">
        <f t="shared" si="132"/>
        <v>3 Haute-Normandie</v>
      </c>
    </row>
    <row r="8515" spans="1:9" x14ac:dyDescent="0.2">
      <c r="A8515" s="52">
        <v>76480</v>
      </c>
      <c r="B8515" s="53" t="s">
        <v>184</v>
      </c>
      <c r="C8515" t="s">
        <v>185</v>
      </c>
      <c r="D8515" t="s">
        <v>151</v>
      </c>
      <c r="E8515" s="52">
        <v>76046</v>
      </c>
      <c r="F8515" s="356" t="s">
        <v>1374</v>
      </c>
      <c r="G8515" s="54">
        <v>1</v>
      </c>
      <c r="H8515" t="s">
        <v>152</v>
      </c>
      <c r="I8515" t="str">
        <f t="shared" si="132"/>
        <v>1 Haute-Normandie</v>
      </c>
    </row>
    <row r="8516" spans="1:9" x14ac:dyDescent="0.2">
      <c r="A8516" s="49">
        <v>76481</v>
      </c>
      <c r="B8516" s="50" t="s">
        <v>184</v>
      </c>
      <c r="C8516" t="s">
        <v>185</v>
      </c>
      <c r="D8516" t="s">
        <v>151</v>
      </c>
      <c r="E8516" s="49">
        <v>76046</v>
      </c>
      <c r="F8516" s="355" t="s">
        <v>1374</v>
      </c>
      <c r="G8516" s="51">
        <v>1</v>
      </c>
      <c r="H8516" t="s">
        <v>152</v>
      </c>
      <c r="I8516" t="str">
        <f t="shared" si="132"/>
        <v>1 Haute-Normandie</v>
      </c>
    </row>
    <row r="8517" spans="1:9" x14ac:dyDescent="0.2">
      <c r="A8517" s="52">
        <v>76482</v>
      </c>
      <c r="B8517" s="53" t="s">
        <v>184</v>
      </c>
      <c r="C8517" t="s">
        <v>185</v>
      </c>
      <c r="D8517" t="s">
        <v>151</v>
      </c>
      <c r="E8517" s="52">
        <v>76046</v>
      </c>
      <c r="F8517" s="356" t="s">
        <v>1374</v>
      </c>
      <c r="G8517" s="54">
        <v>1</v>
      </c>
      <c r="H8517" t="s">
        <v>152</v>
      </c>
      <c r="I8517" t="str">
        <f t="shared" si="132"/>
        <v>1 Haute-Normandie</v>
      </c>
    </row>
    <row r="8518" spans="1:9" x14ac:dyDescent="0.2">
      <c r="A8518" s="49">
        <v>76483</v>
      </c>
      <c r="B8518" s="50" t="s">
        <v>184</v>
      </c>
      <c r="C8518" t="s">
        <v>185</v>
      </c>
      <c r="D8518" t="s">
        <v>151</v>
      </c>
      <c r="E8518" s="49">
        <v>76046</v>
      </c>
      <c r="F8518" s="355" t="s">
        <v>1374</v>
      </c>
      <c r="G8518" s="51">
        <v>1</v>
      </c>
      <c r="H8518" t="s">
        <v>152</v>
      </c>
      <c r="I8518" t="str">
        <f t="shared" si="132"/>
        <v>1 Haute-Normandie</v>
      </c>
    </row>
    <row r="8519" spans="1:9" x14ac:dyDescent="0.2">
      <c r="A8519" s="52">
        <v>76484</v>
      </c>
      <c r="B8519" s="53" t="s">
        <v>184</v>
      </c>
      <c r="C8519" t="s">
        <v>185</v>
      </c>
      <c r="D8519" t="s">
        <v>151</v>
      </c>
      <c r="E8519" s="52">
        <v>76332</v>
      </c>
      <c r="F8519" s="356" t="s">
        <v>1356</v>
      </c>
      <c r="G8519" s="54">
        <v>3</v>
      </c>
      <c r="H8519" t="s">
        <v>146</v>
      </c>
      <c r="I8519" t="str">
        <f t="shared" si="132"/>
        <v>3 Haute-Normandie</v>
      </c>
    </row>
    <row r="8520" spans="1:9" x14ac:dyDescent="0.2">
      <c r="A8520" s="49">
        <v>76485</v>
      </c>
      <c r="B8520" s="50" t="s">
        <v>184</v>
      </c>
      <c r="C8520" t="s">
        <v>185</v>
      </c>
      <c r="D8520" t="s">
        <v>151</v>
      </c>
      <c r="E8520" s="49">
        <v>76046</v>
      </c>
      <c r="F8520" s="355" t="s">
        <v>1374</v>
      </c>
      <c r="G8520" s="51">
        <v>1</v>
      </c>
      <c r="H8520" t="s">
        <v>152</v>
      </c>
      <c r="I8520" t="str">
        <f t="shared" si="132"/>
        <v>1 Haute-Normandie</v>
      </c>
    </row>
    <row r="8521" spans="1:9" x14ac:dyDescent="0.2">
      <c r="A8521" s="52">
        <v>76486</v>
      </c>
      <c r="B8521" s="53" t="s">
        <v>184</v>
      </c>
      <c r="C8521" t="s">
        <v>185</v>
      </c>
      <c r="D8521" t="s">
        <v>151</v>
      </c>
      <c r="E8521" s="52">
        <v>76332</v>
      </c>
      <c r="F8521" s="356" t="s">
        <v>1356</v>
      </c>
      <c r="G8521" s="54">
        <v>3</v>
      </c>
      <c r="H8521" t="s">
        <v>146</v>
      </c>
      <c r="I8521" t="str">
        <f t="shared" si="132"/>
        <v>3 Haute-Normandie</v>
      </c>
    </row>
    <row r="8522" spans="1:9" x14ac:dyDescent="0.2">
      <c r="A8522" s="49">
        <v>76487</v>
      </c>
      <c r="B8522" s="50" t="s">
        <v>184</v>
      </c>
      <c r="C8522" t="s">
        <v>185</v>
      </c>
      <c r="D8522" t="s">
        <v>151</v>
      </c>
      <c r="E8522" s="49">
        <v>76331</v>
      </c>
      <c r="F8522" s="355" t="s">
        <v>1399</v>
      </c>
      <c r="G8522" s="51">
        <v>3</v>
      </c>
      <c r="H8522" t="s">
        <v>146</v>
      </c>
      <c r="I8522" t="str">
        <f t="shared" si="132"/>
        <v>3 Haute-Normandie</v>
      </c>
    </row>
    <row r="8523" spans="1:9" x14ac:dyDescent="0.2">
      <c r="A8523" s="52">
        <v>76488</v>
      </c>
      <c r="B8523" s="53" t="s">
        <v>184</v>
      </c>
      <c r="C8523" t="s">
        <v>185</v>
      </c>
      <c r="D8523" t="s">
        <v>151</v>
      </c>
      <c r="E8523" s="52">
        <v>76046</v>
      </c>
      <c r="F8523" s="356" t="s">
        <v>1374</v>
      </c>
      <c r="G8523" s="54">
        <v>1</v>
      </c>
      <c r="H8523" t="s">
        <v>152</v>
      </c>
      <c r="I8523" t="str">
        <f t="shared" ref="I8523:I8586" si="133">$G8523&amp;" "&amp;$D8523</f>
        <v>1 Haute-Normandie</v>
      </c>
    </row>
    <row r="8524" spans="1:9" x14ac:dyDescent="0.2">
      <c r="A8524" s="49">
        <v>76489</v>
      </c>
      <c r="B8524" s="50" t="s">
        <v>184</v>
      </c>
      <c r="C8524" t="s">
        <v>185</v>
      </c>
      <c r="D8524" t="s">
        <v>151</v>
      </c>
      <c r="E8524" s="49">
        <v>76046</v>
      </c>
      <c r="F8524" s="355" t="s">
        <v>1374</v>
      </c>
      <c r="G8524" s="51">
        <v>1</v>
      </c>
      <c r="H8524" t="s">
        <v>152</v>
      </c>
      <c r="I8524" t="str">
        <f t="shared" si="133"/>
        <v>1 Haute-Normandie</v>
      </c>
    </row>
    <row r="8525" spans="1:9" x14ac:dyDescent="0.2">
      <c r="A8525" s="52">
        <v>76490</v>
      </c>
      <c r="B8525" s="53" t="s">
        <v>184</v>
      </c>
      <c r="C8525" t="s">
        <v>185</v>
      </c>
      <c r="D8525" t="s">
        <v>151</v>
      </c>
      <c r="E8525" s="52">
        <v>76046</v>
      </c>
      <c r="F8525" s="356" t="s">
        <v>1374</v>
      </c>
      <c r="G8525" s="54">
        <v>1</v>
      </c>
      <c r="H8525" t="s">
        <v>152</v>
      </c>
      <c r="I8525" t="str">
        <f t="shared" si="133"/>
        <v>1 Haute-Normandie</v>
      </c>
    </row>
    <row r="8526" spans="1:9" x14ac:dyDescent="0.2">
      <c r="A8526" s="49">
        <v>76491</v>
      </c>
      <c r="B8526" s="50" t="s">
        <v>184</v>
      </c>
      <c r="C8526" t="s">
        <v>185</v>
      </c>
      <c r="D8526" t="s">
        <v>151</v>
      </c>
      <c r="E8526" s="49">
        <v>76046</v>
      </c>
      <c r="F8526" s="355" t="s">
        <v>1374</v>
      </c>
      <c r="G8526" s="51">
        <v>1</v>
      </c>
      <c r="H8526" t="s">
        <v>152</v>
      </c>
      <c r="I8526" t="str">
        <f t="shared" si="133"/>
        <v>1 Haute-Normandie</v>
      </c>
    </row>
    <row r="8527" spans="1:9" x14ac:dyDescent="0.2">
      <c r="A8527" s="52">
        <v>76492</v>
      </c>
      <c r="B8527" s="53" t="s">
        <v>184</v>
      </c>
      <c r="C8527" t="s">
        <v>185</v>
      </c>
      <c r="D8527" t="s">
        <v>151</v>
      </c>
      <c r="E8527" s="52">
        <v>76046</v>
      </c>
      <c r="F8527" s="356" t="s">
        <v>1374</v>
      </c>
      <c r="G8527" s="54">
        <v>1</v>
      </c>
      <c r="H8527" t="s">
        <v>152</v>
      </c>
      <c r="I8527" t="str">
        <f t="shared" si="133"/>
        <v>1 Haute-Normandie</v>
      </c>
    </row>
    <row r="8528" spans="1:9" x14ac:dyDescent="0.2">
      <c r="A8528" s="49">
        <v>76493</v>
      </c>
      <c r="B8528" s="50" t="s">
        <v>184</v>
      </c>
      <c r="C8528" t="s">
        <v>185</v>
      </c>
      <c r="D8528" t="s">
        <v>151</v>
      </c>
      <c r="E8528" s="49">
        <v>76046</v>
      </c>
      <c r="F8528" s="355" t="s">
        <v>1374</v>
      </c>
      <c r="G8528" s="51">
        <v>1</v>
      </c>
      <c r="H8528" t="s">
        <v>152</v>
      </c>
      <c r="I8528" t="str">
        <f t="shared" si="133"/>
        <v>1 Haute-Normandie</v>
      </c>
    </row>
    <row r="8529" spans="1:9" x14ac:dyDescent="0.2">
      <c r="A8529" s="52">
        <v>76494</v>
      </c>
      <c r="B8529" s="53" t="s">
        <v>184</v>
      </c>
      <c r="C8529" t="s">
        <v>185</v>
      </c>
      <c r="D8529" t="s">
        <v>151</v>
      </c>
      <c r="E8529" s="52">
        <v>76046</v>
      </c>
      <c r="F8529" s="356" t="s">
        <v>1374</v>
      </c>
      <c r="G8529" s="54">
        <v>1</v>
      </c>
      <c r="H8529" t="s">
        <v>152</v>
      </c>
      <c r="I8529" t="str">
        <f t="shared" si="133"/>
        <v>1 Haute-Normandie</v>
      </c>
    </row>
    <row r="8530" spans="1:9" x14ac:dyDescent="0.2">
      <c r="A8530" s="49">
        <v>76495</v>
      </c>
      <c r="B8530" s="50" t="s">
        <v>184</v>
      </c>
      <c r="C8530" t="s">
        <v>185</v>
      </c>
      <c r="D8530" t="s">
        <v>151</v>
      </c>
      <c r="E8530" s="49">
        <v>76046</v>
      </c>
      <c r="F8530" s="355" t="s">
        <v>1374</v>
      </c>
      <c r="G8530" s="51">
        <v>1</v>
      </c>
      <c r="H8530" t="s">
        <v>152</v>
      </c>
      <c r="I8530" t="str">
        <f t="shared" si="133"/>
        <v>1 Haute-Normandie</v>
      </c>
    </row>
    <row r="8531" spans="1:9" x14ac:dyDescent="0.2">
      <c r="A8531" s="52">
        <v>76496</v>
      </c>
      <c r="B8531" s="53" t="s">
        <v>184</v>
      </c>
      <c r="C8531" t="s">
        <v>185</v>
      </c>
      <c r="D8531" t="s">
        <v>151</v>
      </c>
      <c r="E8531" s="52">
        <v>76047</v>
      </c>
      <c r="F8531" s="356" t="s">
        <v>1375</v>
      </c>
      <c r="G8531" s="54">
        <v>1</v>
      </c>
      <c r="H8531" t="s">
        <v>152</v>
      </c>
      <c r="I8531" t="str">
        <f t="shared" si="133"/>
        <v>1 Haute-Normandie</v>
      </c>
    </row>
    <row r="8532" spans="1:9" x14ac:dyDescent="0.2">
      <c r="A8532" s="49">
        <v>76497</v>
      </c>
      <c r="B8532" s="50" t="s">
        <v>184</v>
      </c>
      <c r="C8532" t="s">
        <v>185</v>
      </c>
      <c r="D8532" t="s">
        <v>151</v>
      </c>
      <c r="E8532" s="49">
        <v>76332</v>
      </c>
      <c r="F8532" s="355" t="s">
        <v>1356</v>
      </c>
      <c r="G8532" s="51">
        <v>3</v>
      </c>
      <c r="H8532" t="s">
        <v>146</v>
      </c>
      <c r="I8532" t="str">
        <f t="shared" si="133"/>
        <v>3 Haute-Normandie</v>
      </c>
    </row>
    <row r="8533" spans="1:9" x14ac:dyDescent="0.2">
      <c r="A8533" s="52">
        <v>76498</v>
      </c>
      <c r="B8533" s="53" t="s">
        <v>184</v>
      </c>
      <c r="C8533" t="s">
        <v>185</v>
      </c>
      <c r="D8533" t="s">
        <v>151</v>
      </c>
      <c r="E8533" s="52">
        <v>76332</v>
      </c>
      <c r="F8533" s="356" t="s">
        <v>1356</v>
      </c>
      <c r="G8533" s="54">
        <v>3</v>
      </c>
      <c r="H8533" t="s">
        <v>146</v>
      </c>
      <c r="I8533" t="str">
        <f t="shared" si="133"/>
        <v>3 Haute-Normandie</v>
      </c>
    </row>
    <row r="8534" spans="1:9" x14ac:dyDescent="0.2">
      <c r="A8534" s="49">
        <v>76499</v>
      </c>
      <c r="B8534" s="50" t="s">
        <v>184</v>
      </c>
      <c r="C8534" t="s">
        <v>185</v>
      </c>
      <c r="D8534" t="s">
        <v>151</v>
      </c>
      <c r="E8534" s="49">
        <v>76332</v>
      </c>
      <c r="F8534" s="355" t="s">
        <v>1356</v>
      </c>
      <c r="G8534" s="51">
        <v>3</v>
      </c>
      <c r="H8534" t="s">
        <v>146</v>
      </c>
      <c r="I8534" t="str">
        <f t="shared" si="133"/>
        <v>3 Haute-Normandie</v>
      </c>
    </row>
    <row r="8535" spans="1:9" x14ac:dyDescent="0.2">
      <c r="A8535" s="52">
        <v>76500</v>
      </c>
      <c r="B8535" s="53" t="s">
        <v>184</v>
      </c>
      <c r="C8535" t="s">
        <v>185</v>
      </c>
      <c r="D8535" t="s">
        <v>151</v>
      </c>
      <c r="E8535" s="52">
        <v>76048</v>
      </c>
      <c r="F8535" s="356" t="s">
        <v>1398</v>
      </c>
      <c r="G8535" s="54">
        <v>3</v>
      </c>
      <c r="H8535" t="s">
        <v>146</v>
      </c>
      <c r="I8535" t="str">
        <f t="shared" si="133"/>
        <v>3 Haute-Normandie</v>
      </c>
    </row>
    <row r="8536" spans="1:9" x14ac:dyDescent="0.2">
      <c r="A8536" s="49">
        <v>76501</v>
      </c>
      <c r="B8536" s="50" t="s">
        <v>184</v>
      </c>
      <c r="C8536" t="s">
        <v>185</v>
      </c>
      <c r="D8536" t="s">
        <v>151</v>
      </c>
      <c r="E8536" s="49">
        <v>76046</v>
      </c>
      <c r="F8536" s="355" t="s">
        <v>1374</v>
      </c>
      <c r="G8536" s="51">
        <v>1</v>
      </c>
      <c r="H8536" t="s">
        <v>152</v>
      </c>
      <c r="I8536" t="str">
        <f t="shared" si="133"/>
        <v>1 Haute-Normandie</v>
      </c>
    </row>
    <row r="8537" spans="1:9" x14ac:dyDescent="0.2">
      <c r="A8537" s="52">
        <v>76502</v>
      </c>
      <c r="B8537" s="53" t="s">
        <v>184</v>
      </c>
      <c r="C8537" t="s">
        <v>185</v>
      </c>
      <c r="D8537" t="s">
        <v>151</v>
      </c>
      <c r="E8537" s="52">
        <v>76049</v>
      </c>
      <c r="F8537" s="356" t="s">
        <v>1376</v>
      </c>
      <c r="G8537" s="54">
        <v>1</v>
      </c>
      <c r="H8537" t="s">
        <v>152</v>
      </c>
      <c r="I8537" t="str">
        <f t="shared" si="133"/>
        <v>1 Haute-Normandie</v>
      </c>
    </row>
    <row r="8538" spans="1:9" x14ac:dyDescent="0.2">
      <c r="A8538" s="49">
        <v>76503</v>
      </c>
      <c r="B8538" s="50" t="s">
        <v>184</v>
      </c>
      <c r="C8538" t="s">
        <v>185</v>
      </c>
      <c r="D8538" t="s">
        <v>151</v>
      </c>
      <c r="E8538" s="49">
        <v>76049</v>
      </c>
      <c r="F8538" s="355" t="s">
        <v>1376</v>
      </c>
      <c r="G8538" s="51">
        <v>1</v>
      </c>
      <c r="H8538" t="s">
        <v>152</v>
      </c>
      <c r="I8538" t="str">
        <f t="shared" si="133"/>
        <v>1 Haute-Normandie</v>
      </c>
    </row>
    <row r="8539" spans="1:9" x14ac:dyDescent="0.2">
      <c r="A8539" s="52">
        <v>76504</v>
      </c>
      <c r="B8539" s="53" t="s">
        <v>184</v>
      </c>
      <c r="C8539" t="s">
        <v>185</v>
      </c>
      <c r="D8539" t="s">
        <v>151</v>
      </c>
      <c r="E8539" s="52">
        <v>76046</v>
      </c>
      <c r="F8539" s="356" t="s">
        <v>1374</v>
      </c>
      <c r="G8539" s="54">
        <v>1</v>
      </c>
      <c r="H8539" t="s">
        <v>152</v>
      </c>
      <c r="I8539" t="str">
        <f t="shared" si="133"/>
        <v>1 Haute-Normandie</v>
      </c>
    </row>
    <row r="8540" spans="1:9" x14ac:dyDescent="0.2">
      <c r="A8540" s="49">
        <v>76505</v>
      </c>
      <c r="B8540" s="50" t="s">
        <v>184</v>
      </c>
      <c r="C8540" t="s">
        <v>185</v>
      </c>
      <c r="D8540" t="s">
        <v>151</v>
      </c>
      <c r="E8540" s="49">
        <v>76331</v>
      </c>
      <c r="F8540" s="355" t="s">
        <v>1399</v>
      </c>
      <c r="G8540" s="51">
        <v>3</v>
      </c>
      <c r="H8540" t="s">
        <v>146</v>
      </c>
      <c r="I8540" t="str">
        <f t="shared" si="133"/>
        <v>3 Haute-Normandie</v>
      </c>
    </row>
    <row r="8541" spans="1:9" x14ac:dyDescent="0.2">
      <c r="A8541" s="52">
        <v>76506</v>
      </c>
      <c r="B8541" s="53" t="s">
        <v>184</v>
      </c>
      <c r="C8541" t="s">
        <v>185</v>
      </c>
      <c r="D8541" t="s">
        <v>151</v>
      </c>
      <c r="E8541" s="52">
        <v>76331</v>
      </c>
      <c r="F8541" s="356" t="s">
        <v>1399</v>
      </c>
      <c r="G8541" s="54">
        <v>3</v>
      </c>
      <c r="H8541" t="s">
        <v>146</v>
      </c>
      <c r="I8541" t="str">
        <f t="shared" si="133"/>
        <v>3 Haute-Normandie</v>
      </c>
    </row>
    <row r="8542" spans="1:9" x14ac:dyDescent="0.2">
      <c r="A8542" s="49">
        <v>76507</v>
      </c>
      <c r="B8542" s="50" t="s">
        <v>184</v>
      </c>
      <c r="C8542" t="s">
        <v>185</v>
      </c>
      <c r="D8542" t="s">
        <v>151</v>
      </c>
      <c r="E8542" s="49">
        <v>76047</v>
      </c>
      <c r="F8542" s="355" t="s">
        <v>1375</v>
      </c>
      <c r="G8542" s="51">
        <v>1</v>
      </c>
      <c r="H8542" t="s">
        <v>152</v>
      </c>
      <c r="I8542" t="str">
        <f t="shared" si="133"/>
        <v>1 Haute-Normandie</v>
      </c>
    </row>
    <row r="8543" spans="1:9" x14ac:dyDescent="0.2">
      <c r="A8543" s="52">
        <v>76508</v>
      </c>
      <c r="B8543" s="53" t="s">
        <v>184</v>
      </c>
      <c r="C8543" t="s">
        <v>185</v>
      </c>
      <c r="D8543" t="s">
        <v>151</v>
      </c>
      <c r="E8543" s="52">
        <v>76046</v>
      </c>
      <c r="F8543" s="356" t="s">
        <v>1374</v>
      </c>
      <c r="G8543" s="54">
        <v>1</v>
      </c>
      <c r="H8543" t="s">
        <v>152</v>
      </c>
      <c r="I8543" t="str">
        <f t="shared" si="133"/>
        <v>1 Haute-Normandie</v>
      </c>
    </row>
    <row r="8544" spans="1:9" x14ac:dyDescent="0.2">
      <c r="A8544" s="49">
        <v>76509</v>
      </c>
      <c r="B8544" s="50" t="s">
        <v>184</v>
      </c>
      <c r="C8544" t="s">
        <v>185</v>
      </c>
      <c r="D8544" t="s">
        <v>151</v>
      </c>
      <c r="E8544" s="49">
        <v>76049</v>
      </c>
      <c r="F8544" s="355" t="s">
        <v>1376</v>
      </c>
      <c r="G8544" s="51">
        <v>1</v>
      </c>
      <c r="H8544" t="s">
        <v>152</v>
      </c>
      <c r="I8544" t="str">
        <f t="shared" si="133"/>
        <v>1 Haute-Normandie</v>
      </c>
    </row>
    <row r="8545" spans="1:9" x14ac:dyDescent="0.2">
      <c r="A8545" s="52">
        <v>76510</v>
      </c>
      <c r="B8545" s="53" t="s">
        <v>184</v>
      </c>
      <c r="C8545" t="s">
        <v>185</v>
      </c>
      <c r="D8545" t="s">
        <v>151</v>
      </c>
      <c r="E8545" s="52">
        <v>76046</v>
      </c>
      <c r="F8545" s="356" t="s">
        <v>1374</v>
      </c>
      <c r="G8545" s="54">
        <v>1</v>
      </c>
      <c r="H8545" t="s">
        <v>152</v>
      </c>
      <c r="I8545" t="str">
        <f t="shared" si="133"/>
        <v>1 Haute-Normandie</v>
      </c>
    </row>
    <row r="8546" spans="1:9" x14ac:dyDescent="0.2">
      <c r="A8546" s="49">
        <v>76511</v>
      </c>
      <c r="B8546" s="50" t="s">
        <v>184</v>
      </c>
      <c r="C8546" t="s">
        <v>185</v>
      </c>
      <c r="D8546" t="s">
        <v>151</v>
      </c>
      <c r="E8546" s="49">
        <v>76048</v>
      </c>
      <c r="F8546" s="355" t="s">
        <v>1398</v>
      </c>
      <c r="G8546" s="51">
        <v>3</v>
      </c>
      <c r="H8546" t="s">
        <v>146</v>
      </c>
      <c r="I8546" t="str">
        <f t="shared" si="133"/>
        <v>3 Haute-Normandie</v>
      </c>
    </row>
    <row r="8547" spans="1:9" x14ac:dyDescent="0.2">
      <c r="A8547" s="52">
        <v>76512</v>
      </c>
      <c r="B8547" s="53" t="s">
        <v>184</v>
      </c>
      <c r="C8547" t="s">
        <v>185</v>
      </c>
      <c r="D8547" t="s">
        <v>151</v>
      </c>
      <c r="E8547" s="52">
        <v>76048</v>
      </c>
      <c r="F8547" s="356" t="s">
        <v>1398</v>
      </c>
      <c r="G8547" s="54">
        <v>3</v>
      </c>
      <c r="H8547" t="s">
        <v>146</v>
      </c>
      <c r="I8547" t="str">
        <f t="shared" si="133"/>
        <v>3 Haute-Normandie</v>
      </c>
    </row>
    <row r="8548" spans="1:9" x14ac:dyDescent="0.2">
      <c r="A8548" s="49">
        <v>76513</v>
      </c>
      <c r="B8548" s="50" t="s">
        <v>184</v>
      </c>
      <c r="C8548" t="s">
        <v>185</v>
      </c>
      <c r="D8548" t="s">
        <v>151</v>
      </c>
      <c r="E8548" s="49">
        <v>76332</v>
      </c>
      <c r="F8548" s="355" t="s">
        <v>1356</v>
      </c>
      <c r="G8548" s="51">
        <v>3</v>
      </c>
      <c r="H8548" t="s">
        <v>146</v>
      </c>
      <c r="I8548" t="str">
        <f t="shared" si="133"/>
        <v>3 Haute-Normandie</v>
      </c>
    </row>
    <row r="8549" spans="1:9" x14ac:dyDescent="0.2">
      <c r="A8549" s="52">
        <v>76514</v>
      </c>
      <c r="B8549" s="53" t="s">
        <v>184</v>
      </c>
      <c r="C8549" t="s">
        <v>185</v>
      </c>
      <c r="D8549" t="s">
        <v>151</v>
      </c>
      <c r="E8549" s="52">
        <v>76332</v>
      </c>
      <c r="F8549" s="356" t="s">
        <v>1356</v>
      </c>
      <c r="G8549" s="54">
        <v>3</v>
      </c>
      <c r="H8549" t="s">
        <v>146</v>
      </c>
      <c r="I8549" t="str">
        <f t="shared" si="133"/>
        <v>3 Haute-Normandie</v>
      </c>
    </row>
    <row r="8550" spans="1:9" x14ac:dyDescent="0.2">
      <c r="A8550" s="49">
        <v>76515</v>
      </c>
      <c r="B8550" s="50" t="s">
        <v>184</v>
      </c>
      <c r="C8550" t="s">
        <v>185</v>
      </c>
      <c r="D8550" t="s">
        <v>151</v>
      </c>
      <c r="E8550" s="49">
        <v>76046</v>
      </c>
      <c r="F8550" s="355" t="s">
        <v>1374</v>
      </c>
      <c r="G8550" s="51">
        <v>1</v>
      </c>
      <c r="H8550" t="s">
        <v>152</v>
      </c>
      <c r="I8550" t="str">
        <f t="shared" si="133"/>
        <v>1 Haute-Normandie</v>
      </c>
    </row>
    <row r="8551" spans="1:9" x14ac:dyDescent="0.2">
      <c r="A8551" s="52">
        <v>76516</v>
      </c>
      <c r="B8551" s="53" t="s">
        <v>184</v>
      </c>
      <c r="C8551" t="s">
        <v>185</v>
      </c>
      <c r="D8551" t="s">
        <v>151</v>
      </c>
      <c r="E8551" s="52">
        <v>76331</v>
      </c>
      <c r="F8551" s="356" t="s">
        <v>1399</v>
      </c>
      <c r="G8551" s="54">
        <v>3</v>
      </c>
      <c r="H8551" t="s">
        <v>146</v>
      </c>
      <c r="I8551" t="str">
        <f t="shared" si="133"/>
        <v>3 Haute-Normandie</v>
      </c>
    </row>
    <row r="8552" spans="1:9" x14ac:dyDescent="0.2">
      <c r="A8552" s="49">
        <v>76517</v>
      </c>
      <c r="B8552" s="50" t="s">
        <v>184</v>
      </c>
      <c r="C8552" t="s">
        <v>185</v>
      </c>
      <c r="D8552" t="s">
        <v>151</v>
      </c>
      <c r="E8552" s="49">
        <v>76049</v>
      </c>
      <c r="F8552" s="355" t="s">
        <v>1376</v>
      </c>
      <c r="G8552" s="51">
        <v>1</v>
      </c>
      <c r="H8552" t="s">
        <v>152</v>
      </c>
      <c r="I8552" t="str">
        <f t="shared" si="133"/>
        <v>1 Haute-Normandie</v>
      </c>
    </row>
    <row r="8553" spans="1:9" x14ac:dyDescent="0.2">
      <c r="A8553" s="52">
        <v>76518</v>
      </c>
      <c r="B8553" s="53" t="s">
        <v>184</v>
      </c>
      <c r="C8553" t="s">
        <v>185</v>
      </c>
      <c r="D8553" t="s">
        <v>151</v>
      </c>
      <c r="E8553" s="52">
        <v>76046</v>
      </c>
      <c r="F8553" s="356" t="s">
        <v>1374</v>
      </c>
      <c r="G8553" s="54">
        <v>1</v>
      </c>
      <c r="H8553" t="s">
        <v>152</v>
      </c>
      <c r="I8553" t="str">
        <f t="shared" si="133"/>
        <v>1 Haute-Normandie</v>
      </c>
    </row>
    <row r="8554" spans="1:9" x14ac:dyDescent="0.2">
      <c r="A8554" s="49">
        <v>76519</v>
      </c>
      <c r="B8554" s="50" t="s">
        <v>184</v>
      </c>
      <c r="C8554" t="s">
        <v>185</v>
      </c>
      <c r="D8554" t="s">
        <v>151</v>
      </c>
      <c r="E8554" s="49">
        <v>76046</v>
      </c>
      <c r="F8554" s="355" t="s">
        <v>1374</v>
      </c>
      <c r="G8554" s="51">
        <v>1</v>
      </c>
      <c r="H8554" t="s">
        <v>152</v>
      </c>
      <c r="I8554" t="str">
        <f t="shared" si="133"/>
        <v>1 Haute-Normandie</v>
      </c>
    </row>
    <row r="8555" spans="1:9" x14ac:dyDescent="0.2">
      <c r="A8555" s="52">
        <v>76520</v>
      </c>
      <c r="B8555" s="53" t="s">
        <v>184</v>
      </c>
      <c r="C8555" t="s">
        <v>185</v>
      </c>
      <c r="D8555" t="s">
        <v>151</v>
      </c>
      <c r="E8555" s="52">
        <v>76048</v>
      </c>
      <c r="F8555" s="356" t="s">
        <v>1398</v>
      </c>
      <c r="G8555" s="54">
        <v>3</v>
      </c>
      <c r="H8555" t="s">
        <v>146</v>
      </c>
      <c r="I8555" t="str">
        <f t="shared" si="133"/>
        <v>3 Haute-Normandie</v>
      </c>
    </row>
    <row r="8556" spans="1:9" x14ac:dyDescent="0.2">
      <c r="A8556" s="49">
        <v>76521</v>
      </c>
      <c r="B8556" s="50" t="s">
        <v>184</v>
      </c>
      <c r="C8556" t="s">
        <v>185</v>
      </c>
      <c r="D8556" t="s">
        <v>151</v>
      </c>
      <c r="E8556" s="49">
        <v>76331</v>
      </c>
      <c r="F8556" s="355" t="s">
        <v>1399</v>
      </c>
      <c r="G8556" s="51">
        <v>3</v>
      </c>
      <c r="H8556" t="s">
        <v>146</v>
      </c>
      <c r="I8556" t="str">
        <f t="shared" si="133"/>
        <v>3 Haute-Normandie</v>
      </c>
    </row>
    <row r="8557" spans="1:9" x14ac:dyDescent="0.2">
      <c r="A8557" s="52">
        <v>76522</v>
      </c>
      <c r="B8557" s="53" t="s">
        <v>184</v>
      </c>
      <c r="C8557" t="s">
        <v>185</v>
      </c>
      <c r="D8557" t="s">
        <v>151</v>
      </c>
      <c r="E8557" s="52">
        <v>76046</v>
      </c>
      <c r="F8557" s="356" t="s">
        <v>1374</v>
      </c>
      <c r="G8557" s="54">
        <v>1</v>
      </c>
      <c r="H8557" t="s">
        <v>152</v>
      </c>
      <c r="I8557" t="str">
        <f t="shared" si="133"/>
        <v>1 Haute-Normandie</v>
      </c>
    </row>
    <row r="8558" spans="1:9" x14ac:dyDescent="0.2">
      <c r="A8558" s="49">
        <v>76523</v>
      </c>
      <c r="B8558" s="50" t="s">
        <v>184</v>
      </c>
      <c r="C8558" t="s">
        <v>185</v>
      </c>
      <c r="D8558" t="s">
        <v>151</v>
      </c>
      <c r="E8558" s="49">
        <v>76048</v>
      </c>
      <c r="F8558" s="355" t="s">
        <v>1398</v>
      </c>
      <c r="G8558" s="51">
        <v>3</v>
      </c>
      <c r="H8558" t="s">
        <v>146</v>
      </c>
      <c r="I8558" t="str">
        <f t="shared" si="133"/>
        <v>3 Haute-Normandie</v>
      </c>
    </row>
    <row r="8559" spans="1:9" x14ac:dyDescent="0.2">
      <c r="A8559" s="52">
        <v>76524</v>
      </c>
      <c r="B8559" s="53" t="s">
        <v>184</v>
      </c>
      <c r="C8559" t="s">
        <v>185</v>
      </c>
      <c r="D8559" t="s">
        <v>151</v>
      </c>
      <c r="E8559" s="52">
        <v>76046</v>
      </c>
      <c r="F8559" s="356" t="s">
        <v>1374</v>
      </c>
      <c r="G8559" s="54">
        <v>1</v>
      </c>
      <c r="H8559" t="s">
        <v>152</v>
      </c>
      <c r="I8559" t="str">
        <f t="shared" si="133"/>
        <v>1 Haute-Normandie</v>
      </c>
    </row>
    <row r="8560" spans="1:9" x14ac:dyDescent="0.2">
      <c r="A8560" s="49">
        <v>76525</v>
      </c>
      <c r="B8560" s="50" t="s">
        <v>184</v>
      </c>
      <c r="C8560" t="s">
        <v>185</v>
      </c>
      <c r="D8560" t="s">
        <v>151</v>
      </c>
      <c r="E8560" s="49">
        <v>76046</v>
      </c>
      <c r="F8560" s="355" t="s">
        <v>1374</v>
      </c>
      <c r="G8560" s="51">
        <v>1</v>
      </c>
      <c r="H8560" t="s">
        <v>152</v>
      </c>
      <c r="I8560" t="str">
        <f t="shared" si="133"/>
        <v>1 Haute-Normandie</v>
      </c>
    </row>
    <row r="8561" spans="1:9" x14ac:dyDescent="0.2">
      <c r="A8561" s="52">
        <v>76526</v>
      </c>
      <c r="B8561" s="53" t="s">
        <v>184</v>
      </c>
      <c r="C8561" t="s">
        <v>185</v>
      </c>
      <c r="D8561" t="s">
        <v>151</v>
      </c>
      <c r="E8561" s="52">
        <v>76331</v>
      </c>
      <c r="F8561" s="356" t="s">
        <v>1399</v>
      </c>
      <c r="G8561" s="54">
        <v>3</v>
      </c>
      <c r="H8561" t="s">
        <v>146</v>
      </c>
      <c r="I8561" t="str">
        <f t="shared" si="133"/>
        <v>3 Haute-Normandie</v>
      </c>
    </row>
    <row r="8562" spans="1:9" x14ac:dyDescent="0.2">
      <c r="A8562" s="49">
        <v>76527</v>
      </c>
      <c r="B8562" s="50" t="s">
        <v>184</v>
      </c>
      <c r="C8562" t="s">
        <v>185</v>
      </c>
      <c r="D8562" t="s">
        <v>151</v>
      </c>
      <c r="E8562" s="49">
        <v>76048</v>
      </c>
      <c r="F8562" s="355" t="s">
        <v>1398</v>
      </c>
      <c r="G8562" s="51">
        <v>3</v>
      </c>
      <c r="H8562" t="s">
        <v>146</v>
      </c>
      <c r="I8562" t="str">
        <f t="shared" si="133"/>
        <v>3 Haute-Normandie</v>
      </c>
    </row>
    <row r="8563" spans="1:9" x14ac:dyDescent="0.2">
      <c r="A8563" s="52">
        <v>76528</v>
      </c>
      <c r="B8563" s="53" t="s">
        <v>184</v>
      </c>
      <c r="C8563" t="s">
        <v>185</v>
      </c>
      <c r="D8563" t="s">
        <v>151</v>
      </c>
      <c r="E8563" s="52">
        <v>76048</v>
      </c>
      <c r="F8563" s="356" t="s">
        <v>1398</v>
      </c>
      <c r="G8563" s="54">
        <v>3</v>
      </c>
      <c r="H8563" t="s">
        <v>146</v>
      </c>
      <c r="I8563" t="str">
        <f t="shared" si="133"/>
        <v>3 Haute-Normandie</v>
      </c>
    </row>
    <row r="8564" spans="1:9" x14ac:dyDescent="0.2">
      <c r="A8564" s="49">
        <v>76529</v>
      </c>
      <c r="B8564" s="50" t="s">
        <v>184</v>
      </c>
      <c r="C8564" t="s">
        <v>185</v>
      </c>
      <c r="D8564" t="s">
        <v>151</v>
      </c>
      <c r="E8564" s="49">
        <v>76046</v>
      </c>
      <c r="F8564" s="355" t="s">
        <v>1374</v>
      </c>
      <c r="G8564" s="51">
        <v>1</v>
      </c>
      <c r="H8564" t="s">
        <v>152</v>
      </c>
      <c r="I8564" t="str">
        <f t="shared" si="133"/>
        <v>1 Haute-Normandie</v>
      </c>
    </row>
    <row r="8565" spans="1:9" x14ac:dyDescent="0.2">
      <c r="A8565" s="52">
        <v>76530</v>
      </c>
      <c r="B8565" s="53" t="s">
        <v>184</v>
      </c>
      <c r="C8565" t="s">
        <v>185</v>
      </c>
      <c r="D8565" t="s">
        <v>151</v>
      </c>
      <c r="E8565" s="52">
        <v>76046</v>
      </c>
      <c r="F8565" s="356" t="s">
        <v>1374</v>
      </c>
      <c r="G8565" s="54">
        <v>1</v>
      </c>
      <c r="H8565" t="s">
        <v>152</v>
      </c>
      <c r="I8565" t="str">
        <f t="shared" si="133"/>
        <v>1 Haute-Normandie</v>
      </c>
    </row>
    <row r="8566" spans="1:9" x14ac:dyDescent="0.2">
      <c r="A8566" s="49">
        <v>76531</v>
      </c>
      <c r="B8566" s="50" t="s">
        <v>184</v>
      </c>
      <c r="C8566" t="s">
        <v>185</v>
      </c>
      <c r="D8566" t="s">
        <v>151</v>
      </c>
      <c r="E8566" s="49">
        <v>76046</v>
      </c>
      <c r="F8566" s="355" t="s">
        <v>1374</v>
      </c>
      <c r="G8566" s="51">
        <v>1</v>
      </c>
      <c r="H8566" t="s">
        <v>152</v>
      </c>
      <c r="I8566" t="str">
        <f t="shared" si="133"/>
        <v>1 Haute-Normandie</v>
      </c>
    </row>
    <row r="8567" spans="1:9" x14ac:dyDescent="0.2">
      <c r="A8567" s="52">
        <v>76532</v>
      </c>
      <c r="B8567" s="53" t="s">
        <v>184</v>
      </c>
      <c r="C8567" t="s">
        <v>185</v>
      </c>
      <c r="D8567" t="s">
        <v>151</v>
      </c>
      <c r="E8567" s="52">
        <v>76331</v>
      </c>
      <c r="F8567" s="356" t="s">
        <v>1399</v>
      </c>
      <c r="G8567" s="54">
        <v>3</v>
      </c>
      <c r="H8567" t="s">
        <v>146</v>
      </c>
      <c r="I8567" t="str">
        <f t="shared" si="133"/>
        <v>3 Haute-Normandie</v>
      </c>
    </row>
    <row r="8568" spans="1:9" x14ac:dyDescent="0.2">
      <c r="A8568" s="49">
        <v>76533</v>
      </c>
      <c r="B8568" s="50" t="s">
        <v>184</v>
      </c>
      <c r="C8568" t="s">
        <v>185</v>
      </c>
      <c r="D8568" t="s">
        <v>151</v>
      </c>
      <c r="E8568" s="49">
        <v>76046</v>
      </c>
      <c r="F8568" s="355" t="s">
        <v>1374</v>
      </c>
      <c r="G8568" s="51">
        <v>1</v>
      </c>
      <c r="H8568" t="s">
        <v>152</v>
      </c>
      <c r="I8568" t="str">
        <f t="shared" si="133"/>
        <v>1 Haute-Normandie</v>
      </c>
    </row>
    <row r="8569" spans="1:9" x14ac:dyDescent="0.2">
      <c r="A8569" s="52">
        <v>76534</v>
      </c>
      <c r="B8569" s="53" t="s">
        <v>184</v>
      </c>
      <c r="C8569" t="s">
        <v>185</v>
      </c>
      <c r="D8569" t="s">
        <v>151</v>
      </c>
      <c r="E8569" s="52">
        <v>76046</v>
      </c>
      <c r="F8569" s="356" t="s">
        <v>1374</v>
      </c>
      <c r="G8569" s="54">
        <v>1</v>
      </c>
      <c r="H8569" t="s">
        <v>152</v>
      </c>
      <c r="I8569" t="str">
        <f t="shared" si="133"/>
        <v>1 Haute-Normandie</v>
      </c>
    </row>
    <row r="8570" spans="1:9" x14ac:dyDescent="0.2">
      <c r="A8570" s="49">
        <v>76535</v>
      </c>
      <c r="B8570" s="50" t="s">
        <v>184</v>
      </c>
      <c r="C8570" t="s">
        <v>185</v>
      </c>
      <c r="D8570" t="s">
        <v>151</v>
      </c>
      <c r="E8570" s="49">
        <v>76331</v>
      </c>
      <c r="F8570" s="355" t="s">
        <v>1399</v>
      </c>
      <c r="G8570" s="51">
        <v>3</v>
      </c>
      <c r="H8570" t="s">
        <v>146</v>
      </c>
      <c r="I8570" t="str">
        <f t="shared" si="133"/>
        <v>3 Haute-Normandie</v>
      </c>
    </row>
    <row r="8571" spans="1:9" x14ac:dyDescent="0.2">
      <c r="A8571" s="52">
        <v>76536</v>
      </c>
      <c r="B8571" s="53" t="s">
        <v>184</v>
      </c>
      <c r="C8571" t="s">
        <v>185</v>
      </c>
      <c r="D8571" t="s">
        <v>151</v>
      </c>
      <c r="E8571" s="52">
        <v>76049</v>
      </c>
      <c r="F8571" s="356" t="s">
        <v>1376</v>
      </c>
      <c r="G8571" s="54">
        <v>1</v>
      </c>
      <c r="H8571" t="s">
        <v>152</v>
      </c>
      <c r="I8571" t="str">
        <f t="shared" si="133"/>
        <v>1 Haute-Normandie</v>
      </c>
    </row>
    <row r="8572" spans="1:9" x14ac:dyDescent="0.2">
      <c r="A8572" s="49">
        <v>76537</v>
      </c>
      <c r="B8572" s="50" t="s">
        <v>184</v>
      </c>
      <c r="C8572" t="s">
        <v>185</v>
      </c>
      <c r="D8572" t="s">
        <v>151</v>
      </c>
      <c r="E8572" s="49">
        <v>76048</v>
      </c>
      <c r="F8572" s="355" t="s">
        <v>1398</v>
      </c>
      <c r="G8572" s="51">
        <v>3</v>
      </c>
      <c r="H8572" t="s">
        <v>146</v>
      </c>
      <c r="I8572" t="str">
        <f t="shared" si="133"/>
        <v>3 Haute-Normandie</v>
      </c>
    </row>
    <row r="8573" spans="1:9" x14ac:dyDescent="0.2">
      <c r="A8573" s="52">
        <v>76538</v>
      </c>
      <c r="B8573" s="53" t="s">
        <v>184</v>
      </c>
      <c r="C8573" t="s">
        <v>185</v>
      </c>
      <c r="D8573" t="s">
        <v>151</v>
      </c>
      <c r="E8573" s="52">
        <v>76331</v>
      </c>
      <c r="F8573" s="356" t="s">
        <v>1399</v>
      </c>
      <c r="G8573" s="54">
        <v>3</v>
      </c>
      <c r="H8573" t="s">
        <v>146</v>
      </c>
      <c r="I8573" t="str">
        <f t="shared" si="133"/>
        <v>3 Haute-Normandie</v>
      </c>
    </row>
    <row r="8574" spans="1:9" x14ac:dyDescent="0.2">
      <c r="A8574" s="49">
        <v>76540</v>
      </c>
      <c r="B8574" s="50" t="s">
        <v>184</v>
      </c>
      <c r="C8574" t="s">
        <v>185</v>
      </c>
      <c r="D8574" t="s">
        <v>151</v>
      </c>
      <c r="E8574" s="49">
        <v>76332</v>
      </c>
      <c r="F8574" s="355" t="s">
        <v>1356</v>
      </c>
      <c r="G8574" s="51">
        <v>3</v>
      </c>
      <c r="H8574" t="s">
        <v>146</v>
      </c>
      <c r="I8574" t="str">
        <f t="shared" si="133"/>
        <v>3 Haute-Normandie</v>
      </c>
    </row>
    <row r="8575" spans="1:9" x14ac:dyDescent="0.2">
      <c r="A8575" s="52">
        <v>76541</v>
      </c>
      <c r="B8575" s="53" t="s">
        <v>184</v>
      </c>
      <c r="C8575" t="s">
        <v>185</v>
      </c>
      <c r="D8575" t="s">
        <v>151</v>
      </c>
      <c r="E8575" s="52">
        <v>76049</v>
      </c>
      <c r="F8575" s="356" t="s">
        <v>1376</v>
      </c>
      <c r="G8575" s="54">
        <v>1</v>
      </c>
      <c r="H8575" t="s">
        <v>152</v>
      </c>
      <c r="I8575" t="str">
        <f t="shared" si="133"/>
        <v>1 Haute-Normandie</v>
      </c>
    </row>
    <row r="8576" spans="1:9" x14ac:dyDescent="0.2">
      <c r="A8576" s="49">
        <v>76542</v>
      </c>
      <c r="B8576" s="50" t="s">
        <v>184</v>
      </c>
      <c r="C8576" t="s">
        <v>185</v>
      </c>
      <c r="D8576" t="s">
        <v>151</v>
      </c>
      <c r="E8576" s="49">
        <v>76046</v>
      </c>
      <c r="F8576" s="355" t="s">
        <v>1374</v>
      </c>
      <c r="G8576" s="51">
        <v>1</v>
      </c>
      <c r="H8576" t="s">
        <v>152</v>
      </c>
      <c r="I8576" t="str">
        <f t="shared" si="133"/>
        <v>1 Haute-Normandie</v>
      </c>
    </row>
    <row r="8577" spans="1:9" x14ac:dyDescent="0.2">
      <c r="A8577" s="52">
        <v>76543</v>
      </c>
      <c r="B8577" s="53" t="s">
        <v>184</v>
      </c>
      <c r="C8577" t="s">
        <v>185</v>
      </c>
      <c r="D8577" t="s">
        <v>151</v>
      </c>
      <c r="E8577" s="52">
        <v>76046</v>
      </c>
      <c r="F8577" s="356" t="s">
        <v>1374</v>
      </c>
      <c r="G8577" s="54">
        <v>1</v>
      </c>
      <c r="H8577" t="s">
        <v>152</v>
      </c>
      <c r="I8577" t="str">
        <f t="shared" si="133"/>
        <v>1 Haute-Normandie</v>
      </c>
    </row>
    <row r="8578" spans="1:9" x14ac:dyDescent="0.2">
      <c r="A8578" s="49">
        <v>76544</v>
      </c>
      <c r="B8578" s="50" t="s">
        <v>184</v>
      </c>
      <c r="C8578" t="s">
        <v>185</v>
      </c>
      <c r="D8578" t="s">
        <v>151</v>
      </c>
      <c r="E8578" s="49">
        <v>76331</v>
      </c>
      <c r="F8578" s="355" t="s">
        <v>1399</v>
      </c>
      <c r="G8578" s="51">
        <v>3</v>
      </c>
      <c r="H8578" t="s">
        <v>146</v>
      </c>
      <c r="I8578" t="str">
        <f t="shared" si="133"/>
        <v>3 Haute-Normandie</v>
      </c>
    </row>
    <row r="8579" spans="1:9" x14ac:dyDescent="0.2">
      <c r="A8579" s="52">
        <v>76545</v>
      </c>
      <c r="B8579" s="53" t="s">
        <v>184</v>
      </c>
      <c r="C8579" t="s">
        <v>185</v>
      </c>
      <c r="D8579" t="s">
        <v>151</v>
      </c>
      <c r="E8579" s="52">
        <v>76046</v>
      </c>
      <c r="F8579" s="356" t="s">
        <v>1374</v>
      </c>
      <c r="G8579" s="54">
        <v>1</v>
      </c>
      <c r="H8579" t="s">
        <v>152</v>
      </c>
      <c r="I8579" t="str">
        <f t="shared" si="133"/>
        <v>1 Haute-Normandie</v>
      </c>
    </row>
    <row r="8580" spans="1:9" x14ac:dyDescent="0.2">
      <c r="A8580" s="49">
        <v>76546</v>
      </c>
      <c r="B8580" s="50" t="s">
        <v>184</v>
      </c>
      <c r="C8580" t="s">
        <v>185</v>
      </c>
      <c r="D8580" t="s">
        <v>151</v>
      </c>
      <c r="E8580" s="49">
        <v>76046</v>
      </c>
      <c r="F8580" s="355" t="s">
        <v>1374</v>
      </c>
      <c r="G8580" s="51">
        <v>1</v>
      </c>
      <c r="H8580" t="s">
        <v>152</v>
      </c>
      <c r="I8580" t="str">
        <f t="shared" si="133"/>
        <v>1 Haute-Normandie</v>
      </c>
    </row>
    <row r="8581" spans="1:9" x14ac:dyDescent="0.2">
      <c r="A8581" s="52">
        <v>76547</v>
      </c>
      <c r="B8581" s="53" t="s">
        <v>184</v>
      </c>
      <c r="C8581" t="s">
        <v>185</v>
      </c>
      <c r="D8581" t="s">
        <v>151</v>
      </c>
      <c r="E8581" s="52">
        <v>76049</v>
      </c>
      <c r="F8581" s="356" t="s">
        <v>1376</v>
      </c>
      <c r="G8581" s="54">
        <v>1</v>
      </c>
      <c r="H8581" t="s">
        <v>152</v>
      </c>
      <c r="I8581" t="str">
        <f t="shared" si="133"/>
        <v>1 Haute-Normandie</v>
      </c>
    </row>
    <row r="8582" spans="1:9" x14ac:dyDescent="0.2">
      <c r="A8582" s="49">
        <v>76548</v>
      </c>
      <c r="B8582" s="50" t="s">
        <v>184</v>
      </c>
      <c r="C8582" t="s">
        <v>185</v>
      </c>
      <c r="D8582" t="s">
        <v>151</v>
      </c>
      <c r="E8582" s="49">
        <v>76049</v>
      </c>
      <c r="F8582" s="355" t="s">
        <v>1376</v>
      </c>
      <c r="G8582" s="51">
        <v>1</v>
      </c>
      <c r="H8582" t="s">
        <v>152</v>
      </c>
      <c r="I8582" t="str">
        <f t="shared" si="133"/>
        <v>1 Haute-Normandie</v>
      </c>
    </row>
    <row r="8583" spans="1:9" x14ac:dyDescent="0.2">
      <c r="A8583" s="52">
        <v>76549</v>
      </c>
      <c r="B8583" s="53" t="s">
        <v>184</v>
      </c>
      <c r="C8583" t="s">
        <v>185</v>
      </c>
      <c r="D8583" t="s">
        <v>151</v>
      </c>
      <c r="E8583" s="52">
        <v>76046</v>
      </c>
      <c r="F8583" s="356" t="s">
        <v>1374</v>
      </c>
      <c r="G8583" s="54">
        <v>1</v>
      </c>
      <c r="H8583" t="s">
        <v>152</v>
      </c>
      <c r="I8583" t="str">
        <f t="shared" si="133"/>
        <v>1 Haute-Normandie</v>
      </c>
    </row>
    <row r="8584" spans="1:9" x14ac:dyDescent="0.2">
      <c r="A8584" s="49">
        <v>76550</v>
      </c>
      <c r="B8584" s="50" t="s">
        <v>184</v>
      </c>
      <c r="C8584" t="s">
        <v>185</v>
      </c>
      <c r="D8584" t="s">
        <v>151</v>
      </c>
      <c r="E8584" s="49">
        <v>76332</v>
      </c>
      <c r="F8584" s="355" t="s">
        <v>1356</v>
      </c>
      <c r="G8584" s="51">
        <v>3</v>
      </c>
      <c r="H8584" t="s">
        <v>146</v>
      </c>
      <c r="I8584" t="str">
        <f t="shared" si="133"/>
        <v>3 Haute-Normandie</v>
      </c>
    </row>
    <row r="8585" spans="1:9" x14ac:dyDescent="0.2">
      <c r="A8585" s="52">
        <v>76551</v>
      </c>
      <c r="B8585" s="53" t="s">
        <v>184</v>
      </c>
      <c r="C8585" t="s">
        <v>185</v>
      </c>
      <c r="D8585" t="s">
        <v>151</v>
      </c>
      <c r="E8585" s="52">
        <v>76046</v>
      </c>
      <c r="F8585" s="356" t="s">
        <v>1374</v>
      </c>
      <c r="G8585" s="54">
        <v>1</v>
      </c>
      <c r="H8585" t="s">
        <v>152</v>
      </c>
      <c r="I8585" t="str">
        <f t="shared" si="133"/>
        <v>1 Haute-Normandie</v>
      </c>
    </row>
    <row r="8586" spans="1:9" x14ac:dyDescent="0.2">
      <c r="A8586" s="49">
        <v>76552</v>
      </c>
      <c r="B8586" s="50" t="s">
        <v>184</v>
      </c>
      <c r="C8586" t="s">
        <v>185</v>
      </c>
      <c r="D8586" t="s">
        <v>151</v>
      </c>
      <c r="E8586" s="49">
        <v>76046</v>
      </c>
      <c r="F8586" s="355" t="s">
        <v>1374</v>
      </c>
      <c r="G8586" s="51">
        <v>1</v>
      </c>
      <c r="H8586" t="s">
        <v>152</v>
      </c>
      <c r="I8586" t="str">
        <f t="shared" si="133"/>
        <v>1 Haute-Normandie</v>
      </c>
    </row>
    <row r="8587" spans="1:9" x14ac:dyDescent="0.2">
      <c r="A8587" s="52">
        <v>76553</v>
      </c>
      <c r="B8587" s="53" t="s">
        <v>184</v>
      </c>
      <c r="C8587" t="s">
        <v>185</v>
      </c>
      <c r="D8587" t="s">
        <v>151</v>
      </c>
      <c r="E8587" s="52">
        <v>76048</v>
      </c>
      <c r="F8587" s="356" t="s">
        <v>1398</v>
      </c>
      <c r="G8587" s="54">
        <v>3</v>
      </c>
      <c r="H8587" t="s">
        <v>146</v>
      </c>
      <c r="I8587" t="str">
        <f t="shared" ref="I8587:I8650" si="134">$G8587&amp;" "&amp;$D8587</f>
        <v>3 Haute-Normandie</v>
      </c>
    </row>
    <row r="8588" spans="1:9" x14ac:dyDescent="0.2">
      <c r="A8588" s="49">
        <v>76554</v>
      </c>
      <c r="B8588" s="50" t="s">
        <v>184</v>
      </c>
      <c r="C8588" t="s">
        <v>185</v>
      </c>
      <c r="D8588" t="s">
        <v>151</v>
      </c>
      <c r="E8588" s="49">
        <v>76049</v>
      </c>
      <c r="F8588" s="355" t="s">
        <v>1376</v>
      </c>
      <c r="G8588" s="51">
        <v>1</v>
      </c>
      <c r="H8588" t="s">
        <v>152</v>
      </c>
      <c r="I8588" t="str">
        <f t="shared" si="134"/>
        <v>1 Haute-Normandie</v>
      </c>
    </row>
    <row r="8589" spans="1:9" x14ac:dyDescent="0.2">
      <c r="A8589" s="52">
        <v>76555</v>
      </c>
      <c r="B8589" s="53" t="s">
        <v>184</v>
      </c>
      <c r="C8589" t="s">
        <v>185</v>
      </c>
      <c r="D8589" t="s">
        <v>151</v>
      </c>
      <c r="E8589" s="52">
        <v>76049</v>
      </c>
      <c r="F8589" s="356" t="s">
        <v>1376</v>
      </c>
      <c r="G8589" s="54">
        <v>1</v>
      </c>
      <c r="H8589" t="s">
        <v>152</v>
      </c>
      <c r="I8589" t="str">
        <f t="shared" si="134"/>
        <v>1 Haute-Normandie</v>
      </c>
    </row>
    <row r="8590" spans="1:9" x14ac:dyDescent="0.2">
      <c r="A8590" s="49">
        <v>76556</v>
      </c>
      <c r="B8590" s="50" t="s">
        <v>184</v>
      </c>
      <c r="C8590" t="s">
        <v>185</v>
      </c>
      <c r="D8590" t="s">
        <v>151</v>
      </c>
      <c r="E8590" s="49">
        <v>76046</v>
      </c>
      <c r="F8590" s="355" t="s">
        <v>1374</v>
      </c>
      <c r="G8590" s="51">
        <v>1</v>
      </c>
      <c r="H8590" t="s">
        <v>152</v>
      </c>
      <c r="I8590" t="str">
        <f t="shared" si="134"/>
        <v>1 Haute-Normandie</v>
      </c>
    </row>
    <row r="8591" spans="1:9" x14ac:dyDescent="0.2">
      <c r="A8591" s="52">
        <v>76557</v>
      </c>
      <c r="B8591" s="53" t="s">
        <v>184</v>
      </c>
      <c r="C8591" t="s">
        <v>185</v>
      </c>
      <c r="D8591" t="s">
        <v>151</v>
      </c>
      <c r="E8591" s="52">
        <v>76046</v>
      </c>
      <c r="F8591" s="356" t="s">
        <v>1374</v>
      </c>
      <c r="G8591" s="54">
        <v>1</v>
      </c>
      <c r="H8591" t="s">
        <v>152</v>
      </c>
      <c r="I8591" t="str">
        <f t="shared" si="134"/>
        <v>1 Haute-Normandie</v>
      </c>
    </row>
    <row r="8592" spans="1:9" x14ac:dyDescent="0.2">
      <c r="A8592" s="49">
        <v>76558</v>
      </c>
      <c r="B8592" s="50" t="s">
        <v>184</v>
      </c>
      <c r="C8592" t="s">
        <v>185</v>
      </c>
      <c r="D8592" t="s">
        <v>151</v>
      </c>
      <c r="E8592" s="49">
        <v>76049</v>
      </c>
      <c r="F8592" s="355" t="s">
        <v>1376</v>
      </c>
      <c r="G8592" s="51">
        <v>1</v>
      </c>
      <c r="H8592" t="s">
        <v>152</v>
      </c>
      <c r="I8592" t="str">
        <f t="shared" si="134"/>
        <v>1 Haute-Normandie</v>
      </c>
    </row>
    <row r="8593" spans="1:9" x14ac:dyDescent="0.2">
      <c r="A8593" s="52">
        <v>76559</v>
      </c>
      <c r="B8593" s="53" t="s">
        <v>184</v>
      </c>
      <c r="C8593" t="s">
        <v>185</v>
      </c>
      <c r="D8593" t="s">
        <v>151</v>
      </c>
      <c r="E8593" s="52">
        <v>76046</v>
      </c>
      <c r="F8593" s="356" t="s">
        <v>1374</v>
      </c>
      <c r="G8593" s="54">
        <v>1</v>
      </c>
      <c r="H8593" t="s">
        <v>152</v>
      </c>
      <c r="I8593" t="str">
        <f t="shared" si="134"/>
        <v>1 Haute-Normandie</v>
      </c>
    </row>
    <row r="8594" spans="1:9" x14ac:dyDescent="0.2">
      <c r="A8594" s="49">
        <v>76560</v>
      </c>
      <c r="B8594" s="50" t="s">
        <v>184</v>
      </c>
      <c r="C8594" t="s">
        <v>185</v>
      </c>
      <c r="D8594" t="s">
        <v>151</v>
      </c>
      <c r="E8594" s="49">
        <v>76049</v>
      </c>
      <c r="F8594" s="355" t="s">
        <v>1376</v>
      </c>
      <c r="G8594" s="51">
        <v>1</v>
      </c>
      <c r="H8594" t="s">
        <v>152</v>
      </c>
      <c r="I8594" t="str">
        <f t="shared" si="134"/>
        <v>1 Haute-Normandie</v>
      </c>
    </row>
    <row r="8595" spans="1:9" x14ac:dyDescent="0.2">
      <c r="A8595" s="52">
        <v>76561</v>
      </c>
      <c r="B8595" s="53" t="s">
        <v>184</v>
      </c>
      <c r="C8595" t="s">
        <v>185</v>
      </c>
      <c r="D8595" t="s">
        <v>151</v>
      </c>
      <c r="E8595" s="52">
        <v>76332</v>
      </c>
      <c r="F8595" s="356" t="s">
        <v>1356</v>
      </c>
      <c r="G8595" s="54">
        <v>3</v>
      </c>
      <c r="H8595" t="s">
        <v>146</v>
      </c>
      <c r="I8595" t="str">
        <f t="shared" si="134"/>
        <v>3 Haute-Normandie</v>
      </c>
    </row>
    <row r="8596" spans="1:9" x14ac:dyDescent="0.2">
      <c r="A8596" s="49">
        <v>76562</v>
      </c>
      <c r="B8596" s="50" t="s">
        <v>184</v>
      </c>
      <c r="C8596" t="s">
        <v>185</v>
      </c>
      <c r="D8596" t="s">
        <v>151</v>
      </c>
      <c r="E8596" s="49">
        <v>76047</v>
      </c>
      <c r="F8596" s="355" t="s">
        <v>1375</v>
      </c>
      <c r="G8596" s="51">
        <v>1</v>
      </c>
      <c r="H8596" t="s">
        <v>152</v>
      </c>
      <c r="I8596" t="str">
        <f t="shared" si="134"/>
        <v>1 Haute-Normandie</v>
      </c>
    </row>
    <row r="8597" spans="1:9" x14ac:dyDescent="0.2">
      <c r="A8597" s="52">
        <v>76563</v>
      </c>
      <c r="B8597" s="53" t="s">
        <v>184</v>
      </c>
      <c r="C8597" t="s">
        <v>185</v>
      </c>
      <c r="D8597" t="s">
        <v>151</v>
      </c>
      <c r="E8597" s="52">
        <v>76046</v>
      </c>
      <c r="F8597" s="356" t="s">
        <v>1374</v>
      </c>
      <c r="G8597" s="54">
        <v>1</v>
      </c>
      <c r="H8597" t="s">
        <v>152</v>
      </c>
      <c r="I8597" t="str">
        <f t="shared" si="134"/>
        <v>1 Haute-Normandie</v>
      </c>
    </row>
    <row r="8598" spans="1:9" x14ac:dyDescent="0.2">
      <c r="A8598" s="49">
        <v>76564</v>
      </c>
      <c r="B8598" s="50" t="s">
        <v>184</v>
      </c>
      <c r="C8598" t="s">
        <v>185</v>
      </c>
      <c r="D8598" t="s">
        <v>151</v>
      </c>
      <c r="E8598" s="49">
        <v>76046</v>
      </c>
      <c r="F8598" s="355" t="s">
        <v>1374</v>
      </c>
      <c r="G8598" s="51">
        <v>1</v>
      </c>
      <c r="H8598" t="s">
        <v>152</v>
      </c>
      <c r="I8598" t="str">
        <f t="shared" si="134"/>
        <v>1 Haute-Normandie</v>
      </c>
    </row>
    <row r="8599" spans="1:9" x14ac:dyDescent="0.2">
      <c r="A8599" s="52">
        <v>76565</v>
      </c>
      <c r="B8599" s="53" t="s">
        <v>184</v>
      </c>
      <c r="C8599" t="s">
        <v>185</v>
      </c>
      <c r="D8599" t="s">
        <v>151</v>
      </c>
      <c r="E8599" s="52">
        <v>76046</v>
      </c>
      <c r="F8599" s="356" t="s">
        <v>1374</v>
      </c>
      <c r="G8599" s="54">
        <v>1</v>
      </c>
      <c r="H8599" t="s">
        <v>152</v>
      </c>
      <c r="I8599" t="str">
        <f t="shared" si="134"/>
        <v>1 Haute-Normandie</v>
      </c>
    </row>
    <row r="8600" spans="1:9" x14ac:dyDescent="0.2">
      <c r="A8600" s="49">
        <v>76566</v>
      </c>
      <c r="B8600" s="50" t="s">
        <v>184</v>
      </c>
      <c r="C8600" t="s">
        <v>185</v>
      </c>
      <c r="D8600" t="s">
        <v>151</v>
      </c>
      <c r="E8600" s="49">
        <v>76046</v>
      </c>
      <c r="F8600" s="355" t="s">
        <v>1374</v>
      </c>
      <c r="G8600" s="51">
        <v>1</v>
      </c>
      <c r="H8600" t="s">
        <v>152</v>
      </c>
      <c r="I8600" t="str">
        <f t="shared" si="134"/>
        <v>1 Haute-Normandie</v>
      </c>
    </row>
    <row r="8601" spans="1:9" x14ac:dyDescent="0.2">
      <c r="A8601" s="52">
        <v>76567</v>
      </c>
      <c r="B8601" s="53" t="s">
        <v>184</v>
      </c>
      <c r="C8601" t="s">
        <v>185</v>
      </c>
      <c r="D8601" t="s">
        <v>151</v>
      </c>
      <c r="E8601" s="52">
        <v>76331</v>
      </c>
      <c r="F8601" s="356" t="s">
        <v>1399</v>
      </c>
      <c r="G8601" s="54">
        <v>3</v>
      </c>
      <c r="H8601" t="s">
        <v>146</v>
      </c>
      <c r="I8601" t="str">
        <f t="shared" si="134"/>
        <v>3 Haute-Normandie</v>
      </c>
    </row>
    <row r="8602" spans="1:9" x14ac:dyDescent="0.2">
      <c r="A8602" s="49">
        <v>76568</v>
      </c>
      <c r="B8602" s="50" t="s">
        <v>184</v>
      </c>
      <c r="C8602" t="s">
        <v>185</v>
      </c>
      <c r="D8602" t="s">
        <v>151</v>
      </c>
      <c r="E8602" s="49">
        <v>76046</v>
      </c>
      <c r="F8602" s="355" t="s">
        <v>1374</v>
      </c>
      <c r="G8602" s="51">
        <v>1</v>
      </c>
      <c r="H8602" t="s">
        <v>152</v>
      </c>
      <c r="I8602" t="str">
        <f t="shared" si="134"/>
        <v>1 Haute-Normandie</v>
      </c>
    </row>
    <row r="8603" spans="1:9" x14ac:dyDescent="0.2">
      <c r="A8603" s="52">
        <v>76569</v>
      </c>
      <c r="B8603" s="53" t="s">
        <v>184</v>
      </c>
      <c r="C8603" t="s">
        <v>185</v>
      </c>
      <c r="D8603" t="s">
        <v>151</v>
      </c>
      <c r="E8603" s="52">
        <v>76046</v>
      </c>
      <c r="F8603" s="356" t="s">
        <v>1374</v>
      </c>
      <c r="G8603" s="54">
        <v>1</v>
      </c>
      <c r="H8603" t="s">
        <v>152</v>
      </c>
      <c r="I8603" t="str">
        <f t="shared" si="134"/>
        <v>1 Haute-Normandie</v>
      </c>
    </row>
    <row r="8604" spans="1:9" x14ac:dyDescent="0.2">
      <c r="A8604" s="49">
        <v>76570</v>
      </c>
      <c r="B8604" s="50" t="s">
        <v>184</v>
      </c>
      <c r="C8604" t="s">
        <v>185</v>
      </c>
      <c r="D8604" t="s">
        <v>151</v>
      </c>
      <c r="E8604" s="49">
        <v>76046</v>
      </c>
      <c r="F8604" s="355" t="s">
        <v>1374</v>
      </c>
      <c r="G8604" s="51">
        <v>1</v>
      </c>
      <c r="H8604" t="s">
        <v>152</v>
      </c>
      <c r="I8604" t="str">
        <f t="shared" si="134"/>
        <v>1 Haute-Normandie</v>
      </c>
    </row>
    <row r="8605" spans="1:9" x14ac:dyDescent="0.2">
      <c r="A8605" s="52">
        <v>76571</v>
      </c>
      <c r="B8605" s="53" t="s">
        <v>184</v>
      </c>
      <c r="C8605" t="s">
        <v>185</v>
      </c>
      <c r="D8605" t="s">
        <v>151</v>
      </c>
      <c r="E8605" s="52">
        <v>76049</v>
      </c>
      <c r="F8605" s="356" t="s">
        <v>1376</v>
      </c>
      <c r="G8605" s="54">
        <v>1</v>
      </c>
      <c r="H8605" t="s">
        <v>152</v>
      </c>
      <c r="I8605" t="str">
        <f t="shared" si="134"/>
        <v>1 Haute-Normandie</v>
      </c>
    </row>
    <row r="8606" spans="1:9" x14ac:dyDescent="0.2">
      <c r="A8606" s="49">
        <v>76572</v>
      </c>
      <c r="B8606" s="50" t="s">
        <v>184</v>
      </c>
      <c r="C8606" t="s">
        <v>185</v>
      </c>
      <c r="D8606" t="s">
        <v>151</v>
      </c>
      <c r="E8606" s="49">
        <v>76046</v>
      </c>
      <c r="F8606" s="355" t="s">
        <v>1374</v>
      </c>
      <c r="G8606" s="51">
        <v>1</v>
      </c>
      <c r="H8606" t="s">
        <v>152</v>
      </c>
      <c r="I8606" t="str">
        <f t="shared" si="134"/>
        <v>1 Haute-Normandie</v>
      </c>
    </row>
    <row r="8607" spans="1:9" x14ac:dyDescent="0.2">
      <c r="A8607" s="52">
        <v>76573</v>
      </c>
      <c r="B8607" s="53" t="s">
        <v>184</v>
      </c>
      <c r="C8607" t="s">
        <v>185</v>
      </c>
      <c r="D8607" t="s">
        <v>151</v>
      </c>
      <c r="E8607" s="52">
        <v>76049</v>
      </c>
      <c r="F8607" s="356" t="s">
        <v>1376</v>
      </c>
      <c r="G8607" s="54">
        <v>1</v>
      </c>
      <c r="H8607" t="s">
        <v>152</v>
      </c>
      <c r="I8607" t="str">
        <f t="shared" si="134"/>
        <v>1 Haute-Normandie</v>
      </c>
    </row>
    <row r="8608" spans="1:9" x14ac:dyDescent="0.2">
      <c r="A8608" s="49">
        <v>76574</v>
      </c>
      <c r="B8608" s="50" t="s">
        <v>184</v>
      </c>
      <c r="C8608" t="s">
        <v>185</v>
      </c>
      <c r="D8608" t="s">
        <v>151</v>
      </c>
      <c r="E8608" s="49">
        <v>76046</v>
      </c>
      <c r="F8608" s="355" t="s">
        <v>1374</v>
      </c>
      <c r="G8608" s="51">
        <v>1</v>
      </c>
      <c r="H8608" t="s">
        <v>152</v>
      </c>
      <c r="I8608" t="str">
        <f t="shared" si="134"/>
        <v>1 Haute-Normandie</v>
      </c>
    </row>
    <row r="8609" spans="1:9" x14ac:dyDescent="0.2">
      <c r="A8609" s="52">
        <v>76575</v>
      </c>
      <c r="B8609" s="53" t="s">
        <v>184</v>
      </c>
      <c r="C8609" t="s">
        <v>185</v>
      </c>
      <c r="D8609" t="s">
        <v>151</v>
      </c>
      <c r="E8609" s="52">
        <v>76332</v>
      </c>
      <c r="F8609" s="356" t="s">
        <v>1356</v>
      </c>
      <c r="G8609" s="54">
        <v>3</v>
      </c>
      <c r="H8609" t="s">
        <v>146</v>
      </c>
      <c r="I8609" t="str">
        <f t="shared" si="134"/>
        <v>3 Haute-Normandie</v>
      </c>
    </row>
    <row r="8610" spans="1:9" x14ac:dyDescent="0.2">
      <c r="A8610" s="49">
        <v>76576</v>
      </c>
      <c r="B8610" s="50" t="s">
        <v>184</v>
      </c>
      <c r="C8610" t="s">
        <v>185</v>
      </c>
      <c r="D8610" t="s">
        <v>151</v>
      </c>
      <c r="E8610" s="49">
        <v>76046</v>
      </c>
      <c r="F8610" s="355" t="s">
        <v>1374</v>
      </c>
      <c r="G8610" s="51">
        <v>1</v>
      </c>
      <c r="H8610" t="s">
        <v>152</v>
      </c>
      <c r="I8610" t="str">
        <f t="shared" si="134"/>
        <v>1 Haute-Normandie</v>
      </c>
    </row>
    <row r="8611" spans="1:9" x14ac:dyDescent="0.2">
      <c r="A8611" s="52">
        <v>76577</v>
      </c>
      <c r="B8611" s="53" t="s">
        <v>184</v>
      </c>
      <c r="C8611" t="s">
        <v>185</v>
      </c>
      <c r="D8611" t="s">
        <v>151</v>
      </c>
      <c r="E8611" s="52">
        <v>76046</v>
      </c>
      <c r="F8611" s="356" t="s">
        <v>1374</v>
      </c>
      <c r="G8611" s="54">
        <v>1</v>
      </c>
      <c r="H8611" t="s">
        <v>152</v>
      </c>
      <c r="I8611" t="str">
        <f t="shared" si="134"/>
        <v>1 Haute-Normandie</v>
      </c>
    </row>
    <row r="8612" spans="1:9" x14ac:dyDescent="0.2">
      <c r="A8612" s="49">
        <v>76578</v>
      </c>
      <c r="B8612" s="50" t="s">
        <v>184</v>
      </c>
      <c r="C8612" t="s">
        <v>185</v>
      </c>
      <c r="D8612" t="s">
        <v>151</v>
      </c>
      <c r="E8612" s="49">
        <v>76331</v>
      </c>
      <c r="F8612" s="355" t="s">
        <v>1399</v>
      </c>
      <c r="G8612" s="51">
        <v>3</v>
      </c>
      <c r="H8612" t="s">
        <v>146</v>
      </c>
      <c r="I8612" t="str">
        <f t="shared" si="134"/>
        <v>3 Haute-Normandie</v>
      </c>
    </row>
    <row r="8613" spans="1:9" x14ac:dyDescent="0.2">
      <c r="A8613" s="52">
        <v>76580</v>
      </c>
      <c r="B8613" s="53" t="s">
        <v>184</v>
      </c>
      <c r="C8613" t="s">
        <v>185</v>
      </c>
      <c r="D8613" t="s">
        <v>151</v>
      </c>
      <c r="E8613" s="52">
        <v>76049</v>
      </c>
      <c r="F8613" s="356" t="s">
        <v>1376</v>
      </c>
      <c r="G8613" s="54">
        <v>1</v>
      </c>
      <c r="H8613" t="s">
        <v>152</v>
      </c>
      <c r="I8613" t="str">
        <f t="shared" si="134"/>
        <v>1 Haute-Normandie</v>
      </c>
    </row>
    <row r="8614" spans="1:9" x14ac:dyDescent="0.2">
      <c r="A8614" s="49">
        <v>76581</v>
      </c>
      <c r="B8614" s="50" t="s">
        <v>184</v>
      </c>
      <c r="C8614" t="s">
        <v>185</v>
      </c>
      <c r="D8614" t="s">
        <v>151</v>
      </c>
      <c r="E8614" s="49">
        <v>76049</v>
      </c>
      <c r="F8614" s="355" t="s">
        <v>1376</v>
      </c>
      <c r="G8614" s="51">
        <v>1</v>
      </c>
      <c r="H8614" t="s">
        <v>152</v>
      </c>
      <c r="I8614" t="str">
        <f t="shared" si="134"/>
        <v>1 Haute-Normandie</v>
      </c>
    </row>
    <row r="8615" spans="1:9" x14ac:dyDescent="0.2">
      <c r="A8615" s="52">
        <v>76582</v>
      </c>
      <c r="B8615" s="53" t="s">
        <v>184</v>
      </c>
      <c r="C8615" t="s">
        <v>185</v>
      </c>
      <c r="D8615" t="s">
        <v>151</v>
      </c>
      <c r="E8615" s="52">
        <v>76046</v>
      </c>
      <c r="F8615" s="356" t="s">
        <v>1374</v>
      </c>
      <c r="G8615" s="54">
        <v>1</v>
      </c>
      <c r="H8615" t="s">
        <v>152</v>
      </c>
      <c r="I8615" t="str">
        <f t="shared" si="134"/>
        <v>1 Haute-Normandie</v>
      </c>
    </row>
    <row r="8616" spans="1:9" x14ac:dyDescent="0.2">
      <c r="A8616" s="49">
        <v>76583</v>
      </c>
      <c r="B8616" s="50" t="s">
        <v>184</v>
      </c>
      <c r="C8616" t="s">
        <v>185</v>
      </c>
      <c r="D8616" t="s">
        <v>151</v>
      </c>
      <c r="E8616" s="49">
        <v>76046</v>
      </c>
      <c r="F8616" s="355" t="s">
        <v>1374</v>
      </c>
      <c r="G8616" s="51">
        <v>1</v>
      </c>
      <c r="H8616" t="s">
        <v>152</v>
      </c>
      <c r="I8616" t="str">
        <f t="shared" si="134"/>
        <v>1 Haute-Normandie</v>
      </c>
    </row>
    <row r="8617" spans="1:9" x14ac:dyDescent="0.2">
      <c r="A8617" s="52">
        <v>76584</v>
      </c>
      <c r="B8617" s="53" t="s">
        <v>184</v>
      </c>
      <c r="C8617" t="s">
        <v>185</v>
      </c>
      <c r="D8617" t="s">
        <v>151</v>
      </c>
      <c r="E8617" s="52">
        <v>76331</v>
      </c>
      <c r="F8617" s="356" t="s">
        <v>1399</v>
      </c>
      <c r="G8617" s="54">
        <v>3</v>
      </c>
      <c r="H8617" t="s">
        <v>146</v>
      </c>
      <c r="I8617" t="str">
        <f t="shared" si="134"/>
        <v>3 Haute-Normandie</v>
      </c>
    </row>
    <row r="8618" spans="1:9" x14ac:dyDescent="0.2">
      <c r="A8618" s="49">
        <v>76585</v>
      </c>
      <c r="B8618" s="50" t="s">
        <v>184</v>
      </c>
      <c r="C8618" t="s">
        <v>185</v>
      </c>
      <c r="D8618" t="s">
        <v>151</v>
      </c>
      <c r="E8618" s="49">
        <v>76046</v>
      </c>
      <c r="F8618" s="355" t="s">
        <v>1374</v>
      </c>
      <c r="G8618" s="51">
        <v>1</v>
      </c>
      <c r="H8618" t="s">
        <v>152</v>
      </c>
      <c r="I8618" t="str">
        <f t="shared" si="134"/>
        <v>1 Haute-Normandie</v>
      </c>
    </row>
    <row r="8619" spans="1:9" x14ac:dyDescent="0.2">
      <c r="A8619" s="52">
        <v>76586</v>
      </c>
      <c r="B8619" s="53" t="s">
        <v>184</v>
      </c>
      <c r="C8619" t="s">
        <v>185</v>
      </c>
      <c r="D8619" t="s">
        <v>151</v>
      </c>
      <c r="E8619" s="52">
        <v>76046</v>
      </c>
      <c r="F8619" s="356" t="s">
        <v>1374</v>
      </c>
      <c r="G8619" s="54">
        <v>1</v>
      </c>
      <c r="H8619" t="s">
        <v>152</v>
      </c>
      <c r="I8619" t="str">
        <f t="shared" si="134"/>
        <v>1 Haute-Normandie</v>
      </c>
    </row>
    <row r="8620" spans="1:9" x14ac:dyDescent="0.2">
      <c r="A8620" s="49">
        <v>76587</v>
      </c>
      <c r="B8620" s="50" t="s">
        <v>184</v>
      </c>
      <c r="C8620" t="s">
        <v>185</v>
      </c>
      <c r="D8620" t="s">
        <v>151</v>
      </c>
      <c r="E8620" s="49">
        <v>76046</v>
      </c>
      <c r="F8620" s="355" t="s">
        <v>1374</v>
      </c>
      <c r="G8620" s="51">
        <v>1</v>
      </c>
      <c r="H8620" t="s">
        <v>152</v>
      </c>
      <c r="I8620" t="str">
        <f t="shared" si="134"/>
        <v>1 Haute-Normandie</v>
      </c>
    </row>
    <row r="8621" spans="1:9" x14ac:dyDescent="0.2">
      <c r="A8621" s="52">
        <v>76588</v>
      </c>
      <c r="B8621" s="53" t="s">
        <v>184</v>
      </c>
      <c r="C8621" t="s">
        <v>185</v>
      </c>
      <c r="D8621" t="s">
        <v>151</v>
      </c>
      <c r="E8621" s="52">
        <v>76331</v>
      </c>
      <c r="F8621" s="356" t="s">
        <v>1399</v>
      </c>
      <c r="G8621" s="54">
        <v>3</v>
      </c>
      <c r="H8621" t="s">
        <v>146</v>
      </c>
      <c r="I8621" t="str">
        <f t="shared" si="134"/>
        <v>3 Haute-Normandie</v>
      </c>
    </row>
    <row r="8622" spans="1:9" x14ac:dyDescent="0.2">
      <c r="A8622" s="49">
        <v>76589</v>
      </c>
      <c r="B8622" s="50" t="s">
        <v>184</v>
      </c>
      <c r="C8622" t="s">
        <v>185</v>
      </c>
      <c r="D8622" t="s">
        <v>151</v>
      </c>
      <c r="E8622" s="49">
        <v>76046</v>
      </c>
      <c r="F8622" s="355" t="s">
        <v>1374</v>
      </c>
      <c r="G8622" s="51">
        <v>1</v>
      </c>
      <c r="H8622" t="s">
        <v>152</v>
      </c>
      <c r="I8622" t="str">
        <f t="shared" si="134"/>
        <v>1 Haute-Normandie</v>
      </c>
    </row>
    <row r="8623" spans="1:9" x14ac:dyDescent="0.2">
      <c r="A8623" s="52">
        <v>76590</v>
      </c>
      <c r="B8623" s="53" t="s">
        <v>184</v>
      </c>
      <c r="C8623" t="s">
        <v>185</v>
      </c>
      <c r="D8623" t="s">
        <v>151</v>
      </c>
      <c r="E8623" s="52">
        <v>76047</v>
      </c>
      <c r="F8623" s="356" t="s">
        <v>1375</v>
      </c>
      <c r="G8623" s="54">
        <v>1</v>
      </c>
      <c r="H8623" t="s">
        <v>152</v>
      </c>
      <c r="I8623" t="str">
        <f t="shared" si="134"/>
        <v>1 Haute-Normandie</v>
      </c>
    </row>
    <row r="8624" spans="1:9" x14ac:dyDescent="0.2">
      <c r="A8624" s="49">
        <v>76591</v>
      </c>
      <c r="B8624" s="50" t="s">
        <v>184</v>
      </c>
      <c r="C8624" t="s">
        <v>185</v>
      </c>
      <c r="D8624" t="s">
        <v>151</v>
      </c>
      <c r="E8624" s="49">
        <v>76049</v>
      </c>
      <c r="F8624" s="355" t="s">
        <v>1376</v>
      </c>
      <c r="G8624" s="51">
        <v>1</v>
      </c>
      <c r="H8624" t="s">
        <v>152</v>
      </c>
      <c r="I8624" t="str">
        <f t="shared" si="134"/>
        <v>1 Haute-Normandie</v>
      </c>
    </row>
    <row r="8625" spans="1:9" x14ac:dyDescent="0.2">
      <c r="A8625" s="52">
        <v>76592</v>
      </c>
      <c r="B8625" s="53" t="s">
        <v>184</v>
      </c>
      <c r="C8625" t="s">
        <v>185</v>
      </c>
      <c r="D8625" t="s">
        <v>151</v>
      </c>
      <c r="E8625" s="52">
        <v>76332</v>
      </c>
      <c r="F8625" s="356" t="s">
        <v>1356</v>
      </c>
      <c r="G8625" s="54">
        <v>3</v>
      </c>
      <c r="H8625" t="s">
        <v>146</v>
      </c>
      <c r="I8625" t="str">
        <f t="shared" si="134"/>
        <v>3 Haute-Normandie</v>
      </c>
    </row>
    <row r="8626" spans="1:9" x14ac:dyDescent="0.2">
      <c r="A8626" s="49">
        <v>76593</v>
      </c>
      <c r="B8626" s="50" t="s">
        <v>184</v>
      </c>
      <c r="C8626" t="s">
        <v>185</v>
      </c>
      <c r="D8626" t="s">
        <v>151</v>
      </c>
      <c r="E8626" s="49">
        <v>76046</v>
      </c>
      <c r="F8626" s="355" t="s">
        <v>1374</v>
      </c>
      <c r="G8626" s="51">
        <v>1</v>
      </c>
      <c r="H8626" t="s">
        <v>152</v>
      </c>
      <c r="I8626" t="str">
        <f t="shared" si="134"/>
        <v>1 Haute-Normandie</v>
      </c>
    </row>
    <row r="8627" spans="1:9" x14ac:dyDescent="0.2">
      <c r="A8627" s="52">
        <v>76594</v>
      </c>
      <c r="B8627" s="53" t="s">
        <v>184</v>
      </c>
      <c r="C8627" t="s">
        <v>185</v>
      </c>
      <c r="D8627" t="s">
        <v>151</v>
      </c>
      <c r="E8627" s="52">
        <v>76049</v>
      </c>
      <c r="F8627" s="356" t="s">
        <v>1376</v>
      </c>
      <c r="G8627" s="54">
        <v>1</v>
      </c>
      <c r="H8627" t="s">
        <v>152</v>
      </c>
      <c r="I8627" t="str">
        <f t="shared" si="134"/>
        <v>1 Haute-Normandie</v>
      </c>
    </row>
    <row r="8628" spans="1:9" x14ac:dyDescent="0.2">
      <c r="A8628" s="49">
        <v>76595</v>
      </c>
      <c r="B8628" s="50" t="s">
        <v>184</v>
      </c>
      <c r="C8628" t="s">
        <v>185</v>
      </c>
      <c r="D8628" t="s">
        <v>151</v>
      </c>
      <c r="E8628" s="49">
        <v>76046</v>
      </c>
      <c r="F8628" s="355" t="s">
        <v>1374</v>
      </c>
      <c r="G8628" s="51">
        <v>1</v>
      </c>
      <c r="H8628" t="s">
        <v>152</v>
      </c>
      <c r="I8628" t="str">
        <f t="shared" si="134"/>
        <v>1 Haute-Normandie</v>
      </c>
    </row>
    <row r="8629" spans="1:9" x14ac:dyDescent="0.2">
      <c r="A8629" s="52">
        <v>76596</v>
      </c>
      <c r="B8629" s="53" t="s">
        <v>184</v>
      </c>
      <c r="C8629" t="s">
        <v>185</v>
      </c>
      <c r="D8629" t="s">
        <v>151</v>
      </c>
      <c r="E8629" s="52">
        <v>76046</v>
      </c>
      <c r="F8629" s="356" t="s">
        <v>1374</v>
      </c>
      <c r="G8629" s="54">
        <v>1</v>
      </c>
      <c r="H8629" t="s">
        <v>152</v>
      </c>
      <c r="I8629" t="str">
        <f t="shared" si="134"/>
        <v>1 Haute-Normandie</v>
      </c>
    </row>
    <row r="8630" spans="1:9" x14ac:dyDescent="0.2">
      <c r="A8630" s="49">
        <v>76597</v>
      </c>
      <c r="B8630" s="50" t="s">
        <v>184</v>
      </c>
      <c r="C8630" t="s">
        <v>185</v>
      </c>
      <c r="D8630" t="s">
        <v>151</v>
      </c>
      <c r="E8630" s="49">
        <v>76046</v>
      </c>
      <c r="F8630" s="355" t="s">
        <v>1374</v>
      </c>
      <c r="G8630" s="51">
        <v>1</v>
      </c>
      <c r="H8630" t="s">
        <v>152</v>
      </c>
      <c r="I8630" t="str">
        <f t="shared" si="134"/>
        <v>1 Haute-Normandie</v>
      </c>
    </row>
    <row r="8631" spans="1:9" x14ac:dyDescent="0.2">
      <c r="A8631" s="52">
        <v>76598</v>
      </c>
      <c r="B8631" s="53" t="s">
        <v>184</v>
      </c>
      <c r="C8631" t="s">
        <v>185</v>
      </c>
      <c r="D8631" t="s">
        <v>151</v>
      </c>
      <c r="E8631" s="52">
        <v>76048</v>
      </c>
      <c r="F8631" s="356" t="s">
        <v>1398</v>
      </c>
      <c r="G8631" s="54">
        <v>3</v>
      </c>
      <c r="H8631" t="s">
        <v>146</v>
      </c>
      <c r="I8631" t="str">
        <f t="shared" si="134"/>
        <v>3 Haute-Normandie</v>
      </c>
    </row>
    <row r="8632" spans="1:9" x14ac:dyDescent="0.2">
      <c r="A8632" s="49">
        <v>76599</v>
      </c>
      <c r="B8632" s="50" t="s">
        <v>184</v>
      </c>
      <c r="C8632" t="s">
        <v>185</v>
      </c>
      <c r="D8632" t="s">
        <v>151</v>
      </c>
      <c r="E8632" s="49">
        <v>76049</v>
      </c>
      <c r="F8632" s="355" t="s">
        <v>1376</v>
      </c>
      <c r="G8632" s="51">
        <v>1</v>
      </c>
      <c r="H8632" t="s">
        <v>152</v>
      </c>
      <c r="I8632" t="str">
        <f t="shared" si="134"/>
        <v>1 Haute-Normandie</v>
      </c>
    </row>
    <row r="8633" spans="1:9" x14ac:dyDescent="0.2">
      <c r="A8633" s="52">
        <v>76600</v>
      </c>
      <c r="B8633" s="53" t="s">
        <v>184</v>
      </c>
      <c r="C8633" t="s">
        <v>185</v>
      </c>
      <c r="D8633" t="s">
        <v>151</v>
      </c>
      <c r="E8633" s="52">
        <v>76046</v>
      </c>
      <c r="F8633" s="356" t="s">
        <v>1374</v>
      </c>
      <c r="G8633" s="54">
        <v>1</v>
      </c>
      <c r="H8633" t="s">
        <v>152</v>
      </c>
      <c r="I8633" t="str">
        <f t="shared" si="134"/>
        <v>1 Haute-Normandie</v>
      </c>
    </row>
    <row r="8634" spans="1:9" x14ac:dyDescent="0.2">
      <c r="A8634" s="49">
        <v>76602</v>
      </c>
      <c r="B8634" s="50" t="s">
        <v>184</v>
      </c>
      <c r="C8634" t="s">
        <v>185</v>
      </c>
      <c r="D8634" t="s">
        <v>151</v>
      </c>
      <c r="E8634" s="49">
        <v>76046</v>
      </c>
      <c r="F8634" s="355" t="s">
        <v>1374</v>
      </c>
      <c r="G8634" s="51">
        <v>1</v>
      </c>
      <c r="H8634" t="s">
        <v>152</v>
      </c>
      <c r="I8634" t="str">
        <f t="shared" si="134"/>
        <v>1 Haute-Normandie</v>
      </c>
    </row>
    <row r="8635" spans="1:9" x14ac:dyDescent="0.2">
      <c r="A8635" s="52">
        <v>76603</v>
      </c>
      <c r="B8635" s="53" t="s">
        <v>184</v>
      </c>
      <c r="C8635" t="s">
        <v>185</v>
      </c>
      <c r="D8635" t="s">
        <v>151</v>
      </c>
      <c r="E8635" s="52">
        <v>76046</v>
      </c>
      <c r="F8635" s="356" t="s">
        <v>1374</v>
      </c>
      <c r="G8635" s="54">
        <v>1</v>
      </c>
      <c r="H8635" t="s">
        <v>152</v>
      </c>
      <c r="I8635" t="str">
        <f t="shared" si="134"/>
        <v>1 Haute-Normandie</v>
      </c>
    </row>
    <row r="8636" spans="1:9" x14ac:dyDescent="0.2">
      <c r="A8636" s="49">
        <v>76604</v>
      </c>
      <c r="B8636" s="50" t="s">
        <v>184</v>
      </c>
      <c r="C8636" t="s">
        <v>185</v>
      </c>
      <c r="D8636" t="s">
        <v>151</v>
      </c>
      <c r="E8636" s="49">
        <v>76046</v>
      </c>
      <c r="F8636" s="355" t="s">
        <v>1374</v>
      </c>
      <c r="G8636" s="51">
        <v>1</v>
      </c>
      <c r="H8636" t="s">
        <v>152</v>
      </c>
      <c r="I8636" t="str">
        <f t="shared" si="134"/>
        <v>1 Haute-Normandie</v>
      </c>
    </row>
    <row r="8637" spans="1:9" x14ac:dyDescent="0.2">
      <c r="A8637" s="52">
        <v>76605</v>
      </c>
      <c r="B8637" s="53" t="s">
        <v>184</v>
      </c>
      <c r="C8637" t="s">
        <v>185</v>
      </c>
      <c r="D8637" t="s">
        <v>151</v>
      </c>
      <c r="E8637" s="52">
        <v>76046</v>
      </c>
      <c r="F8637" s="356" t="s">
        <v>1374</v>
      </c>
      <c r="G8637" s="54">
        <v>1</v>
      </c>
      <c r="H8637" t="s">
        <v>152</v>
      </c>
      <c r="I8637" t="str">
        <f t="shared" si="134"/>
        <v>1 Haute-Normandie</v>
      </c>
    </row>
    <row r="8638" spans="1:9" x14ac:dyDescent="0.2">
      <c r="A8638" s="49">
        <v>76606</v>
      </c>
      <c r="B8638" s="50" t="s">
        <v>184</v>
      </c>
      <c r="C8638" t="s">
        <v>185</v>
      </c>
      <c r="D8638" t="s">
        <v>151</v>
      </c>
      <c r="E8638" s="49">
        <v>76048</v>
      </c>
      <c r="F8638" s="355" t="s">
        <v>1398</v>
      </c>
      <c r="G8638" s="51">
        <v>3</v>
      </c>
      <c r="H8638" t="s">
        <v>146</v>
      </c>
      <c r="I8638" t="str">
        <f t="shared" si="134"/>
        <v>3 Haute-Normandie</v>
      </c>
    </row>
    <row r="8639" spans="1:9" x14ac:dyDescent="0.2">
      <c r="A8639" s="52">
        <v>76607</v>
      </c>
      <c r="B8639" s="53" t="s">
        <v>184</v>
      </c>
      <c r="C8639" t="s">
        <v>185</v>
      </c>
      <c r="D8639" t="s">
        <v>151</v>
      </c>
      <c r="E8639" s="52">
        <v>76046</v>
      </c>
      <c r="F8639" s="356" t="s">
        <v>1374</v>
      </c>
      <c r="G8639" s="54">
        <v>1</v>
      </c>
      <c r="H8639" t="s">
        <v>152</v>
      </c>
      <c r="I8639" t="str">
        <f t="shared" si="134"/>
        <v>1 Haute-Normandie</v>
      </c>
    </row>
    <row r="8640" spans="1:9" x14ac:dyDescent="0.2">
      <c r="A8640" s="49">
        <v>76608</v>
      </c>
      <c r="B8640" s="50" t="s">
        <v>184</v>
      </c>
      <c r="C8640" t="s">
        <v>185</v>
      </c>
      <c r="D8640" t="s">
        <v>151</v>
      </c>
      <c r="E8640" s="49">
        <v>76046</v>
      </c>
      <c r="F8640" s="355" t="s">
        <v>1374</v>
      </c>
      <c r="G8640" s="51">
        <v>1</v>
      </c>
      <c r="H8640" t="s">
        <v>152</v>
      </c>
      <c r="I8640" t="str">
        <f t="shared" si="134"/>
        <v>1 Haute-Normandie</v>
      </c>
    </row>
    <row r="8641" spans="1:9" x14ac:dyDescent="0.2">
      <c r="A8641" s="52">
        <v>76609</v>
      </c>
      <c r="B8641" s="53" t="s">
        <v>184</v>
      </c>
      <c r="C8641" t="s">
        <v>185</v>
      </c>
      <c r="D8641" t="s">
        <v>151</v>
      </c>
      <c r="E8641" s="52">
        <v>76046</v>
      </c>
      <c r="F8641" s="356" t="s">
        <v>1374</v>
      </c>
      <c r="G8641" s="54">
        <v>1</v>
      </c>
      <c r="H8641" t="s">
        <v>152</v>
      </c>
      <c r="I8641" t="str">
        <f t="shared" si="134"/>
        <v>1 Haute-Normandie</v>
      </c>
    </row>
    <row r="8642" spans="1:9" x14ac:dyDescent="0.2">
      <c r="A8642" s="49">
        <v>76610</v>
      </c>
      <c r="B8642" s="50" t="s">
        <v>184</v>
      </c>
      <c r="C8642" t="s">
        <v>185</v>
      </c>
      <c r="D8642" t="s">
        <v>151</v>
      </c>
      <c r="E8642" s="49">
        <v>76046</v>
      </c>
      <c r="F8642" s="355" t="s">
        <v>1374</v>
      </c>
      <c r="G8642" s="51">
        <v>1</v>
      </c>
      <c r="H8642" t="s">
        <v>152</v>
      </c>
      <c r="I8642" t="str">
        <f t="shared" si="134"/>
        <v>1 Haute-Normandie</v>
      </c>
    </row>
    <row r="8643" spans="1:9" x14ac:dyDescent="0.2">
      <c r="A8643" s="52">
        <v>76611</v>
      </c>
      <c r="B8643" s="53" t="s">
        <v>184</v>
      </c>
      <c r="C8643" t="s">
        <v>185</v>
      </c>
      <c r="D8643" t="s">
        <v>151</v>
      </c>
      <c r="E8643" s="52">
        <v>76046</v>
      </c>
      <c r="F8643" s="356" t="s">
        <v>1374</v>
      </c>
      <c r="G8643" s="54">
        <v>1</v>
      </c>
      <c r="H8643" t="s">
        <v>152</v>
      </c>
      <c r="I8643" t="str">
        <f t="shared" si="134"/>
        <v>1 Haute-Normandie</v>
      </c>
    </row>
    <row r="8644" spans="1:9" x14ac:dyDescent="0.2">
      <c r="A8644" s="49">
        <v>76612</v>
      </c>
      <c r="B8644" s="50" t="s">
        <v>184</v>
      </c>
      <c r="C8644" t="s">
        <v>185</v>
      </c>
      <c r="D8644" t="s">
        <v>151</v>
      </c>
      <c r="E8644" s="49">
        <v>76048</v>
      </c>
      <c r="F8644" s="355" t="s">
        <v>1398</v>
      </c>
      <c r="G8644" s="51">
        <v>3</v>
      </c>
      <c r="H8644" t="s">
        <v>146</v>
      </c>
      <c r="I8644" t="str">
        <f t="shared" si="134"/>
        <v>3 Haute-Normandie</v>
      </c>
    </row>
    <row r="8645" spans="1:9" x14ac:dyDescent="0.2">
      <c r="A8645" s="52">
        <v>76613</v>
      </c>
      <c r="B8645" s="53" t="s">
        <v>184</v>
      </c>
      <c r="C8645" t="s">
        <v>185</v>
      </c>
      <c r="D8645" t="s">
        <v>151</v>
      </c>
      <c r="E8645" s="52">
        <v>76046</v>
      </c>
      <c r="F8645" s="356" t="s">
        <v>1374</v>
      </c>
      <c r="G8645" s="54">
        <v>1</v>
      </c>
      <c r="H8645" t="s">
        <v>152</v>
      </c>
      <c r="I8645" t="str">
        <f t="shared" si="134"/>
        <v>1 Haute-Normandie</v>
      </c>
    </row>
    <row r="8646" spans="1:9" x14ac:dyDescent="0.2">
      <c r="A8646" s="49">
        <v>76614</v>
      </c>
      <c r="B8646" s="50" t="s">
        <v>184</v>
      </c>
      <c r="C8646" t="s">
        <v>185</v>
      </c>
      <c r="D8646" t="s">
        <v>151</v>
      </c>
      <c r="E8646" s="49">
        <v>76332</v>
      </c>
      <c r="F8646" s="355" t="s">
        <v>1356</v>
      </c>
      <c r="G8646" s="51">
        <v>3</v>
      </c>
      <c r="H8646" t="s">
        <v>146</v>
      </c>
      <c r="I8646" t="str">
        <f t="shared" si="134"/>
        <v>3 Haute-Normandie</v>
      </c>
    </row>
    <row r="8647" spans="1:9" x14ac:dyDescent="0.2">
      <c r="A8647" s="52">
        <v>76615</v>
      </c>
      <c r="B8647" s="53" t="s">
        <v>184</v>
      </c>
      <c r="C8647" t="s">
        <v>185</v>
      </c>
      <c r="D8647" t="s">
        <v>151</v>
      </c>
      <c r="E8647" s="52">
        <v>76046</v>
      </c>
      <c r="F8647" s="356" t="s">
        <v>1374</v>
      </c>
      <c r="G8647" s="54">
        <v>1</v>
      </c>
      <c r="H8647" t="s">
        <v>152</v>
      </c>
      <c r="I8647" t="str">
        <f t="shared" si="134"/>
        <v>1 Haute-Normandie</v>
      </c>
    </row>
    <row r="8648" spans="1:9" x14ac:dyDescent="0.2">
      <c r="A8648" s="49">
        <v>76616</v>
      </c>
      <c r="B8648" s="50" t="s">
        <v>184</v>
      </c>
      <c r="C8648" t="s">
        <v>185</v>
      </c>
      <c r="D8648" t="s">
        <v>151</v>
      </c>
      <c r="E8648" s="49">
        <v>76046</v>
      </c>
      <c r="F8648" s="355" t="s">
        <v>1374</v>
      </c>
      <c r="G8648" s="51">
        <v>1</v>
      </c>
      <c r="H8648" t="s">
        <v>152</v>
      </c>
      <c r="I8648" t="str">
        <f t="shared" si="134"/>
        <v>1 Haute-Normandie</v>
      </c>
    </row>
    <row r="8649" spans="1:9" x14ac:dyDescent="0.2">
      <c r="A8649" s="52">
        <v>76617</v>
      </c>
      <c r="B8649" s="53" t="s">
        <v>184</v>
      </c>
      <c r="C8649" t="s">
        <v>185</v>
      </c>
      <c r="D8649" t="s">
        <v>151</v>
      </c>
      <c r="E8649" s="52">
        <v>76049</v>
      </c>
      <c r="F8649" s="356" t="s">
        <v>1376</v>
      </c>
      <c r="G8649" s="54">
        <v>1</v>
      </c>
      <c r="H8649" t="s">
        <v>152</v>
      </c>
      <c r="I8649" t="str">
        <f t="shared" si="134"/>
        <v>1 Haute-Normandie</v>
      </c>
    </row>
    <row r="8650" spans="1:9" x14ac:dyDescent="0.2">
      <c r="A8650" s="49">
        <v>76618</v>
      </c>
      <c r="B8650" s="50" t="s">
        <v>184</v>
      </c>
      <c r="C8650" t="s">
        <v>185</v>
      </c>
      <c r="D8650" t="s">
        <v>151</v>
      </c>
      <c r="E8650" s="49">
        <v>76047</v>
      </c>
      <c r="F8650" s="355" t="s">
        <v>1375</v>
      </c>
      <c r="G8650" s="51">
        <v>1</v>
      </c>
      <c r="H8650" t="s">
        <v>152</v>
      </c>
      <c r="I8650" t="str">
        <f t="shared" si="134"/>
        <v>1 Haute-Normandie</v>
      </c>
    </row>
    <row r="8651" spans="1:9" x14ac:dyDescent="0.2">
      <c r="A8651" s="52">
        <v>76619</v>
      </c>
      <c r="B8651" s="53" t="s">
        <v>184</v>
      </c>
      <c r="C8651" t="s">
        <v>185</v>
      </c>
      <c r="D8651" t="s">
        <v>151</v>
      </c>
      <c r="E8651" s="52">
        <v>76047</v>
      </c>
      <c r="F8651" s="356" t="s">
        <v>1375</v>
      </c>
      <c r="G8651" s="54">
        <v>1</v>
      </c>
      <c r="H8651" t="s">
        <v>152</v>
      </c>
      <c r="I8651" t="str">
        <f t="shared" ref="I8651:I8714" si="135">$G8651&amp;" "&amp;$D8651</f>
        <v>1 Haute-Normandie</v>
      </c>
    </row>
    <row r="8652" spans="1:9" x14ac:dyDescent="0.2">
      <c r="A8652" s="49">
        <v>76620</v>
      </c>
      <c r="B8652" s="50" t="s">
        <v>184</v>
      </c>
      <c r="C8652" t="s">
        <v>185</v>
      </c>
      <c r="D8652" t="s">
        <v>151</v>
      </c>
      <c r="E8652" s="49">
        <v>76331</v>
      </c>
      <c r="F8652" s="355" t="s">
        <v>1399</v>
      </c>
      <c r="G8652" s="51">
        <v>3</v>
      </c>
      <c r="H8652" t="s">
        <v>146</v>
      </c>
      <c r="I8652" t="str">
        <f t="shared" si="135"/>
        <v>3 Haute-Normandie</v>
      </c>
    </row>
    <row r="8653" spans="1:9" x14ac:dyDescent="0.2">
      <c r="A8653" s="52">
        <v>76621</v>
      </c>
      <c r="B8653" s="53" t="s">
        <v>184</v>
      </c>
      <c r="C8653" t="s">
        <v>185</v>
      </c>
      <c r="D8653" t="s">
        <v>151</v>
      </c>
      <c r="E8653" s="52">
        <v>76331</v>
      </c>
      <c r="F8653" s="356" t="s">
        <v>1399</v>
      </c>
      <c r="G8653" s="54">
        <v>3</v>
      </c>
      <c r="H8653" t="s">
        <v>146</v>
      </c>
      <c r="I8653" t="str">
        <f t="shared" si="135"/>
        <v>3 Haute-Normandie</v>
      </c>
    </row>
    <row r="8654" spans="1:9" x14ac:dyDescent="0.2">
      <c r="A8654" s="49">
        <v>76622</v>
      </c>
      <c r="B8654" s="50" t="s">
        <v>184</v>
      </c>
      <c r="C8654" t="s">
        <v>185</v>
      </c>
      <c r="D8654" t="s">
        <v>151</v>
      </c>
      <c r="E8654" s="49">
        <v>76332</v>
      </c>
      <c r="F8654" s="355" t="s">
        <v>1356</v>
      </c>
      <c r="G8654" s="51">
        <v>3</v>
      </c>
      <c r="H8654" t="s">
        <v>146</v>
      </c>
      <c r="I8654" t="str">
        <f t="shared" si="135"/>
        <v>3 Haute-Normandie</v>
      </c>
    </row>
    <row r="8655" spans="1:9" x14ac:dyDescent="0.2">
      <c r="A8655" s="52">
        <v>76623</v>
      </c>
      <c r="B8655" s="53" t="s">
        <v>184</v>
      </c>
      <c r="C8655" t="s">
        <v>185</v>
      </c>
      <c r="D8655" t="s">
        <v>151</v>
      </c>
      <c r="E8655" s="52">
        <v>76331</v>
      </c>
      <c r="F8655" s="356" t="s">
        <v>1399</v>
      </c>
      <c r="G8655" s="54">
        <v>3</v>
      </c>
      <c r="H8655" t="s">
        <v>146</v>
      </c>
      <c r="I8655" t="str">
        <f t="shared" si="135"/>
        <v>3 Haute-Normandie</v>
      </c>
    </row>
    <row r="8656" spans="1:9" x14ac:dyDescent="0.2">
      <c r="A8656" s="49">
        <v>76624</v>
      </c>
      <c r="B8656" s="50" t="s">
        <v>184</v>
      </c>
      <c r="C8656" t="s">
        <v>185</v>
      </c>
      <c r="D8656" t="s">
        <v>151</v>
      </c>
      <c r="E8656" s="49">
        <v>76047</v>
      </c>
      <c r="F8656" s="355" t="s">
        <v>1375</v>
      </c>
      <c r="G8656" s="51">
        <v>1</v>
      </c>
      <c r="H8656" t="s">
        <v>152</v>
      </c>
      <c r="I8656" t="str">
        <f t="shared" si="135"/>
        <v>1 Haute-Normandie</v>
      </c>
    </row>
    <row r="8657" spans="1:9" x14ac:dyDescent="0.2">
      <c r="A8657" s="52">
        <v>76625</v>
      </c>
      <c r="B8657" s="53" t="s">
        <v>184</v>
      </c>
      <c r="C8657" t="s">
        <v>185</v>
      </c>
      <c r="D8657" t="s">
        <v>151</v>
      </c>
      <c r="E8657" s="52">
        <v>76332</v>
      </c>
      <c r="F8657" s="356" t="s">
        <v>1356</v>
      </c>
      <c r="G8657" s="54">
        <v>3</v>
      </c>
      <c r="H8657" t="s">
        <v>146</v>
      </c>
      <c r="I8657" t="str">
        <f t="shared" si="135"/>
        <v>3 Haute-Normandie</v>
      </c>
    </row>
    <row r="8658" spans="1:9" x14ac:dyDescent="0.2">
      <c r="A8658" s="49">
        <v>76626</v>
      </c>
      <c r="B8658" s="50" t="s">
        <v>184</v>
      </c>
      <c r="C8658" t="s">
        <v>185</v>
      </c>
      <c r="D8658" t="s">
        <v>151</v>
      </c>
      <c r="E8658" s="49">
        <v>76046</v>
      </c>
      <c r="F8658" s="355" t="s">
        <v>1374</v>
      </c>
      <c r="G8658" s="51">
        <v>1</v>
      </c>
      <c r="H8658" t="s">
        <v>152</v>
      </c>
      <c r="I8658" t="str">
        <f t="shared" si="135"/>
        <v>1 Haute-Normandie</v>
      </c>
    </row>
    <row r="8659" spans="1:9" x14ac:dyDescent="0.2">
      <c r="A8659" s="52">
        <v>76627</v>
      </c>
      <c r="B8659" s="53" t="s">
        <v>184</v>
      </c>
      <c r="C8659" t="s">
        <v>185</v>
      </c>
      <c r="D8659" t="s">
        <v>151</v>
      </c>
      <c r="E8659" s="52">
        <v>76046</v>
      </c>
      <c r="F8659" s="356" t="s">
        <v>1374</v>
      </c>
      <c r="G8659" s="54">
        <v>1</v>
      </c>
      <c r="H8659" t="s">
        <v>152</v>
      </c>
      <c r="I8659" t="str">
        <f t="shared" si="135"/>
        <v>1 Haute-Normandie</v>
      </c>
    </row>
    <row r="8660" spans="1:9" x14ac:dyDescent="0.2">
      <c r="A8660" s="49">
        <v>76628</v>
      </c>
      <c r="B8660" s="50" t="s">
        <v>184</v>
      </c>
      <c r="C8660" t="s">
        <v>185</v>
      </c>
      <c r="D8660" t="s">
        <v>151</v>
      </c>
      <c r="E8660" s="49">
        <v>76046</v>
      </c>
      <c r="F8660" s="355" t="s">
        <v>1374</v>
      </c>
      <c r="G8660" s="51">
        <v>1</v>
      </c>
      <c r="H8660" t="s">
        <v>152</v>
      </c>
      <c r="I8660" t="str">
        <f t="shared" si="135"/>
        <v>1 Haute-Normandie</v>
      </c>
    </row>
    <row r="8661" spans="1:9" x14ac:dyDescent="0.2">
      <c r="A8661" s="52">
        <v>76629</v>
      </c>
      <c r="B8661" s="53" t="s">
        <v>184</v>
      </c>
      <c r="C8661" t="s">
        <v>185</v>
      </c>
      <c r="D8661" t="s">
        <v>151</v>
      </c>
      <c r="E8661" s="52">
        <v>76046</v>
      </c>
      <c r="F8661" s="356" t="s">
        <v>1374</v>
      </c>
      <c r="G8661" s="54">
        <v>1</v>
      </c>
      <c r="H8661" t="s">
        <v>152</v>
      </c>
      <c r="I8661" t="str">
        <f t="shared" si="135"/>
        <v>1 Haute-Normandie</v>
      </c>
    </row>
    <row r="8662" spans="1:9" x14ac:dyDescent="0.2">
      <c r="A8662" s="49">
        <v>76630</v>
      </c>
      <c r="B8662" s="50" t="s">
        <v>184</v>
      </c>
      <c r="C8662" t="s">
        <v>185</v>
      </c>
      <c r="D8662" t="s">
        <v>151</v>
      </c>
      <c r="E8662" s="49">
        <v>76047</v>
      </c>
      <c r="F8662" s="355" t="s">
        <v>1375</v>
      </c>
      <c r="G8662" s="51">
        <v>1</v>
      </c>
      <c r="H8662" t="s">
        <v>152</v>
      </c>
      <c r="I8662" t="str">
        <f t="shared" si="135"/>
        <v>1 Haute-Normandie</v>
      </c>
    </row>
    <row r="8663" spans="1:9" x14ac:dyDescent="0.2">
      <c r="A8663" s="52">
        <v>76631</v>
      </c>
      <c r="B8663" s="53" t="s">
        <v>184</v>
      </c>
      <c r="C8663" t="s">
        <v>185</v>
      </c>
      <c r="D8663" t="s">
        <v>151</v>
      </c>
      <c r="E8663" s="52">
        <v>76046</v>
      </c>
      <c r="F8663" s="356" t="s">
        <v>1374</v>
      </c>
      <c r="G8663" s="54">
        <v>1</v>
      </c>
      <c r="H8663" t="s">
        <v>152</v>
      </c>
      <c r="I8663" t="str">
        <f t="shared" si="135"/>
        <v>1 Haute-Normandie</v>
      </c>
    </row>
    <row r="8664" spans="1:9" x14ac:dyDescent="0.2">
      <c r="A8664" s="49">
        <v>76632</v>
      </c>
      <c r="B8664" s="50" t="s">
        <v>184</v>
      </c>
      <c r="C8664" t="s">
        <v>185</v>
      </c>
      <c r="D8664" t="s">
        <v>151</v>
      </c>
      <c r="E8664" s="49">
        <v>76046</v>
      </c>
      <c r="F8664" s="355" t="s">
        <v>1374</v>
      </c>
      <c r="G8664" s="51">
        <v>1</v>
      </c>
      <c r="H8664" t="s">
        <v>152</v>
      </c>
      <c r="I8664" t="str">
        <f t="shared" si="135"/>
        <v>1 Haute-Normandie</v>
      </c>
    </row>
    <row r="8665" spans="1:9" x14ac:dyDescent="0.2">
      <c r="A8665" s="52">
        <v>76634</v>
      </c>
      <c r="B8665" s="53" t="s">
        <v>184</v>
      </c>
      <c r="C8665" t="s">
        <v>185</v>
      </c>
      <c r="D8665" t="s">
        <v>151</v>
      </c>
      <c r="E8665" s="52">
        <v>76332</v>
      </c>
      <c r="F8665" s="356" t="s">
        <v>1356</v>
      </c>
      <c r="G8665" s="54">
        <v>3</v>
      </c>
      <c r="H8665" t="s">
        <v>146</v>
      </c>
      <c r="I8665" t="str">
        <f t="shared" si="135"/>
        <v>3 Haute-Normandie</v>
      </c>
    </row>
    <row r="8666" spans="1:9" x14ac:dyDescent="0.2">
      <c r="A8666" s="49">
        <v>76635</v>
      </c>
      <c r="B8666" s="50" t="s">
        <v>184</v>
      </c>
      <c r="C8666" t="s">
        <v>185</v>
      </c>
      <c r="D8666" t="s">
        <v>151</v>
      </c>
      <c r="E8666" s="49">
        <v>76048</v>
      </c>
      <c r="F8666" s="355" t="s">
        <v>1398</v>
      </c>
      <c r="G8666" s="51">
        <v>3</v>
      </c>
      <c r="H8666" t="s">
        <v>146</v>
      </c>
      <c r="I8666" t="str">
        <f t="shared" si="135"/>
        <v>3 Haute-Normandie</v>
      </c>
    </row>
    <row r="8667" spans="1:9" x14ac:dyDescent="0.2">
      <c r="A8667" s="52">
        <v>76636</v>
      </c>
      <c r="B8667" s="53" t="s">
        <v>184</v>
      </c>
      <c r="C8667" t="s">
        <v>185</v>
      </c>
      <c r="D8667" t="s">
        <v>151</v>
      </c>
      <c r="E8667" s="52">
        <v>76046</v>
      </c>
      <c r="F8667" s="356" t="s">
        <v>1374</v>
      </c>
      <c r="G8667" s="54">
        <v>1</v>
      </c>
      <c r="H8667" t="s">
        <v>152</v>
      </c>
      <c r="I8667" t="str">
        <f t="shared" si="135"/>
        <v>1 Haute-Normandie</v>
      </c>
    </row>
    <row r="8668" spans="1:9" x14ac:dyDescent="0.2">
      <c r="A8668" s="49">
        <v>76637</v>
      </c>
      <c r="B8668" s="50" t="s">
        <v>184</v>
      </c>
      <c r="C8668" t="s">
        <v>185</v>
      </c>
      <c r="D8668" t="s">
        <v>151</v>
      </c>
      <c r="E8668" s="49">
        <v>76046</v>
      </c>
      <c r="F8668" s="355" t="s">
        <v>1374</v>
      </c>
      <c r="G8668" s="51">
        <v>1</v>
      </c>
      <c r="H8668" t="s">
        <v>152</v>
      </c>
      <c r="I8668" t="str">
        <f t="shared" si="135"/>
        <v>1 Haute-Normandie</v>
      </c>
    </row>
    <row r="8669" spans="1:9" x14ac:dyDescent="0.2">
      <c r="A8669" s="52">
        <v>76638</v>
      </c>
      <c r="B8669" s="53" t="s">
        <v>184</v>
      </c>
      <c r="C8669" t="s">
        <v>185</v>
      </c>
      <c r="D8669" t="s">
        <v>151</v>
      </c>
      <c r="E8669" s="52">
        <v>76047</v>
      </c>
      <c r="F8669" s="356" t="s">
        <v>1375</v>
      </c>
      <c r="G8669" s="54">
        <v>1</v>
      </c>
      <c r="H8669" t="s">
        <v>152</v>
      </c>
      <c r="I8669" t="str">
        <f t="shared" si="135"/>
        <v>1 Haute-Normandie</v>
      </c>
    </row>
    <row r="8670" spans="1:9" x14ac:dyDescent="0.2">
      <c r="A8670" s="49">
        <v>76639</v>
      </c>
      <c r="B8670" s="50" t="s">
        <v>184</v>
      </c>
      <c r="C8670" t="s">
        <v>185</v>
      </c>
      <c r="D8670" t="s">
        <v>151</v>
      </c>
      <c r="E8670" s="49">
        <v>76046</v>
      </c>
      <c r="F8670" s="355" t="s">
        <v>1374</v>
      </c>
      <c r="G8670" s="51">
        <v>1</v>
      </c>
      <c r="H8670" t="s">
        <v>152</v>
      </c>
      <c r="I8670" t="str">
        <f t="shared" si="135"/>
        <v>1 Haute-Normandie</v>
      </c>
    </row>
    <row r="8671" spans="1:9" x14ac:dyDescent="0.2">
      <c r="A8671" s="52">
        <v>76640</v>
      </c>
      <c r="B8671" s="53" t="s">
        <v>184</v>
      </c>
      <c r="C8671" t="s">
        <v>185</v>
      </c>
      <c r="D8671" t="s">
        <v>151</v>
      </c>
      <c r="E8671" s="52">
        <v>76332</v>
      </c>
      <c r="F8671" s="356" t="s">
        <v>1356</v>
      </c>
      <c r="G8671" s="54">
        <v>3</v>
      </c>
      <c r="H8671" t="s">
        <v>146</v>
      </c>
      <c r="I8671" t="str">
        <f t="shared" si="135"/>
        <v>3 Haute-Normandie</v>
      </c>
    </row>
    <row r="8672" spans="1:9" x14ac:dyDescent="0.2">
      <c r="A8672" s="49">
        <v>76641</v>
      </c>
      <c r="B8672" s="50" t="s">
        <v>184</v>
      </c>
      <c r="C8672" t="s">
        <v>185</v>
      </c>
      <c r="D8672" t="s">
        <v>151</v>
      </c>
      <c r="E8672" s="49">
        <v>76046</v>
      </c>
      <c r="F8672" s="355" t="s">
        <v>1374</v>
      </c>
      <c r="G8672" s="51">
        <v>1</v>
      </c>
      <c r="H8672" t="s">
        <v>152</v>
      </c>
      <c r="I8672" t="str">
        <f t="shared" si="135"/>
        <v>1 Haute-Normandie</v>
      </c>
    </row>
    <row r="8673" spans="1:9" x14ac:dyDescent="0.2">
      <c r="A8673" s="52">
        <v>76642</v>
      </c>
      <c r="B8673" s="53" t="s">
        <v>184</v>
      </c>
      <c r="C8673" t="s">
        <v>185</v>
      </c>
      <c r="D8673" t="s">
        <v>151</v>
      </c>
      <c r="E8673" s="52">
        <v>76046</v>
      </c>
      <c r="F8673" s="356" t="s">
        <v>1374</v>
      </c>
      <c r="G8673" s="54">
        <v>1</v>
      </c>
      <c r="H8673" t="s">
        <v>152</v>
      </c>
      <c r="I8673" t="str">
        <f t="shared" si="135"/>
        <v>1 Haute-Normandie</v>
      </c>
    </row>
    <row r="8674" spans="1:9" x14ac:dyDescent="0.2">
      <c r="A8674" s="49">
        <v>76643</v>
      </c>
      <c r="B8674" s="50" t="s">
        <v>184</v>
      </c>
      <c r="C8674" t="s">
        <v>185</v>
      </c>
      <c r="D8674" t="s">
        <v>151</v>
      </c>
      <c r="E8674" s="49">
        <v>76047</v>
      </c>
      <c r="F8674" s="355" t="s">
        <v>1375</v>
      </c>
      <c r="G8674" s="51">
        <v>1</v>
      </c>
      <c r="H8674" t="s">
        <v>152</v>
      </c>
      <c r="I8674" t="str">
        <f t="shared" si="135"/>
        <v>1 Haute-Normandie</v>
      </c>
    </row>
    <row r="8675" spans="1:9" x14ac:dyDescent="0.2">
      <c r="A8675" s="52">
        <v>76644</v>
      </c>
      <c r="B8675" s="53" t="s">
        <v>184</v>
      </c>
      <c r="C8675" t="s">
        <v>185</v>
      </c>
      <c r="D8675" t="s">
        <v>151</v>
      </c>
      <c r="E8675" s="52">
        <v>76047</v>
      </c>
      <c r="F8675" s="356" t="s">
        <v>1375</v>
      </c>
      <c r="G8675" s="54">
        <v>1</v>
      </c>
      <c r="H8675" t="s">
        <v>152</v>
      </c>
      <c r="I8675" t="str">
        <f t="shared" si="135"/>
        <v>1 Haute-Normandie</v>
      </c>
    </row>
    <row r="8676" spans="1:9" x14ac:dyDescent="0.2">
      <c r="A8676" s="49">
        <v>76645</v>
      </c>
      <c r="B8676" s="50" t="s">
        <v>184</v>
      </c>
      <c r="C8676" t="s">
        <v>185</v>
      </c>
      <c r="D8676" t="s">
        <v>151</v>
      </c>
      <c r="E8676" s="49">
        <v>76048</v>
      </c>
      <c r="F8676" s="355" t="s">
        <v>1398</v>
      </c>
      <c r="G8676" s="51">
        <v>3</v>
      </c>
      <c r="H8676" t="s">
        <v>146</v>
      </c>
      <c r="I8676" t="str">
        <f t="shared" si="135"/>
        <v>3 Haute-Normandie</v>
      </c>
    </row>
    <row r="8677" spans="1:9" x14ac:dyDescent="0.2">
      <c r="A8677" s="52">
        <v>76646</v>
      </c>
      <c r="B8677" s="53" t="s">
        <v>184</v>
      </c>
      <c r="C8677" t="s">
        <v>185</v>
      </c>
      <c r="D8677" t="s">
        <v>151</v>
      </c>
      <c r="E8677" s="52">
        <v>76046</v>
      </c>
      <c r="F8677" s="356" t="s">
        <v>1374</v>
      </c>
      <c r="G8677" s="54">
        <v>1</v>
      </c>
      <c r="H8677" t="s">
        <v>152</v>
      </c>
      <c r="I8677" t="str">
        <f t="shared" si="135"/>
        <v>1 Haute-Normandie</v>
      </c>
    </row>
    <row r="8678" spans="1:9" x14ac:dyDescent="0.2">
      <c r="A8678" s="49">
        <v>76647</v>
      </c>
      <c r="B8678" s="50" t="s">
        <v>184</v>
      </c>
      <c r="C8678" t="s">
        <v>185</v>
      </c>
      <c r="D8678" t="s">
        <v>151</v>
      </c>
      <c r="E8678" s="49">
        <v>76046</v>
      </c>
      <c r="F8678" s="355" t="s">
        <v>1374</v>
      </c>
      <c r="G8678" s="51">
        <v>1</v>
      </c>
      <c r="H8678" t="s">
        <v>152</v>
      </c>
      <c r="I8678" t="str">
        <f t="shared" si="135"/>
        <v>1 Haute-Normandie</v>
      </c>
    </row>
    <row r="8679" spans="1:9" x14ac:dyDescent="0.2">
      <c r="A8679" s="52">
        <v>76648</v>
      </c>
      <c r="B8679" s="53" t="s">
        <v>184</v>
      </c>
      <c r="C8679" t="s">
        <v>185</v>
      </c>
      <c r="D8679" t="s">
        <v>151</v>
      </c>
      <c r="E8679" s="52">
        <v>76331</v>
      </c>
      <c r="F8679" s="356" t="s">
        <v>1399</v>
      </c>
      <c r="G8679" s="54">
        <v>3</v>
      </c>
      <c r="H8679" t="s">
        <v>146</v>
      </c>
      <c r="I8679" t="str">
        <f t="shared" si="135"/>
        <v>3 Haute-Normandie</v>
      </c>
    </row>
    <row r="8680" spans="1:9" x14ac:dyDescent="0.2">
      <c r="A8680" s="49">
        <v>76649</v>
      </c>
      <c r="B8680" s="50" t="s">
        <v>184</v>
      </c>
      <c r="C8680" t="s">
        <v>185</v>
      </c>
      <c r="D8680" t="s">
        <v>151</v>
      </c>
      <c r="E8680" s="49">
        <v>76331</v>
      </c>
      <c r="F8680" s="355" t="s">
        <v>1399</v>
      </c>
      <c r="G8680" s="51">
        <v>3</v>
      </c>
      <c r="H8680" t="s">
        <v>146</v>
      </c>
      <c r="I8680" t="str">
        <f t="shared" si="135"/>
        <v>3 Haute-Normandie</v>
      </c>
    </row>
    <row r="8681" spans="1:9" x14ac:dyDescent="0.2">
      <c r="A8681" s="52">
        <v>76650</v>
      </c>
      <c r="B8681" s="53" t="s">
        <v>184</v>
      </c>
      <c r="C8681" t="s">
        <v>185</v>
      </c>
      <c r="D8681" t="s">
        <v>151</v>
      </c>
      <c r="E8681" s="52">
        <v>76046</v>
      </c>
      <c r="F8681" s="356" t="s">
        <v>1374</v>
      </c>
      <c r="G8681" s="54">
        <v>1</v>
      </c>
      <c r="H8681" t="s">
        <v>152</v>
      </c>
      <c r="I8681" t="str">
        <f t="shared" si="135"/>
        <v>1 Haute-Normandie</v>
      </c>
    </row>
    <row r="8682" spans="1:9" x14ac:dyDescent="0.2">
      <c r="A8682" s="49">
        <v>76651</v>
      </c>
      <c r="B8682" s="50" t="s">
        <v>184</v>
      </c>
      <c r="C8682" t="s">
        <v>185</v>
      </c>
      <c r="D8682" t="s">
        <v>151</v>
      </c>
      <c r="E8682" s="49">
        <v>76046</v>
      </c>
      <c r="F8682" s="355" t="s">
        <v>1374</v>
      </c>
      <c r="G8682" s="51">
        <v>1</v>
      </c>
      <c r="H8682" t="s">
        <v>152</v>
      </c>
      <c r="I8682" t="str">
        <f t="shared" si="135"/>
        <v>1 Haute-Normandie</v>
      </c>
    </row>
    <row r="8683" spans="1:9" x14ac:dyDescent="0.2">
      <c r="A8683" s="52">
        <v>76652</v>
      </c>
      <c r="B8683" s="53" t="s">
        <v>184</v>
      </c>
      <c r="C8683" t="s">
        <v>185</v>
      </c>
      <c r="D8683" t="s">
        <v>151</v>
      </c>
      <c r="E8683" s="52">
        <v>76331</v>
      </c>
      <c r="F8683" s="356" t="s">
        <v>1399</v>
      </c>
      <c r="G8683" s="54">
        <v>3</v>
      </c>
      <c r="H8683" t="s">
        <v>146</v>
      </c>
      <c r="I8683" t="str">
        <f t="shared" si="135"/>
        <v>3 Haute-Normandie</v>
      </c>
    </row>
    <row r="8684" spans="1:9" x14ac:dyDescent="0.2">
      <c r="A8684" s="49">
        <v>76653</v>
      </c>
      <c r="B8684" s="50" t="s">
        <v>184</v>
      </c>
      <c r="C8684" t="s">
        <v>185</v>
      </c>
      <c r="D8684" t="s">
        <v>151</v>
      </c>
      <c r="E8684" s="49">
        <v>76046</v>
      </c>
      <c r="F8684" s="355" t="s">
        <v>1374</v>
      </c>
      <c r="G8684" s="51">
        <v>1</v>
      </c>
      <c r="H8684" t="s">
        <v>152</v>
      </c>
      <c r="I8684" t="str">
        <f t="shared" si="135"/>
        <v>1 Haute-Normandie</v>
      </c>
    </row>
    <row r="8685" spans="1:9" x14ac:dyDescent="0.2">
      <c r="A8685" s="52">
        <v>76654</v>
      </c>
      <c r="B8685" s="53" t="s">
        <v>184</v>
      </c>
      <c r="C8685" t="s">
        <v>185</v>
      </c>
      <c r="D8685" t="s">
        <v>151</v>
      </c>
      <c r="E8685" s="52">
        <v>76046</v>
      </c>
      <c r="F8685" s="356" t="s">
        <v>1374</v>
      </c>
      <c r="G8685" s="54">
        <v>1</v>
      </c>
      <c r="H8685" t="s">
        <v>152</v>
      </c>
      <c r="I8685" t="str">
        <f t="shared" si="135"/>
        <v>1 Haute-Normandie</v>
      </c>
    </row>
    <row r="8686" spans="1:9" x14ac:dyDescent="0.2">
      <c r="A8686" s="49">
        <v>76655</v>
      </c>
      <c r="B8686" s="50" t="s">
        <v>184</v>
      </c>
      <c r="C8686" t="s">
        <v>185</v>
      </c>
      <c r="D8686" t="s">
        <v>151</v>
      </c>
      <c r="E8686" s="49">
        <v>76046</v>
      </c>
      <c r="F8686" s="355" t="s">
        <v>1374</v>
      </c>
      <c r="G8686" s="51">
        <v>1</v>
      </c>
      <c r="H8686" t="s">
        <v>152</v>
      </c>
      <c r="I8686" t="str">
        <f t="shared" si="135"/>
        <v>1 Haute-Normandie</v>
      </c>
    </row>
    <row r="8687" spans="1:9" x14ac:dyDescent="0.2">
      <c r="A8687" s="52">
        <v>76656</v>
      </c>
      <c r="B8687" s="53" t="s">
        <v>184</v>
      </c>
      <c r="C8687" t="s">
        <v>185</v>
      </c>
      <c r="D8687" t="s">
        <v>151</v>
      </c>
      <c r="E8687" s="52">
        <v>76046</v>
      </c>
      <c r="F8687" s="356" t="s">
        <v>1374</v>
      </c>
      <c r="G8687" s="54">
        <v>1</v>
      </c>
      <c r="H8687" t="s">
        <v>152</v>
      </c>
      <c r="I8687" t="str">
        <f t="shared" si="135"/>
        <v>1 Haute-Normandie</v>
      </c>
    </row>
    <row r="8688" spans="1:9" x14ac:dyDescent="0.2">
      <c r="A8688" s="49">
        <v>76657</v>
      </c>
      <c r="B8688" s="50" t="s">
        <v>184</v>
      </c>
      <c r="C8688" t="s">
        <v>185</v>
      </c>
      <c r="D8688" t="s">
        <v>151</v>
      </c>
      <c r="E8688" s="49">
        <v>76046</v>
      </c>
      <c r="F8688" s="355" t="s">
        <v>1374</v>
      </c>
      <c r="G8688" s="51">
        <v>1</v>
      </c>
      <c r="H8688" t="s">
        <v>152</v>
      </c>
      <c r="I8688" t="str">
        <f t="shared" si="135"/>
        <v>1 Haute-Normandie</v>
      </c>
    </row>
    <row r="8689" spans="1:9" x14ac:dyDescent="0.2">
      <c r="A8689" s="52">
        <v>76658</v>
      </c>
      <c r="B8689" s="53" t="s">
        <v>184</v>
      </c>
      <c r="C8689" t="s">
        <v>185</v>
      </c>
      <c r="D8689" t="s">
        <v>151</v>
      </c>
      <c r="E8689" s="52">
        <v>76046</v>
      </c>
      <c r="F8689" s="356" t="s">
        <v>1374</v>
      </c>
      <c r="G8689" s="54">
        <v>1</v>
      </c>
      <c r="H8689" t="s">
        <v>152</v>
      </c>
      <c r="I8689" t="str">
        <f t="shared" si="135"/>
        <v>1 Haute-Normandie</v>
      </c>
    </row>
    <row r="8690" spans="1:9" x14ac:dyDescent="0.2">
      <c r="A8690" s="49">
        <v>76659</v>
      </c>
      <c r="B8690" s="50" t="s">
        <v>184</v>
      </c>
      <c r="C8690" t="s">
        <v>185</v>
      </c>
      <c r="D8690" t="s">
        <v>151</v>
      </c>
      <c r="E8690" s="49">
        <v>76332</v>
      </c>
      <c r="F8690" s="355" t="s">
        <v>1356</v>
      </c>
      <c r="G8690" s="51">
        <v>3</v>
      </c>
      <c r="H8690" t="s">
        <v>146</v>
      </c>
      <c r="I8690" t="str">
        <f t="shared" si="135"/>
        <v>3 Haute-Normandie</v>
      </c>
    </row>
    <row r="8691" spans="1:9" x14ac:dyDescent="0.2">
      <c r="A8691" s="52">
        <v>76660</v>
      </c>
      <c r="B8691" s="53" t="s">
        <v>184</v>
      </c>
      <c r="C8691" t="s">
        <v>185</v>
      </c>
      <c r="D8691" t="s">
        <v>151</v>
      </c>
      <c r="E8691" s="52">
        <v>76046</v>
      </c>
      <c r="F8691" s="356" t="s">
        <v>1374</v>
      </c>
      <c r="G8691" s="54">
        <v>1</v>
      </c>
      <c r="H8691" t="s">
        <v>152</v>
      </c>
      <c r="I8691" t="str">
        <f t="shared" si="135"/>
        <v>1 Haute-Normandie</v>
      </c>
    </row>
    <row r="8692" spans="1:9" x14ac:dyDescent="0.2">
      <c r="A8692" s="49">
        <v>76662</v>
      </c>
      <c r="B8692" s="50" t="s">
        <v>184</v>
      </c>
      <c r="C8692" t="s">
        <v>185</v>
      </c>
      <c r="D8692" t="s">
        <v>151</v>
      </c>
      <c r="E8692" s="49">
        <v>76046</v>
      </c>
      <c r="F8692" s="355" t="s">
        <v>1374</v>
      </c>
      <c r="G8692" s="51">
        <v>1</v>
      </c>
      <c r="H8692" t="s">
        <v>152</v>
      </c>
      <c r="I8692" t="str">
        <f t="shared" si="135"/>
        <v>1 Haute-Normandie</v>
      </c>
    </row>
    <row r="8693" spans="1:9" x14ac:dyDescent="0.2">
      <c r="A8693" s="52">
        <v>76663</v>
      </c>
      <c r="B8693" s="53" t="s">
        <v>184</v>
      </c>
      <c r="C8693" t="s">
        <v>185</v>
      </c>
      <c r="D8693" t="s">
        <v>151</v>
      </c>
      <c r="E8693" s="52">
        <v>76046</v>
      </c>
      <c r="F8693" s="356" t="s">
        <v>1374</v>
      </c>
      <c r="G8693" s="54">
        <v>1</v>
      </c>
      <c r="H8693" t="s">
        <v>152</v>
      </c>
      <c r="I8693" t="str">
        <f t="shared" si="135"/>
        <v>1 Haute-Normandie</v>
      </c>
    </row>
    <row r="8694" spans="1:9" x14ac:dyDescent="0.2">
      <c r="A8694" s="49">
        <v>76664</v>
      </c>
      <c r="B8694" s="50" t="s">
        <v>184</v>
      </c>
      <c r="C8694" t="s">
        <v>185</v>
      </c>
      <c r="D8694" t="s">
        <v>151</v>
      </c>
      <c r="E8694" s="49">
        <v>76046</v>
      </c>
      <c r="F8694" s="355" t="s">
        <v>1374</v>
      </c>
      <c r="G8694" s="51">
        <v>1</v>
      </c>
      <c r="H8694" t="s">
        <v>152</v>
      </c>
      <c r="I8694" t="str">
        <f t="shared" si="135"/>
        <v>1 Haute-Normandie</v>
      </c>
    </row>
    <row r="8695" spans="1:9" x14ac:dyDescent="0.2">
      <c r="A8695" s="52">
        <v>76665</v>
      </c>
      <c r="B8695" s="53" t="s">
        <v>184</v>
      </c>
      <c r="C8695" t="s">
        <v>185</v>
      </c>
      <c r="D8695" t="s">
        <v>151</v>
      </c>
      <c r="E8695" s="52">
        <v>76047</v>
      </c>
      <c r="F8695" s="356" t="s">
        <v>1375</v>
      </c>
      <c r="G8695" s="54">
        <v>1</v>
      </c>
      <c r="H8695" t="s">
        <v>152</v>
      </c>
      <c r="I8695" t="str">
        <f t="shared" si="135"/>
        <v>1 Haute-Normandie</v>
      </c>
    </row>
    <row r="8696" spans="1:9" x14ac:dyDescent="0.2">
      <c r="A8696" s="49">
        <v>76666</v>
      </c>
      <c r="B8696" s="50" t="s">
        <v>184</v>
      </c>
      <c r="C8696" t="s">
        <v>185</v>
      </c>
      <c r="D8696" t="s">
        <v>151</v>
      </c>
      <c r="E8696" s="49">
        <v>76331</v>
      </c>
      <c r="F8696" s="355" t="s">
        <v>1399</v>
      </c>
      <c r="G8696" s="51">
        <v>3</v>
      </c>
      <c r="H8696" t="s">
        <v>146</v>
      </c>
      <c r="I8696" t="str">
        <f t="shared" si="135"/>
        <v>3 Haute-Normandie</v>
      </c>
    </row>
    <row r="8697" spans="1:9" x14ac:dyDescent="0.2">
      <c r="A8697" s="52">
        <v>76667</v>
      </c>
      <c r="B8697" s="53" t="s">
        <v>184</v>
      </c>
      <c r="C8697" t="s">
        <v>185</v>
      </c>
      <c r="D8697" t="s">
        <v>151</v>
      </c>
      <c r="E8697" s="52">
        <v>76046</v>
      </c>
      <c r="F8697" s="356" t="s">
        <v>1374</v>
      </c>
      <c r="G8697" s="54">
        <v>1</v>
      </c>
      <c r="H8697" t="s">
        <v>152</v>
      </c>
      <c r="I8697" t="str">
        <f t="shared" si="135"/>
        <v>1 Haute-Normandie</v>
      </c>
    </row>
    <row r="8698" spans="1:9" x14ac:dyDescent="0.2">
      <c r="A8698" s="49">
        <v>76668</v>
      </c>
      <c r="B8698" s="50" t="s">
        <v>184</v>
      </c>
      <c r="C8698" t="s">
        <v>185</v>
      </c>
      <c r="D8698" t="s">
        <v>151</v>
      </c>
      <c r="E8698" s="49">
        <v>76046</v>
      </c>
      <c r="F8698" s="355" t="s">
        <v>1374</v>
      </c>
      <c r="G8698" s="51">
        <v>1</v>
      </c>
      <c r="H8698" t="s">
        <v>152</v>
      </c>
      <c r="I8698" t="str">
        <f t="shared" si="135"/>
        <v>1 Haute-Normandie</v>
      </c>
    </row>
    <row r="8699" spans="1:9" x14ac:dyDescent="0.2">
      <c r="A8699" s="52">
        <v>76669</v>
      </c>
      <c r="B8699" s="53" t="s">
        <v>184</v>
      </c>
      <c r="C8699" t="s">
        <v>185</v>
      </c>
      <c r="D8699" t="s">
        <v>151</v>
      </c>
      <c r="E8699" s="52">
        <v>76046</v>
      </c>
      <c r="F8699" s="356" t="s">
        <v>1374</v>
      </c>
      <c r="G8699" s="54">
        <v>1</v>
      </c>
      <c r="H8699" t="s">
        <v>152</v>
      </c>
      <c r="I8699" t="str">
        <f t="shared" si="135"/>
        <v>1 Haute-Normandie</v>
      </c>
    </row>
    <row r="8700" spans="1:9" x14ac:dyDescent="0.2">
      <c r="A8700" s="49">
        <v>76670</v>
      </c>
      <c r="B8700" s="50" t="s">
        <v>184</v>
      </c>
      <c r="C8700" t="s">
        <v>185</v>
      </c>
      <c r="D8700" t="s">
        <v>151</v>
      </c>
      <c r="E8700" s="49">
        <v>76046</v>
      </c>
      <c r="F8700" s="355" t="s">
        <v>1374</v>
      </c>
      <c r="G8700" s="51">
        <v>1</v>
      </c>
      <c r="H8700" t="s">
        <v>152</v>
      </c>
      <c r="I8700" t="str">
        <f t="shared" si="135"/>
        <v>1 Haute-Normandie</v>
      </c>
    </row>
    <row r="8701" spans="1:9" x14ac:dyDescent="0.2">
      <c r="A8701" s="52">
        <v>76671</v>
      </c>
      <c r="B8701" s="53" t="s">
        <v>184</v>
      </c>
      <c r="C8701" t="s">
        <v>185</v>
      </c>
      <c r="D8701" t="s">
        <v>151</v>
      </c>
      <c r="E8701" s="52">
        <v>76047</v>
      </c>
      <c r="F8701" s="356" t="s">
        <v>1375</v>
      </c>
      <c r="G8701" s="54">
        <v>1</v>
      </c>
      <c r="H8701" t="s">
        <v>152</v>
      </c>
      <c r="I8701" t="str">
        <f t="shared" si="135"/>
        <v>1 Haute-Normandie</v>
      </c>
    </row>
    <row r="8702" spans="1:9" x14ac:dyDescent="0.2">
      <c r="A8702" s="49">
        <v>76672</v>
      </c>
      <c r="B8702" s="50" t="s">
        <v>184</v>
      </c>
      <c r="C8702" t="s">
        <v>185</v>
      </c>
      <c r="D8702" t="s">
        <v>151</v>
      </c>
      <c r="E8702" s="49">
        <v>76331</v>
      </c>
      <c r="F8702" s="355" t="s">
        <v>1399</v>
      </c>
      <c r="G8702" s="51">
        <v>3</v>
      </c>
      <c r="H8702" t="s">
        <v>146</v>
      </c>
      <c r="I8702" t="str">
        <f t="shared" si="135"/>
        <v>3 Haute-Normandie</v>
      </c>
    </row>
    <row r="8703" spans="1:9" x14ac:dyDescent="0.2">
      <c r="A8703" s="52">
        <v>76673</v>
      </c>
      <c r="B8703" s="53" t="s">
        <v>184</v>
      </c>
      <c r="C8703" t="s">
        <v>185</v>
      </c>
      <c r="D8703" t="s">
        <v>151</v>
      </c>
      <c r="E8703" s="52">
        <v>76049</v>
      </c>
      <c r="F8703" s="356" t="s">
        <v>1376</v>
      </c>
      <c r="G8703" s="54">
        <v>1</v>
      </c>
      <c r="H8703" t="s">
        <v>152</v>
      </c>
      <c r="I8703" t="str">
        <f t="shared" si="135"/>
        <v>1 Haute-Normandie</v>
      </c>
    </row>
    <row r="8704" spans="1:9" x14ac:dyDescent="0.2">
      <c r="A8704" s="49">
        <v>76674</v>
      </c>
      <c r="B8704" s="50" t="s">
        <v>184</v>
      </c>
      <c r="C8704" t="s">
        <v>185</v>
      </c>
      <c r="D8704" t="s">
        <v>151</v>
      </c>
      <c r="E8704" s="49">
        <v>76046</v>
      </c>
      <c r="F8704" s="355" t="s">
        <v>1374</v>
      </c>
      <c r="G8704" s="51">
        <v>1</v>
      </c>
      <c r="H8704" t="s">
        <v>152</v>
      </c>
      <c r="I8704" t="str">
        <f t="shared" si="135"/>
        <v>1 Haute-Normandie</v>
      </c>
    </row>
    <row r="8705" spans="1:9" x14ac:dyDescent="0.2">
      <c r="A8705" s="52">
        <v>76675</v>
      </c>
      <c r="B8705" s="53" t="s">
        <v>184</v>
      </c>
      <c r="C8705" t="s">
        <v>185</v>
      </c>
      <c r="D8705" t="s">
        <v>151</v>
      </c>
      <c r="E8705" s="52">
        <v>76046</v>
      </c>
      <c r="F8705" s="356" t="s">
        <v>1374</v>
      </c>
      <c r="G8705" s="54">
        <v>1</v>
      </c>
      <c r="H8705" t="s">
        <v>152</v>
      </c>
      <c r="I8705" t="str">
        <f t="shared" si="135"/>
        <v>1 Haute-Normandie</v>
      </c>
    </row>
    <row r="8706" spans="1:9" x14ac:dyDescent="0.2">
      <c r="A8706" s="49">
        <v>76676</v>
      </c>
      <c r="B8706" s="50" t="s">
        <v>184</v>
      </c>
      <c r="C8706" t="s">
        <v>185</v>
      </c>
      <c r="D8706" t="s">
        <v>151</v>
      </c>
      <c r="E8706" s="49">
        <v>76331</v>
      </c>
      <c r="F8706" s="355" t="s">
        <v>1399</v>
      </c>
      <c r="G8706" s="51">
        <v>3</v>
      </c>
      <c r="H8706" t="s">
        <v>146</v>
      </c>
      <c r="I8706" t="str">
        <f t="shared" si="135"/>
        <v>3 Haute-Normandie</v>
      </c>
    </row>
    <row r="8707" spans="1:9" x14ac:dyDescent="0.2">
      <c r="A8707" s="52">
        <v>76677</v>
      </c>
      <c r="B8707" s="53" t="s">
        <v>184</v>
      </c>
      <c r="C8707" t="s">
        <v>185</v>
      </c>
      <c r="D8707" t="s">
        <v>151</v>
      </c>
      <c r="E8707" s="52">
        <v>76048</v>
      </c>
      <c r="F8707" s="356" t="s">
        <v>1398</v>
      </c>
      <c r="G8707" s="54">
        <v>3</v>
      </c>
      <c r="H8707" t="s">
        <v>146</v>
      </c>
      <c r="I8707" t="str">
        <f t="shared" si="135"/>
        <v>3 Haute-Normandie</v>
      </c>
    </row>
    <row r="8708" spans="1:9" x14ac:dyDescent="0.2">
      <c r="A8708" s="49">
        <v>76678</v>
      </c>
      <c r="B8708" s="50" t="s">
        <v>184</v>
      </c>
      <c r="C8708" t="s">
        <v>185</v>
      </c>
      <c r="D8708" t="s">
        <v>151</v>
      </c>
      <c r="E8708" s="49">
        <v>76331</v>
      </c>
      <c r="F8708" s="355" t="s">
        <v>1399</v>
      </c>
      <c r="G8708" s="51">
        <v>3</v>
      </c>
      <c r="H8708" t="s">
        <v>146</v>
      </c>
      <c r="I8708" t="str">
        <f t="shared" si="135"/>
        <v>3 Haute-Normandie</v>
      </c>
    </row>
    <row r="8709" spans="1:9" x14ac:dyDescent="0.2">
      <c r="A8709" s="52">
        <v>76679</v>
      </c>
      <c r="B8709" s="53" t="s">
        <v>184</v>
      </c>
      <c r="C8709" t="s">
        <v>185</v>
      </c>
      <c r="D8709" t="s">
        <v>151</v>
      </c>
      <c r="E8709" s="52">
        <v>76046</v>
      </c>
      <c r="F8709" s="356" t="s">
        <v>1374</v>
      </c>
      <c r="G8709" s="54">
        <v>1</v>
      </c>
      <c r="H8709" t="s">
        <v>152</v>
      </c>
      <c r="I8709" t="str">
        <f t="shared" si="135"/>
        <v>1 Haute-Normandie</v>
      </c>
    </row>
    <row r="8710" spans="1:9" x14ac:dyDescent="0.2">
      <c r="A8710" s="49">
        <v>76680</v>
      </c>
      <c r="B8710" s="50" t="s">
        <v>184</v>
      </c>
      <c r="C8710" t="s">
        <v>185</v>
      </c>
      <c r="D8710" t="s">
        <v>151</v>
      </c>
      <c r="E8710" s="49">
        <v>76046</v>
      </c>
      <c r="F8710" s="355" t="s">
        <v>1374</v>
      </c>
      <c r="G8710" s="51">
        <v>1</v>
      </c>
      <c r="H8710" t="s">
        <v>152</v>
      </c>
      <c r="I8710" t="str">
        <f t="shared" si="135"/>
        <v>1 Haute-Normandie</v>
      </c>
    </row>
    <row r="8711" spans="1:9" x14ac:dyDescent="0.2">
      <c r="A8711" s="52">
        <v>76681</v>
      </c>
      <c r="B8711" s="53" t="s">
        <v>184</v>
      </c>
      <c r="C8711" t="s">
        <v>185</v>
      </c>
      <c r="D8711" t="s">
        <v>151</v>
      </c>
      <c r="E8711" s="52">
        <v>76332</v>
      </c>
      <c r="F8711" s="356" t="s">
        <v>1356</v>
      </c>
      <c r="G8711" s="54">
        <v>3</v>
      </c>
      <c r="H8711" t="s">
        <v>146</v>
      </c>
      <c r="I8711" t="str">
        <f t="shared" si="135"/>
        <v>3 Haute-Normandie</v>
      </c>
    </row>
    <row r="8712" spans="1:9" x14ac:dyDescent="0.2">
      <c r="A8712" s="49">
        <v>76682</v>
      </c>
      <c r="B8712" s="50" t="s">
        <v>184</v>
      </c>
      <c r="C8712" t="s">
        <v>185</v>
      </c>
      <c r="D8712" t="s">
        <v>151</v>
      </c>
      <c r="E8712" s="49">
        <v>76332</v>
      </c>
      <c r="F8712" s="355" t="s">
        <v>1356</v>
      </c>
      <c r="G8712" s="51">
        <v>3</v>
      </c>
      <c r="H8712" t="s">
        <v>146</v>
      </c>
      <c r="I8712" t="str">
        <f t="shared" si="135"/>
        <v>3 Haute-Normandie</v>
      </c>
    </row>
    <row r="8713" spans="1:9" x14ac:dyDescent="0.2">
      <c r="A8713" s="52">
        <v>76683</v>
      </c>
      <c r="B8713" s="53" t="s">
        <v>184</v>
      </c>
      <c r="C8713" t="s">
        <v>185</v>
      </c>
      <c r="D8713" t="s">
        <v>151</v>
      </c>
      <c r="E8713" s="52">
        <v>76046</v>
      </c>
      <c r="F8713" s="356" t="s">
        <v>1374</v>
      </c>
      <c r="G8713" s="54">
        <v>1</v>
      </c>
      <c r="H8713" t="s">
        <v>152</v>
      </c>
      <c r="I8713" t="str">
        <f t="shared" si="135"/>
        <v>1 Haute-Normandie</v>
      </c>
    </row>
    <row r="8714" spans="1:9" x14ac:dyDescent="0.2">
      <c r="A8714" s="49">
        <v>76684</v>
      </c>
      <c r="B8714" s="50" t="s">
        <v>184</v>
      </c>
      <c r="C8714" t="s">
        <v>185</v>
      </c>
      <c r="D8714" t="s">
        <v>151</v>
      </c>
      <c r="E8714" s="49">
        <v>76046</v>
      </c>
      <c r="F8714" s="355" t="s">
        <v>1374</v>
      </c>
      <c r="G8714" s="51">
        <v>1</v>
      </c>
      <c r="H8714" t="s">
        <v>152</v>
      </c>
      <c r="I8714" t="str">
        <f t="shared" si="135"/>
        <v>1 Haute-Normandie</v>
      </c>
    </row>
    <row r="8715" spans="1:9" x14ac:dyDescent="0.2">
      <c r="A8715" s="52">
        <v>76685</v>
      </c>
      <c r="B8715" s="53" t="s">
        <v>184</v>
      </c>
      <c r="C8715" t="s">
        <v>185</v>
      </c>
      <c r="D8715" t="s">
        <v>151</v>
      </c>
      <c r="E8715" s="52">
        <v>76046</v>
      </c>
      <c r="F8715" s="356" t="s">
        <v>1374</v>
      </c>
      <c r="G8715" s="54">
        <v>1</v>
      </c>
      <c r="H8715" t="s">
        <v>152</v>
      </c>
      <c r="I8715" t="str">
        <f t="shared" ref="I8715:I8778" si="136">$G8715&amp;" "&amp;$D8715</f>
        <v>1 Haute-Normandie</v>
      </c>
    </row>
    <row r="8716" spans="1:9" x14ac:dyDescent="0.2">
      <c r="A8716" s="49">
        <v>76686</v>
      </c>
      <c r="B8716" s="50" t="s">
        <v>184</v>
      </c>
      <c r="C8716" t="s">
        <v>185</v>
      </c>
      <c r="D8716" t="s">
        <v>151</v>
      </c>
      <c r="E8716" s="49">
        <v>76046</v>
      </c>
      <c r="F8716" s="355" t="s">
        <v>1374</v>
      </c>
      <c r="G8716" s="51">
        <v>1</v>
      </c>
      <c r="H8716" t="s">
        <v>152</v>
      </c>
      <c r="I8716" t="str">
        <f t="shared" si="136"/>
        <v>1 Haute-Normandie</v>
      </c>
    </row>
    <row r="8717" spans="1:9" x14ac:dyDescent="0.2">
      <c r="A8717" s="52">
        <v>76688</v>
      </c>
      <c r="B8717" s="53" t="s">
        <v>184</v>
      </c>
      <c r="C8717" t="s">
        <v>185</v>
      </c>
      <c r="D8717" t="s">
        <v>151</v>
      </c>
      <c r="E8717" s="52">
        <v>76046</v>
      </c>
      <c r="F8717" s="356" t="s">
        <v>1374</v>
      </c>
      <c r="G8717" s="54">
        <v>1</v>
      </c>
      <c r="H8717" t="s">
        <v>152</v>
      </c>
      <c r="I8717" t="str">
        <f t="shared" si="136"/>
        <v>1 Haute-Normandie</v>
      </c>
    </row>
    <row r="8718" spans="1:9" x14ac:dyDescent="0.2">
      <c r="A8718" s="49">
        <v>76689</v>
      </c>
      <c r="B8718" s="50" t="s">
        <v>184</v>
      </c>
      <c r="C8718" t="s">
        <v>185</v>
      </c>
      <c r="D8718" t="s">
        <v>151</v>
      </c>
      <c r="E8718" s="49">
        <v>76046</v>
      </c>
      <c r="F8718" s="355" t="s">
        <v>1374</v>
      </c>
      <c r="G8718" s="51">
        <v>1</v>
      </c>
      <c r="H8718" t="s">
        <v>152</v>
      </c>
      <c r="I8718" t="str">
        <f t="shared" si="136"/>
        <v>1 Haute-Normandie</v>
      </c>
    </row>
    <row r="8719" spans="1:9" x14ac:dyDescent="0.2">
      <c r="A8719" s="52">
        <v>76690</v>
      </c>
      <c r="B8719" s="53" t="s">
        <v>184</v>
      </c>
      <c r="C8719" t="s">
        <v>185</v>
      </c>
      <c r="D8719" t="s">
        <v>151</v>
      </c>
      <c r="E8719" s="52">
        <v>76046</v>
      </c>
      <c r="F8719" s="356" t="s">
        <v>1374</v>
      </c>
      <c r="G8719" s="54">
        <v>1</v>
      </c>
      <c r="H8719" t="s">
        <v>152</v>
      </c>
      <c r="I8719" t="str">
        <f t="shared" si="136"/>
        <v>1 Haute-Normandie</v>
      </c>
    </row>
    <row r="8720" spans="1:9" x14ac:dyDescent="0.2">
      <c r="A8720" s="49">
        <v>76691</v>
      </c>
      <c r="B8720" s="50" t="s">
        <v>184</v>
      </c>
      <c r="C8720" t="s">
        <v>185</v>
      </c>
      <c r="D8720" t="s">
        <v>151</v>
      </c>
      <c r="E8720" s="49">
        <v>76331</v>
      </c>
      <c r="F8720" s="355" t="s">
        <v>1399</v>
      </c>
      <c r="G8720" s="51">
        <v>3</v>
      </c>
      <c r="H8720" t="s">
        <v>146</v>
      </c>
      <c r="I8720" t="str">
        <f t="shared" si="136"/>
        <v>3 Haute-Normandie</v>
      </c>
    </row>
    <row r="8721" spans="1:9" x14ac:dyDescent="0.2">
      <c r="A8721" s="52">
        <v>76692</v>
      </c>
      <c r="B8721" s="53" t="s">
        <v>184</v>
      </c>
      <c r="C8721" t="s">
        <v>185</v>
      </c>
      <c r="D8721" t="s">
        <v>151</v>
      </c>
      <c r="E8721" s="52">
        <v>76046</v>
      </c>
      <c r="F8721" s="356" t="s">
        <v>1374</v>
      </c>
      <c r="G8721" s="54">
        <v>1</v>
      </c>
      <c r="H8721" t="s">
        <v>152</v>
      </c>
      <c r="I8721" t="str">
        <f t="shared" si="136"/>
        <v>1 Haute-Normandie</v>
      </c>
    </row>
    <row r="8722" spans="1:9" x14ac:dyDescent="0.2">
      <c r="A8722" s="49">
        <v>76693</v>
      </c>
      <c r="B8722" s="50" t="s">
        <v>184</v>
      </c>
      <c r="C8722" t="s">
        <v>185</v>
      </c>
      <c r="D8722" t="s">
        <v>151</v>
      </c>
      <c r="E8722" s="49">
        <v>76046</v>
      </c>
      <c r="F8722" s="355" t="s">
        <v>1374</v>
      </c>
      <c r="G8722" s="51">
        <v>1</v>
      </c>
      <c r="H8722" t="s">
        <v>152</v>
      </c>
      <c r="I8722" t="str">
        <f t="shared" si="136"/>
        <v>1 Haute-Normandie</v>
      </c>
    </row>
    <row r="8723" spans="1:9" x14ac:dyDescent="0.2">
      <c r="A8723" s="52">
        <v>76694</v>
      </c>
      <c r="B8723" s="53" t="s">
        <v>184</v>
      </c>
      <c r="C8723" t="s">
        <v>185</v>
      </c>
      <c r="D8723" t="s">
        <v>151</v>
      </c>
      <c r="E8723" s="52">
        <v>76046</v>
      </c>
      <c r="F8723" s="356" t="s">
        <v>1374</v>
      </c>
      <c r="G8723" s="54">
        <v>1</v>
      </c>
      <c r="H8723" t="s">
        <v>152</v>
      </c>
      <c r="I8723" t="str">
        <f t="shared" si="136"/>
        <v>1 Haute-Normandie</v>
      </c>
    </row>
    <row r="8724" spans="1:9" x14ac:dyDescent="0.2">
      <c r="A8724" s="49">
        <v>76695</v>
      </c>
      <c r="B8724" s="50" t="s">
        <v>184</v>
      </c>
      <c r="C8724" t="s">
        <v>185</v>
      </c>
      <c r="D8724" t="s">
        <v>151</v>
      </c>
      <c r="E8724" s="49">
        <v>76046</v>
      </c>
      <c r="F8724" s="355" t="s">
        <v>1374</v>
      </c>
      <c r="G8724" s="51">
        <v>1</v>
      </c>
      <c r="H8724" t="s">
        <v>152</v>
      </c>
      <c r="I8724" t="str">
        <f t="shared" si="136"/>
        <v>1 Haute-Normandie</v>
      </c>
    </row>
    <row r="8725" spans="1:9" x14ac:dyDescent="0.2">
      <c r="A8725" s="52">
        <v>76696</v>
      </c>
      <c r="B8725" s="53" t="s">
        <v>184</v>
      </c>
      <c r="C8725" t="s">
        <v>185</v>
      </c>
      <c r="D8725" t="s">
        <v>151</v>
      </c>
      <c r="E8725" s="52">
        <v>76047</v>
      </c>
      <c r="F8725" s="356" t="s">
        <v>1375</v>
      </c>
      <c r="G8725" s="54">
        <v>1</v>
      </c>
      <c r="H8725" t="s">
        <v>152</v>
      </c>
      <c r="I8725" t="str">
        <f t="shared" si="136"/>
        <v>1 Haute-Normandie</v>
      </c>
    </row>
    <row r="8726" spans="1:9" x14ac:dyDescent="0.2">
      <c r="A8726" s="49">
        <v>76697</v>
      </c>
      <c r="B8726" s="50" t="s">
        <v>184</v>
      </c>
      <c r="C8726" t="s">
        <v>185</v>
      </c>
      <c r="D8726" t="s">
        <v>151</v>
      </c>
      <c r="E8726" s="49">
        <v>76046</v>
      </c>
      <c r="F8726" s="355" t="s">
        <v>1374</v>
      </c>
      <c r="G8726" s="51">
        <v>1</v>
      </c>
      <c r="H8726" t="s">
        <v>152</v>
      </c>
      <c r="I8726" t="str">
        <f t="shared" si="136"/>
        <v>1 Haute-Normandie</v>
      </c>
    </row>
    <row r="8727" spans="1:9" x14ac:dyDescent="0.2">
      <c r="A8727" s="52">
        <v>76698</v>
      </c>
      <c r="B8727" s="53" t="s">
        <v>184</v>
      </c>
      <c r="C8727" t="s">
        <v>185</v>
      </c>
      <c r="D8727" t="s">
        <v>151</v>
      </c>
      <c r="E8727" s="52">
        <v>76046</v>
      </c>
      <c r="F8727" s="356" t="s">
        <v>1374</v>
      </c>
      <c r="G8727" s="54">
        <v>1</v>
      </c>
      <c r="H8727" t="s">
        <v>152</v>
      </c>
      <c r="I8727" t="str">
        <f t="shared" si="136"/>
        <v>1 Haute-Normandie</v>
      </c>
    </row>
    <row r="8728" spans="1:9" x14ac:dyDescent="0.2">
      <c r="A8728" s="49">
        <v>76699</v>
      </c>
      <c r="B8728" s="50" t="s">
        <v>184</v>
      </c>
      <c r="C8728" t="s">
        <v>185</v>
      </c>
      <c r="D8728" t="s">
        <v>151</v>
      </c>
      <c r="E8728" s="49">
        <v>76046</v>
      </c>
      <c r="F8728" s="355" t="s">
        <v>1374</v>
      </c>
      <c r="G8728" s="51">
        <v>1</v>
      </c>
      <c r="H8728" t="s">
        <v>152</v>
      </c>
      <c r="I8728" t="str">
        <f t="shared" si="136"/>
        <v>1 Haute-Normandie</v>
      </c>
    </row>
    <row r="8729" spans="1:9" x14ac:dyDescent="0.2">
      <c r="A8729" s="52">
        <v>76700</v>
      </c>
      <c r="B8729" s="53" t="s">
        <v>184</v>
      </c>
      <c r="C8729" t="s">
        <v>185</v>
      </c>
      <c r="D8729" t="s">
        <v>151</v>
      </c>
      <c r="E8729" s="52">
        <v>76046</v>
      </c>
      <c r="F8729" s="356" t="s">
        <v>1374</v>
      </c>
      <c r="G8729" s="54">
        <v>1</v>
      </c>
      <c r="H8729" t="s">
        <v>152</v>
      </c>
      <c r="I8729" t="str">
        <f t="shared" si="136"/>
        <v>1 Haute-Normandie</v>
      </c>
    </row>
    <row r="8730" spans="1:9" x14ac:dyDescent="0.2">
      <c r="A8730" s="49">
        <v>76701</v>
      </c>
      <c r="B8730" s="50" t="s">
        <v>184</v>
      </c>
      <c r="C8730" t="s">
        <v>185</v>
      </c>
      <c r="D8730" t="s">
        <v>151</v>
      </c>
      <c r="E8730" s="49">
        <v>76046</v>
      </c>
      <c r="F8730" s="355" t="s">
        <v>1374</v>
      </c>
      <c r="G8730" s="51">
        <v>1</v>
      </c>
      <c r="H8730" t="s">
        <v>152</v>
      </c>
      <c r="I8730" t="str">
        <f t="shared" si="136"/>
        <v>1 Haute-Normandie</v>
      </c>
    </row>
    <row r="8731" spans="1:9" x14ac:dyDescent="0.2">
      <c r="A8731" s="52">
        <v>76702</v>
      </c>
      <c r="B8731" s="53" t="s">
        <v>184</v>
      </c>
      <c r="C8731" t="s">
        <v>185</v>
      </c>
      <c r="D8731" t="s">
        <v>151</v>
      </c>
      <c r="E8731" s="52">
        <v>76046</v>
      </c>
      <c r="F8731" s="356" t="s">
        <v>1374</v>
      </c>
      <c r="G8731" s="54">
        <v>1</v>
      </c>
      <c r="H8731" t="s">
        <v>152</v>
      </c>
      <c r="I8731" t="str">
        <f t="shared" si="136"/>
        <v>1 Haute-Normandie</v>
      </c>
    </row>
    <row r="8732" spans="1:9" x14ac:dyDescent="0.2">
      <c r="A8732" s="49">
        <v>76703</v>
      </c>
      <c r="B8732" s="50" t="s">
        <v>184</v>
      </c>
      <c r="C8732" t="s">
        <v>185</v>
      </c>
      <c r="D8732" t="s">
        <v>151</v>
      </c>
      <c r="E8732" s="49">
        <v>76047</v>
      </c>
      <c r="F8732" s="355" t="s">
        <v>1375</v>
      </c>
      <c r="G8732" s="51">
        <v>1</v>
      </c>
      <c r="H8732" t="s">
        <v>152</v>
      </c>
      <c r="I8732" t="str">
        <f t="shared" si="136"/>
        <v>1 Haute-Normandie</v>
      </c>
    </row>
    <row r="8733" spans="1:9" x14ac:dyDescent="0.2">
      <c r="A8733" s="52">
        <v>76704</v>
      </c>
      <c r="B8733" s="53" t="s">
        <v>184</v>
      </c>
      <c r="C8733" t="s">
        <v>185</v>
      </c>
      <c r="D8733" t="s">
        <v>151</v>
      </c>
      <c r="E8733" s="52">
        <v>76047</v>
      </c>
      <c r="F8733" s="356" t="s">
        <v>1375</v>
      </c>
      <c r="G8733" s="54">
        <v>1</v>
      </c>
      <c r="H8733" t="s">
        <v>152</v>
      </c>
      <c r="I8733" t="str">
        <f t="shared" si="136"/>
        <v>1 Haute-Normandie</v>
      </c>
    </row>
    <row r="8734" spans="1:9" x14ac:dyDescent="0.2">
      <c r="A8734" s="49">
        <v>76705</v>
      </c>
      <c r="B8734" s="50" t="s">
        <v>184</v>
      </c>
      <c r="C8734" t="s">
        <v>185</v>
      </c>
      <c r="D8734" t="s">
        <v>151</v>
      </c>
      <c r="E8734" s="49">
        <v>76332</v>
      </c>
      <c r="F8734" s="355" t="s">
        <v>1356</v>
      </c>
      <c r="G8734" s="51">
        <v>3</v>
      </c>
      <c r="H8734" t="s">
        <v>146</v>
      </c>
      <c r="I8734" t="str">
        <f t="shared" si="136"/>
        <v>3 Haute-Normandie</v>
      </c>
    </row>
    <row r="8735" spans="1:9" x14ac:dyDescent="0.2">
      <c r="A8735" s="52">
        <v>76706</v>
      </c>
      <c r="B8735" s="53" t="s">
        <v>184</v>
      </c>
      <c r="C8735" t="s">
        <v>185</v>
      </c>
      <c r="D8735" t="s">
        <v>151</v>
      </c>
      <c r="E8735" s="52">
        <v>76046</v>
      </c>
      <c r="F8735" s="356" t="s">
        <v>1374</v>
      </c>
      <c r="G8735" s="54">
        <v>1</v>
      </c>
      <c r="H8735" t="s">
        <v>152</v>
      </c>
      <c r="I8735" t="str">
        <f t="shared" si="136"/>
        <v>1 Haute-Normandie</v>
      </c>
    </row>
    <row r="8736" spans="1:9" x14ac:dyDescent="0.2">
      <c r="A8736" s="49">
        <v>76707</v>
      </c>
      <c r="B8736" s="50" t="s">
        <v>184</v>
      </c>
      <c r="C8736" t="s">
        <v>185</v>
      </c>
      <c r="D8736" t="s">
        <v>151</v>
      </c>
      <c r="E8736" s="49">
        <v>76046</v>
      </c>
      <c r="F8736" s="355" t="s">
        <v>1374</v>
      </c>
      <c r="G8736" s="51">
        <v>1</v>
      </c>
      <c r="H8736" t="s">
        <v>152</v>
      </c>
      <c r="I8736" t="str">
        <f t="shared" si="136"/>
        <v>1 Haute-Normandie</v>
      </c>
    </row>
    <row r="8737" spans="1:9" x14ac:dyDescent="0.2">
      <c r="A8737" s="52">
        <v>76708</v>
      </c>
      <c r="B8737" s="53" t="s">
        <v>184</v>
      </c>
      <c r="C8737" t="s">
        <v>185</v>
      </c>
      <c r="D8737" t="s">
        <v>151</v>
      </c>
      <c r="E8737" s="52">
        <v>76046</v>
      </c>
      <c r="F8737" s="356" t="s">
        <v>1374</v>
      </c>
      <c r="G8737" s="54">
        <v>1</v>
      </c>
      <c r="H8737" t="s">
        <v>152</v>
      </c>
      <c r="I8737" t="str">
        <f t="shared" si="136"/>
        <v>1 Haute-Normandie</v>
      </c>
    </row>
    <row r="8738" spans="1:9" x14ac:dyDescent="0.2">
      <c r="A8738" s="49">
        <v>76709</v>
      </c>
      <c r="B8738" s="50" t="s">
        <v>184</v>
      </c>
      <c r="C8738" t="s">
        <v>185</v>
      </c>
      <c r="D8738" t="s">
        <v>151</v>
      </c>
      <c r="E8738" s="49">
        <v>76332</v>
      </c>
      <c r="F8738" s="355" t="s">
        <v>1356</v>
      </c>
      <c r="G8738" s="51">
        <v>3</v>
      </c>
      <c r="H8738" t="s">
        <v>146</v>
      </c>
      <c r="I8738" t="str">
        <f t="shared" si="136"/>
        <v>3 Haute-Normandie</v>
      </c>
    </row>
    <row r="8739" spans="1:9" x14ac:dyDescent="0.2">
      <c r="A8739" s="52">
        <v>76710</v>
      </c>
      <c r="B8739" s="53" t="s">
        <v>184</v>
      </c>
      <c r="C8739" t="s">
        <v>185</v>
      </c>
      <c r="D8739" t="s">
        <v>151</v>
      </c>
      <c r="E8739" s="52">
        <v>76046</v>
      </c>
      <c r="F8739" s="356" t="s">
        <v>1374</v>
      </c>
      <c r="G8739" s="54">
        <v>1</v>
      </c>
      <c r="H8739" t="s">
        <v>152</v>
      </c>
      <c r="I8739" t="str">
        <f t="shared" si="136"/>
        <v>1 Haute-Normandie</v>
      </c>
    </row>
    <row r="8740" spans="1:9" x14ac:dyDescent="0.2">
      <c r="A8740" s="49">
        <v>76711</v>
      </c>
      <c r="B8740" s="50" t="s">
        <v>184</v>
      </c>
      <c r="C8740" t="s">
        <v>185</v>
      </c>
      <c r="D8740" t="s">
        <v>151</v>
      </c>
      <c r="E8740" s="49">
        <v>76047</v>
      </c>
      <c r="F8740" s="355" t="s">
        <v>1375</v>
      </c>
      <c r="G8740" s="51">
        <v>1</v>
      </c>
      <c r="H8740" t="s">
        <v>152</v>
      </c>
      <c r="I8740" t="str">
        <f t="shared" si="136"/>
        <v>1 Haute-Normandie</v>
      </c>
    </row>
    <row r="8741" spans="1:9" x14ac:dyDescent="0.2">
      <c r="A8741" s="52">
        <v>76712</v>
      </c>
      <c r="B8741" s="53" t="s">
        <v>184</v>
      </c>
      <c r="C8741" t="s">
        <v>185</v>
      </c>
      <c r="D8741" t="s">
        <v>151</v>
      </c>
      <c r="E8741" s="52">
        <v>76046</v>
      </c>
      <c r="F8741" s="356" t="s">
        <v>1374</v>
      </c>
      <c r="G8741" s="54">
        <v>1</v>
      </c>
      <c r="H8741" t="s">
        <v>152</v>
      </c>
      <c r="I8741" t="str">
        <f t="shared" si="136"/>
        <v>1 Haute-Normandie</v>
      </c>
    </row>
    <row r="8742" spans="1:9" x14ac:dyDescent="0.2">
      <c r="A8742" s="49">
        <v>76713</v>
      </c>
      <c r="B8742" s="50" t="s">
        <v>184</v>
      </c>
      <c r="C8742" t="s">
        <v>185</v>
      </c>
      <c r="D8742" t="s">
        <v>151</v>
      </c>
      <c r="E8742" s="49">
        <v>76332</v>
      </c>
      <c r="F8742" s="355" t="s">
        <v>1356</v>
      </c>
      <c r="G8742" s="51">
        <v>3</v>
      </c>
      <c r="H8742" t="s">
        <v>146</v>
      </c>
      <c r="I8742" t="str">
        <f t="shared" si="136"/>
        <v>3 Haute-Normandie</v>
      </c>
    </row>
    <row r="8743" spans="1:9" x14ac:dyDescent="0.2">
      <c r="A8743" s="52">
        <v>76714</v>
      </c>
      <c r="B8743" s="53" t="s">
        <v>184</v>
      </c>
      <c r="C8743" t="s">
        <v>185</v>
      </c>
      <c r="D8743" t="s">
        <v>151</v>
      </c>
      <c r="E8743" s="52">
        <v>76046</v>
      </c>
      <c r="F8743" s="356" t="s">
        <v>1374</v>
      </c>
      <c r="G8743" s="54">
        <v>1</v>
      </c>
      <c r="H8743" t="s">
        <v>152</v>
      </c>
      <c r="I8743" t="str">
        <f t="shared" si="136"/>
        <v>1 Haute-Normandie</v>
      </c>
    </row>
    <row r="8744" spans="1:9" x14ac:dyDescent="0.2">
      <c r="A8744" s="49">
        <v>76715</v>
      </c>
      <c r="B8744" s="50" t="s">
        <v>184</v>
      </c>
      <c r="C8744" t="s">
        <v>185</v>
      </c>
      <c r="D8744" t="s">
        <v>151</v>
      </c>
      <c r="E8744" s="49">
        <v>76046</v>
      </c>
      <c r="F8744" s="355" t="s">
        <v>1374</v>
      </c>
      <c r="G8744" s="51">
        <v>1</v>
      </c>
      <c r="H8744" t="s">
        <v>152</v>
      </c>
      <c r="I8744" t="str">
        <f t="shared" si="136"/>
        <v>1 Haute-Normandie</v>
      </c>
    </row>
    <row r="8745" spans="1:9" x14ac:dyDescent="0.2">
      <c r="A8745" s="52">
        <v>76716</v>
      </c>
      <c r="B8745" s="53" t="s">
        <v>184</v>
      </c>
      <c r="C8745" t="s">
        <v>185</v>
      </c>
      <c r="D8745" t="s">
        <v>151</v>
      </c>
      <c r="E8745" s="52">
        <v>76046</v>
      </c>
      <c r="F8745" s="356" t="s">
        <v>1374</v>
      </c>
      <c r="G8745" s="54">
        <v>1</v>
      </c>
      <c r="H8745" t="s">
        <v>152</v>
      </c>
      <c r="I8745" t="str">
        <f t="shared" si="136"/>
        <v>1 Haute-Normandie</v>
      </c>
    </row>
    <row r="8746" spans="1:9" x14ac:dyDescent="0.2">
      <c r="A8746" s="49">
        <v>76717</v>
      </c>
      <c r="B8746" s="50" t="s">
        <v>184</v>
      </c>
      <c r="C8746" t="s">
        <v>185</v>
      </c>
      <c r="D8746" t="s">
        <v>151</v>
      </c>
      <c r="E8746" s="49">
        <v>76332</v>
      </c>
      <c r="F8746" s="355" t="s">
        <v>1356</v>
      </c>
      <c r="G8746" s="51">
        <v>3</v>
      </c>
      <c r="H8746" t="s">
        <v>146</v>
      </c>
      <c r="I8746" t="str">
        <f t="shared" si="136"/>
        <v>3 Haute-Normandie</v>
      </c>
    </row>
    <row r="8747" spans="1:9" x14ac:dyDescent="0.2">
      <c r="A8747" s="52">
        <v>76718</v>
      </c>
      <c r="B8747" s="53" t="s">
        <v>184</v>
      </c>
      <c r="C8747" t="s">
        <v>185</v>
      </c>
      <c r="D8747" t="s">
        <v>151</v>
      </c>
      <c r="E8747" s="52">
        <v>76046</v>
      </c>
      <c r="F8747" s="356" t="s">
        <v>1374</v>
      </c>
      <c r="G8747" s="54">
        <v>1</v>
      </c>
      <c r="H8747" t="s">
        <v>152</v>
      </c>
      <c r="I8747" t="str">
        <f t="shared" si="136"/>
        <v>1 Haute-Normandie</v>
      </c>
    </row>
    <row r="8748" spans="1:9" x14ac:dyDescent="0.2">
      <c r="A8748" s="49">
        <v>76719</v>
      </c>
      <c r="B8748" s="50" t="s">
        <v>184</v>
      </c>
      <c r="C8748" t="s">
        <v>185</v>
      </c>
      <c r="D8748" t="s">
        <v>151</v>
      </c>
      <c r="E8748" s="49">
        <v>76046</v>
      </c>
      <c r="F8748" s="355" t="s">
        <v>1374</v>
      </c>
      <c r="G8748" s="51">
        <v>1</v>
      </c>
      <c r="H8748" t="s">
        <v>152</v>
      </c>
      <c r="I8748" t="str">
        <f t="shared" si="136"/>
        <v>1 Haute-Normandie</v>
      </c>
    </row>
    <row r="8749" spans="1:9" x14ac:dyDescent="0.2">
      <c r="A8749" s="52">
        <v>76720</v>
      </c>
      <c r="B8749" s="53" t="s">
        <v>184</v>
      </c>
      <c r="C8749" t="s">
        <v>185</v>
      </c>
      <c r="D8749" t="s">
        <v>151</v>
      </c>
      <c r="E8749" s="52">
        <v>76046</v>
      </c>
      <c r="F8749" s="356" t="s">
        <v>1374</v>
      </c>
      <c r="G8749" s="54">
        <v>1</v>
      </c>
      <c r="H8749" t="s">
        <v>152</v>
      </c>
      <c r="I8749" t="str">
        <f t="shared" si="136"/>
        <v>1 Haute-Normandie</v>
      </c>
    </row>
    <row r="8750" spans="1:9" x14ac:dyDescent="0.2">
      <c r="A8750" s="49">
        <v>76721</v>
      </c>
      <c r="B8750" s="50" t="s">
        <v>184</v>
      </c>
      <c r="C8750" t="s">
        <v>185</v>
      </c>
      <c r="D8750" t="s">
        <v>151</v>
      </c>
      <c r="E8750" s="49">
        <v>76046</v>
      </c>
      <c r="F8750" s="355" t="s">
        <v>1374</v>
      </c>
      <c r="G8750" s="51">
        <v>1</v>
      </c>
      <c r="H8750" t="s">
        <v>152</v>
      </c>
      <c r="I8750" t="str">
        <f t="shared" si="136"/>
        <v>1 Haute-Normandie</v>
      </c>
    </row>
    <row r="8751" spans="1:9" x14ac:dyDescent="0.2">
      <c r="A8751" s="52">
        <v>76723</v>
      </c>
      <c r="B8751" s="53" t="s">
        <v>184</v>
      </c>
      <c r="C8751" t="s">
        <v>185</v>
      </c>
      <c r="D8751" t="s">
        <v>151</v>
      </c>
      <c r="E8751" s="52">
        <v>76046</v>
      </c>
      <c r="F8751" s="356" t="s">
        <v>1374</v>
      </c>
      <c r="G8751" s="54">
        <v>1</v>
      </c>
      <c r="H8751" t="s">
        <v>152</v>
      </c>
      <c r="I8751" t="str">
        <f t="shared" si="136"/>
        <v>1 Haute-Normandie</v>
      </c>
    </row>
    <row r="8752" spans="1:9" x14ac:dyDescent="0.2">
      <c r="A8752" s="49">
        <v>76724</v>
      </c>
      <c r="B8752" s="50" t="s">
        <v>184</v>
      </c>
      <c r="C8752" t="s">
        <v>185</v>
      </c>
      <c r="D8752" t="s">
        <v>151</v>
      </c>
      <c r="E8752" s="49">
        <v>76331</v>
      </c>
      <c r="F8752" s="355" t="s">
        <v>1399</v>
      </c>
      <c r="G8752" s="51">
        <v>3</v>
      </c>
      <c r="H8752" t="s">
        <v>146</v>
      </c>
      <c r="I8752" t="str">
        <f t="shared" si="136"/>
        <v>3 Haute-Normandie</v>
      </c>
    </row>
    <row r="8753" spans="1:9" x14ac:dyDescent="0.2">
      <c r="A8753" s="52">
        <v>76725</v>
      </c>
      <c r="B8753" s="53" t="s">
        <v>184</v>
      </c>
      <c r="C8753" t="s">
        <v>185</v>
      </c>
      <c r="D8753" t="s">
        <v>151</v>
      </c>
      <c r="E8753" s="52">
        <v>76046</v>
      </c>
      <c r="F8753" s="356" t="s">
        <v>1374</v>
      </c>
      <c r="G8753" s="54">
        <v>1</v>
      </c>
      <c r="H8753" t="s">
        <v>152</v>
      </c>
      <c r="I8753" t="str">
        <f t="shared" si="136"/>
        <v>1 Haute-Normandie</v>
      </c>
    </row>
    <row r="8754" spans="1:9" x14ac:dyDescent="0.2">
      <c r="A8754" s="49">
        <v>76726</v>
      </c>
      <c r="B8754" s="50" t="s">
        <v>184</v>
      </c>
      <c r="C8754" t="s">
        <v>185</v>
      </c>
      <c r="D8754" t="s">
        <v>151</v>
      </c>
      <c r="E8754" s="49">
        <v>76046</v>
      </c>
      <c r="F8754" s="355" t="s">
        <v>1374</v>
      </c>
      <c r="G8754" s="51">
        <v>1</v>
      </c>
      <c r="H8754" t="s">
        <v>152</v>
      </c>
      <c r="I8754" t="str">
        <f t="shared" si="136"/>
        <v>1 Haute-Normandie</v>
      </c>
    </row>
    <row r="8755" spans="1:9" x14ac:dyDescent="0.2">
      <c r="A8755" s="52">
        <v>76727</v>
      </c>
      <c r="B8755" s="53" t="s">
        <v>184</v>
      </c>
      <c r="C8755" t="s">
        <v>185</v>
      </c>
      <c r="D8755" t="s">
        <v>151</v>
      </c>
      <c r="E8755" s="52">
        <v>76332</v>
      </c>
      <c r="F8755" s="356" t="s">
        <v>1356</v>
      </c>
      <c r="G8755" s="54">
        <v>3</v>
      </c>
      <c r="H8755" t="s">
        <v>146</v>
      </c>
      <c r="I8755" t="str">
        <f t="shared" si="136"/>
        <v>3 Haute-Normandie</v>
      </c>
    </row>
    <row r="8756" spans="1:9" x14ac:dyDescent="0.2">
      <c r="A8756" s="49">
        <v>76728</v>
      </c>
      <c r="B8756" s="50" t="s">
        <v>184</v>
      </c>
      <c r="C8756" t="s">
        <v>185</v>
      </c>
      <c r="D8756" t="s">
        <v>151</v>
      </c>
      <c r="E8756" s="49">
        <v>76049</v>
      </c>
      <c r="F8756" s="355" t="s">
        <v>1376</v>
      </c>
      <c r="G8756" s="51">
        <v>1</v>
      </c>
      <c r="H8756" t="s">
        <v>152</v>
      </c>
      <c r="I8756" t="str">
        <f t="shared" si="136"/>
        <v>1 Haute-Normandie</v>
      </c>
    </row>
    <row r="8757" spans="1:9" x14ac:dyDescent="0.2">
      <c r="A8757" s="52">
        <v>76729</v>
      </c>
      <c r="B8757" s="53" t="s">
        <v>184</v>
      </c>
      <c r="C8757" t="s">
        <v>185</v>
      </c>
      <c r="D8757" t="s">
        <v>151</v>
      </c>
      <c r="E8757" s="52">
        <v>76046</v>
      </c>
      <c r="F8757" s="356" t="s">
        <v>1374</v>
      </c>
      <c r="G8757" s="54">
        <v>1</v>
      </c>
      <c r="H8757" t="s">
        <v>152</v>
      </c>
      <c r="I8757" t="str">
        <f t="shared" si="136"/>
        <v>1 Haute-Normandie</v>
      </c>
    </row>
    <row r="8758" spans="1:9" x14ac:dyDescent="0.2">
      <c r="A8758" s="49">
        <v>76730</v>
      </c>
      <c r="B8758" s="50" t="s">
        <v>184</v>
      </c>
      <c r="C8758" t="s">
        <v>185</v>
      </c>
      <c r="D8758" t="s">
        <v>151</v>
      </c>
      <c r="E8758" s="49">
        <v>76046</v>
      </c>
      <c r="F8758" s="355" t="s">
        <v>1374</v>
      </c>
      <c r="G8758" s="51">
        <v>1</v>
      </c>
      <c r="H8758" t="s">
        <v>152</v>
      </c>
      <c r="I8758" t="str">
        <f t="shared" si="136"/>
        <v>1 Haute-Normandie</v>
      </c>
    </row>
    <row r="8759" spans="1:9" x14ac:dyDescent="0.2">
      <c r="A8759" s="52">
        <v>76731</v>
      </c>
      <c r="B8759" s="53" t="s">
        <v>184</v>
      </c>
      <c r="C8759" t="s">
        <v>185</v>
      </c>
      <c r="D8759" t="s">
        <v>151</v>
      </c>
      <c r="E8759" s="52">
        <v>76046</v>
      </c>
      <c r="F8759" s="356" t="s">
        <v>1374</v>
      </c>
      <c r="G8759" s="54">
        <v>1</v>
      </c>
      <c r="H8759" t="s">
        <v>152</v>
      </c>
      <c r="I8759" t="str">
        <f t="shared" si="136"/>
        <v>1 Haute-Normandie</v>
      </c>
    </row>
    <row r="8760" spans="1:9" x14ac:dyDescent="0.2">
      <c r="A8760" s="49">
        <v>76732</v>
      </c>
      <c r="B8760" s="50" t="s">
        <v>184</v>
      </c>
      <c r="C8760" t="s">
        <v>185</v>
      </c>
      <c r="D8760" t="s">
        <v>151</v>
      </c>
      <c r="E8760" s="49">
        <v>76046</v>
      </c>
      <c r="F8760" s="355" t="s">
        <v>1374</v>
      </c>
      <c r="G8760" s="51">
        <v>1</v>
      </c>
      <c r="H8760" t="s">
        <v>152</v>
      </c>
      <c r="I8760" t="str">
        <f t="shared" si="136"/>
        <v>1 Haute-Normandie</v>
      </c>
    </row>
    <row r="8761" spans="1:9" x14ac:dyDescent="0.2">
      <c r="A8761" s="52">
        <v>76733</v>
      </c>
      <c r="B8761" s="53" t="s">
        <v>184</v>
      </c>
      <c r="C8761" t="s">
        <v>185</v>
      </c>
      <c r="D8761" t="s">
        <v>151</v>
      </c>
      <c r="E8761" s="52">
        <v>76331</v>
      </c>
      <c r="F8761" s="356" t="s">
        <v>1399</v>
      </c>
      <c r="G8761" s="54">
        <v>3</v>
      </c>
      <c r="H8761" t="s">
        <v>146</v>
      </c>
      <c r="I8761" t="str">
        <f t="shared" si="136"/>
        <v>3 Haute-Normandie</v>
      </c>
    </row>
    <row r="8762" spans="1:9" x14ac:dyDescent="0.2">
      <c r="A8762" s="49">
        <v>76734</v>
      </c>
      <c r="B8762" s="50" t="s">
        <v>184</v>
      </c>
      <c r="C8762" t="s">
        <v>185</v>
      </c>
      <c r="D8762" t="s">
        <v>151</v>
      </c>
      <c r="E8762" s="49">
        <v>76046</v>
      </c>
      <c r="F8762" s="355" t="s">
        <v>1374</v>
      </c>
      <c r="G8762" s="51">
        <v>1</v>
      </c>
      <c r="H8762" t="s">
        <v>152</v>
      </c>
      <c r="I8762" t="str">
        <f t="shared" si="136"/>
        <v>1 Haute-Normandie</v>
      </c>
    </row>
    <row r="8763" spans="1:9" x14ac:dyDescent="0.2">
      <c r="A8763" s="52">
        <v>76735</v>
      </c>
      <c r="B8763" s="53" t="s">
        <v>184</v>
      </c>
      <c r="C8763" t="s">
        <v>185</v>
      </c>
      <c r="D8763" t="s">
        <v>151</v>
      </c>
      <c r="E8763" s="52">
        <v>76046</v>
      </c>
      <c r="F8763" s="356" t="s">
        <v>1374</v>
      </c>
      <c r="G8763" s="54">
        <v>1</v>
      </c>
      <c r="H8763" t="s">
        <v>152</v>
      </c>
      <c r="I8763" t="str">
        <f t="shared" si="136"/>
        <v>1 Haute-Normandie</v>
      </c>
    </row>
    <row r="8764" spans="1:9" x14ac:dyDescent="0.2">
      <c r="A8764" s="49">
        <v>76736</v>
      </c>
      <c r="B8764" s="50" t="s">
        <v>184</v>
      </c>
      <c r="C8764" t="s">
        <v>185</v>
      </c>
      <c r="D8764" t="s">
        <v>151</v>
      </c>
      <c r="E8764" s="49">
        <v>76046</v>
      </c>
      <c r="F8764" s="355" t="s">
        <v>1374</v>
      </c>
      <c r="G8764" s="51">
        <v>1</v>
      </c>
      <c r="H8764" t="s">
        <v>152</v>
      </c>
      <c r="I8764" t="str">
        <f t="shared" si="136"/>
        <v>1 Haute-Normandie</v>
      </c>
    </row>
    <row r="8765" spans="1:9" x14ac:dyDescent="0.2">
      <c r="A8765" s="52">
        <v>76737</v>
      </c>
      <c r="B8765" s="53" t="s">
        <v>184</v>
      </c>
      <c r="C8765" t="s">
        <v>185</v>
      </c>
      <c r="D8765" t="s">
        <v>151</v>
      </c>
      <c r="E8765" s="52">
        <v>76046</v>
      </c>
      <c r="F8765" s="356" t="s">
        <v>1374</v>
      </c>
      <c r="G8765" s="54">
        <v>1</v>
      </c>
      <c r="H8765" t="s">
        <v>152</v>
      </c>
      <c r="I8765" t="str">
        <f t="shared" si="136"/>
        <v>1 Haute-Normandie</v>
      </c>
    </row>
    <row r="8766" spans="1:9" x14ac:dyDescent="0.2">
      <c r="A8766" s="49">
        <v>76738</v>
      </c>
      <c r="B8766" s="50" t="s">
        <v>184</v>
      </c>
      <c r="C8766" t="s">
        <v>185</v>
      </c>
      <c r="D8766" t="s">
        <v>151</v>
      </c>
      <c r="E8766" s="49">
        <v>76049</v>
      </c>
      <c r="F8766" s="355" t="s">
        <v>1376</v>
      </c>
      <c r="G8766" s="51">
        <v>1</v>
      </c>
      <c r="H8766" t="s">
        <v>152</v>
      </c>
      <c r="I8766" t="str">
        <f t="shared" si="136"/>
        <v>1 Haute-Normandie</v>
      </c>
    </row>
    <row r="8767" spans="1:9" x14ac:dyDescent="0.2">
      <c r="A8767" s="52">
        <v>76739</v>
      </c>
      <c r="B8767" s="53" t="s">
        <v>184</v>
      </c>
      <c r="C8767" t="s">
        <v>185</v>
      </c>
      <c r="D8767" t="s">
        <v>151</v>
      </c>
      <c r="E8767" s="52">
        <v>76048</v>
      </c>
      <c r="F8767" s="356" t="s">
        <v>1398</v>
      </c>
      <c r="G8767" s="54">
        <v>3</v>
      </c>
      <c r="H8767" t="s">
        <v>146</v>
      </c>
      <c r="I8767" t="str">
        <f t="shared" si="136"/>
        <v>3 Haute-Normandie</v>
      </c>
    </row>
    <row r="8768" spans="1:9" x14ac:dyDescent="0.2">
      <c r="A8768" s="49">
        <v>76740</v>
      </c>
      <c r="B8768" s="50" t="s">
        <v>184</v>
      </c>
      <c r="C8768" t="s">
        <v>185</v>
      </c>
      <c r="D8768" t="s">
        <v>151</v>
      </c>
      <c r="E8768" s="49">
        <v>76049</v>
      </c>
      <c r="F8768" s="355" t="s">
        <v>1376</v>
      </c>
      <c r="G8768" s="51">
        <v>1</v>
      </c>
      <c r="H8768" t="s">
        <v>152</v>
      </c>
      <c r="I8768" t="str">
        <f t="shared" si="136"/>
        <v>1 Haute-Normandie</v>
      </c>
    </row>
    <row r="8769" spans="1:9" x14ac:dyDescent="0.2">
      <c r="A8769" s="52">
        <v>76741</v>
      </c>
      <c r="B8769" s="53" t="s">
        <v>184</v>
      </c>
      <c r="C8769" t="s">
        <v>185</v>
      </c>
      <c r="D8769" t="s">
        <v>151</v>
      </c>
      <c r="E8769" s="52">
        <v>76046</v>
      </c>
      <c r="F8769" s="356" t="s">
        <v>1374</v>
      </c>
      <c r="G8769" s="54">
        <v>1</v>
      </c>
      <c r="H8769" t="s">
        <v>152</v>
      </c>
      <c r="I8769" t="str">
        <f t="shared" si="136"/>
        <v>1 Haute-Normandie</v>
      </c>
    </row>
    <row r="8770" spans="1:9" x14ac:dyDescent="0.2">
      <c r="A8770" s="49">
        <v>76742</v>
      </c>
      <c r="B8770" s="50" t="s">
        <v>184</v>
      </c>
      <c r="C8770" t="s">
        <v>185</v>
      </c>
      <c r="D8770" t="s">
        <v>151</v>
      </c>
      <c r="E8770" s="49">
        <v>76332</v>
      </c>
      <c r="F8770" s="355" t="s">
        <v>1356</v>
      </c>
      <c r="G8770" s="51">
        <v>3</v>
      </c>
      <c r="H8770" t="s">
        <v>146</v>
      </c>
      <c r="I8770" t="str">
        <f t="shared" si="136"/>
        <v>3 Haute-Normandie</v>
      </c>
    </row>
    <row r="8771" spans="1:9" x14ac:dyDescent="0.2">
      <c r="A8771" s="52">
        <v>76743</v>
      </c>
      <c r="B8771" s="53" t="s">
        <v>184</v>
      </c>
      <c r="C8771" t="s">
        <v>185</v>
      </c>
      <c r="D8771" t="s">
        <v>151</v>
      </c>
      <c r="E8771" s="52">
        <v>76046</v>
      </c>
      <c r="F8771" s="356" t="s">
        <v>1374</v>
      </c>
      <c r="G8771" s="54">
        <v>1</v>
      </c>
      <c r="H8771" t="s">
        <v>152</v>
      </c>
      <c r="I8771" t="str">
        <f t="shared" si="136"/>
        <v>1 Haute-Normandie</v>
      </c>
    </row>
    <row r="8772" spans="1:9" x14ac:dyDescent="0.2">
      <c r="A8772" s="49">
        <v>76744</v>
      </c>
      <c r="B8772" s="50" t="s">
        <v>184</v>
      </c>
      <c r="C8772" t="s">
        <v>185</v>
      </c>
      <c r="D8772" t="s">
        <v>151</v>
      </c>
      <c r="E8772" s="49">
        <v>76048</v>
      </c>
      <c r="F8772" s="355" t="s">
        <v>1398</v>
      </c>
      <c r="G8772" s="51">
        <v>3</v>
      </c>
      <c r="H8772" t="s">
        <v>146</v>
      </c>
      <c r="I8772" t="str">
        <f t="shared" si="136"/>
        <v>3 Haute-Normandie</v>
      </c>
    </row>
    <row r="8773" spans="1:9" x14ac:dyDescent="0.2">
      <c r="A8773" s="52">
        <v>76745</v>
      </c>
      <c r="B8773" s="53" t="s">
        <v>184</v>
      </c>
      <c r="C8773" t="s">
        <v>185</v>
      </c>
      <c r="D8773" t="s">
        <v>151</v>
      </c>
      <c r="E8773" s="52">
        <v>76047</v>
      </c>
      <c r="F8773" s="356" t="s">
        <v>1375</v>
      </c>
      <c r="G8773" s="54">
        <v>1</v>
      </c>
      <c r="H8773" t="s">
        <v>152</v>
      </c>
      <c r="I8773" t="str">
        <f t="shared" si="136"/>
        <v>1 Haute-Normandie</v>
      </c>
    </row>
    <row r="8774" spans="1:9" x14ac:dyDescent="0.2">
      <c r="A8774" s="49">
        <v>76746</v>
      </c>
      <c r="B8774" s="50" t="s">
        <v>184</v>
      </c>
      <c r="C8774" t="s">
        <v>185</v>
      </c>
      <c r="D8774" t="s">
        <v>151</v>
      </c>
      <c r="E8774" s="49">
        <v>76046</v>
      </c>
      <c r="F8774" s="355" t="s">
        <v>1374</v>
      </c>
      <c r="G8774" s="51">
        <v>1</v>
      </c>
      <c r="H8774" t="s">
        <v>152</v>
      </c>
      <c r="I8774" t="str">
        <f t="shared" si="136"/>
        <v>1 Haute-Normandie</v>
      </c>
    </row>
    <row r="8775" spans="1:9" x14ac:dyDescent="0.2">
      <c r="A8775" s="52">
        <v>76747</v>
      </c>
      <c r="B8775" s="53" t="s">
        <v>184</v>
      </c>
      <c r="C8775" t="s">
        <v>185</v>
      </c>
      <c r="D8775" t="s">
        <v>151</v>
      </c>
      <c r="E8775" s="52">
        <v>76046</v>
      </c>
      <c r="F8775" s="356" t="s">
        <v>1374</v>
      </c>
      <c r="G8775" s="54">
        <v>1</v>
      </c>
      <c r="H8775" t="s">
        <v>152</v>
      </c>
      <c r="I8775" t="str">
        <f t="shared" si="136"/>
        <v>1 Haute-Normandie</v>
      </c>
    </row>
    <row r="8776" spans="1:9" x14ac:dyDescent="0.2">
      <c r="A8776" s="49">
        <v>76748</v>
      </c>
      <c r="B8776" s="50" t="s">
        <v>184</v>
      </c>
      <c r="C8776" t="s">
        <v>185</v>
      </c>
      <c r="D8776" t="s">
        <v>151</v>
      </c>
      <c r="E8776" s="49">
        <v>76046</v>
      </c>
      <c r="F8776" s="355" t="s">
        <v>1374</v>
      </c>
      <c r="G8776" s="51">
        <v>1</v>
      </c>
      <c r="H8776" t="s">
        <v>152</v>
      </c>
      <c r="I8776" t="str">
        <f t="shared" si="136"/>
        <v>1 Haute-Normandie</v>
      </c>
    </row>
    <row r="8777" spans="1:9" x14ac:dyDescent="0.2">
      <c r="A8777" s="52">
        <v>76749</v>
      </c>
      <c r="B8777" s="53" t="s">
        <v>184</v>
      </c>
      <c r="C8777" t="s">
        <v>185</v>
      </c>
      <c r="D8777" t="s">
        <v>151</v>
      </c>
      <c r="E8777" s="52">
        <v>76048</v>
      </c>
      <c r="F8777" s="356" t="s">
        <v>1398</v>
      </c>
      <c r="G8777" s="54">
        <v>3</v>
      </c>
      <c r="H8777" t="s">
        <v>146</v>
      </c>
      <c r="I8777" t="str">
        <f t="shared" si="136"/>
        <v>3 Haute-Normandie</v>
      </c>
    </row>
    <row r="8778" spans="1:9" x14ac:dyDescent="0.2">
      <c r="A8778" s="49">
        <v>76750</v>
      </c>
      <c r="B8778" s="50" t="s">
        <v>184</v>
      </c>
      <c r="C8778" t="s">
        <v>185</v>
      </c>
      <c r="D8778" t="s">
        <v>151</v>
      </c>
      <c r="E8778" s="49">
        <v>76332</v>
      </c>
      <c r="F8778" s="355" t="s">
        <v>1356</v>
      </c>
      <c r="G8778" s="51">
        <v>3</v>
      </c>
      <c r="H8778" t="s">
        <v>146</v>
      </c>
      <c r="I8778" t="str">
        <f t="shared" si="136"/>
        <v>3 Haute-Normandie</v>
      </c>
    </row>
    <row r="8779" spans="1:9" x14ac:dyDescent="0.2">
      <c r="A8779" s="52">
        <v>76751</v>
      </c>
      <c r="B8779" s="53" t="s">
        <v>184</v>
      </c>
      <c r="C8779" t="s">
        <v>185</v>
      </c>
      <c r="D8779" t="s">
        <v>151</v>
      </c>
      <c r="E8779" s="52">
        <v>76046</v>
      </c>
      <c r="F8779" s="356" t="s">
        <v>1374</v>
      </c>
      <c r="G8779" s="54">
        <v>1</v>
      </c>
      <c r="H8779" t="s">
        <v>152</v>
      </c>
      <c r="I8779" t="str">
        <f t="shared" ref="I8779:I8842" si="137">$G8779&amp;" "&amp;$D8779</f>
        <v>1 Haute-Normandie</v>
      </c>
    </row>
    <row r="8780" spans="1:9" x14ac:dyDescent="0.2">
      <c r="A8780" s="49">
        <v>76752</v>
      </c>
      <c r="B8780" s="50" t="s">
        <v>184</v>
      </c>
      <c r="C8780" t="s">
        <v>185</v>
      </c>
      <c r="D8780" t="s">
        <v>151</v>
      </c>
      <c r="E8780" s="49">
        <v>76046</v>
      </c>
      <c r="F8780" s="355" t="s">
        <v>1374</v>
      </c>
      <c r="G8780" s="51">
        <v>1</v>
      </c>
      <c r="H8780" t="s">
        <v>152</v>
      </c>
      <c r="I8780" t="str">
        <f t="shared" si="137"/>
        <v>1 Haute-Normandie</v>
      </c>
    </row>
    <row r="8781" spans="1:9" x14ac:dyDescent="0.2">
      <c r="A8781" s="52">
        <v>76753</v>
      </c>
      <c r="B8781" s="53" t="s">
        <v>184</v>
      </c>
      <c r="C8781" t="s">
        <v>185</v>
      </c>
      <c r="D8781" t="s">
        <v>151</v>
      </c>
      <c r="E8781" s="52">
        <v>76332</v>
      </c>
      <c r="F8781" s="356" t="s">
        <v>1356</v>
      </c>
      <c r="G8781" s="54">
        <v>3</v>
      </c>
      <c r="H8781" t="s">
        <v>146</v>
      </c>
      <c r="I8781" t="str">
        <f t="shared" si="137"/>
        <v>3 Haute-Normandie</v>
      </c>
    </row>
    <row r="8782" spans="1:9" x14ac:dyDescent="0.2">
      <c r="A8782" s="49">
        <v>76754</v>
      </c>
      <c r="B8782" s="50" t="s">
        <v>184</v>
      </c>
      <c r="C8782" t="s">
        <v>185</v>
      </c>
      <c r="D8782" t="s">
        <v>151</v>
      </c>
      <c r="E8782" s="49">
        <v>76046</v>
      </c>
      <c r="F8782" s="355" t="s">
        <v>1374</v>
      </c>
      <c r="G8782" s="51">
        <v>1</v>
      </c>
      <c r="H8782" t="s">
        <v>152</v>
      </c>
      <c r="I8782" t="str">
        <f t="shared" si="137"/>
        <v>1 Haute-Normandie</v>
      </c>
    </row>
    <row r="8783" spans="1:9" x14ac:dyDescent="0.2">
      <c r="A8783" s="52">
        <v>76755</v>
      </c>
      <c r="B8783" s="53" t="s">
        <v>184</v>
      </c>
      <c r="C8783" t="s">
        <v>185</v>
      </c>
      <c r="D8783" t="s">
        <v>151</v>
      </c>
      <c r="E8783" s="52">
        <v>76046</v>
      </c>
      <c r="F8783" s="356" t="s">
        <v>1374</v>
      </c>
      <c r="G8783" s="54">
        <v>1</v>
      </c>
      <c r="H8783" t="s">
        <v>152</v>
      </c>
      <c r="I8783" t="str">
        <f t="shared" si="137"/>
        <v>1 Haute-Normandie</v>
      </c>
    </row>
    <row r="8784" spans="1:9" x14ac:dyDescent="0.2">
      <c r="A8784" s="49">
        <v>76756</v>
      </c>
      <c r="B8784" s="50" t="s">
        <v>184</v>
      </c>
      <c r="C8784" t="s">
        <v>185</v>
      </c>
      <c r="D8784" t="s">
        <v>151</v>
      </c>
      <c r="E8784" s="49">
        <v>76046</v>
      </c>
      <c r="F8784" s="355" t="s">
        <v>1374</v>
      </c>
      <c r="G8784" s="51">
        <v>1</v>
      </c>
      <c r="H8784" t="s">
        <v>152</v>
      </c>
      <c r="I8784" t="str">
        <f t="shared" si="137"/>
        <v>1 Haute-Normandie</v>
      </c>
    </row>
    <row r="8785" spans="1:9" x14ac:dyDescent="0.2">
      <c r="A8785" s="52">
        <v>76757</v>
      </c>
      <c r="B8785" s="53" t="s">
        <v>184</v>
      </c>
      <c r="C8785" t="s">
        <v>185</v>
      </c>
      <c r="D8785" t="s">
        <v>151</v>
      </c>
      <c r="E8785" s="52">
        <v>76046</v>
      </c>
      <c r="F8785" s="356" t="s">
        <v>1374</v>
      </c>
      <c r="G8785" s="54">
        <v>1</v>
      </c>
      <c r="H8785" t="s">
        <v>152</v>
      </c>
      <c r="I8785" t="str">
        <f t="shared" si="137"/>
        <v>1 Haute-Normandie</v>
      </c>
    </row>
    <row r="8786" spans="1:9" x14ac:dyDescent="0.2">
      <c r="A8786" s="49">
        <v>76758</v>
      </c>
      <c r="B8786" s="50" t="s">
        <v>184</v>
      </c>
      <c r="C8786" t="s">
        <v>185</v>
      </c>
      <c r="D8786" t="s">
        <v>151</v>
      </c>
      <c r="E8786" s="49">
        <v>76046</v>
      </c>
      <c r="F8786" s="355" t="s">
        <v>1374</v>
      </c>
      <c r="G8786" s="51">
        <v>1</v>
      </c>
      <c r="H8786" t="s">
        <v>152</v>
      </c>
      <c r="I8786" t="str">
        <f t="shared" si="137"/>
        <v>1 Haute-Normandie</v>
      </c>
    </row>
    <row r="8787" spans="1:9" x14ac:dyDescent="0.2">
      <c r="A8787" s="52">
        <v>76759</v>
      </c>
      <c r="B8787" s="53" t="s">
        <v>184</v>
      </c>
      <c r="C8787" t="s">
        <v>185</v>
      </c>
      <c r="D8787" t="s">
        <v>151</v>
      </c>
      <c r="E8787" s="52">
        <v>76332</v>
      </c>
      <c r="F8787" s="356" t="s">
        <v>1356</v>
      </c>
      <c r="G8787" s="54">
        <v>3</v>
      </c>
      <c r="H8787" t="s">
        <v>146</v>
      </c>
      <c r="I8787" t="str">
        <f t="shared" si="137"/>
        <v>3 Haute-Normandie</v>
      </c>
    </row>
    <row r="8788" spans="1:9" x14ac:dyDescent="0.2">
      <c r="A8788" s="49">
        <v>81001</v>
      </c>
      <c r="B8788" s="50" t="s">
        <v>186</v>
      </c>
      <c r="C8788" t="s">
        <v>187</v>
      </c>
      <c r="D8788" t="s">
        <v>133</v>
      </c>
      <c r="E8788" s="49">
        <v>81391</v>
      </c>
      <c r="F8788" s="355" t="s">
        <v>1421</v>
      </c>
      <c r="G8788" s="51">
        <v>0</v>
      </c>
      <c r="H8788" t="s">
        <v>137</v>
      </c>
      <c r="I8788" t="str">
        <f t="shared" si="137"/>
        <v>0 Midi-Pyrénées</v>
      </c>
    </row>
    <row r="8789" spans="1:9" x14ac:dyDescent="0.2">
      <c r="A8789" s="52">
        <v>81002</v>
      </c>
      <c r="B8789" s="53" t="s">
        <v>186</v>
      </c>
      <c r="C8789" t="s">
        <v>187</v>
      </c>
      <c r="D8789" t="s">
        <v>133</v>
      </c>
      <c r="E8789" s="52">
        <v>81413</v>
      </c>
      <c r="F8789" s="356" t="s">
        <v>1325</v>
      </c>
      <c r="G8789" s="54">
        <v>6.1</v>
      </c>
      <c r="H8789" t="s">
        <v>140</v>
      </c>
      <c r="I8789" t="str">
        <f t="shared" si="137"/>
        <v>6.1 Midi-Pyrénées</v>
      </c>
    </row>
    <row r="8790" spans="1:9" x14ac:dyDescent="0.2">
      <c r="A8790" s="49">
        <v>81003</v>
      </c>
      <c r="B8790" s="50" t="s">
        <v>186</v>
      </c>
      <c r="C8790" t="s">
        <v>187</v>
      </c>
      <c r="D8790" t="s">
        <v>133</v>
      </c>
      <c r="E8790" s="49">
        <v>81409</v>
      </c>
      <c r="F8790" s="355" t="s">
        <v>1337</v>
      </c>
      <c r="G8790" s="51">
        <v>2.1</v>
      </c>
      <c r="H8790" t="s">
        <v>142</v>
      </c>
      <c r="I8790" t="str">
        <f t="shared" si="137"/>
        <v>2.1 Midi-Pyrénées</v>
      </c>
    </row>
    <row r="8791" spans="1:9" x14ac:dyDescent="0.2">
      <c r="A8791" s="52">
        <v>81004</v>
      </c>
      <c r="B8791" s="53" t="s">
        <v>186</v>
      </c>
      <c r="C8791" t="s">
        <v>187</v>
      </c>
      <c r="D8791" t="s">
        <v>133</v>
      </c>
      <c r="E8791" s="52">
        <v>81153</v>
      </c>
      <c r="F8791" s="356" t="s">
        <v>1350</v>
      </c>
      <c r="G8791" s="54">
        <v>1.1000000000000001</v>
      </c>
      <c r="H8791" t="s">
        <v>135</v>
      </c>
      <c r="I8791" t="str">
        <f t="shared" si="137"/>
        <v>1.1 Midi-Pyrénées</v>
      </c>
    </row>
    <row r="8792" spans="1:9" x14ac:dyDescent="0.2">
      <c r="A8792" s="49">
        <v>81005</v>
      </c>
      <c r="B8792" s="50" t="s">
        <v>186</v>
      </c>
      <c r="C8792" t="s">
        <v>187</v>
      </c>
      <c r="D8792" t="s">
        <v>133</v>
      </c>
      <c r="E8792" s="49">
        <v>81413</v>
      </c>
      <c r="F8792" s="355" t="s">
        <v>1325</v>
      </c>
      <c r="G8792" s="51">
        <v>6.1</v>
      </c>
      <c r="H8792" t="s">
        <v>140</v>
      </c>
      <c r="I8792" t="str">
        <f t="shared" si="137"/>
        <v>6.1 Midi-Pyrénées</v>
      </c>
    </row>
    <row r="8793" spans="1:9" x14ac:dyDescent="0.2">
      <c r="A8793" s="52">
        <v>81006</v>
      </c>
      <c r="B8793" s="53" t="s">
        <v>186</v>
      </c>
      <c r="C8793" t="s">
        <v>187</v>
      </c>
      <c r="D8793" t="s">
        <v>133</v>
      </c>
      <c r="E8793" s="52">
        <v>81391</v>
      </c>
      <c r="F8793" s="356" t="s">
        <v>1421</v>
      </c>
      <c r="G8793" s="54">
        <v>0</v>
      </c>
      <c r="H8793" t="s">
        <v>137</v>
      </c>
      <c r="I8793" t="str">
        <f t="shared" si="137"/>
        <v>0 Midi-Pyrénées</v>
      </c>
    </row>
    <row r="8794" spans="1:9" x14ac:dyDescent="0.2">
      <c r="A8794" s="49">
        <v>81007</v>
      </c>
      <c r="B8794" s="50" t="s">
        <v>186</v>
      </c>
      <c r="C8794" t="s">
        <v>187</v>
      </c>
      <c r="D8794" t="s">
        <v>133</v>
      </c>
      <c r="E8794" s="49">
        <v>81151</v>
      </c>
      <c r="F8794" s="355" t="s">
        <v>1430</v>
      </c>
      <c r="G8794" s="51">
        <v>0</v>
      </c>
      <c r="H8794" t="s">
        <v>137</v>
      </c>
      <c r="I8794" t="str">
        <f t="shared" si="137"/>
        <v>0 Midi-Pyrénées</v>
      </c>
    </row>
    <row r="8795" spans="1:9" x14ac:dyDescent="0.2">
      <c r="A8795" s="52">
        <v>81008</v>
      </c>
      <c r="B8795" s="53" t="s">
        <v>186</v>
      </c>
      <c r="C8795" t="s">
        <v>187</v>
      </c>
      <c r="D8795" t="s">
        <v>133</v>
      </c>
      <c r="E8795" s="52">
        <v>81409</v>
      </c>
      <c r="F8795" s="356" t="s">
        <v>1337</v>
      </c>
      <c r="G8795" s="54">
        <v>2.1</v>
      </c>
      <c r="H8795" t="s">
        <v>142</v>
      </c>
      <c r="I8795" t="str">
        <f t="shared" si="137"/>
        <v>2.1 Midi-Pyrénées</v>
      </c>
    </row>
    <row r="8796" spans="1:9" x14ac:dyDescent="0.2">
      <c r="A8796" s="49">
        <v>81009</v>
      </c>
      <c r="B8796" s="50" t="s">
        <v>186</v>
      </c>
      <c r="C8796" t="s">
        <v>187</v>
      </c>
      <c r="D8796" t="s">
        <v>133</v>
      </c>
      <c r="E8796" s="49">
        <v>81151</v>
      </c>
      <c r="F8796" s="355" t="s">
        <v>1430</v>
      </c>
      <c r="G8796" s="51">
        <v>0</v>
      </c>
      <c r="H8796" t="s">
        <v>137</v>
      </c>
      <c r="I8796" t="str">
        <f t="shared" si="137"/>
        <v>0 Midi-Pyrénées</v>
      </c>
    </row>
    <row r="8797" spans="1:9" x14ac:dyDescent="0.2">
      <c r="A8797" s="52">
        <v>81010</v>
      </c>
      <c r="B8797" s="53" t="s">
        <v>186</v>
      </c>
      <c r="C8797" t="s">
        <v>187</v>
      </c>
      <c r="D8797" t="s">
        <v>133</v>
      </c>
      <c r="E8797" s="52">
        <v>81409</v>
      </c>
      <c r="F8797" s="356" t="s">
        <v>1337</v>
      </c>
      <c r="G8797" s="54">
        <v>2.1</v>
      </c>
      <c r="H8797" t="s">
        <v>142</v>
      </c>
      <c r="I8797" t="str">
        <f t="shared" si="137"/>
        <v>2.1 Midi-Pyrénées</v>
      </c>
    </row>
    <row r="8798" spans="1:9" x14ac:dyDescent="0.2">
      <c r="A8798" s="49">
        <v>81011</v>
      </c>
      <c r="B8798" s="50" t="s">
        <v>186</v>
      </c>
      <c r="C8798" t="s">
        <v>187</v>
      </c>
      <c r="D8798" t="s">
        <v>133</v>
      </c>
      <c r="E8798" s="49">
        <v>81153</v>
      </c>
      <c r="F8798" s="355" t="s">
        <v>1350</v>
      </c>
      <c r="G8798" s="51">
        <v>1.1000000000000001</v>
      </c>
      <c r="H8798" t="s">
        <v>135</v>
      </c>
      <c r="I8798" t="str">
        <f t="shared" si="137"/>
        <v>1.1 Midi-Pyrénées</v>
      </c>
    </row>
    <row r="8799" spans="1:9" x14ac:dyDescent="0.2">
      <c r="A8799" s="52">
        <v>81012</v>
      </c>
      <c r="B8799" s="53" t="s">
        <v>186</v>
      </c>
      <c r="C8799" t="s">
        <v>187</v>
      </c>
      <c r="D8799" t="s">
        <v>133</v>
      </c>
      <c r="E8799" s="52">
        <v>81151</v>
      </c>
      <c r="F8799" s="356" t="s">
        <v>1430</v>
      </c>
      <c r="G8799" s="54">
        <v>0</v>
      </c>
      <c r="H8799" t="s">
        <v>137</v>
      </c>
      <c r="I8799" t="str">
        <f t="shared" si="137"/>
        <v>0 Midi-Pyrénées</v>
      </c>
    </row>
    <row r="8800" spans="1:9" x14ac:dyDescent="0.2">
      <c r="A8800" s="49">
        <v>81013</v>
      </c>
      <c r="B8800" s="50" t="s">
        <v>186</v>
      </c>
      <c r="C8800" t="s">
        <v>187</v>
      </c>
      <c r="D8800" t="s">
        <v>133</v>
      </c>
      <c r="E8800" s="49">
        <v>81409</v>
      </c>
      <c r="F8800" s="355" t="s">
        <v>1337</v>
      </c>
      <c r="G8800" s="51">
        <v>2.1</v>
      </c>
      <c r="H8800" t="s">
        <v>142</v>
      </c>
      <c r="I8800" t="str">
        <f t="shared" si="137"/>
        <v>2.1 Midi-Pyrénées</v>
      </c>
    </row>
    <row r="8801" spans="1:9" ht="28.5" x14ac:dyDescent="0.2">
      <c r="A8801" s="52">
        <v>81014</v>
      </c>
      <c r="B8801" s="53" t="s">
        <v>186</v>
      </c>
      <c r="C8801" t="s">
        <v>187</v>
      </c>
      <c r="D8801" t="s">
        <v>133</v>
      </c>
      <c r="E8801" s="52">
        <v>81412</v>
      </c>
      <c r="F8801" s="356" t="s">
        <v>1324</v>
      </c>
      <c r="G8801" s="54">
        <v>6.1</v>
      </c>
      <c r="H8801" t="s">
        <v>140</v>
      </c>
      <c r="I8801" t="str">
        <f t="shared" si="137"/>
        <v>6.1 Midi-Pyrénées</v>
      </c>
    </row>
    <row r="8802" spans="1:9" x14ac:dyDescent="0.2">
      <c r="A8802" s="49">
        <v>81015</v>
      </c>
      <c r="B8802" s="50" t="s">
        <v>186</v>
      </c>
      <c r="C8802" t="s">
        <v>187</v>
      </c>
      <c r="D8802" t="s">
        <v>133</v>
      </c>
      <c r="E8802" s="49">
        <v>81391</v>
      </c>
      <c r="F8802" s="355" t="s">
        <v>1421</v>
      </c>
      <c r="G8802" s="51">
        <v>0</v>
      </c>
      <c r="H8802" t="s">
        <v>137</v>
      </c>
      <c r="I8802" t="str">
        <f t="shared" si="137"/>
        <v>0 Midi-Pyrénées</v>
      </c>
    </row>
    <row r="8803" spans="1:9" x14ac:dyDescent="0.2">
      <c r="A8803" s="52">
        <v>81016</v>
      </c>
      <c r="B8803" s="53" t="s">
        <v>186</v>
      </c>
      <c r="C8803" t="s">
        <v>187</v>
      </c>
      <c r="D8803" t="s">
        <v>133</v>
      </c>
      <c r="E8803" s="52">
        <v>81413</v>
      </c>
      <c r="F8803" s="356" t="s">
        <v>1325</v>
      </c>
      <c r="G8803" s="54">
        <v>6.1</v>
      </c>
      <c r="H8803" t="s">
        <v>140</v>
      </c>
      <c r="I8803" t="str">
        <f t="shared" si="137"/>
        <v>6.1 Midi-Pyrénées</v>
      </c>
    </row>
    <row r="8804" spans="1:9" ht="28.5" x14ac:dyDescent="0.2">
      <c r="A8804" s="49">
        <v>81017</v>
      </c>
      <c r="B8804" s="50" t="s">
        <v>186</v>
      </c>
      <c r="C8804" t="s">
        <v>187</v>
      </c>
      <c r="D8804" t="s">
        <v>133</v>
      </c>
      <c r="E8804" s="49">
        <v>81412</v>
      </c>
      <c r="F8804" s="355" t="s">
        <v>1324</v>
      </c>
      <c r="G8804" s="51">
        <v>6.1</v>
      </c>
      <c r="H8804" t="s">
        <v>140</v>
      </c>
      <c r="I8804" t="str">
        <f t="shared" si="137"/>
        <v>6.1 Midi-Pyrénées</v>
      </c>
    </row>
    <row r="8805" spans="1:9" x14ac:dyDescent="0.2">
      <c r="A8805" s="52">
        <v>81018</v>
      </c>
      <c r="B8805" s="53" t="s">
        <v>186</v>
      </c>
      <c r="C8805" t="s">
        <v>187</v>
      </c>
      <c r="D8805" t="s">
        <v>133</v>
      </c>
      <c r="E8805" s="52">
        <v>81153</v>
      </c>
      <c r="F8805" s="356" t="s">
        <v>1350</v>
      </c>
      <c r="G8805" s="54">
        <v>1.1000000000000001</v>
      </c>
      <c r="H8805" t="s">
        <v>135</v>
      </c>
      <c r="I8805" t="str">
        <f t="shared" si="137"/>
        <v>1.1 Midi-Pyrénées</v>
      </c>
    </row>
    <row r="8806" spans="1:9" x14ac:dyDescent="0.2">
      <c r="A8806" s="49">
        <v>81019</v>
      </c>
      <c r="B8806" s="50" t="s">
        <v>186</v>
      </c>
      <c r="C8806" t="s">
        <v>187</v>
      </c>
      <c r="D8806" t="s">
        <v>133</v>
      </c>
      <c r="E8806" s="49">
        <v>81409</v>
      </c>
      <c r="F8806" s="355" t="s">
        <v>1337</v>
      </c>
      <c r="G8806" s="51">
        <v>2.1</v>
      </c>
      <c r="H8806" t="s">
        <v>142</v>
      </c>
      <c r="I8806" t="str">
        <f t="shared" si="137"/>
        <v>2.1 Midi-Pyrénées</v>
      </c>
    </row>
    <row r="8807" spans="1:9" x14ac:dyDescent="0.2">
      <c r="A8807" s="52">
        <v>81020</v>
      </c>
      <c r="B8807" s="53" t="s">
        <v>186</v>
      </c>
      <c r="C8807" t="s">
        <v>187</v>
      </c>
      <c r="D8807" t="s">
        <v>133</v>
      </c>
      <c r="E8807" s="52">
        <v>81153</v>
      </c>
      <c r="F8807" s="356" t="s">
        <v>1350</v>
      </c>
      <c r="G8807" s="54">
        <v>1.1000000000000001</v>
      </c>
      <c r="H8807" t="s">
        <v>135</v>
      </c>
      <c r="I8807" t="str">
        <f t="shared" si="137"/>
        <v>1.1 Midi-Pyrénées</v>
      </c>
    </row>
    <row r="8808" spans="1:9" x14ac:dyDescent="0.2">
      <c r="A8808" s="49">
        <v>81021</v>
      </c>
      <c r="B8808" s="50" t="s">
        <v>186</v>
      </c>
      <c r="C8808" t="s">
        <v>187</v>
      </c>
      <c r="D8808" t="s">
        <v>133</v>
      </c>
      <c r="E8808" s="49">
        <v>81413</v>
      </c>
      <c r="F8808" s="355" t="s">
        <v>1325</v>
      </c>
      <c r="G8808" s="51">
        <v>6.1</v>
      </c>
      <c r="H8808" t="s">
        <v>140</v>
      </c>
      <c r="I8808" t="str">
        <f t="shared" si="137"/>
        <v>6.1 Midi-Pyrénées</v>
      </c>
    </row>
    <row r="8809" spans="1:9" x14ac:dyDescent="0.2">
      <c r="A8809" s="52">
        <v>81022</v>
      </c>
      <c r="B8809" s="53" t="s">
        <v>186</v>
      </c>
      <c r="C8809" t="s">
        <v>187</v>
      </c>
      <c r="D8809" t="s">
        <v>133</v>
      </c>
      <c r="E8809" s="52">
        <v>81391</v>
      </c>
      <c r="F8809" s="356" t="s">
        <v>1421</v>
      </c>
      <c r="G8809" s="54">
        <v>0</v>
      </c>
      <c r="H8809" t="s">
        <v>137</v>
      </c>
      <c r="I8809" t="str">
        <f t="shared" si="137"/>
        <v>0 Midi-Pyrénées</v>
      </c>
    </row>
    <row r="8810" spans="1:9" ht="28.5" x14ac:dyDescent="0.2">
      <c r="A8810" s="49">
        <v>81023</v>
      </c>
      <c r="B8810" s="50" t="s">
        <v>186</v>
      </c>
      <c r="C8810" t="s">
        <v>187</v>
      </c>
      <c r="D8810" t="s">
        <v>133</v>
      </c>
      <c r="E8810" s="49">
        <v>81412</v>
      </c>
      <c r="F8810" s="355" t="s">
        <v>1324</v>
      </c>
      <c r="G8810" s="51">
        <v>6.1</v>
      </c>
      <c r="H8810" t="s">
        <v>140</v>
      </c>
      <c r="I8810" t="str">
        <f t="shared" si="137"/>
        <v>6.1 Midi-Pyrénées</v>
      </c>
    </row>
    <row r="8811" spans="1:9" x14ac:dyDescent="0.2">
      <c r="A8811" s="52">
        <v>81024</v>
      </c>
      <c r="B8811" s="53" t="s">
        <v>186</v>
      </c>
      <c r="C8811" t="s">
        <v>187</v>
      </c>
      <c r="D8811" t="s">
        <v>133</v>
      </c>
      <c r="E8811" s="52">
        <v>81152</v>
      </c>
      <c r="F8811" s="356" t="s">
        <v>1349</v>
      </c>
      <c r="G8811" s="54">
        <v>1.1000000000000001</v>
      </c>
      <c r="H8811" t="s">
        <v>135</v>
      </c>
      <c r="I8811" t="str">
        <f t="shared" si="137"/>
        <v>1.1 Midi-Pyrénées</v>
      </c>
    </row>
    <row r="8812" spans="1:9" x14ac:dyDescent="0.2">
      <c r="A8812" s="49">
        <v>81025</v>
      </c>
      <c r="B8812" s="50" t="s">
        <v>186</v>
      </c>
      <c r="C8812" t="s">
        <v>187</v>
      </c>
      <c r="D8812" t="s">
        <v>133</v>
      </c>
      <c r="E8812" s="49">
        <v>81391</v>
      </c>
      <c r="F8812" s="355" t="s">
        <v>1421</v>
      </c>
      <c r="G8812" s="51">
        <v>0</v>
      </c>
      <c r="H8812" t="s">
        <v>137</v>
      </c>
      <c r="I8812" t="str">
        <f t="shared" si="137"/>
        <v>0 Midi-Pyrénées</v>
      </c>
    </row>
    <row r="8813" spans="1:9" x14ac:dyDescent="0.2">
      <c r="A8813" s="52">
        <v>81026</v>
      </c>
      <c r="B8813" s="53" t="s">
        <v>186</v>
      </c>
      <c r="C8813" t="s">
        <v>187</v>
      </c>
      <c r="D8813" t="s">
        <v>133</v>
      </c>
      <c r="E8813" s="52">
        <v>81153</v>
      </c>
      <c r="F8813" s="356" t="s">
        <v>1350</v>
      </c>
      <c r="G8813" s="54">
        <v>1.1000000000000001</v>
      </c>
      <c r="H8813" t="s">
        <v>135</v>
      </c>
      <c r="I8813" t="str">
        <f t="shared" si="137"/>
        <v>1.1 Midi-Pyrénées</v>
      </c>
    </row>
    <row r="8814" spans="1:9" x14ac:dyDescent="0.2">
      <c r="A8814" s="49">
        <v>81027</v>
      </c>
      <c r="B8814" s="50" t="s">
        <v>186</v>
      </c>
      <c r="C8814" t="s">
        <v>187</v>
      </c>
      <c r="D8814" t="s">
        <v>133</v>
      </c>
      <c r="E8814" s="49">
        <v>81413</v>
      </c>
      <c r="F8814" s="355" t="s">
        <v>1325</v>
      </c>
      <c r="G8814" s="51">
        <v>6.1</v>
      </c>
      <c r="H8814" t="s">
        <v>140</v>
      </c>
      <c r="I8814" t="str">
        <f t="shared" si="137"/>
        <v>6.1 Midi-Pyrénées</v>
      </c>
    </row>
    <row r="8815" spans="1:9" ht="28.5" x14ac:dyDescent="0.2">
      <c r="A8815" s="52">
        <v>81028</v>
      </c>
      <c r="B8815" s="53" t="s">
        <v>186</v>
      </c>
      <c r="C8815" t="s">
        <v>187</v>
      </c>
      <c r="D8815" t="s">
        <v>133</v>
      </c>
      <c r="E8815" s="52">
        <v>81412</v>
      </c>
      <c r="F8815" s="356" t="s">
        <v>1324</v>
      </c>
      <c r="G8815" s="54">
        <v>6.1</v>
      </c>
      <c r="H8815" t="s">
        <v>140</v>
      </c>
      <c r="I8815" t="str">
        <f t="shared" si="137"/>
        <v>6.1 Midi-Pyrénées</v>
      </c>
    </row>
    <row r="8816" spans="1:9" x14ac:dyDescent="0.2">
      <c r="A8816" s="49">
        <v>81029</v>
      </c>
      <c r="B8816" s="50" t="s">
        <v>186</v>
      </c>
      <c r="C8816" t="s">
        <v>187</v>
      </c>
      <c r="D8816" t="s">
        <v>133</v>
      </c>
      <c r="E8816" s="49">
        <v>81151</v>
      </c>
      <c r="F8816" s="355" t="s">
        <v>1430</v>
      </c>
      <c r="G8816" s="51">
        <v>0</v>
      </c>
      <c r="H8816" t="s">
        <v>137</v>
      </c>
      <c r="I8816" t="str">
        <f t="shared" si="137"/>
        <v>0 Midi-Pyrénées</v>
      </c>
    </row>
    <row r="8817" spans="1:9" x14ac:dyDescent="0.2">
      <c r="A8817" s="52">
        <v>81030</v>
      </c>
      <c r="B8817" s="53" t="s">
        <v>186</v>
      </c>
      <c r="C8817" t="s">
        <v>187</v>
      </c>
      <c r="D8817" t="s">
        <v>133</v>
      </c>
      <c r="E8817" s="52">
        <v>81391</v>
      </c>
      <c r="F8817" s="356" t="s">
        <v>1421</v>
      </c>
      <c r="G8817" s="54">
        <v>0</v>
      </c>
      <c r="H8817" t="s">
        <v>137</v>
      </c>
      <c r="I8817" t="str">
        <f t="shared" si="137"/>
        <v>0 Midi-Pyrénées</v>
      </c>
    </row>
    <row r="8818" spans="1:9" ht="28.5" x14ac:dyDescent="0.2">
      <c r="A8818" s="49">
        <v>81031</v>
      </c>
      <c r="B8818" s="50" t="s">
        <v>186</v>
      </c>
      <c r="C8818" t="s">
        <v>187</v>
      </c>
      <c r="D8818" t="s">
        <v>133</v>
      </c>
      <c r="E8818" s="49">
        <v>81412</v>
      </c>
      <c r="F8818" s="355" t="s">
        <v>1324</v>
      </c>
      <c r="G8818" s="51">
        <v>6.1</v>
      </c>
      <c r="H8818" t="s">
        <v>140</v>
      </c>
      <c r="I8818" t="str">
        <f t="shared" si="137"/>
        <v>6.1 Midi-Pyrénées</v>
      </c>
    </row>
    <row r="8819" spans="1:9" x14ac:dyDescent="0.2">
      <c r="A8819" s="52">
        <v>81032</v>
      </c>
      <c r="B8819" s="53" t="s">
        <v>186</v>
      </c>
      <c r="C8819" t="s">
        <v>187</v>
      </c>
      <c r="D8819" t="s">
        <v>133</v>
      </c>
      <c r="E8819" s="52">
        <v>81391</v>
      </c>
      <c r="F8819" s="356" t="s">
        <v>1421</v>
      </c>
      <c r="G8819" s="54">
        <v>0</v>
      </c>
      <c r="H8819" t="s">
        <v>137</v>
      </c>
      <c r="I8819" t="str">
        <f t="shared" si="137"/>
        <v>0 Midi-Pyrénées</v>
      </c>
    </row>
    <row r="8820" spans="1:9" x14ac:dyDescent="0.2">
      <c r="A8820" s="49">
        <v>81033</v>
      </c>
      <c r="B8820" s="50" t="s">
        <v>186</v>
      </c>
      <c r="C8820" t="s">
        <v>187</v>
      </c>
      <c r="D8820" t="s">
        <v>133</v>
      </c>
      <c r="E8820" s="49">
        <v>81153</v>
      </c>
      <c r="F8820" s="355" t="s">
        <v>1350</v>
      </c>
      <c r="G8820" s="51">
        <v>1.1000000000000001</v>
      </c>
      <c r="H8820" t="s">
        <v>135</v>
      </c>
      <c r="I8820" t="str">
        <f t="shared" si="137"/>
        <v>1.1 Midi-Pyrénées</v>
      </c>
    </row>
    <row r="8821" spans="1:9" x14ac:dyDescent="0.2">
      <c r="A8821" s="52">
        <v>81034</v>
      </c>
      <c r="B8821" s="53" t="s">
        <v>186</v>
      </c>
      <c r="C8821" t="s">
        <v>187</v>
      </c>
      <c r="D8821" t="s">
        <v>133</v>
      </c>
      <c r="E8821" s="52">
        <v>81413</v>
      </c>
      <c r="F8821" s="356" t="s">
        <v>1325</v>
      </c>
      <c r="G8821" s="54">
        <v>6.1</v>
      </c>
      <c r="H8821" t="s">
        <v>140</v>
      </c>
      <c r="I8821" t="str">
        <f t="shared" si="137"/>
        <v>6.1 Midi-Pyrénées</v>
      </c>
    </row>
    <row r="8822" spans="1:9" x14ac:dyDescent="0.2">
      <c r="A8822" s="49">
        <v>81035</v>
      </c>
      <c r="B8822" s="50" t="s">
        <v>186</v>
      </c>
      <c r="C8822" t="s">
        <v>187</v>
      </c>
      <c r="D8822" t="s">
        <v>133</v>
      </c>
      <c r="E8822" s="49">
        <v>81395</v>
      </c>
      <c r="F8822" s="355" t="s">
        <v>1331</v>
      </c>
      <c r="G8822" s="51">
        <v>5</v>
      </c>
      <c r="H8822" t="s">
        <v>134</v>
      </c>
      <c r="I8822" t="str">
        <f t="shared" si="137"/>
        <v>5 Midi-Pyrénées</v>
      </c>
    </row>
    <row r="8823" spans="1:9" x14ac:dyDescent="0.2">
      <c r="A8823" s="52">
        <v>81036</v>
      </c>
      <c r="B8823" s="53" t="s">
        <v>186</v>
      </c>
      <c r="C8823" t="s">
        <v>187</v>
      </c>
      <c r="D8823" t="s">
        <v>133</v>
      </c>
      <c r="E8823" s="52">
        <v>81413</v>
      </c>
      <c r="F8823" s="356" t="s">
        <v>1325</v>
      </c>
      <c r="G8823" s="54">
        <v>6.1</v>
      </c>
      <c r="H8823" t="s">
        <v>140</v>
      </c>
      <c r="I8823" t="str">
        <f t="shared" si="137"/>
        <v>6.1 Midi-Pyrénées</v>
      </c>
    </row>
    <row r="8824" spans="1:9" ht="28.5" x14ac:dyDescent="0.2">
      <c r="A8824" s="49">
        <v>81037</v>
      </c>
      <c r="B8824" s="50" t="s">
        <v>186</v>
      </c>
      <c r="C8824" t="s">
        <v>187</v>
      </c>
      <c r="D8824" t="s">
        <v>133</v>
      </c>
      <c r="E8824" s="49">
        <v>81412</v>
      </c>
      <c r="F8824" s="355" t="s">
        <v>1324</v>
      </c>
      <c r="G8824" s="51">
        <v>6.1</v>
      </c>
      <c r="H8824" t="s">
        <v>140</v>
      </c>
      <c r="I8824" t="str">
        <f t="shared" si="137"/>
        <v>6.1 Midi-Pyrénées</v>
      </c>
    </row>
    <row r="8825" spans="1:9" x14ac:dyDescent="0.2">
      <c r="A8825" s="52">
        <v>81038</v>
      </c>
      <c r="B8825" s="53" t="s">
        <v>186</v>
      </c>
      <c r="C8825" t="s">
        <v>187</v>
      </c>
      <c r="D8825" t="s">
        <v>133</v>
      </c>
      <c r="E8825" s="52">
        <v>81151</v>
      </c>
      <c r="F8825" s="356" t="s">
        <v>1430</v>
      </c>
      <c r="G8825" s="54">
        <v>0</v>
      </c>
      <c r="H8825" t="s">
        <v>137</v>
      </c>
      <c r="I8825" t="str">
        <f t="shared" si="137"/>
        <v>0 Midi-Pyrénées</v>
      </c>
    </row>
    <row r="8826" spans="1:9" x14ac:dyDescent="0.2">
      <c r="A8826" s="49">
        <v>81039</v>
      </c>
      <c r="B8826" s="50" t="s">
        <v>186</v>
      </c>
      <c r="C8826" t="s">
        <v>187</v>
      </c>
      <c r="D8826" t="s">
        <v>133</v>
      </c>
      <c r="E8826" s="49">
        <v>81153</v>
      </c>
      <c r="F8826" s="355" t="s">
        <v>1350</v>
      </c>
      <c r="G8826" s="51">
        <v>1.1000000000000001</v>
      </c>
      <c r="H8826" t="s">
        <v>135</v>
      </c>
      <c r="I8826" t="str">
        <f t="shared" si="137"/>
        <v>1.1 Midi-Pyrénées</v>
      </c>
    </row>
    <row r="8827" spans="1:9" x14ac:dyDescent="0.2">
      <c r="A8827" s="52">
        <v>81040</v>
      </c>
      <c r="B8827" s="53" t="s">
        <v>186</v>
      </c>
      <c r="C8827" t="s">
        <v>187</v>
      </c>
      <c r="D8827" t="s">
        <v>133</v>
      </c>
      <c r="E8827" s="52">
        <v>81153</v>
      </c>
      <c r="F8827" s="356" t="s">
        <v>1350</v>
      </c>
      <c r="G8827" s="54">
        <v>1.1000000000000001</v>
      </c>
      <c r="H8827" t="s">
        <v>135</v>
      </c>
      <c r="I8827" t="str">
        <f t="shared" si="137"/>
        <v>1.1 Midi-Pyrénées</v>
      </c>
    </row>
    <row r="8828" spans="1:9" x14ac:dyDescent="0.2">
      <c r="A8828" s="49">
        <v>81041</v>
      </c>
      <c r="B8828" s="50" t="s">
        <v>186</v>
      </c>
      <c r="C8828" t="s">
        <v>187</v>
      </c>
      <c r="D8828" t="s">
        <v>133</v>
      </c>
      <c r="E8828" s="49">
        <v>81151</v>
      </c>
      <c r="F8828" s="355" t="s">
        <v>1430</v>
      </c>
      <c r="G8828" s="51">
        <v>0</v>
      </c>
      <c r="H8828" t="s">
        <v>137</v>
      </c>
      <c r="I8828" t="str">
        <f t="shared" si="137"/>
        <v>0 Midi-Pyrénées</v>
      </c>
    </row>
    <row r="8829" spans="1:9" ht="28.5" x14ac:dyDescent="0.2">
      <c r="A8829" s="52">
        <v>81042</v>
      </c>
      <c r="B8829" s="53" t="s">
        <v>186</v>
      </c>
      <c r="C8829" t="s">
        <v>187</v>
      </c>
      <c r="D8829" t="s">
        <v>133</v>
      </c>
      <c r="E8829" s="52">
        <v>81412</v>
      </c>
      <c r="F8829" s="356" t="s">
        <v>1324</v>
      </c>
      <c r="G8829" s="54">
        <v>6.1</v>
      </c>
      <c r="H8829" t="s">
        <v>140</v>
      </c>
      <c r="I8829" t="str">
        <f t="shared" si="137"/>
        <v>6.1 Midi-Pyrénées</v>
      </c>
    </row>
    <row r="8830" spans="1:9" x14ac:dyDescent="0.2">
      <c r="A8830" s="49">
        <v>81043</v>
      </c>
      <c r="B8830" s="50" t="s">
        <v>186</v>
      </c>
      <c r="C8830" t="s">
        <v>187</v>
      </c>
      <c r="D8830" t="s">
        <v>133</v>
      </c>
      <c r="E8830" s="49">
        <v>81153</v>
      </c>
      <c r="F8830" s="355" t="s">
        <v>1350</v>
      </c>
      <c r="G8830" s="51">
        <v>1.1000000000000001</v>
      </c>
      <c r="H8830" t="s">
        <v>135</v>
      </c>
      <c r="I8830" t="str">
        <f t="shared" si="137"/>
        <v>1.1 Midi-Pyrénées</v>
      </c>
    </row>
    <row r="8831" spans="1:9" x14ac:dyDescent="0.2">
      <c r="A8831" s="52">
        <v>81044</v>
      </c>
      <c r="B8831" s="53" t="s">
        <v>186</v>
      </c>
      <c r="C8831" t="s">
        <v>187</v>
      </c>
      <c r="D8831" t="s">
        <v>133</v>
      </c>
      <c r="E8831" s="52">
        <v>81153</v>
      </c>
      <c r="F8831" s="356" t="s">
        <v>1350</v>
      </c>
      <c r="G8831" s="54">
        <v>1.1000000000000001</v>
      </c>
      <c r="H8831" t="s">
        <v>135</v>
      </c>
      <c r="I8831" t="str">
        <f t="shared" si="137"/>
        <v>1.1 Midi-Pyrénées</v>
      </c>
    </row>
    <row r="8832" spans="1:9" x14ac:dyDescent="0.2">
      <c r="A8832" s="49">
        <v>81045</v>
      </c>
      <c r="B8832" s="50" t="s">
        <v>186</v>
      </c>
      <c r="C8832" t="s">
        <v>187</v>
      </c>
      <c r="D8832" t="s">
        <v>133</v>
      </c>
      <c r="E8832" s="49">
        <v>81395</v>
      </c>
      <c r="F8832" s="355" t="s">
        <v>1331</v>
      </c>
      <c r="G8832" s="51">
        <v>5</v>
      </c>
      <c r="H8832" t="s">
        <v>134</v>
      </c>
      <c r="I8832" t="str">
        <f t="shared" si="137"/>
        <v>5 Midi-Pyrénées</v>
      </c>
    </row>
    <row r="8833" spans="1:9" x14ac:dyDescent="0.2">
      <c r="A8833" s="52">
        <v>81046</v>
      </c>
      <c r="B8833" s="53" t="s">
        <v>186</v>
      </c>
      <c r="C8833" t="s">
        <v>187</v>
      </c>
      <c r="D8833" t="s">
        <v>133</v>
      </c>
      <c r="E8833" s="52">
        <v>81153</v>
      </c>
      <c r="F8833" s="356" t="s">
        <v>1350</v>
      </c>
      <c r="G8833" s="54">
        <v>1.1000000000000001</v>
      </c>
      <c r="H8833" t="s">
        <v>135</v>
      </c>
      <c r="I8833" t="str">
        <f t="shared" si="137"/>
        <v>1.1 Midi-Pyrénées</v>
      </c>
    </row>
    <row r="8834" spans="1:9" x14ac:dyDescent="0.2">
      <c r="A8834" s="49">
        <v>81047</v>
      </c>
      <c r="B8834" s="50" t="s">
        <v>186</v>
      </c>
      <c r="C8834" t="s">
        <v>187</v>
      </c>
      <c r="D8834" t="s">
        <v>133</v>
      </c>
      <c r="E8834" s="49">
        <v>81409</v>
      </c>
      <c r="F8834" s="355" t="s">
        <v>1337</v>
      </c>
      <c r="G8834" s="51">
        <v>2.1</v>
      </c>
      <c r="H8834" t="s">
        <v>142</v>
      </c>
      <c r="I8834" t="str">
        <f t="shared" si="137"/>
        <v>2.1 Midi-Pyrénées</v>
      </c>
    </row>
    <row r="8835" spans="1:9" x14ac:dyDescent="0.2">
      <c r="A8835" s="52">
        <v>81048</v>
      </c>
      <c r="B8835" s="53" t="s">
        <v>186</v>
      </c>
      <c r="C8835" t="s">
        <v>187</v>
      </c>
      <c r="D8835" t="s">
        <v>133</v>
      </c>
      <c r="E8835" s="52">
        <v>81153</v>
      </c>
      <c r="F8835" s="356" t="s">
        <v>1350</v>
      </c>
      <c r="G8835" s="54">
        <v>1.1000000000000001</v>
      </c>
      <c r="H8835" t="s">
        <v>135</v>
      </c>
      <c r="I8835" t="str">
        <f t="shared" si="137"/>
        <v>1.1 Midi-Pyrénées</v>
      </c>
    </row>
    <row r="8836" spans="1:9" x14ac:dyDescent="0.2">
      <c r="A8836" s="49">
        <v>81049</v>
      </c>
      <c r="B8836" s="50" t="s">
        <v>186</v>
      </c>
      <c r="C8836" t="s">
        <v>187</v>
      </c>
      <c r="D8836" t="s">
        <v>133</v>
      </c>
      <c r="E8836" s="49">
        <v>81413</v>
      </c>
      <c r="F8836" s="355" t="s">
        <v>1325</v>
      </c>
      <c r="G8836" s="51">
        <v>6.1</v>
      </c>
      <c r="H8836" t="s">
        <v>140</v>
      </c>
      <c r="I8836" t="str">
        <f t="shared" si="137"/>
        <v>6.1 Midi-Pyrénées</v>
      </c>
    </row>
    <row r="8837" spans="1:9" x14ac:dyDescent="0.2">
      <c r="A8837" s="52">
        <v>81050</v>
      </c>
      <c r="B8837" s="53" t="s">
        <v>186</v>
      </c>
      <c r="C8837" t="s">
        <v>187</v>
      </c>
      <c r="D8837" t="s">
        <v>133</v>
      </c>
      <c r="E8837" s="52">
        <v>81391</v>
      </c>
      <c r="F8837" s="356" t="s">
        <v>1421</v>
      </c>
      <c r="G8837" s="54">
        <v>0</v>
      </c>
      <c r="H8837" t="s">
        <v>137</v>
      </c>
      <c r="I8837" t="str">
        <f t="shared" si="137"/>
        <v>0 Midi-Pyrénées</v>
      </c>
    </row>
    <row r="8838" spans="1:9" x14ac:dyDescent="0.2">
      <c r="A8838" s="49">
        <v>81051</v>
      </c>
      <c r="B8838" s="50" t="s">
        <v>186</v>
      </c>
      <c r="C8838" t="s">
        <v>187</v>
      </c>
      <c r="D8838" t="s">
        <v>133</v>
      </c>
      <c r="E8838" s="49">
        <v>81151</v>
      </c>
      <c r="F8838" s="355" t="s">
        <v>1430</v>
      </c>
      <c r="G8838" s="51">
        <v>0</v>
      </c>
      <c r="H8838" t="s">
        <v>137</v>
      </c>
      <c r="I8838" t="str">
        <f t="shared" si="137"/>
        <v>0 Midi-Pyrénées</v>
      </c>
    </row>
    <row r="8839" spans="1:9" x14ac:dyDescent="0.2">
      <c r="A8839" s="52">
        <v>81052</v>
      </c>
      <c r="B8839" s="53" t="s">
        <v>186</v>
      </c>
      <c r="C8839" t="s">
        <v>187</v>
      </c>
      <c r="D8839" t="s">
        <v>133</v>
      </c>
      <c r="E8839" s="52">
        <v>81153</v>
      </c>
      <c r="F8839" s="356" t="s">
        <v>1350</v>
      </c>
      <c r="G8839" s="54">
        <v>1.1000000000000001</v>
      </c>
      <c r="H8839" t="s">
        <v>135</v>
      </c>
      <c r="I8839" t="str">
        <f t="shared" si="137"/>
        <v>1.1 Midi-Pyrénées</v>
      </c>
    </row>
    <row r="8840" spans="1:9" ht="28.5" x14ac:dyDescent="0.2">
      <c r="A8840" s="49">
        <v>81053</v>
      </c>
      <c r="B8840" s="50" t="s">
        <v>186</v>
      </c>
      <c r="C8840" t="s">
        <v>187</v>
      </c>
      <c r="D8840" t="s">
        <v>133</v>
      </c>
      <c r="E8840" s="49">
        <v>81412</v>
      </c>
      <c r="F8840" s="355" t="s">
        <v>1324</v>
      </c>
      <c r="G8840" s="51">
        <v>6.1</v>
      </c>
      <c r="H8840" t="s">
        <v>140</v>
      </c>
      <c r="I8840" t="str">
        <f t="shared" si="137"/>
        <v>6.1 Midi-Pyrénées</v>
      </c>
    </row>
    <row r="8841" spans="1:9" x14ac:dyDescent="0.2">
      <c r="A8841" s="52">
        <v>81054</v>
      </c>
      <c r="B8841" s="53" t="s">
        <v>186</v>
      </c>
      <c r="C8841" t="s">
        <v>187</v>
      </c>
      <c r="D8841" t="s">
        <v>133</v>
      </c>
      <c r="E8841" s="52">
        <v>81153</v>
      </c>
      <c r="F8841" s="356" t="s">
        <v>1350</v>
      </c>
      <c r="G8841" s="54">
        <v>1.1000000000000001</v>
      </c>
      <c r="H8841" t="s">
        <v>135</v>
      </c>
      <c r="I8841" t="str">
        <f t="shared" si="137"/>
        <v>1.1 Midi-Pyrénées</v>
      </c>
    </row>
    <row r="8842" spans="1:9" x14ac:dyDescent="0.2">
      <c r="A8842" s="49">
        <v>81055</v>
      </c>
      <c r="B8842" s="50" t="s">
        <v>186</v>
      </c>
      <c r="C8842" t="s">
        <v>187</v>
      </c>
      <c r="D8842" t="s">
        <v>133</v>
      </c>
      <c r="E8842" s="49">
        <v>81413</v>
      </c>
      <c r="F8842" s="355" t="s">
        <v>1325</v>
      </c>
      <c r="G8842" s="51">
        <v>6.1</v>
      </c>
      <c r="H8842" t="s">
        <v>140</v>
      </c>
      <c r="I8842" t="str">
        <f t="shared" si="137"/>
        <v>6.1 Midi-Pyrénées</v>
      </c>
    </row>
    <row r="8843" spans="1:9" x14ac:dyDescent="0.2">
      <c r="A8843" s="52">
        <v>81056</v>
      </c>
      <c r="B8843" s="53" t="s">
        <v>186</v>
      </c>
      <c r="C8843" t="s">
        <v>187</v>
      </c>
      <c r="D8843" t="s">
        <v>133</v>
      </c>
      <c r="E8843" s="52">
        <v>81151</v>
      </c>
      <c r="F8843" s="356" t="s">
        <v>1430</v>
      </c>
      <c r="G8843" s="54">
        <v>0</v>
      </c>
      <c r="H8843" t="s">
        <v>137</v>
      </c>
      <c r="I8843" t="str">
        <f t="shared" ref="I8843:I8906" si="138">$G8843&amp;" "&amp;$D8843</f>
        <v>0 Midi-Pyrénées</v>
      </c>
    </row>
    <row r="8844" spans="1:9" x14ac:dyDescent="0.2">
      <c r="A8844" s="49">
        <v>81058</v>
      </c>
      <c r="B8844" s="50" t="s">
        <v>186</v>
      </c>
      <c r="C8844" t="s">
        <v>187</v>
      </c>
      <c r="D8844" t="s">
        <v>133</v>
      </c>
      <c r="E8844" s="49">
        <v>81153</v>
      </c>
      <c r="F8844" s="355" t="s">
        <v>1350</v>
      </c>
      <c r="G8844" s="51">
        <v>1.1000000000000001</v>
      </c>
      <c r="H8844" t="s">
        <v>135</v>
      </c>
      <c r="I8844" t="str">
        <f t="shared" si="138"/>
        <v>1.1 Midi-Pyrénées</v>
      </c>
    </row>
    <row r="8845" spans="1:9" x14ac:dyDescent="0.2">
      <c r="A8845" s="52">
        <v>81059</v>
      </c>
      <c r="B8845" s="53" t="s">
        <v>186</v>
      </c>
      <c r="C8845" t="s">
        <v>187</v>
      </c>
      <c r="D8845" t="s">
        <v>133</v>
      </c>
      <c r="E8845" s="52">
        <v>81153</v>
      </c>
      <c r="F8845" s="356" t="s">
        <v>1350</v>
      </c>
      <c r="G8845" s="54">
        <v>1.1000000000000001</v>
      </c>
      <c r="H8845" t="s">
        <v>135</v>
      </c>
      <c r="I8845" t="str">
        <f t="shared" si="138"/>
        <v>1.1 Midi-Pyrénées</v>
      </c>
    </row>
    <row r="8846" spans="1:9" x14ac:dyDescent="0.2">
      <c r="A8846" s="49">
        <v>81060</v>
      </c>
      <c r="B8846" s="50" t="s">
        <v>186</v>
      </c>
      <c r="C8846" t="s">
        <v>187</v>
      </c>
      <c r="D8846" t="s">
        <v>133</v>
      </c>
      <c r="E8846" s="49">
        <v>81409</v>
      </c>
      <c r="F8846" s="355" t="s">
        <v>1337</v>
      </c>
      <c r="G8846" s="51">
        <v>2.1</v>
      </c>
      <c r="H8846" t="s">
        <v>142</v>
      </c>
      <c r="I8846" t="str">
        <f t="shared" si="138"/>
        <v>2.1 Midi-Pyrénées</v>
      </c>
    </row>
    <row r="8847" spans="1:9" x14ac:dyDescent="0.2">
      <c r="A8847" s="52">
        <v>81061</v>
      </c>
      <c r="B8847" s="53" t="s">
        <v>186</v>
      </c>
      <c r="C8847" t="s">
        <v>187</v>
      </c>
      <c r="D8847" t="s">
        <v>133</v>
      </c>
      <c r="E8847" s="52">
        <v>81151</v>
      </c>
      <c r="F8847" s="356" t="s">
        <v>1430</v>
      </c>
      <c r="G8847" s="54">
        <v>0</v>
      </c>
      <c r="H8847" t="s">
        <v>137</v>
      </c>
      <c r="I8847" t="str">
        <f t="shared" si="138"/>
        <v>0 Midi-Pyrénées</v>
      </c>
    </row>
    <row r="8848" spans="1:9" ht="28.5" x14ac:dyDescent="0.2">
      <c r="A8848" s="49">
        <v>81062</v>
      </c>
      <c r="B8848" s="50" t="s">
        <v>186</v>
      </c>
      <c r="C8848" t="s">
        <v>187</v>
      </c>
      <c r="D8848" t="s">
        <v>133</v>
      </c>
      <c r="E8848" s="49">
        <v>81412</v>
      </c>
      <c r="F8848" s="355" t="s">
        <v>1324</v>
      </c>
      <c r="G8848" s="51">
        <v>6.1</v>
      </c>
      <c r="H8848" t="s">
        <v>140</v>
      </c>
      <c r="I8848" t="str">
        <f t="shared" si="138"/>
        <v>6.1 Midi-Pyrénées</v>
      </c>
    </row>
    <row r="8849" spans="1:9" x14ac:dyDescent="0.2">
      <c r="A8849" s="52">
        <v>81063</v>
      </c>
      <c r="B8849" s="53" t="s">
        <v>186</v>
      </c>
      <c r="C8849" t="s">
        <v>187</v>
      </c>
      <c r="D8849" t="s">
        <v>133</v>
      </c>
      <c r="E8849" s="52">
        <v>81153</v>
      </c>
      <c r="F8849" s="356" t="s">
        <v>1350</v>
      </c>
      <c r="G8849" s="54">
        <v>1.1000000000000001</v>
      </c>
      <c r="H8849" t="s">
        <v>135</v>
      </c>
      <c r="I8849" t="str">
        <f t="shared" si="138"/>
        <v>1.1 Midi-Pyrénées</v>
      </c>
    </row>
    <row r="8850" spans="1:9" x14ac:dyDescent="0.2">
      <c r="A8850" s="49">
        <v>81064</v>
      </c>
      <c r="B8850" s="50" t="s">
        <v>186</v>
      </c>
      <c r="C8850" t="s">
        <v>187</v>
      </c>
      <c r="D8850" t="s">
        <v>133</v>
      </c>
      <c r="E8850" s="49">
        <v>81151</v>
      </c>
      <c r="F8850" s="355" t="s">
        <v>1430</v>
      </c>
      <c r="G8850" s="51">
        <v>0</v>
      </c>
      <c r="H8850" t="s">
        <v>137</v>
      </c>
      <c r="I8850" t="str">
        <f t="shared" si="138"/>
        <v>0 Midi-Pyrénées</v>
      </c>
    </row>
    <row r="8851" spans="1:9" x14ac:dyDescent="0.2">
      <c r="A8851" s="52">
        <v>81065</v>
      </c>
      <c r="B8851" s="53" t="s">
        <v>186</v>
      </c>
      <c r="C8851" t="s">
        <v>187</v>
      </c>
      <c r="D8851" t="s">
        <v>133</v>
      </c>
      <c r="E8851" s="52">
        <v>81153</v>
      </c>
      <c r="F8851" s="356" t="s">
        <v>1350</v>
      </c>
      <c r="G8851" s="54">
        <v>1.1000000000000001</v>
      </c>
      <c r="H8851" t="s">
        <v>135</v>
      </c>
      <c r="I8851" t="str">
        <f t="shared" si="138"/>
        <v>1.1 Midi-Pyrénées</v>
      </c>
    </row>
    <row r="8852" spans="1:9" x14ac:dyDescent="0.2">
      <c r="A8852" s="49">
        <v>81066</v>
      </c>
      <c r="B8852" s="50" t="s">
        <v>186</v>
      </c>
      <c r="C8852" t="s">
        <v>187</v>
      </c>
      <c r="D8852" t="s">
        <v>133</v>
      </c>
      <c r="E8852" s="49">
        <v>81413</v>
      </c>
      <c r="F8852" s="355" t="s">
        <v>1325</v>
      </c>
      <c r="G8852" s="51">
        <v>6.1</v>
      </c>
      <c r="H8852" t="s">
        <v>140</v>
      </c>
      <c r="I8852" t="str">
        <f t="shared" si="138"/>
        <v>6.1 Midi-Pyrénées</v>
      </c>
    </row>
    <row r="8853" spans="1:9" x14ac:dyDescent="0.2">
      <c r="A8853" s="52">
        <v>81067</v>
      </c>
      <c r="B8853" s="53" t="s">
        <v>186</v>
      </c>
      <c r="C8853" t="s">
        <v>187</v>
      </c>
      <c r="D8853" t="s">
        <v>133</v>
      </c>
      <c r="E8853" s="52">
        <v>81151</v>
      </c>
      <c r="F8853" s="356" t="s">
        <v>1430</v>
      </c>
      <c r="G8853" s="54">
        <v>0</v>
      </c>
      <c r="H8853" t="s">
        <v>137</v>
      </c>
      <c r="I8853" t="str">
        <f t="shared" si="138"/>
        <v>0 Midi-Pyrénées</v>
      </c>
    </row>
    <row r="8854" spans="1:9" x14ac:dyDescent="0.2">
      <c r="A8854" s="49">
        <v>81068</v>
      </c>
      <c r="B8854" s="50" t="s">
        <v>186</v>
      </c>
      <c r="C8854" t="s">
        <v>187</v>
      </c>
      <c r="D8854" t="s">
        <v>133</v>
      </c>
      <c r="E8854" s="49">
        <v>81153</v>
      </c>
      <c r="F8854" s="355" t="s">
        <v>1350</v>
      </c>
      <c r="G8854" s="51">
        <v>1.1000000000000001</v>
      </c>
      <c r="H8854" t="s">
        <v>135</v>
      </c>
      <c r="I8854" t="str">
        <f t="shared" si="138"/>
        <v>1.1 Midi-Pyrénées</v>
      </c>
    </row>
    <row r="8855" spans="1:9" x14ac:dyDescent="0.2">
      <c r="A8855" s="52">
        <v>81069</v>
      </c>
      <c r="B8855" s="53" t="s">
        <v>186</v>
      </c>
      <c r="C8855" t="s">
        <v>187</v>
      </c>
      <c r="D8855" t="s">
        <v>133</v>
      </c>
      <c r="E8855" s="52">
        <v>81395</v>
      </c>
      <c r="F8855" s="356" t="s">
        <v>1331</v>
      </c>
      <c r="G8855" s="54">
        <v>5</v>
      </c>
      <c r="H8855" t="s">
        <v>134</v>
      </c>
      <c r="I8855" t="str">
        <f t="shared" si="138"/>
        <v>5 Midi-Pyrénées</v>
      </c>
    </row>
    <row r="8856" spans="1:9" x14ac:dyDescent="0.2">
      <c r="A8856" s="49">
        <v>81070</v>
      </c>
      <c r="B8856" s="50" t="s">
        <v>186</v>
      </c>
      <c r="C8856" t="s">
        <v>187</v>
      </c>
      <c r="D8856" t="s">
        <v>133</v>
      </c>
      <c r="E8856" s="49">
        <v>81151</v>
      </c>
      <c r="F8856" s="355" t="s">
        <v>1430</v>
      </c>
      <c r="G8856" s="51">
        <v>0</v>
      </c>
      <c r="H8856" t="s">
        <v>137</v>
      </c>
      <c r="I8856" t="str">
        <f t="shared" si="138"/>
        <v>0 Midi-Pyrénées</v>
      </c>
    </row>
    <row r="8857" spans="1:9" x14ac:dyDescent="0.2">
      <c r="A8857" s="52">
        <v>81071</v>
      </c>
      <c r="B8857" s="53" t="s">
        <v>186</v>
      </c>
      <c r="C8857" t="s">
        <v>187</v>
      </c>
      <c r="D8857" t="s">
        <v>133</v>
      </c>
      <c r="E8857" s="52">
        <v>81409</v>
      </c>
      <c r="F8857" s="356" t="s">
        <v>1337</v>
      </c>
      <c r="G8857" s="54">
        <v>2.1</v>
      </c>
      <c r="H8857" t="s">
        <v>142</v>
      </c>
      <c r="I8857" t="str">
        <f t="shared" si="138"/>
        <v>2.1 Midi-Pyrénées</v>
      </c>
    </row>
    <row r="8858" spans="1:9" x14ac:dyDescent="0.2">
      <c r="A8858" s="49">
        <v>81072</v>
      </c>
      <c r="B8858" s="50" t="s">
        <v>186</v>
      </c>
      <c r="C8858" t="s">
        <v>187</v>
      </c>
      <c r="D8858" t="s">
        <v>133</v>
      </c>
      <c r="E8858" s="49">
        <v>81409</v>
      </c>
      <c r="F8858" s="355" t="s">
        <v>1337</v>
      </c>
      <c r="G8858" s="51">
        <v>2.1</v>
      </c>
      <c r="H8858" t="s">
        <v>142</v>
      </c>
      <c r="I8858" t="str">
        <f t="shared" si="138"/>
        <v>2.1 Midi-Pyrénées</v>
      </c>
    </row>
    <row r="8859" spans="1:9" x14ac:dyDescent="0.2">
      <c r="A8859" s="52">
        <v>81073</v>
      </c>
      <c r="B8859" s="53" t="s">
        <v>186</v>
      </c>
      <c r="C8859" t="s">
        <v>187</v>
      </c>
      <c r="D8859" t="s">
        <v>133</v>
      </c>
      <c r="E8859" s="52">
        <v>81409</v>
      </c>
      <c r="F8859" s="356" t="s">
        <v>1337</v>
      </c>
      <c r="G8859" s="54">
        <v>2.1</v>
      </c>
      <c r="H8859" t="s">
        <v>142</v>
      </c>
      <c r="I8859" t="str">
        <f t="shared" si="138"/>
        <v>2.1 Midi-Pyrénées</v>
      </c>
    </row>
    <row r="8860" spans="1:9" x14ac:dyDescent="0.2">
      <c r="A8860" s="49">
        <v>81074</v>
      </c>
      <c r="B8860" s="50" t="s">
        <v>186</v>
      </c>
      <c r="C8860" t="s">
        <v>187</v>
      </c>
      <c r="D8860" t="s">
        <v>133</v>
      </c>
      <c r="E8860" s="49">
        <v>81153</v>
      </c>
      <c r="F8860" s="355" t="s">
        <v>1350</v>
      </c>
      <c r="G8860" s="51">
        <v>1.1000000000000001</v>
      </c>
      <c r="H8860" t="s">
        <v>135</v>
      </c>
      <c r="I8860" t="str">
        <f t="shared" si="138"/>
        <v>1.1 Midi-Pyrénées</v>
      </c>
    </row>
    <row r="8861" spans="1:9" x14ac:dyDescent="0.2">
      <c r="A8861" s="52">
        <v>81075</v>
      </c>
      <c r="B8861" s="53" t="s">
        <v>186</v>
      </c>
      <c r="C8861" t="s">
        <v>187</v>
      </c>
      <c r="D8861" t="s">
        <v>133</v>
      </c>
      <c r="E8861" s="52">
        <v>81153</v>
      </c>
      <c r="F8861" s="356" t="s">
        <v>1350</v>
      </c>
      <c r="G8861" s="54">
        <v>1.1000000000000001</v>
      </c>
      <c r="H8861" t="s">
        <v>135</v>
      </c>
      <c r="I8861" t="str">
        <f t="shared" si="138"/>
        <v>1.1 Midi-Pyrénées</v>
      </c>
    </row>
    <row r="8862" spans="1:9" x14ac:dyDescent="0.2">
      <c r="A8862" s="49">
        <v>81076</v>
      </c>
      <c r="B8862" s="50" t="s">
        <v>186</v>
      </c>
      <c r="C8862" t="s">
        <v>187</v>
      </c>
      <c r="D8862" t="s">
        <v>133</v>
      </c>
      <c r="E8862" s="49">
        <v>81391</v>
      </c>
      <c r="F8862" s="355" t="s">
        <v>1421</v>
      </c>
      <c r="G8862" s="51">
        <v>0</v>
      </c>
      <c r="H8862" t="s">
        <v>137</v>
      </c>
      <c r="I8862" t="str">
        <f t="shared" si="138"/>
        <v>0 Midi-Pyrénées</v>
      </c>
    </row>
    <row r="8863" spans="1:9" x14ac:dyDescent="0.2">
      <c r="A8863" s="52">
        <v>81077</v>
      </c>
      <c r="B8863" s="53" t="s">
        <v>186</v>
      </c>
      <c r="C8863" t="s">
        <v>187</v>
      </c>
      <c r="D8863" t="s">
        <v>133</v>
      </c>
      <c r="E8863" s="52">
        <v>81409</v>
      </c>
      <c r="F8863" s="356" t="s">
        <v>1337</v>
      </c>
      <c r="G8863" s="54">
        <v>2.1</v>
      </c>
      <c r="H8863" t="s">
        <v>142</v>
      </c>
      <c r="I8863" t="str">
        <f t="shared" si="138"/>
        <v>2.1 Midi-Pyrénées</v>
      </c>
    </row>
    <row r="8864" spans="1:9" x14ac:dyDescent="0.2">
      <c r="A8864" s="49">
        <v>81078</v>
      </c>
      <c r="B8864" s="50" t="s">
        <v>186</v>
      </c>
      <c r="C8864" t="s">
        <v>187</v>
      </c>
      <c r="D8864" t="s">
        <v>133</v>
      </c>
      <c r="E8864" s="49">
        <v>81153</v>
      </c>
      <c r="F8864" s="355" t="s">
        <v>1350</v>
      </c>
      <c r="G8864" s="51">
        <v>1.1000000000000001</v>
      </c>
      <c r="H8864" t="s">
        <v>135</v>
      </c>
      <c r="I8864" t="str">
        <f t="shared" si="138"/>
        <v>1.1 Midi-Pyrénées</v>
      </c>
    </row>
    <row r="8865" spans="1:9" x14ac:dyDescent="0.2">
      <c r="A8865" s="52">
        <v>81079</v>
      </c>
      <c r="B8865" s="53" t="s">
        <v>186</v>
      </c>
      <c r="C8865" t="s">
        <v>187</v>
      </c>
      <c r="D8865" t="s">
        <v>133</v>
      </c>
      <c r="E8865" s="52">
        <v>81153</v>
      </c>
      <c r="F8865" s="356" t="s">
        <v>1350</v>
      </c>
      <c r="G8865" s="54">
        <v>1.1000000000000001</v>
      </c>
      <c r="H8865" t="s">
        <v>135</v>
      </c>
      <c r="I8865" t="str">
        <f t="shared" si="138"/>
        <v>1.1 Midi-Pyrénées</v>
      </c>
    </row>
    <row r="8866" spans="1:9" x14ac:dyDescent="0.2">
      <c r="A8866" s="49">
        <v>81080</v>
      </c>
      <c r="B8866" s="50" t="s">
        <v>186</v>
      </c>
      <c r="C8866" t="s">
        <v>187</v>
      </c>
      <c r="D8866" t="s">
        <v>133</v>
      </c>
      <c r="E8866" s="49">
        <v>81151</v>
      </c>
      <c r="F8866" s="355" t="s">
        <v>1430</v>
      </c>
      <c r="G8866" s="51">
        <v>0</v>
      </c>
      <c r="H8866" t="s">
        <v>137</v>
      </c>
      <c r="I8866" t="str">
        <f t="shared" si="138"/>
        <v>0 Midi-Pyrénées</v>
      </c>
    </row>
    <row r="8867" spans="1:9" x14ac:dyDescent="0.2">
      <c r="A8867" s="52">
        <v>81081</v>
      </c>
      <c r="B8867" s="53" t="s">
        <v>186</v>
      </c>
      <c r="C8867" t="s">
        <v>187</v>
      </c>
      <c r="D8867" t="s">
        <v>133</v>
      </c>
      <c r="E8867" s="52">
        <v>81413</v>
      </c>
      <c r="F8867" s="356" t="s">
        <v>1325</v>
      </c>
      <c r="G8867" s="54">
        <v>6.1</v>
      </c>
      <c r="H8867" t="s">
        <v>140</v>
      </c>
      <c r="I8867" t="str">
        <f t="shared" si="138"/>
        <v>6.1 Midi-Pyrénées</v>
      </c>
    </row>
    <row r="8868" spans="1:9" x14ac:dyDescent="0.2">
      <c r="A8868" s="49">
        <v>81082</v>
      </c>
      <c r="B8868" s="50" t="s">
        <v>186</v>
      </c>
      <c r="C8868" t="s">
        <v>187</v>
      </c>
      <c r="D8868" t="s">
        <v>133</v>
      </c>
      <c r="E8868" s="49">
        <v>81409</v>
      </c>
      <c r="F8868" s="355" t="s">
        <v>1337</v>
      </c>
      <c r="G8868" s="51">
        <v>2.1</v>
      </c>
      <c r="H8868" t="s">
        <v>142</v>
      </c>
      <c r="I8868" t="str">
        <f t="shared" si="138"/>
        <v>2.1 Midi-Pyrénées</v>
      </c>
    </row>
    <row r="8869" spans="1:9" x14ac:dyDescent="0.2">
      <c r="A8869" s="52">
        <v>81083</v>
      </c>
      <c r="B8869" s="53" t="s">
        <v>186</v>
      </c>
      <c r="C8869" t="s">
        <v>187</v>
      </c>
      <c r="D8869" t="s">
        <v>133</v>
      </c>
      <c r="E8869" s="52">
        <v>81413</v>
      </c>
      <c r="F8869" s="356" t="s">
        <v>1325</v>
      </c>
      <c r="G8869" s="54">
        <v>6.1</v>
      </c>
      <c r="H8869" t="s">
        <v>140</v>
      </c>
      <c r="I8869" t="str">
        <f t="shared" si="138"/>
        <v>6.1 Midi-Pyrénées</v>
      </c>
    </row>
    <row r="8870" spans="1:9" x14ac:dyDescent="0.2">
      <c r="A8870" s="49">
        <v>81084</v>
      </c>
      <c r="B8870" s="50" t="s">
        <v>186</v>
      </c>
      <c r="C8870" t="s">
        <v>187</v>
      </c>
      <c r="D8870" t="s">
        <v>133</v>
      </c>
      <c r="E8870" s="49">
        <v>81413</v>
      </c>
      <c r="F8870" s="355" t="s">
        <v>1325</v>
      </c>
      <c r="G8870" s="51">
        <v>6.1</v>
      </c>
      <c r="H8870" t="s">
        <v>140</v>
      </c>
      <c r="I8870" t="str">
        <f t="shared" si="138"/>
        <v>6.1 Midi-Pyrénées</v>
      </c>
    </row>
    <row r="8871" spans="1:9" ht="28.5" x14ac:dyDescent="0.2">
      <c r="A8871" s="52">
        <v>81085</v>
      </c>
      <c r="B8871" s="53" t="s">
        <v>186</v>
      </c>
      <c r="C8871" t="s">
        <v>187</v>
      </c>
      <c r="D8871" t="s">
        <v>133</v>
      </c>
      <c r="E8871" s="52">
        <v>81412</v>
      </c>
      <c r="F8871" s="356" t="s">
        <v>1324</v>
      </c>
      <c r="G8871" s="54">
        <v>6.1</v>
      </c>
      <c r="H8871" t="s">
        <v>140</v>
      </c>
      <c r="I8871" t="str">
        <f t="shared" si="138"/>
        <v>6.1 Midi-Pyrénées</v>
      </c>
    </row>
    <row r="8872" spans="1:9" ht="28.5" x14ac:dyDescent="0.2">
      <c r="A8872" s="49">
        <v>81086</v>
      </c>
      <c r="B8872" s="50" t="s">
        <v>186</v>
      </c>
      <c r="C8872" t="s">
        <v>187</v>
      </c>
      <c r="D8872" t="s">
        <v>133</v>
      </c>
      <c r="E8872" s="49">
        <v>81412</v>
      </c>
      <c r="F8872" s="355" t="s">
        <v>1324</v>
      </c>
      <c r="G8872" s="51">
        <v>6.1</v>
      </c>
      <c r="H8872" t="s">
        <v>140</v>
      </c>
      <c r="I8872" t="str">
        <f t="shared" si="138"/>
        <v>6.1 Midi-Pyrénées</v>
      </c>
    </row>
    <row r="8873" spans="1:9" x14ac:dyDescent="0.2">
      <c r="A8873" s="52">
        <v>81087</v>
      </c>
      <c r="B8873" s="53" t="s">
        <v>186</v>
      </c>
      <c r="C8873" t="s">
        <v>187</v>
      </c>
      <c r="D8873" t="s">
        <v>133</v>
      </c>
      <c r="E8873" s="52">
        <v>81151</v>
      </c>
      <c r="F8873" s="356" t="s">
        <v>1430</v>
      </c>
      <c r="G8873" s="54">
        <v>0</v>
      </c>
      <c r="H8873" t="s">
        <v>137</v>
      </c>
      <c r="I8873" t="str">
        <f t="shared" si="138"/>
        <v>0 Midi-Pyrénées</v>
      </c>
    </row>
    <row r="8874" spans="1:9" x14ac:dyDescent="0.2">
      <c r="A8874" s="49">
        <v>81088</v>
      </c>
      <c r="B8874" s="50" t="s">
        <v>186</v>
      </c>
      <c r="C8874" t="s">
        <v>187</v>
      </c>
      <c r="D8874" t="s">
        <v>133</v>
      </c>
      <c r="E8874" s="49">
        <v>81153</v>
      </c>
      <c r="F8874" s="355" t="s">
        <v>1350</v>
      </c>
      <c r="G8874" s="51">
        <v>1.1000000000000001</v>
      </c>
      <c r="H8874" t="s">
        <v>135</v>
      </c>
      <c r="I8874" t="str">
        <f t="shared" si="138"/>
        <v>1.1 Midi-Pyrénées</v>
      </c>
    </row>
    <row r="8875" spans="1:9" x14ac:dyDescent="0.2">
      <c r="A8875" s="52">
        <v>81089</v>
      </c>
      <c r="B8875" s="53" t="s">
        <v>186</v>
      </c>
      <c r="C8875" t="s">
        <v>187</v>
      </c>
      <c r="D8875" t="s">
        <v>133</v>
      </c>
      <c r="E8875" s="52">
        <v>81409</v>
      </c>
      <c r="F8875" s="356" t="s">
        <v>1337</v>
      </c>
      <c r="G8875" s="54">
        <v>2.1</v>
      </c>
      <c r="H8875" t="s">
        <v>142</v>
      </c>
      <c r="I8875" t="str">
        <f t="shared" si="138"/>
        <v>2.1 Midi-Pyrénées</v>
      </c>
    </row>
    <row r="8876" spans="1:9" x14ac:dyDescent="0.2">
      <c r="A8876" s="49">
        <v>81090</v>
      </c>
      <c r="B8876" s="50" t="s">
        <v>186</v>
      </c>
      <c r="C8876" t="s">
        <v>187</v>
      </c>
      <c r="D8876" t="s">
        <v>133</v>
      </c>
      <c r="E8876" s="49">
        <v>81153</v>
      </c>
      <c r="F8876" s="355" t="s">
        <v>1350</v>
      </c>
      <c r="G8876" s="51">
        <v>1.1000000000000001</v>
      </c>
      <c r="H8876" t="s">
        <v>135</v>
      </c>
      <c r="I8876" t="str">
        <f t="shared" si="138"/>
        <v>1.1 Midi-Pyrénées</v>
      </c>
    </row>
    <row r="8877" spans="1:9" ht="28.5" x14ac:dyDescent="0.2">
      <c r="A8877" s="52">
        <v>81091</v>
      </c>
      <c r="B8877" s="53" t="s">
        <v>186</v>
      </c>
      <c r="C8877" t="s">
        <v>187</v>
      </c>
      <c r="D8877" t="s">
        <v>133</v>
      </c>
      <c r="E8877" s="52">
        <v>81412</v>
      </c>
      <c r="F8877" s="356" t="s">
        <v>1324</v>
      </c>
      <c r="G8877" s="54">
        <v>6.1</v>
      </c>
      <c r="H8877" t="s">
        <v>140</v>
      </c>
      <c r="I8877" t="str">
        <f t="shared" si="138"/>
        <v>6.1 Midi-Pyrénées</v>
      </c>
    </row>
    <row r="8878" spans="1:9" x14ac:dyDescent="0.2">
      <c r="A8878" s="49">
        <v>81092</v>
      </c>
      <c r="B8878" s="50" t="s">
        <v>186</v>
      </c>
      <c r="C8878" t="s">
        <v>187</v>
      </c>
      <c r="D8878" t="s">
        <v>133</v>
      </c>
      <c r="E8878" s="49">
        <v>81153</v>
      </c>
      <c r="F8878" s="355" t="s">
        <v>1350</v>
      </c>
      <c r="G8878" s="51">
        <v>1.1000000000000001</v>
      </c>
      <c r="H8878" t="s">
        <v>135</v>
      </c>
      <c r="I8878" t="str">
        <f t="shared" si="138"/>
        <v>1.1 Midi-Pyrénées</v>
      </c>
    </row>
    <row r="8879" spans="1:9" x14ac:dyDescent="0.2">
      <c r="A8879" s="52">
        <v>81093</v>
      </c>
      <c r="B8879" s="53" t="s">
        <v>186</v>
      </c>
      <c r="C8879" t="s">
        <v>187</v>
      </c>
      <c r="D8879" t="s">
        <v>133</v>
      </c>
      <c r="E8879" s="52">
        <v>81153</v>
      </c>
      <c r="F8879" s="356" t="s">
        <v>1350</v>
      </c>
      <c r="G8879" s="54">
        <v>1.1000000000000001</v>
      </c>
      <c r="H8879" t="s">
        <v>135</v>
      </c>
      <c r="I8879" t="str">
        <f t="shared" si="138"/>
        <v>1.1 Midi-Pyrénées</v>
      </c>
    </row>
    <row r="8880" spans="1:9" x14ac:dyDescent="0.2">
      <c r="A8880" s="49">
        <v>81094</v>
      </c>
      <c r="B8880" s="50" t="s">
        <v>186</v>
      </c>
      <c r="C8880" t="s">
        <v>187</v>
      </c>
      <c r="D8880" t="s">
        <v>133</v>
      </c>
      <c r="E8880" s="49">
        <v>81409</v>
      </c>
      <c r="F8880" s="355" t="s">
        <v>1337</v>
      </c>
      <c r="G8880" s="51">
        <v>2.1</v>
      </c>
      <c r="H8880" t="s">
        <v>142</v>
      </c>
      <c r="I8880" t="str">
        <f t="shared" si="138"/>
        <v>2.1 Midi-Pyrénées</v>
      </c>
    </row>
    <row r="8881" spans="1:9" x14ac:dyDescent="0.2">
      <c r="A8881" s="52">
        <v>81095</v>
      </c>
      <c r="B8881" s="53" t="s">
        <v>186</v>
      </c>
      <c r="C8881" t="s">
        <v>187</v>
      </c>
      <c r="D8881" t="s">
        <v>133</v>
      </c>
      <c r="E8881" s="52">
        <v>81151</v>
      </c>
      <c r="F8881" s="356" t="s">
        <v>1430</v>
      </c>
      <c r="G8881" s="54">
        <v>0</v>
      </c>
      <c r="H8881" t="s">
        <v>137</v>
      </c>
      <c r="I8881" t="str">
        <f t="shared" si="138"/>
        <v>0 Midi-Pyrénées</v>
      </c>
    </row>
    <row r="8882" spans="1:9" x14ac:dyDescent="0.2">
      <c r="A8882" s="49">
        <v>81096</v>
      </c>
      <c r="B8882" s="50" t="s">
        <v>186</v>
      </c>
      <c r="C8882" t="s">
        <v>187</v>
      </c>
      <c r="D8882" t="s">
        <v>133</v>
      </c>
      <c r="E8882" s="49">
        <v>81409</v>
      </c>
      <c r="F8882" s="355" t="s">
        <v>1337</v>
      </c>
      <c r="G8882" s="51">
        <v>2.1</v>
      </c>
      <c r="H8882" t="s">
        <v>142</v>
      </c>
      <c r="I8882" t="str">
        <f t="shared" si="138"/>
        <v>2.1 Midi-Pyrénées</v>
      </c>
    </row>
    <row r="8883" spans="1:9" x14ac:dyDescent="0.2">
      <c r="A8883" s="52">
        <v>81097</v>
      </c>
      <c r="B8883" s="53" t="s">
        <v>186</v>
      </c>
      <c r="C8883" t="s">
        <v>187</v>
      </c>
      <c r="D8883" t="s">
        <v>133</v>
      </c>
      <c r="E8883" s="52">
        <v>81153</v>
      </c>
      <c r="F8883" s="356" t="s">
        <v>1350</v>
      </c>
      <c r="G8883" s="54">
        <v>1.1000000000000001</v>
      </c>
      <c r="H8883" t="s">
        <v>135</v>
      </c>
      <c r="I8883" t="str">
        <f t="shared" si="138"/>
        <v>1.1 Midi-Pyrénées</v>
      </c>
    </row>
    <row r="8884" spans="1:9" x14ac:dyDescent="0.2">
      <c r="A8884" s="49">
        <v>81098</v>
      </c>
      <c r="B8884" s="50" t="s">
        <v>186</v>
      </c>
      <c r="C8884" t="s">
        <v>187</v>
      </c>
      <c r="D8884" t="s">
        <v>133</v>
      </c>
      <c r="E8884" s="49">
        <v>81153</v>
      </c>
      <c r="F8884" s="355" t="s">
        <v>1350</v>
      </c>
      <c r="G8884" s="51">
        <v>1.1000000000000001</v>
      </c>
      <c r="H8884" t="s">
        <v>135</v>
      </c>
      <c r="I8884" t="str">
        <f t="shared" si="138"/>
        <v>1.1 Midi-Pyrénées</v>
      </c>
    </row>
    <row r="8885" spans="1:9" x14ac:dyDescent="0.2">
      <c r="A8885" s="52">
        <v>81099</v>
      </c>
      <c r="B8885" s="53" t="s">
        <v>186</v>
      </c>
      <c r="C8885" t="s">
        <v>187</v>
      </c>
      <c r="D8885" t="s">
        <v>133</v>
      </c>
      <c r="E8885" s="52">
        <v>81151</v>
      </c>
      <c r="F8885" s="356" t="s">
        <v>1430</v>
      </c>
      <c r="G8885" s="54">
        <v>0</v>
      </c>
      <c r="H8885" t="s">
        <v>137</v>
      </c>
      <c r="I8885" t="str">
        <f t="shared" si="138"/>
        <v>0 Midi-Pyrénées</v>
      </c>
    </row>
    <row r="8886" spans="1:9" x14ac:dyDescent="0.2">
      <c r="A8886" s="49">
        <v>81100</v>
      </c>
      <c r="B8886" s="50" t="s">
        <v>186</v>
      </c>
      <c r="C8886" t="s">
        <v>187</v>
      </c>
      <c r="D8886" t="s">
        <v>133</v>
      </c>
      <c r="E8886" s="49">
        <v>81391</v>
      </c>
      <c r="F8886" s="355" t="s">
        <v>1421</v>
      </c>
      <c r="G8886" s="51">
        <v>0</v>
      </c>
      <c r="H8886" t="s">
        <v>137</v>
      </c>
      <c r="I8886" t="str">
        <f t="shared" si="138"/>
        <v>0 Midi-Pyrénées</v>
      </c>
    </row>
    <row r="8887" spans="1:9" x14ac:dyDescent="0.2">
      <c r="A8887" s="52">
        <v>81101</v>
      </c>
      <c r="B8887" s="53" t="s">
        <v>186</v>
      </c>
      <c r="C8887" t="s">
        <v>187</v>
      </c>
      <c r="D8887" t="s">
        <v>133</v>
      </c>
      <c r="E8887" s="52">
        <v>81153</v>
      </c>
      <c r="F8887" s="356" t="s">
        <v>1350</v>
      </c>
      <c r="G8887" s="54">
        <v>1.1000000000000001</v>
      </c>
      <c r="H8887" t="s">
        <v>135</v>
      </c>
      <c r="I8887" t="str">
        <f t="shared" si="138"/>
        <v>1.1 Midi-Pyrénées</v>
      </c>
    </row>
    <row r="8888" spans="1:9" x14ac:dyDescent="0.2">
      <c r="A8888" s="49">
        <v>81102</v>
      </c>
      <c r="B8888" s="50" t="s">
        <v>186</v>
      </c>
      <c r="C8888" t="s">
        <v>187</v>
      </c>
      <c r="D8888" t="s">
        <v>133</v>
      </c>
      <c r="E8888" s="49">
        <v>81391</v>
      </c>
      <c r="F8888" s="355" t="s">
        <v>1421</v>
      </c>
      <c r="G8888" s="51">
        <v>0</v>
      </c>
      <c r="H8888" t="s">
        <v>137</v>
      </c>
      <c r="I8888" t="str">
        <f t="shared" si="138"/>
        <v>0 Midi-Pyrénées</v>
      </c>
    </row>
    <row r="8889" spans="1:9" ht="28.5" x14ac:dyDescent="0.2">
      <c r="A8889" s="52">
        <v>81103</v>
      </c>
      <c r="B8889" s="53" t="s">
        <v>186</v>
      </c>
      <c r="C8889" t="s">
        <v>187</v>
      </c>
      <c r="D8889" t="s">
        <v>133</v>
      </c>
      <c r="E8889" s="52">
        <v>81412</v>
      </c>
      <c r="F8889" s="356" t="s">
        <v>1324</v>
      </c>
      <c r="G8889" s="54">
        <v>6.1</v>
      </c>
      <c r="H8889" t="s">
        <v>140</v>
      </c>
      <c r="I8889" t="str">
        <f t="shared" si="138"/>
        <v>6.1 Midi-Pyrénées</v>
      </c>
    </row>
    <row r="8890" spans="1:9" x14ac:dyDescent="0.2">
      <c r="A8890" s="49">
        <v>81104</v>
      </c>
      <c r="B8890" s="50" t="s">
        <v>186</v>
      </c>
      <c r="C8890" t="s">
        <v>187</v>
      </c>
      <c r="D8890" t="s">
        <v>133</v>
      </c>
      <c r="E8890" s="49">
        <v>81153</v>
      </c>
      <c r="F8890" s="355" t="s">
        <v>1350</v>
      </c>
      <c r="G8890" s="51">
        <v>1.1000000000000001</v>
      </c>
      <c r="H8890" t="s">
        <v>135</v>
      </c>
      <c r="I8890" t="str">
        <f t="shared" si="138"/>
        <v>1.1 Midi-Pyrénées</v>
      </c>
    </row>
    <row r="8891" spans="1:9" x14ac:dyDescent="0.2">
      <c r="A8891" s="52">
        <v>81105</v>
      </c>
      <c r="B8891" s="53" t="s">
        <v>186</v>
      </c>
      <c r="C8891" t="s">
        <v>187</v>
      </c>
      <c r="D8891" t="s">
        <v>133</v>
      </c>
      <c r="E8891" s="52">
        <v>81153</v>
      </c>
      <c r="F8891" s="356" t="s">
        <v>1350</v>
      </c>
      <c r="G8891" s="54">
        <v>1.1000000000000001</v>
      </c>
      <c r="H8891" t="s">
        <v>135</v>
      </c>
      <c r="I8891" t="str">
        <f t="shared" si="138"/>
        <v>1.1 Midi-Pyrénées</v>
      </c>
    </row>
    <row r="8892" spans="1:9" x14ac:dyDescent="0.2">
      <c r="A8892" s="49">
        <v>81106</v>
      </c>
      <c r="B8892" s="50" t="s">
        <v>186</v>
      </c>
      <c r="C8892" t="s">
        <v>187</v>
      </c>
      <c r="D8892" t="s">
        <v>133</v>
      </c>
      <c r="E8892" s="49">
        <v>81152</v>
      </c>
      <c r="F8892" s="355" t="s">
        <v>1349</v>
      </c>
      <c r="G8892" s="51">
        <v>1.1000000000000001</v>
      </c>
      <c r="H8892" t="s">
        <v>135</v>
      </c>
      <c r="I8892" t="str">
        <f t="shared" si="138"/>
        <v>1.1 Midi-Pyrénées</v>
      </c>
    </row>
    <row r="8893" spans="1:9" x14ac:dyDescent="0.2">
      <c r="A8893" s="52">
        <v>81107</v>
      </c>
      <c r="B8893" s="53" t="s">
        <v>186</v>
      </c>
      <c r="C8893" t="s">
        <v>187</v>
      </c>
      <c r="D8893" t="s">
        <v>133</v>
      </c>
      <c r="E8893" s="52">
        <v>81391</v>
      </c>
      <c r="F8893" s="356" t="s">
        <v>1421</v>
      </c>
      <c r="G8893" s="54">
        <v>0</v>
      </c>
      <c r="H8893" t="s">
        <v>137</v>
      </c>
      <c r="I8893" t="str">
        <f t="shared" si="138"/>
        <v>0 Midi-Pyrénées</v>
      </c>
    </row>
    <row r="8894" spans="1:9" x14ac:dyDescent="0.2">
      <c r="A8894" s="49">
        <v>81108</v>
      </c>
      <c r="B8894" s="50" t="s">
        <v>186</v>
      </c>
      <c r="C8894" t="s">
        <v>187</v>
      </c>
      <c r="D8894" t="s">
        <v>133</v>
      </c>
      <c r="E8894" s="49">
        <v>81395</v>
      </c>
      <c r="F8894" s="355" t="s">
        <v>1331</v>
      </c>
      <c r="G8894" s="51">
        <v>5</v>
      </c>
      <c r="H8894" t="s">
        <v>134</v>
      </c>
      <c r="I8894" t="str">
        <f t="shared" si="138"/>
        <v>5 Midi-Pyrénées</v>
      </c>
    </row>
    <row r="8895" spans="1:9" x14ac:dyDescent="0.2">
      <c r="A8895" s="52">
        <v>81109</v>
      </c>
      <c r="B8895" s="53" t="s">
        <v>186</v>
      </c>
      <c r="C8895" t="s">
        <v>187</v>
      </c>
      <c r="D8895" t="s">
        <v>133</v>
      </c>
      <c r="E8895" s="52">
        <v>81153</v>
      </c>
      <c r="F8895" s="356" t="s">
        <v>1350</v>
      </c>
      <c r="G8895" s="54">
        <v>1.1000000000000001</v>
      </c>
      <c r="H8895" t="s">
        <v>135</v>
      </c>
      <c r="I8895" t="str">
        <f t="shared" si="138"/>
        <v>1.1 Midi-Pyrénées</v>
      </c>
    </row>
    <row r="8896" spans="1:9" x14ac:dyDescent="0.2">
      <c r="A8896" s="49">
        <v>81110</v>
      </c>
      <c r="B8896" s="50" t="s">
        <v>186</v>
      </c>
      <c r="C8896" t="s">
        <v>187</v>
      </c>
      <c r="D8896" t="s">
        <v>133</v>
      </c>
      <c r="E8896" s="49">
        <v>81409</v>
      </c>
      <c r="F8896" s="355" t="s">
        <v>1337</v>
      </c>
      <c r="G8896" s="51">
        <v>2.1</v>
      </c>
      <c r="H8896" t="s">
        <v>142</v>
      </c>
      <c r="I8896" t="str">
        <f t="shared" si="138"/>
        <v>2.1 Midi-Pyrénées</v>
      </c>
    </row>
    <row r="8897" spans="1:9" x14ac:dyDescent="0.2">
      <c r="A8897" s="52">
        <v>81111</v>
      </c>
      <c r="B8897" s="53" t="s">
        <v>186</v>
      </c>
      <c r="C8897" t="s">
        <v>187</v>
      </c>
      <c r="D8897" t="s">
        <v>133</v>
      </c>
      <c r="E8897" s="52">
        <v>81395</v>
      </c>
      <c r="F8897" s="356" t="s">
        <v>1331</v>
      </c>
      <c r="G8897" s="54">
        <v>5</v>
      </c>
      <c r="H8897" t="s">
        <v>134</v>
      </c>
      <c r="I8897" t="str">
        <f t="shared" si="138"/>
        <v>5 Midi-Pyrénées</v>
      </c>
    </row>
    <row r="8898" spans="1:9" x14ac:dyDescent="0.2">
      <c r="A8898" s="49">
        <v>81112</v>
      </c>
      <c r="B8898" s="50" t="s">
        <v>186</v>
      </c>
      <c r="C8898" t="s">
        <v>187</v>
      </c>
      <c r="D8898" t="s">
        <v>133</v>
      </c>
      <c r="E8898" s="49">
        <v>81151</v>
      </c>
      <c r="F8898" s="355" t="s">
        <v>1430</v>
      </c>
      <c r="G8898" s="51">
        <v>0</v>
      </c>
      <c r="H8898" t="s">
        <v>137</v>
      </c>
      <c r="I8898" t="str">
        <f t="shared" si="138"/>
        <v>0 Midi-Pyrénées</v>
      </c>
    </row>
    <row r="8899" spans="1:9" x14ac:dyDescent="0.2">
      <c r="A8899" s="52">
        <v>81113</v>
      </c>
      <c r="B8899" s="53" t="s">
        <v>186</v>
      </c>
      <c r="C8899" t="s">
        <v>187</v>
      </c>
      <c r="D8899" t="s">
        <v>133</v>
      </c>
      <c r="E8899" s="52">
        <v>81153</v>
      </c>
      <c r="F8899" s="356" t="s">
        <v>1350</v>
      </c>
      <c r="G8899" s="54">
        <v>1.1000000000000001</v>
      </c>
      <c r="H8899" t="s">
        <v>135</v>
      </c>
      <c r="I8899" t="str">
        <f t="shared" si="138"/>
        <v>1.1 Midi-Pyrénées</v>
      </c>
    </row>
    <row r="8900" spans="1:9" x14ac:dyDescent="0.2">
      <c r="A8900" s="49">
        <v>81114</v>
      </c>
      <c r="B8900" s="50" t="s">
        <v>186</v>
      </c>
      <c r="C8900" t="s">
        <v>187</v>
      </c>
      <c r="D8900" t="s">
        <v>133</v>
      </c>
      <c r="E8900" s="49">
        <v>81153</v>
      </c>
      <c r="F8900" s="355" t="s">
        <v>1350</v>
      </c>
      <c r="G8900" s="51">
        <v>1.1000000000000001</v>
      </c>
      <c r="H8900" t="s">
        <v>135</v>
      </c>
      <c r="I8900" t="str">
        <f t="shared" si="138"/>
        <v>1.1 Midi-Pyrénées</v>
      </c>
    </row>
    <row r="8901" spans="1:9" x14ac:dyDescent="0.2">
      <c r="A8901" s="52">
        <v>81115</v>
      </c>
      <c r="B8901" s="53" t="s">
        <v>186</v>
      </c>
      <c r="C8901" t="s">
        <v>187</v>
      </c>
      <c r="D8901" t="s">
        <v>133</v>
      </c>
      <c r="E8901" s="52">
        <v>81413</v>
      </c>
      <c r="F8901" s="356" t="s">
        <v>1325</v>
      </c>
      <c r="G8901" s="54">
        <v>6.1</v>
      </c>
      <c r="H8901" t="s">
        <v>140</v>
      </c>
      <c r="I8901" t="str">
        <f t="shared" si="138"/>
        <v>6.1 Midi-Pyrénées</v>
      </c>
    </row>
    <row r="8902" spans="1:9" x14ac:dyDescent="0.2">
      <c r="A8902" s="49">
        <v>81116</v>
      </c>
      <c r="B8902" s="50" t="s">
        <v>186</v>
      </c>
      <c r="C8902" t="s">
        <v>187</v>
      </c>
      <c r="D8902" t="s">
        <v>133</v>
      </c>
      <c r="E8902" s="49">
        <v>81153</v>
      </c>
      <c r="F8902" s="355" t="s">
        <v>1350</v>
      </c>
      <c r="G8902" s="51">
        <v>1.1000000000000001</v>
      </c>
      <c r="H8902" t="s">
        <v>135</v>
      </c>
      <c r="I8902" t="str">
        <f t="shared" si="138"/>
        <v>1.1 Midi-Pyrénées</v>
      </c>
    </row>
    <row r="8903" spans="1:9" x14ac:dyDescent="0.2">
      <c r="A8903" s="52">
        <v>81117</v>
      </c>
      <c r="B8903" s="53" t="s">
        <v>186</v>
      </c>
      <c r="C8903" t="s">
        <v>187</v>
      </c>
      <c r="D8903" t="s">
        <v>133</v>
      </c>
      <c r="E8903" s="52">
        <v>81153</v>
      </c>
      <c r="F8903" s="356" t="s">
        <v>1350</v>
      </c>
      <c r="G8903" s="54">
        <v>1.1000000000000001</v>
      </c>
      <c r="H8903" t="s">
        <v>135</v>
      </c>
      <c r="I8903" t="str">
        <f t="shared" si="138"/>
        <v>1.1 Midi-Pyrénées</v>
      </c>
    </row>
    <row r="8904" spans="1:9" x14ac:dyDescent="0.2">
      <c r="A8904" s="49">
        <v>81118</v>
      </c>
      <c r="B8904" s="50" t="s">
        <v>186</v>
      </c>
      <c r="C8904" t="s">
        <v>187</v>
      </c>
      <c r="D8904" t="s">
        <v>133</v>
      </c>
      <c r="E8904" s="49">
        <v>81153</v>
      </c>
      <c r="F8904" s="355" t="s">
        <v>1350</v>
      </c>
      <c r="G8904" s="51">
        <v>1.1000000000000001</v>
      </c>
      <c r="H8904" t="s">
        <v>135</v>
      </c>
      <c r="I8904" t="str">
        <f t="shared" si="138"/>
        <v>1.1 Midi-Pyrénées</v>
      </c>
    </row>
    <row r="8905" spans="1:9" x14ac:dyDescent="0.2">
      <c r="A8905" s="52">
        <v>81119</v>
      </c>
      <c r="B8905" s="53" t="s">
        <v>186</v>
      </c>
      <c r="C8905" t="s">
        <v>187</v>
      </c>
      <c r="D8905" t="s">
        <v>133</v>
      </c>
      <c r="E8905" s="52">
        <v>81153</v>
      </c>
      <c r="F8905" s="356" t="s">
        <v>1350</v>
      </c>
      <c r="G8905" s="54">
        <v>1.1000000000000001</v>
      </c>
      <c r="H8905" t="s">
        <v>135</v>
      </c>
      <c r="I8905" t="str">
        <f t="shared" si="138"/>
        <v>1.1 Midi-Pyrénées</v>
      </c>
    </row>
    <row r="8906" spans="1:9" x14ac:dyDescent="0.2">
      <c r="A8906" s="49">
        <v>81120</v>
      </c>
      <c r="B8906" s="50" t="s">
        <v>186</v>
      </c>
      <c r="C8906" t="s">
        <v>187</v>
      </c>
      <c r="D8906" t="s">
        <v>133</v>
      </c>
      <c r="E8906" s="49">
        <v>81413</v>
      </c>
      <c r="F8906" s="355" t="s">
        <v>1325</v>
      </c>
      <c r="G8906" s="51">
        <v>6.1</v>
      </c>
      <c r="H8906" t="s">
        <v>140</v>
      </c>
      <c r="I8906" t="str">
        <f t="shared" si="138"/>
        <v>6.1 Midi-Pyrénées</v>
      </c>
    </row>
    <row r="8907" spans="1:9" x14ac:dyDescent="0.2">
      <c r="A8907" s="52">
        <v>81121</v>
      </c>
      <c r="B8907" s="53" t="s">
        <v>186</v>
      </c>
      <c r="C8907" t="s">
        <v>187</v>
      </c>
      <c r="D8907" t="s">
        <v>133</v>
      </c>
      <c r="E8907" s="52">
        <v>81413</v>
      </c>
      <c r="F8907" s="356" t="s">
        <v>1325</v>
      </c>
      <c r="G8907" s="54">
        <v>6.1</v>
      </c>
      <c r="H8907" t="s">
        <v>140</v>
      </c>
      <c r="I8907" t="str">
        <f t="shared" ref="I8907:I8970" si="139">$G8907&amp;" "&amp;$D8907</f>
        <v>6.1 Midi-Pyrénées</v>
      </c>
    </row>
    <row r="8908" spans="1:9" x14ac:dyDescent="0.2">
      <c r="A8908" s="49">
        <v>81122</v>
      </c>
      <c r="B8908" s="50" t="s">
        <v>186</v>
      </c>
      <c r="C8908" t="s">
        <v>187</v>
      </c>
      <c r="D8908" t="s">
        <v>133</v>
      </c>
      <c r="E8908" s="49">
        <v>81409</v>
      </c>
      <c r="F8908" s="355" t="s">
        <v>1337</v>
      </c>
      <c r="G8908" s="51">
        <v>2.1</v>
      </c>
      <c r="H8908" t="s">
        <v>142</v>
      </c>
      <c r="I8908" t="str">
        <f t="shared" si="139"/>
        <v>2.1 Midi-Pyrénées</v>
      </c>
    </row>
    <row r="8909" spans="1:9" x14ac:dyDescent="0.2">
      <c r="A8909" s="52">
        <v>81123</v>
      </c>
      <c r="B8909" s="53" t="s">
        <v>186</v>
      </c>
      <c r="C8909" t="s">
        <v>187</v>
      </c>
      <c r="D8909" t="s">
        <v>133</v>
      </c>
      <c r="E8909" s="52">
        <v>81409</v>
      </c>
      <c r="F8909" s="356" t="s">
        <v>1337</v>
      </c>
      <c r="G8909" s="54">
        <v>2.1</v>
      </c>
      <c r="H8909" t="s">
        <v>142</v>
      </c>
      <c r="I8909" t="str">
        <f t="shared" si="139"/>
        <v>2.1 Midi-Pyrénées</v>
      </c>
    </row>
    <row r="8910" spans="1:9" ht="28.5" x14ac:dyDescent="0.2">
      <c r="A8910" s="49">
        <v>81124</v>
      </c>
      <c r="B8910" s="50" t="s">
        <v>186</v>
      </c>
      <c r="C8910" t="s">
        <v>187</v>
      </c>
      <c r="D8910" t="s">
        <v>133</v>
      </c>
      <c r="E8910" s="49">
        <v>81412</v>
      </c>
      <c r="F8910" s="355" t="s">
        <v>1324</v>
      </c>
      <c r="G8910" s="51">
        <v>6.1</v>
      </c>
      <c r="H8910" t="s">
        <v>140</v>
      </c>
      <c r="I8910" t="str">
        <f t="shared" si="139"/>
        <v>6.1 Midi-Pyrénées</v>
      </c>
    </row>
    <row r="8911" spans="1:9" ht="28.5" x14ac:dyDescent="0.2">
      <c r="A8911" s="52">
        <v>81125</v>
      </c>
      <c r="B8911" s="53" t="s">
        <v>186</v>
      </c>
      <c r="C8911" t="s">
        <v>187</v>
      </c>
      <c r="D8911" t="s">
        <v>133</v>
      </c>
      <c r="E8911" s="52">
        <v>81412</v>
      </c>
      <c r="F8911" s="356" t="s">
        <v>1324</v>
      </c>
      <c r="G8911" s="54">
        <v>6.1</v>
      </c>
      <c r="H8911" t="s">
        <v>140</v>
      </c>
      <c r="I8911" t="str">
        <f t="shared" si="139"/>
        <v>6.1 Midi-Pyrénées</v>
      </c>
    </row>
    <row r="8912" spans="1:9" x14ac:dyDescent="0.2">
      <c r="A8912" s="49">
        <v>81126</v>
      </c>
      <c r="B8912" s="50" t="s">
        <v>186</v>
      </c>
      <c r="C8912" t="s">
        <v>187</v>
      </c>
      <c r="D8912" t="s">
        <v>133</v>
      </c>
      <c r="E8912" s="49">
        <v>81391</v>
      </c>
      <c r="F8912" s="355" t="s">
        <v>1421</v>
      </c>
      <c r="G8912" s="51">
        <v>0</v>
      </c>
      <c r="H8912" t="s">
        <v>137</v>
      </c>
      <c r="I8912" t="str">
        <f t="shared" si="139"/>
        <v>0 Midi-Pyrénées</v>
      </c>
    </row>
    <row r="8913" spans="1:9" x14ac:dyDescent="0.2">
      <c r="A8913" s="52">
        <v>81127</v>
      </c>
      <c r="B8913" s="53" t="s">
        <v>186</v>
      </c>
      <c r="C8913" t="s">
        <v>187</v>
      </c>
      <c r="D8913" t="s">
        <v>133</v>
      </c>
      <c r="E8913" s="52">
        <v>81391</v>
      </c>
      <c r="F8913" s="356" t="s">
        <v>1421</v>
      </c>
      <c r="G8913" s="54">
        <v>0</v>
      </c>
      <c r="H8913" t="s">
        <v>137</v>
      </c>
      <c r="I8913" t="str">
        <f t="shared" si="139"/>
        <v>0 Midi-Pyrénées</v>
      </c>
    </row>
    <row r="8914" spans="1:9" ht="28.5" x14ac:dyDescent="0.2">
      <c r="A8914" s="49">
        <v>81128</v>
      </c>
      <c r="B8914" s="50" t="s">
        <v>186</v>
      </c>
      <c r="C8914" t="s">
        <v>187</v>
      </c>
      <c r="D8914" t="s">
        <v>133</v>
      </c>
      <c r="E8914" s="49">
        <v>81412</v>
      </c>
      <c r="F8914" s="355" t="s">
        <v>1324</v>
      </c>
      <c r="G8914" s="51">
        <v>6.1</v>
      </c>
      <c r="H8914" t="s">
        <v>140</v>
      </c>
      <c r="I8914" t="str">
        <f t="shared" si="139"/>
        <v>6.1 Midi-Pyrénées</v>
      </c>
    </row>
    <row r="8915" spans="1:9" x14ac:dyDescent="0.2">
      <c r="A8915" s="52">
        <v>81129</v>
      </c>
      <c r="B8915" s="53" t="s">
        <v>186</v>
      </c>
      <c r="C8915" t="s">
        <v>187</v>
      </c>
      <c r="D8915" t="s">
        <v>133</v>
      </c>
      <c r="E8915" s="52">
        <v>81413</v>
      </c>
      <c r="F8915" s="356" t="s">
        <v>1325</v>
      </c>
      <c r="G8915" s="54">
        <v>6.1</v>
      </c>
      <c r="H8915" t="s">
        <v>140</v>
      </c>
      <c r="I8915" t="str">
        <f t="shared" si="139"/>
        <v>6.1 Midi-Pyrénées</v>
      </c>
    </row>
    <row r="8916" spans="1:9" x14ac:dyDescent="0.2">
      <c r="A8916" s="49">
        <v>81130</v>
      </c>
      <c r="B8916" s="50" t="s">
        <v>186</v>
      </c>
      <c r="C8916" t="s">
        <v>187</v>
      </c>
      <c r="D8916" t="s">
        <v>133</v>
      </c>
      <c r="E8916" s="49">
        <v>81153</v>
      </c>
      <c r="F8916" s="355" t="s">
        <v>1350</v>
      </c>
      <c r="G8916" s="51">
        <v>1.1000000000000001</v>
      </c>
      <c r="H8916" t="s">
        <v>135</v>
      </c>
      <c r="I8916" t="str">
        <f t="shared" si="139"/>
        <v>1.1 Midi-Pyrénées</v>
      </c>
    </row>
    <row r="8917" spans="1:9" x14ac:dyDescent="0.2">
      <c r="A8917" s="52">
        <v>81131</v>
      </c>
      <c r="B8917" s="53" t="s">
        <v>186</v>
      </c>
      <c r="C8917" t="s">
        <v>187</v>
      </c>
      <c r="D8917" t="s">
        <v>133</v>
      </c>
      <c r="E8917" s="52">
        <v>81151</v>
      </c>
      <c r="F8917" s="356" t="s">
        <v>1430</v>
      </c>
      <c r="G8917" s="54">
        <v>0</v>
      </c>
      <c r="H8917" t="s">
        <v>137</v>
      </c>
      <c r="I8917" t="str">
        <f t="shared" si="139"/>
        <v>0 Midi-Pyrénées</v>
      </c>
    </row>
    <row r="8918" spans="1:9" x14ac:dyDescent="0.2">
      <c r="A8918" s="49">
        <v>81132</v>
      </c>
      <c r="B8918" s="50" t="s">
        <v>186</v>
      </c>
      <c r="C8918" t="s">
        <v>187</v>
      </c>
      <c r="D8918" t="s">
        <v>133</v>
      </c>
      <c r="E8918" s="49">
        <v>81153</v>
      </c>
      <c r="F8918" s="355" t="s">
        <v>1350</v>
      </c>
      <c r="G8918" s="51">
        <v>1.1000000000000001</v>
      </c>
      <c r="H8918" t="s">
        <v>135</v>
      </c>
      <c r="I8918" t="str">
        <f t="shared" si="139"/>
        <v>1.1 Midi-Pyrénées</v>
      </c>
    </row>
    <row r="8919" spans="1:9" x14ac:dyDescent="0.2">
      <c r="A8919" s="52">
        <v>81133</v>
      </c>
      <c r="B8919" s="53" t="s">
        <v>186</v>
      </c>
      <c r="C8919" t="s">
        <v>187</v>
      </c>
      <c r="D8919" t="s">
        <v>133</v>
      </c>
      <c r="E8919" s="52">
        <v>81153</v>
      </c>
      <c r="F8919" s="356" t="s">
        <v>1350</v>
      </c>
      <c r="G8919" s="54">
        <v>1.1000000000000001</v>
      </c>
      <c r="H8919" t="s">
        <v>135</v>
      </c>
      <c r="I8919" t="str">
        <f t="shared" si="139"/>
        <v>1.1 Midi-Pyrénées</v>
      </c>
    </row>
    <row r="8920" spans="1:9" ht="28.5" x14ac:dyDescent="0.2">
      <c r="A8920" s="49">
        <v>81134</v>
      </c>
      <c r="B8920" s="50" t="s">
        <v>186</v>
      </c>
      <c r="C8920" t="s">
        <v>187</v>
      </c>
      <c r="D8920" t="s">
        <v>133</v>
      </c>
      <c r="E8920" s="49">
        <v>81412</v>
      </c>
      <c r="F8920" s="355" t="s">
        <v>1324</v>
      </c>
      <c r="G8920" s="51">
        <v>6.1</v>
      </c>
      <c r="H8920" t="s">
        <v>140</v>
      </c>
      <c r="I8920" t="str">
        <f t="shared" si="139"/>
        <v>6.1 Midi-Pyrénées</v>
      </c>
    </row>
    <row r="8921" spans="1:9" x14ac:dyDescent="0.2">
      <c r="A8921" s="52">
        <v>81135</v>
      </c>
      <c r="B8921" s="53" t="s">
        <v>186</v>
      </c>
      <c r="C8921" t="s">
        <v>187</v>
      </c>
      <c r="D8921" t="s">
        <v>133</v>
      </c>
      <c r="E8921" s="52">
        <v>81409</v>
      </c>
      <c r="F8921" s="356" t="s">
        <v>1337</v>
      </c>
      <c r="G8921" s="54">
        <v>2.1</v>
      </c>
      <c r="H8921" t="s">
        <v>142</v>
      </c>
      <c r="I8921" t="str">
        <f t="shared" si="139"/>
        <v>2.1 Midi-Pyrénées</v>
      </c>
    </row>
    <row r="8922" spans="1:9" x14ac:dyDescent="0.2">
      <c r="A8922" s="49">
        <v>81136</v>
      </c>
      <c r="B8922" s="50" t="s">
        <v>186</v>
      </c>
      <c r="C8922" t="s">
        <v>187</v>
      </c>
      <c r="D8922" t="s">
        <v>133</v>
      </c>
      <c r="E8922" s="49">
        <v>81395</v>
      </c>
      <c r="F8922" s="355" t="s">
        <v>1331</v>
      </c>
      <c r="G8922" s="51">
        <v>5</v>
      </c>
      <c r="H8922" t="s">
        <v>134</v>
      </c>
      <c r="I8922" t="str">
        <f t="shared" si="139"/>
        <v>5 Midi-Pyrénées</v>
      </c>
    </row>
    <row r="8923" spans="1:9" ht="28.5" x14ac:dyDescent="0.2">
      <c r="A8923" s="52">
        <v>81137</v>
      </c>
      <c r="B8923" s="53" t="s">
        <v>186</v>
      </c>
      <c r="C8923" t="s">
        <v>187</v>
      </c>
      <c r="D8923" t="s">
        <v>133</v>
      </c>
      <c r="E8923" s="52">
        <v>81412</v>
      </c>
      <c r="F8923" s="356" t="s">
        <v>1324</v>
      </c>
      <c r="G8923" s="54">
        <v>6.1</v>
      </c>
      <c r="H8923" t="s">
        <v>140</v>
      </c>
      <c r="I8923" t="str">
        <f t="shared" si="139"/>
        <v>6.1 Midi-Pyrénées</v>
      </c>
    </row>
    <row r="8924" spans="1:9" x14ac:dyDescent="0.2">
      <c r="A8924" s="49">
        <v>81138</v>
      </c>
      <c r="B8924" s="50" t="s">
        <v>186</v>
      </c>
      <c r="C8924" t="s">
        <v>187</v>
      </c>
      <c r="D8924" t="s">
        <v>133</v>
      </c>
      <c r="E8924" s="49">
        <v>81153</v>
      </c>
      <c r="F8924" s="355" t="s">
        <v>1350</v>
      </c>
      <c r="G8924" s="51">
        <v>1.1000000000000001</v>
      </c>
      <c r="H8924" t="s">
        <v>135</v>
      </c>
      <c r="I8924" t="str">
        <f t="shared" si="139"/>
        <v>1.1 Midi-Pyrénées</v>
      </c>
    </row>
    <row r="8925" spans="1:9" x14ac:dyDescent="0.2">
      <c r="A8925" s="52">
        <v>81139</v>
      </c>
      <c r="B8925" s="53" t="s">
        <v>186</v>
      </c>
      <c r="C8925" t="s">
        <v>187</v>
      </c>
      <c r="D8925" t="s">
        <v>133</v>
      </c>
      <c r="E8925" s="52">
        <v>81153</v>
      </c>
      <c r="F8925" s="356" t="s">
        <v>1350</v>
      </c>
      <c r="G8925" s="54">
        <v>1.1000000000000001</v>
      </c>
      <c r="H8925" t="s">
        <v>135</v>
      </c>
      <c r="I8925" t="str">
        <f t="shared" si="139"/>
        <v>1.1 Midi-Pyrénées</v>
      </c>
    </row>
    <row r="8926" spans="1:9" x14ac:dyDescent="0.2">
      <c r="A8926" s="49">
        <v>81140</v>
      </c>
      <c r="B8926" s="50" t="s">
        <v>186</v>
      </c>
      <c r="C8926" t="s">
        <v>187</v>
      </c>
      <c r="D8926" t="s">
        <v>133</v>
      </c>
      <c r="E8926" s="49">
        <v>81391</v>
      </c>
      <c r="F8926" s="355" t="s">
        <v>1421</v>
      </c>
      <c r="G8926" s="51">
        <v>0</v>
      </c>
      <c r="H8926" t="s">
        <v>137</v>
      </c>
      <c r="I8926" t="str">
        <f t="shared" si="139"/>
        <v>0 Midi-Pyrénées</v>
      </c>
    </row>
    <row r="8927" spans="1:9" x14ac:dyDescent="0.2">
      <c r="A8927" s="52">
        <v>81141</v>
      </c>
      <c r="B8927" s="53" t="s">
        <v>186</v>
      </c>
      <c r="C8927" t="s">
        <v>187</v>
      </c>
      <c r="D8927" t="s">
        <v>133</v>
      </c>
      <c r="E8927" s="52">
        <v>81409</v>
      </c>
      <c r="F8927" s="356" t="s">
        <v>1337</v>
      </c>
      <c r="G8927" s="54">
        <v>2.1</v>
      </c>
      <c r="H8927" t="s">
        <v>142</v>
      </c>
      <c r="I8927" t="str">
        <f t="shared" si="139"/>
        <v>2.1 Midi-Pyrénées</v>
      </c>
    </row>
    <row r="8928" spans="1:9" x14ac:dyDescent="0.2">
      <c r="A8928" s="49">
        <v>81142</v>
      </c>
      <c r="B8928" s="50" t="s">
        <v>186</v>
      </c>
      <c r="C8928" t="s">
        <v>187</v>
      </c>
      <c r="D8928" t="s">
        <v>133</v>
      </c>
      <c r="E8928" s="49">
        <v>81391</v>
      </c>
      <c r="F8928" s="355" t="s">
        <v>1421</v>
      </c>
      <c r="G8928" s="51">
        <v>0</v>
      </c>
      <c r="H8928" t="s">
        <v>137</v>
      </c>
      <c r="I8928" t="str">
        <f t="shared" si="139"/>
        <v>0 Midi-Pyrénées</v>
      </c>
    </row>
    <row r="8929" spans="1:9" x14ac:dyDescent="0.2">
      <c r="A8929" s="52">
        <v>81143</v>
      </c>
      <c r="B8929" s="53" t="s">
        <v>186</v>
      </c>
      <c r="C8929" t="s">
        <v>187</v>
      </c>
      <c r="D8929" t="s">
        <v>133</v>
      </c>
      <c r="E8929" s="52">
        <v>81391</v>
      </c>
      <c r="F8929" s="356" t="s">
        <v>1421</v>
      </c>
      <c r="G8929" s="54">
        <v>0</v>
      </c>
      <c r="H8929" t="s">
        <v>137</v>
      </c>
      <c r="I8929" t="str">
        <f t="shared" si="139"/>
        <v>0 Midi-Pyrénées</v>
      </c>
    </row>
    <row r="8930" spans="1:9" x14ac:dyDescent="0.2">
      <c r="A8930" s="49">
        <v>81144</v>
      </c>
      <c r="B8930" s="50" t="s">
        <v>186</v>
      </c>
      <c r="C8930" t="s">
        <v>187</v>
      </c>
      <c r="D8930" t="s">
        <v>133</v>
      </c>
      <c r="E8930" s="49">
        <v>81153</v>
      </c>
      <c r="F8930" s="355" t="s">
        <v>1350</v>
      </c>
      <c r="G8930" s="51">
        <v>1.1000000000000001</v>
      </c>
      <c r="H8930" t="s">
        <v>135</v>
      </c>
      <c r="I8930" t="str">
        <f t="shared" si="139"/>
        <v>1.1 Midi-Pyrénées</v>
      </c>
    </row>
    <row r="8931" spans="1:9" x14ac:dyDescent="0.2">
      <c r="A8931" s="52">
        <v>81145</v>
      </c>
      <c r="B8931" s="53" t="s">
        <v>186</v>
      </c>
      <c r="C8931" t="s">
        <v>187</v>
      </c>
      <c r="D8931" t="s">
        <v>133</v>
      </c>
      <c r="E8931" s="52">
        <v>81151</v>
      </c>
      <c r="F8931" s="356" t="s">
        <v>1430</v>
      </c>
      <c r="G8931" s="54">
        <v>0</v>
      </c>
      <c r="H8931" t="s">
        <v>137</v>
      </c>
      <c r="I8931" t="str">
        <f t="shared" si="139"/>
        <v>0 Midi-Pyrénées</v>
      </c>
    </row>
    <row r="8932" spans="1:9" x14ac:dyDescent="0.2">
      <c r="A8932" s="49">
        <v>81146</v>
      </c>
      <c r="B8932" s="50" t="s">
        <v>186</v>
      </c>
      <c r="C8932" t="s">
        <v>187</v>
      </c>
      <c r="D8932" t="s">
        <v>133</v>
      </c>
      <c r="E8932" s="49">
        <v>81153</v>
      </c>
      <c r="F8932" s="355" t="s">
        <v>1350</v>
      </c>
      <c r="G8932" s="51">
        <v>1.1000000000000001</v>
      </c>
      <c r="H8932" t="s">
        <v>135</v>
      </c>
      <c r="I8932" t="str">
        <f t="shared" si="139"/>
        <v>1.1 Midi-Pyrénées</v>
      </c>
    </row>
    <row r="8933" spans="1:9" x14ac:dyDescent="0.2">
      <c r="A8933" s="52">
        <v>81147</v>
      </c>
      <c r="B8933" s="53" t="s">
        <v>186</v>
      </c>
      <c r="C8933" t="s">
        <v>187</v>
      </c>
      <c r="D8933" t="s">
        <v>133</v>
      </c>
      <c r="E8933" s="52">
        <v>81153</v>
      </c>
      <c r="F8933" s="356" t="s">
        <v>1350</v>
      </c>
      <c r="G8933" s="54">
        <v>1.1000000000000001</v>
      </c>
      <c r="H8933" t="s">
        <v>135</v>
      </c>
      <c r="I8933" t="str">
        <f t="shared" si="139"/>
        <v>1.1 Midi-Pyrénées</v>
      </c>
    </row>
    <row r="8934" spans="1:9" x14ac:dyDescent="0.2">
      <c r="A8934" s="49">
        <v>81148</v>
      </c>
      <c r="B8934" s="50" t="s">
        <v>186</v>
      </c>
      <c r="C8934" t="s">
        <v>187</v>
      </c>
      <c r="D8934" t="s">
        <v>133</v>
      </c>
      <c r="E8934" s="49">
        <v>81151</v>
      </c>
      <c r="F8934" s="355" t="s">
        <v>1430</v>
      </c>
      <c r="G8934" s="51">
        <v>0</v>
      </c>
      <c r="H8934" t="s">
        <v>137</v>
      </c>
      <c r="I8934" t="str">
        <f t="shared" si="139"/>
        <v>0 Midi-Pyrénées</v>
      </c>
    </row>
    <row r="8935" spans="1:9" x14ac:dyDescent="0.2">
      <c r="A8935" s="52">
        <v>81149</v>
      </c>
      <c r="B8935" s="53" t="s">
        <v>186</v>
      </c>
      <c r="C8935" t="s">
        <v>187</v>
      </c>
      <c r="D8935" t="s">
        <v>133</v>
      </c>
      <c r="E8935" s="52">
        <v>81151</v>
      </c>
      <c r="F8935" s="356" t="s">
        <v>1430</v>
      </c>
      <c r="G8935" s="54">
        <v>0</v>
      </c>
      <c r="H8935" t="s">
        <v>137</v>
      </c>
      <c r="I8935" t="str">
        <f t="shared" si="139"/>
        <v>0 Midi-Pyrénées</v>
      </c>
    </row>
    <row r="8936" spans="1:9" x14ac:dyDescent="0.2">
      <c r="A8936" s="49">
        <v>81150</v>
      </c>
      <c r="B8936" s="50" t="s">
        <v>186</v>
      </c>
      <c r="C8936" t="s">
        <v>187</v>
      </c>
      <c r="D8936" t="s">
        <v>133</v>
      </c>
      <c r="E8936" s="49">
        <v>81391</v>
      </c>
      <c r="F8936" s="355" t="s">
        <v>1421</v>
      </c>
      <c r="G8936" s="51">
        <v>0</v>
      </c>
      <c r="H8936" t="s">
        <v>137</v>
      </c>
      <c r="I8936" t="str">
        <f t="shared" si="139"/>
        <v>0 Midi-Pyrénées</v>
      </c>
    </row>
    <row r="8937" spans="1:9" x14ac:dyDescent="0.2">
      <c r="A8937" s="52">
        <v>81151</v>
      </c>
      <c r="B8937" s="53" t="s">
        <v>186</v>
      </c>
      <c r="C8937" t="s">
        <v>187</v>
      </c>
      <c r="D8937" t="s">
        <v>133</v>
      </c>
      <c r="E8937" s="52">
        <v>81391</v>
      </c>
      <c r="F8937" s="356" t="s">
        <v>1421</v>
      </c>
      <c r="G8937" s="54">
        <v>0</v>
      </c>
      <c r="H8937" t="s">
        <v>137</v>
      </c>
      <c r="I8937" t="str">
        <f t="shared" si="139"/>
        <v>0 Midi-Pyrénées</v>
      </c>
    </row>
    <row r="8938" spans="1:9" x14ac:dyDescent="0.2">
      <c r="A8938" s="49">
        <v>81152</v>
      </c>
      <c r="B8938" s="50" t="s">
        <v>186</v>
      </c>
      <c r="C8938" t="s">
        <v>187</v>
      </c>
      <c r="D8938" t="s">
        <v>133</v>
      </c>
      <c r="E8938" s="49">
        <v>81153</v>
      </c>
      <c r="F8938" s="355" t="s">
        <v>1350</v>
      </c>
      <c r="G8938" s="51">
        <v>1.1000000000000001</v>
      </c>
      <c r="H8938" t="s">
        <v>135</v>
      </c>
      <c r="I8938" t="str">
        <f t="shared" si="139"/>
        <v>1.1 Midi-Pyrénées</v>
      </c>
    </row>
    <row r="8939" spans="1:9" ht="28.5" x14ac:dyDescent="0.2">
      <c r="A8939" s="52">
        <v>81153</v>
      </c>
      <c r="B8939" s="53" t="s">
        <v>186</v>
      </c>
      <c r="C8939" t="s">
        <v>187</v>
      </c>
      <c r="D8939" t="s">
        <v>133</v>
      </c>
      <c r="E8939" s="52">
        <v>81412</v>
      </c>
      <c r="F8939" s="356" t="s">
        <v>1324</v>
      </c>
      <c r="G8939" s="54">
        <v>6.1</v>
      </c>
      <c r="H8939" t="s">
        <v>140</v>
      </c>
      <c r="I8939" t="str">
        <f t="shared" si="139"/>
        <v>6.1 Midi-Pyrénées</v>
      </c>
    </row>
    <row r="8940" spans="1:9" x14ac:dyDescent="0.2">
      <c r="A8940" s="49">
        <v>81154</v>
      </c>
      <c r="B8940" s="50" t="s">
        <v>186</v>
      </c>
      <c r="C8940" t="s">
        <v>187</v>
      </c>
      <c r="D8940" t="s">
        <v>133</v>
      </c>
      <c r="E8940" s="49">
        <v>81395</v>
      </c>
      <c r="F8940" s="355" t="s">
        <v>1331</v>
      </c>
      <c r="G8940" s="51">
        <v>5</v>
      </c>
      <c r="H8940" t="s">
        <v>134</v>
      </c>
      <c r="I8940" t="str">
        <f t="shared" si="139"/>
        <v>5 Midi-Pyrénées</v>
      </c>
    </row>
    <row r="8941" spans="1:9" x14ac:dyDescent="0.2">
      <c r="A8941" s="52">
        <v>81155</v>
      </c>
      <c r="B8941" s="53" t="s">
        <v>186</v>
      </c>
      <c r="C8941" t="s">
        <v>187</v>
      </c>
      <c r="D8941" t="s">
        <v>133</v>
      </c>
      <c r="E8941" s="52">
        <v>81409</v>
      </c>
      <c r="F8941" s="356" t="s">
        <v>1337</v>
      </c>
      <c r="G8941" s="54">
        <v>2.1</v>
      </c>
      <c r="H8941" t="s">
        <v>142</v>
      </c>
      <c r="I8941" t="str">
        <f t="shared" si="139"/>
        <v>2.1 Midi-Pyrénées</v>
      </c>
    </row>
    <row r="8942" spans="1:9" x14ac:dyDescent="0.2">
      <c r="A8942" s="49">
        <v>81156</v>
      </c>
      <c r="B8942" s="50" t="s">
        <v>186</v>
      </c>
      <c r="C8942" t="s">
        <v>187</v>
      </c>
      <c r="D8942" t="s">
        <v>133</v>
      </c>
      <c r="E8942" s="49">
        <v>81153</v>
      </c>
      <c r="F8942" s="355" t="s">
        <v>1350</v>
      </c>
      <c r="G8942" s="51">
        <v>1.1000000000000001</v>
      </c>
      <c r="H8942" t="s">
        <v>135</v>
      </c>
      <c r="I8942" t="str">
        <f t="shared" si="139"/>
        <v>1.1 Midi-Pyrénées</v>
      </c>
    </row>
    <row r="8943" spans="1:9" x14ac:dyDescent="0.2">
      <c r="A8943" s="52">
        <v>81157</v>
      </c>
      <c r="B8943" s="53" t="s">
        <v>186</v>
      </c>
      <c r="C8943" t="s">
        <v>187</v>
      </c>
      <c r="D8943" t="s">
        <v>133</v>
      </c>
      <c r="E8943" s="52">
        <v>81391</v>
      </c>
      <c r="F8943" s="356" t="s">
        <v>1421</v>
      </c>
      <c r="G8943" s="54">
        <v>0</v>
      </c>
      <c r="H8943" t="s">
        <v>137</v>
      </c>
      <c r="I8943" t="str">
        <f t="shared" si="139"/>
        <v>0 Midi-Pyrénées</v>
      </c>
    </row>
    <row r="8944" spans="1:9" ht="28.5" x14ac:dyDescent="0.2">
      <c r="A8944" s="49">
        <v>81158</v>
      </c>
      <c r="B8944" s="50" t="s">
        <v>186</v>
      </c>
      <c r="C8944" t="s">
        <v>187</v>
      </c>
      <c r="D8944" t="s">
        <v>133</v>
      </c>
      <c r="E8944" s="49">
        <v>81412</v>
      </c>
      <c r="F8944" s="355" t="s">
        <v>1324</v>
      </c>
      <c r="G8944" s="51">
        <v>6.1</v>
      </c>
      <c r="H8944" t="s">
        <v>140</v>
      </c>
      <c r="I8944" t="str">
        <f t="shared" si="139"/>
        <v>6.1 Midi-Pyrénées</v>
      </c>
    </row>
    <row r="8945" spans="1:9" x14ac:dyDescent="0.2">
      <c r="A8945" s="52">
        <v>81159</v>
      </c>
      <c r="B8945" s="53" t="s">
        <v>186</v>
      </c>
      <c r="C8945" t="s">
        <v>187</v>
      </c>
      <c r="D8945" t="s">
        <v>133</v>
      </c>
      <c r="E8945" s="52">
        <v>81391</v>
      </c>
      <c r="F8945" s="356" t="s">
        <v>1421</v>
      </c>
      <c r="G8945" s="54">
        <v>0</v>
      </c>
      <c r="H8945" t="s">
        <v>137</v>
      </c>
      <c r="I8945" t="str">
        <f t="shared" si="139"/>
        <v>0 Midi-Pyrénées</v>
      </c>
    </row>
    <row r="8946" spans="1:9" x14ac:dyDescent="0.2">
      <c r="A8946" s="49">
        <v>81160</v>
      </c>
      <c r="B8946" s="50" t="s">
        <v>186</v>
      </c>
      <c r="C8946" t="s">
        <v>187</v>
      </c>
      <c r="D8946" t="s">
        <v>133</v>
      </c>
      <c r="E8946" s="49">
        <v>81413</v>
      </c>
      <c r="F8946" s="355" t="s">
        <v>1325</v>
      </c>
      <c r="G8946" s="51">
        <v>6.1</v>
      </c>
      <c r="H8946" t="s">
        <v>140</v>
      </c>
      <c r="I8946" t="str">
        <f t="shared" si="139"/>
        <v>6.1 Midi-Pyrénées</v>
      </c>
    </row>
    <row r="8947" spans="1:9" x14ac:dyDescent="0.2">
      <c r="A8947" s="52">
        <v>81161</v>
      </c>
      <c r="B8947" s="53" t="s">
        <v>186</v>
      </c>
      <c r="C8947" t="s">
        <v>187</v>
      </c>
      <c r="D8947" t="s">
        <v>133</v>
      </c>
      <c r="E8947" s="52">
        <v>81409</v>
      </c>
      <c r="F8947" s="356" t="s">
        <v>1337</v>
      </c>
      <c r="G8947" s="54">
        <v>2.1</v>
      </c>
      <c r="H8947" t="s">
        <v>142</v>
      </c>
      <c r="I8947" t="str">
        <f t="shared" si="139"/>
        <v>2.1 Midi-Pyrénées</v>
      </c>
    </row>
    <row r="8948" spans="1:9" x14ac:dyDescent="0.2">
      <c r="A8948" s="49">
        <v>81162</v>
      </c>
      <c r="B8948" s="50" t="s">
        <v>186</v>
      </c>
      <c r="C8948" t="s">
        <v>187</v>
      </c>
      <c r="D8948" t="s">
        <v>133</v>
      </c>
      <c r="E8948" s="49">
        <v>81391</v>
      </c>
      <c r="F8948" s="355" t="s">
        <v>1421</v>
      </c>
      <c r="G8948" s="51">
        <v>0</v>
      </c>
      <c r="H8948" t="s">
        <v>137</v>
      </c>
      <c r="I8948" t="str">
        <f t="shared" si="139"/>
        <v>0 Midi-Pyrénées</v>
      </c>
    </row>
    <row r="8949" spans="1:9" x14ac:dyDescent="0.2">
      <c r="A8949" s="52">
        <v>81163</v>
      </c>
      <c r="B8949" s="53" t="s">
        <v>186</v>
      </c>
      <c r="C8949" t="s">
        <v>187</v>
      </c>
      <c r="D8949" t="s">
        <v>133</v>
      </c>
      <c r="E8949" s="52">
        <v>81413</v>
      </c>
      <c r="F8949" s="356" t="s">
        <v>1325</v>
      </c>
      <c r="G8949" s="54">
        <v>6.1</v>
      </c>
      <c r="H8949" t="s">
        <v>140</v>
      </c>
      <c r="I8949" t="str">
        <f t="shared" si="139"/>
        <v>6.1 Midi-Pyrénées</v>
      </c>
    </row>
    <row r="8950" spans="1:9" x14ac:dyDescent="0.2">
      <c r="A8950" s="49">
        <v>81164</v>
      </c>
      <c r="B8950" s="50" t="s">
        <v>186</v>
      </c>
      <c r="C8950" t="s">
        <v>187</v>
      </c>
      <c r="D8950" t="s">
        <v>133</v>
      </c>
      <c r="E8950" s="49">
        <v>81391</v>
      </c>
      <c r="F8950" s="355" t="s">
        <v>1421</v>
      </c>
      <c r="G8950" s="51">
        <v>0</v>
      </c>
      <c r="H8950" t="s">
        <v>137</v>
      </c>
      <c r="I8950" t="str">
        <f t="shared" si="139"/>
        <v>0 Midi-Pyrénées</v>
      </c>
    </row>
    <row r="8951" spans="1:9" x14ac:dyDescent="0.2">
      <c r="A8951" s="52">
        <v>81165</v>
      </c>
      <c r="B8951" s="53" t="s">
        <v>186</v>
      </c>
      <c r="C8951" t="s">
        <v>187</v>
      </c>
      <c r="D8951" t="s">
        <v>133</v>
      </c>
      <c r="E8951" s="52">
        <v>81395</v>
      </c>
      <c r="F8951" s="356" t="s">
        <v>1331</v>
      </c>
      <c r="G8951" s="54">
        <v>5</v>
      </c>
      <c r="H8951" t="s">
        <v>134</v>
      </c>
      <c r="I8951" t="str">
        <f t="shared" si="139"/>
        <v>5 Midi-Pyrénées</v>
      </c>
    </row>
    <row r="8952" spans="1:9" x14ac:dyDescent="0.2">
      <c r="A8952" s="49">
        <v>81166</v>
      </c>
      <c r="B8952" s="50" t="s">
        <v>186</v>
      </c>
      <c r="C8952" t="s">
        <v>187</v>
      </c>
      <c r="D8952" t="s">
        <v>133</v>
      </c>
      <c r="E8952" s="49">
        <v>81153</v>
      </c>
      <c r="F8952" s="355" t="s">
        <v>1350</v>
      </c>
      <c r="G8952" s="51">
        <v>1.1000000000000001</v>
      </c>
      <c r="H8952" t="s">
        <v>135</v>
      </c>
      <c r="I8952" t="str">
        <f t="shared" si="139"/>
        <v>1.1 Midi-Pyrénées</v>
      </c>
    </row>
    <row r="8953" spans="1:9" x14ac:dyDescent="0.2">
      <c r="A8953" s="52">
        <v>81167</v>
      </c>
      <c r="B8953" s="53" t="s">
        <v>186</v>
      </c>
      <c r="C8953" t="s">
        <v>187</v>
      </c>
      <c r="D8953" t="s">
        <v>133</v>
      </c>
      <c r="E8953" s="52">
        <v>81409</v>
      </c>
      <c r="F8953" s="356" t="s">
        <v>1337</v>
      </c>
      <c r="G8953" s="54">
        <v>2.1</v>
      </c>
      <c r="H8953" t="s">
        <v>142</v>
      </c>
      <c r="I8953" t="str">
        <f t="shared" si="139"/>
        <v>2.1 Midi-Pyrénées</v>
      </c>
    </row>
    <row r="8954" spans="1:9" x14ac:dyDescent="0.2">
      <c r="A8954" s="49">
        <v>81168</v>
      </c>
      <c r="B8954" s="50" t="s">
        <v>186</v>
      </c>
      <c r="C8954" t="s">
        <v>187</v>
      </c>
      <c r="D8954" t="s">
        <v>133</v>
      </c>
      <c r="E8954" s="49">
        <v>81409</v>
      </c>
      <c r="F8954" s="355" t="s">
        <v>1337</v>
      </c>
      <c r="G8954" s="51">
        <v>2.1</v>
      </c>
      <c r="H8954" t="s">
        <v>142</v>
      </c>
      <c r="I8954" t="str">
        <f t="shared" si="139"/>
        <v>2.1 Midi-Pyrénées</v>
      </c>
    </row>
    <row r="8955" spans="1:9" x14ac:dyDescent="0.2">
      <c r="A8955" s="52">
        <v>81169</v>
      </c>
      <c r="B8955" s="53" t="s">
        <v>186</v>
      </c>
      <c r="C8955" t="s">
        <v>187</v>
      </c>
      <c r="D8955" t="s">
        <v>133</v>
      </c>
      <c r="E8955" s="52">
        <v>81153</v>
      </c>
      <c r="F8955" s="356" t="s">
        <v>1350</v>
      </c>
      <c r="G8955" s="54">
        <v>1.1000000000000001</v>
      </c>
      <c r="H8955" t="s">
        <v>135</v>
      </c>
      <c r="I8955" t="str">
        <f t="shared" si="139"/>
        <v>1.1 Midi-Pyrénées</v>
      </c>
    </row>
    <row r="8956" spans="1:9" x14ac:dyDescent="0.2">
      <c r="A8956" s="49">
        <v>81170</v>
      </c>
      <c r="B8956" s="50" t="s">
        <v>186</v>
      </c>
      <c r="C8956" t="s">
        <v>187</v>
      </c>
      <c r="D8956" t="s">
        <v>133</v>
      </c>
      <c r="E8956" s="49">
        <v>81409</v>
      </c>
      <c r="F8956" s="355" t="s">
        <v>1337</v>
      </c>
      <c r="G8956" s="51">
        <v>2.1</v>
      </c>
      <c r="H8956" t="s">
        <v>142</v>
      </c>
      <c r="I8956" t="str">
        <f t="shared" si="139"/>
        <v>2.1 Midi-Pyrénées</v>
      </c>
    </row>
    <row r="8957" spans="1:9" x14ac:dyDescent="0.2">
      <c r="A8957" s="52">
        <v>81171</v>
      </c>
      <c r="B8957" s="53" t="s">
        <v>186</v>
      </c>
      <c r="C8957" t="s">
        <v>187</v>
      </c>
      <c r="D8957" t="s">
        <v>133</v>
      </c>
      <c r="E8957" s="52">
        <v>81151</v>
      </c>
      <c r="F8957" s="356" t="s">
        <v>1430</v>
      </c>
      <c r="G8957" s="54">
        <v>0</v>
      </c>
      <c r="H8957" t="s">
        <v>137</v>
      </c>
      <c r="I8957" t="str">
        <f t="shared" si="139"/>
        <v>0 Midi-Pyrénées</v>
      </c>
    </row>
    <row r="8958" spans="1:9" x14ac:dyDescent="0.2">
      <c r="A8958" s="49">
        <v>81172</v>
      </c>
      <c r="B8958" s="50" t="s">
        <v>186</v>
      </c>
      <c r="C8958" t="s">
        <v>187</v>
      </c>
      <c r="D8958" t="s">
        <v>133</v>
      </c>
      <c r="E8958" s="49">
        <v>81409</v>
      </c>
      <c r="F8958" s="355" t="s">
        <v>1337</v>
      </c>
      <c r="G8958" s="51">
        <v>2.1</v>
      </c>
      <c r="H8958" t="s">
        <v>142</v>
      </c>
      <c r="I8958" t="str">
        <f t="shared" si="139"/>
        <v>2.1 Midi-Pyrénées</v>
      </c>
    </row>
    <row r="8959" spans="1:9" x14ac:dyDescent="0.2">
      <c r="A8959" s="52">
        <v>81173</v>
      </c>
      <c r="B8959" s="53" t="s">
        <v>186</v>
      </c>
      <c r="C8959" t="s">
        <v>187</v>
      </c>
      <c r="D8959" t="s">
        <v>133</v>
      </c>
      <c r="E8959" s="52">
        <v>81391</v>
      </c>
      <c r="F8959" s="356" t="s">
        <v>1421</v>
      </c>
      <c r="G8959" s="54">
        <v>0</v>
      </c>
      <c r="H8959" t="s">
        <v>137</v>
      </c>
      <c r="I8959" t="str">
        <f t="shared" si="139"/>
        <v>0 Midi-Pyrénées</v>
      </c>
    </row>
    <row r="8960" spans="1:9" x14ac:dyDescent="0.2">
      <c r="A8960" s="49">
        <v>81174</v>
      </c>
      <c r="B8960" s="50" t="s">
        <v>186</v>
      </c>
      <c r="C8960" t="s">
        <v>187</v>
      </c>
      <c r="D8960" t="s">
        <v>133</v>
      </c>
      <c r="E8960" s="49">
        <v>81153</v>
      </c>
      <c r="F8960" s="355" t="s">
        <v>1350</v>
      </c>
      <c r="G8960" s="51">
        <v>1.1000000000000001</v>
      </c>
      <c r="H8960" t="s">
        <v>135</v>
      </c>
      <c r="I8960" t="str">
        <f t="shared" si="139"/>
        <v>1.1 Midi-Pyrénées</v>
      </c>
    </row>
    <row r="8961" spans="1:9" x14ac:dyDescent="0.2">
      <c r="A8961" s="52">
        <v>81175</v>
      </c>
      <c r="B8961" s="53" t="s">
        <v>186</v>
      </c>
      <c r="C8961" t="s">
        <v>187</v>
      </c>
      <c r="D8961" t="s">
        <v>133</v>
      </c>
      <c r="E8961" s="52">
        <v>81152</v>
      </c>
      <c r="F8961" s="356" t="s">
        <v>1349</v>
      </c>
      <c r="G8961" s="54">
        <v>1.1000000000000001</v>
      </c>
      <c r="H8961" t="s">
        <v>135</v>
      </c>
      <c r="I8961" t="str">
        <f t="shared" si="139"/>
        <v>1.1 Midi-Pyrénées</v>
      </c>
    </row>
    <row r="8962" spans="1:9" x14ac:dyDescent="0.2">
      <c r="A8962" s="49">
        <v>81176</v>
      </c>
      <c r="B8962" s="50" t="s">
        <v>186</v>
      </c>
      <c r="C8962" t="s">
        <v>187</v>
      </c>
      <c r="D8962" t="s">
        <v>133</v>
      </c>
      <c r="E8962" s="49">
        <v>81151</v>
      </c>
      <c r="F8962" s="355" t="s">
        <v>1430</v>
      </c>
      <c r="G8962" s="51">
        <v>0</v>
      </c>
      <c r="H8962" t="s">
        <v>137</v>
      </c>
      <c r="I8962" t="str">
        <f t="shared" si="139"/>
        <v>0 Midi-Pyrénées</v>
      </c>
    </row>
    <row r="8963" spans="1:9" x14ac:dyDescent="0.2">
      <c r="A8963" s="52">
        <v>81177</v>
      </c>
      <c r="B8963" s="53" t="s">
        <v>186</v>
      </c>
      <c r="C8963" t="s">
        <v>187</v>
      </c>
      <c r="D8963" t="s">
        <v>133</v>
      </c>
      <c r="E8963" s="52">
        <v>81153</v>
      </c>
      <c r="F8963" s="356" t="s">
        <v>1350</v>
      </c>
      <c r="G8963" s="54">
        <v>1.1000000000000001</v>
      </c>
      <c r="H8963" t="s">
        <v>135</v>
      </c>
      <c r="I8963" t="str">
        <f t="shared" si="139"/>
        <v>1.1 Midi-Pyrénées</v>
      </c>
    </row>
    <row r="8964" spans="1:9" x14ac:dyDescent="0.2">
      <c r="A8964" s="49">
        <v>81178</v>
      </c>
      <c r="B8964" s="50" t="s">
        <v>186</v>
      </c>
      <c r="C8964" t="s">
        <v>187</v>
      </c>
      <c r="D8964" t="s">
        <v>133</v>
      </c>
      <c r="E8964" s="49">
        <v>81152</v>
      </c>
      <c r="F8964" s="355" t="s">
        <v>1349</v>
      </c>
      <c r="G8964" s="51">
        <v>1.1000000000000001</v>
      </c>
      <c r="H8964" t="s">
        <v>135</v>
      </c>
      <c r="I8964" t="str">
        <f t="shared" si="139"/>
        <v>1.1 Midi-Pyrénées</v>
      </c>
    </row>
    <row r="8965" spans="1:9" x14ac:dyDescent="0.2">
      <c r="A8965" s="52">
        <v>81179</v>
      </c>
      <c r="B8965" s="53" t="s">
        <v>186</v>
      </c>
      <c r="C8965" t="s">
        <v>187</v>
      </c>
      <c r="D8965" t="s">
        <v>133</v>
      </c>
      <c r="E8965" s="52">
        <v>81391</v>
      </c>
      <c r="F8965" s="356" t="s">
        <v>1421</v>
      </c>
      <c r="G8965" s="54">
        <v>0</v>
      </c>
      <c r="H8965" t="s">
        <v>137</v>
      </c>
      <c r="I8965" t="str">
        <f t="shared" si="139"/>
        <v>0 Midi-Pyrénées</v>
      </c>
    </row>
    <row r="8966" spans="1:9" x14ac:dyDescent="0.2">
      <c r="A8966" s="49">
        <v>81180</v>
      </c>
      <c r="B8966" s="50" t="s">
        <v>186</v>
      </c>
      <c r="C8966" t="s">
        <v>187</v>
      </c>
      <c r="D8966" t="s">
        <v>133</v>
      </c>
      <c r="E8966" s="49">
        <v>81409</v>
      </c>
      <c r="F8966" s="355" t="s">
        <v>1337</v>
      </c>
      <c r="G8966" s="51">
        <v>2.1</v>
      </c>
      <c r="H8966" t="s">
        <v>142</v>
      </c>
      <c r="I8966" t="str">
        <f t="shared" si="139"/>
        <v>2.1 Midi-Pyrénées</v>
      </c>
    </row>
    <row r="8967" spans="1:9" x14ac:dyDescent="0.2">
      <c r="A8967" s="52">
        <v>81181</v>
      </c>
      <c r="B8967" s="53" t="s">
        <v>186</v>
      </c>
      <c r="C8967" t="s">
        <v>187</v>
      </c>
      <c r="D8967" t="s">
        <v>133</v>
      </c>
      <c r="E8967" s="52">
        <v>81153</v>
      </c>
      <c r="F8967" s="356" t="s">
        <v>1350</v>
      </c>
      <c r="G8967" s="54">
        <v>1.1000000000000001</v>
      </c>
      <c r="H8967" t="s">
        <v>135</v>
      </c>
      <c r="I8967" t="str">
        <f t="shared" si="139"/>
        <v>1.1 Midi-Pyrénées</v>
      </c>
    </row>
    <row r="8968" spans="1:9" ht="28.5" x14ac:dyDescent="0.2">
      <c r="A8968" s="49">
        <v>81182</v>
      </c>
      <c r="B8968" s="50" t="s">
        <v>186</v>
      </c>
      <c r="C8968" t="s">
        <v>187</v>
      </c>
      <c r="D8968" t="s">
        <v>133</v>
      </c>
      <c r="E8968" s="49">
        <v>81412</v>
      </c>
      <c r="F8968" s="355" t="s">
        <v>1324</v>
      </c>
      <c r="G8968" s="51">
        <v>6.1</v>
      </c>
      <c r="H8968" t="s">
        <v>140</v>
      </c>
      <c r="I8968" t="str">
        <f t="shared" si="139"/>
        <v>6.1 Midi-Pyrénées</v>
      </c>
    </row>
    <row r="8969" spans="1:9" ht="28.5" x14ac:dyDescent="0.2">
      <c r="A8969" s="52">
        <v>81183</v>
      </c>
      <c r="B8969" s="53" t="s">
        <v>186</v>
      </c>
      <c r="C8969" t="s">
        <v>187</v>
      </c>
      <c r="D8969" t="s">
        <v>133</v>
      </c>
      <c r="E8969" s="52">
        <v>81412</v>
      </c>
      <c r="F8969" s="356" t="s">
        <v>1324</v>
      </c>
      <c r="G8969" s="54">
        <v>6.1</v>
      </c>
      <c r="H8969" t="s">
        <v>140</v>
      </c>
      <c r="I8969" t="str">
        <f t="shared" si="139"/>
        <v>6.1 Midi-Pyrénées</v>
      </c>
    </row>
    <row r="8970" spans="1:9" x14ac:dyDescent="0.2">
      <c r="A8970" s="49">
        <v>81184</v>
      </c>
      <c r="B8970" s="50" t="s">
        <v>186</v>
      </c>
      <c r="C8970" t="s">
        <v>187</v>
      </c>
      <c r="D8970" t="s">
        <v>133</v>
      </c>
      <c r="E8970" s="49">
        <v>81395</v>
      </c>
      <c r="F8970" s="355" t="s">
        <v>1331</v>
      </c>
      <c r="G8970" s="51">
        <v>5</v>
      </c>
      <c r="H8970" t="s">
        <v>134</v>
      </c>
      <c r="I8970" t="str">
        <f t="shared" si="139"/>
        <v>5 Midi-Pyrénées</v>
      </c>
    </row>
    <row r="8971" spans="1:9" x14ac:dyDescent="0.2">
      <c r="A8971" s="52">
        <v>81185</v>
      </c>
      <c r="B8971" s="53" t="s">
        <v>186</v>
      </c>
      <c r="C8971" t="s">
        <v>187</v>
      </c>
      <c r="D8971" t="s">
        <v>133</v>
      </c>
      <c r="E8971" s="52">
        <v>81152</v>
      </c>
      <c r="F8971" s="356" t="s">
        <v>1349</v>
      </c>
      <c r="G8971" s="54">
        <v>1.1000000000000001</v>
      </c>
      <c r="H8971" t="s">
        <v>135</v>
      </c>
      <c r="I8971" t="str">
        <f t="shared" ref="I8971:I9034" si="140">$G8971&amp;" "&amp;$D8971</f>
        <v>1.1 Midi-Pyrénées</v>
      </c>
    </row>
    <row r="8972" spans="1:9" x14ac:dyDescent="0.2">
      <c r="A8972" s="49">
        <v>81186</v>
      </c>
      <c r="B8972" s="50" t="s">
        <v>186</v>
      </c>
      <c r="C8972" t="s">
        <v>187</v>
      </c>
      <c r="D8972" t="s">
        <v>133</v>
      </c>
      <c r="E8972" s="49">
        <v>81409</v>
      </c>
      <c r="F8972" s="355" t="s">
        <v>1337</v>
      </c>
      <c r="G8972" s="51">
        <v>2.1</v>
      </c>
      <c r="H8972" t="s">
        <v>142</v>
      </c>
      <c r="I8972" t="str">
        <f t="shared" si="140"/>
        <v>2.1 Midi-Pyrénées</v>
      </c>
    </row>
    <row r="8973" spans="1:9" x14ac:dyDescent="0.2">
      <c r="A8973" s="52">
        <v>81187</v>
      </c>
      <c r="B8973" s="53" t="s">
        <v>186</v>
      </c>
      <c r="C8973" t="s">
        <v>187</v>
      </c>
      <c r="D8973" t="s">
        <v>133</v>
      </c>
      <c r="E8973" s="52">
        <v>81153</v>
      </c>
      <c r="F8973" s="356" t="s">
        <v>1350</v>
      </c>
      <c r="G8973" s="54">
        <v>1.1000000000000001</v>
      </c>
      <c r="H8973" t="s">
        <v>135</v>
      </c>
      <c r="I8973" t="str">
        <f t="shared" si="140"/>
        <v>1.1 Midi-Pyrénées</v>
      </c>
    </row>
    <row r="8974" spans="1:9" ht="28.5" x14ac:dyDescent="0.2">
      <c r="A8974" s="49">
        <v>81188</v>
      </c>
      <c r="B8974" s="50" t="s">
        <v>186</v>
      </c>
      <c r="C8974" t="s">
        <v>187</v>
      </c>
      <c r="D8974" t="s">
        <v>133</v>
      </c>
      <c r="E8974" s="49">
        <v>81412</v>
      </c>
      <c r="F8974" s="355" t="s">
        <v>1324</v>
      </c>
      <c r="G8974" s="51">
        <v>6.1</v>
      </c>
      <c r="H8974" t="s">
        <v>140</v>
      </c>
      <c r="I8974" t="str">
        <f t="shared" si="140"/>
        <v>6.1 Midi-Pyrénées</v>
      </c>
    </row>
    <row r="8975" spans="1:9" x14ac:dyDescent="0.2">
      <c r="A8975" s="52">
        <v>81189</v>
      </c>
      <c r="B8975" s="53" t="s">
        <v>186</v>
      </c>
      <c r="C8975" t="s">
        <v>187</v>
      </c>
      <c r="D8975" t="s">
        <v>133</v>
      </c>
      <c r="E8975" s="52">
        <v>81391</v>
      </c>
      <c r="F8975" s="356" t="s">
        <v>1421</v>
      </c>
      <c r="G8975" s="54">
        <v>0</v>
      </c>
      <c r="H8975" t="s">
        <v>137</v>
      </c>
      <c r="I8975" t="str">
        <f t="shared" si="140"/>
        <v>0 Midi-Pyrénées</v>
      </c>
    </row>
    <row r="8976" spans="1:9" x14ac:dyDescent="0.2">
      <c r="A8976" s="49">
        <v>81190</v>
      </c>
      <c r="B8976" s="50" t="s">
        <v>186</v>
      </c>
      <c r="C8976" t="s">
        <v>187</v>
      </c>
      <c r="D8976" t="s">
        <v>133</v>
      </c>
      <c r="E8976" s="49">
        <v>81153</v>
      </c>
      <c r="F8976" s="355" t="s">
        <v>1350</v>
      </c>
      <c r="G8976" s="51">
        <v>1.1000000000000001</v>
      </c>
      <c r="H8976" t="s">
        <v>135</v>
      </c>
      <c r="I8976" t="str">
        <f t="shared" si="140"/>
        <v>1.1 Midi-Pyrénées</v>
      </c>
    </row>
    <row r="8977" spans="1:9" x14ac:dyDescent="0.2">
      <c r="A8977" s="52">
        <v>81191</v>
      </c>
      <c r="B8977" s="53" t="s">
        <v>186</v>
      </c>
      <c r="C8977" t="s">
        <v>187</v>
      </c>
      <c r="D8977" t="s">
        <v>133</v>
      </c>
      <c r="E8977" s="52">
        <v>81395</v>
      </c>
      <c r="F8977" s="356" t="s">
        <v>1331</v>
      </c>
      <c r="G8977" s="54">
        <v>5</v>
      </c>
      <c r="H8977" t="s">
        <v>134</v>
      </c>
      <c r="I8977" t="str">
        <f t="shared" si="140"/>
        <v>5 Midi-Pyrénées</v>
      </c>
    </row>
    <row r="8978" spans="1:9" ht="28.5" x14ac:dyDescent="0.2">
      <c r="A8978" s="49">
        <v>81192</v>
      </c>
      <c r="B8978" s="50" t="s">
        <v>186</v>
      </c>
      <c r="C8978" t="s">
        <v>187</v>
      </c>
      <c r="D8978" t="s">
        <v>133</v>
      </c>
      <c r="E8978" s="49">
        <v>81412</v>
      </c>
      <c r="F8978" s="355" t="s">
        <v>1324</v>
      </c>
      <c r="G8978" s="51">
        <v>6.1</v>
      </c>
      <c r="H8978" t="s">
        <v>140</v>
      </c>
      <c r="I8978" t="str">
        <f t="shared" si="140"/>
        <v>6.1 Midi-Pyrénées</v>
      </c>
    </row>
    <row r="8979" spans="1:9" ht="28.5" x14ac:dyDescent="0.2">
      <c r="A8979" s="52">
        <v>81193</v>
      </c>
      <c r="B8979" s="53" t="s">
        <v>186</v>
      </c>
      <c r="C8979" t="s">
        <v>187</v>
      </c>
      <c r="D8979" t="s">
        <v>133</v>
      </c>
      <c r="E8979" s="52">
        <v>81412</v>
      </c>
      <c r="F8979" s="356" t="s">
        <v>1324</v>
      </c>
      <c r="G8979" s="54">
        <v>6.1</v>
      </c>
      <c r="H8979" t="s">
        <v>140</v>
      </c>
      <c r="I8979" t="str">
        <f t="shared" si="140"/>
        <v>6.1 Midi-Pyrénées</v>
      </c>
    </row>
    <row r="8980" spans="1:9" x14ac:dyDescent="0.2">
      <c r="A8980" s="49">
        <v>81195</v>
      </c>
      <c r="B8980" s="50" t="s">
        <v>186</v>
      </c>
      <c r="C8980" t="s">
        <v>187</v>
      </c>
      <c r="D8980" t="s">
        <v>133</v>
      </c>
      <c r="E8980" s="49">
        <v>81153</v>
      </c>
      <c r="F8980" s="355" t="s">
        <v>1350</v>
      </c>
      <c r="G8980" s="51">
        <v>1.1000000000000001</v>
      </c>
      <c r="H8980" t="s">
        <v>135</v>
      </c>
      <c r="I8980" t="str">
        <f t="shared" si="140"/>
        <v>1.1 Midi-Pyrénées</v>
      </c>
    </row>
    <row r="8981" spans="1:9" x14ac:dyDescent="0.2">
      <c r="A8981" s="52">
        <v>81196</v>
      </c>
      <c r="B8981" s="53" t="s">
        <v>186</v>
      </c>
      <c r="C8981" t="s">
        <v>187</v>
      </c>
      <c r="D8981" t="s">
        <v>133</v>
      </c>
      <c r="E8981" s="52">
        <v>81153</v>
      </c>
      <c r="F8981" s="356" t="s">
        <v>1350</v>
      </c>
      <c r="G8981" s="54">
        <v>1.1000000000000001</v>
      </c>
      <c r="H8981" t="s">
        <v>135</v>
      </c>
      <c r="I8981" t="str">
        <f t="shared" si="140"/>
        <v>1.1 Midi-Pyrénées</v>
      </c>
    </row>
    <row r="8982" spans="1:9" x14ac:dyDescent="0.2">
      <c r="A8982" s="49">
        <v>81197</v>
      </c>
      <c r="B8982" s="50" t="s">
        <v>186</v>
      </c>
      <c r="C8982" t="s">
        <v>187</v>
      </c>
      <c r="D8982" t="s">
        <v>133</v>
      </c>
      <c r="E8982" s="49">
        <v>81151</v>
      </c>
      <c r="F8982" s="355" t="s">
        <v>1430</v>
      </c>
      <c r="G8982" s="51">
        <v>0</v>
      </c>
      <c r="H8982" t="s">
        <v>137</v>
      </c>
      <c r="I8982" t="str">
        <f t="shared" si="140"/>
        <v>0 Midi-Pyrénées</v>
      </c>
    </row>
    <row r="8983" spans="1:9" x14ac:dyDescent="0.2">
      <c r="A8983" s="52">
        <v>81198</v>
      </c>
      <c r="B8983" s="53" t="s">
        <v>186</v>
      </c>
      <c r="C8983" t="s">
        <v>187</v>
      </c>
      <c r="D8983" t="s">
        <v>133</v>
      </c>
      <c r="E8983" s="52">
        <v>81153</v>
      </c>
      <c r="F8983" s="356" t="s">
        <v>1350</v>
      </c>
      <c r="G8983" s="54">
        <v>1.1000000000000001</v>
      </c>
      <c r="H8983" t="s">
        <v>135</v>
      </c>
      <c r="I8983" t="str">
        <f t="shared" si="140"/>
        <v>1.1 Midi-Pyrénées</v>
      </c>
    </row>
    <row r="8984" spans="1:9" x14ac:dyDescent="0.2">
      <c r="A8984" s="49">
        <v>81199</v>
      </c>
      <c r="B8984" s="50" t="s">
        <v>186</v>
      </c>
      <c r="C8984" t="s">
        <v>187</v>
      </c>
      <c r="D8984" t="s">
        <v>133</v>
      </c>
      <c r="E8984" s="49">
        <v>81409</v>
      </c>
      <c r="F8984" s="355" t="s">
        <v>1337</v>
      </c>
      <c r="G8984" s="51">
        <v>2.1</v>
      </c>
      <c r="H8984" t="s">
        <v>142</v>
      </c>
      <c r="I8984" t="str">
        <f t="shared" si="140"/>
        <v>2.1 Midi-Pyrénées</v>
      </c>
    </row>
    <row r="8985" spans="1:9" x14ac:dyDescent="0.2">
      <c r="A8985" s="52">
        <v>81200</v>
      </c>
      <c r="B8985" s="53" t="s">
        <v>186</v>
      </c>
      <c r="C8985" t="s">
        <v>187</v>
      </c>
      <c r="D8985" t="s">
        <v>133</v>
      </c>
      <c r="E8985" s="52">
        <v>81391</v>
      </c>
      <c r="F8985" s="356" t="s">
        <v>1421</v>
      </c>
      <c r="G8985" s="54">
        <v>0</v>
      </c>
      <c r="H8985" t="s">
        <v>137</v>
      </c>
      <c r="I8985" t="str">
        <f t="shared" si="140"/>
        <v>0 Midi-Pyrénées</v>
      </c>
    </row>
    <row r="8986" spans="1:9" x14ac:dyDescent="0.2">
      <c r="A8986" s="49">
        <v>81201</v>
      </c>
      <c r="B8986" s="50" t="s">
        <v>186</v>
      </c>
      <c r="C8986" t="s">
        <v>187</v>
      </c>
      <c r="D8986" t="s">
        <v>133</v>
      </c>
      <c r="E8986" s="49">
        <v>81409</v>
      </c>
      <c r="F8986" s="355" t="s">
        <v>1337</v>
      </c>
      <c r="G8986" s="51">
        <v>2.1</v>
      </c>
      <c r="H8986" t="s">
        <v>142</v>
      </c>
      <c r="I8986" t="str">
        <f t="shared" si="140"/>
        <v>2.1 Midi-Pyrénées</v>
      </c>
    </row>
    <row r="8987" spans="1:9" x14ac:dyDescent="0.2">
      <c r="A8987" s="52">
        <v>81202</v>
      </c>
      <c r="B8987" s="53" t="s">
        <v>186</v>
      </c>
      <c r="C8987" t="s">
        <v>187</v>
      </c>
      <c r="D8987" t="s">
        <v>133</v>
      </c>
      <c r="E8987" s="52">
        <v>81151</v>
      </c>
      <c r="F8987" s="356" t="s">
        <v>1430</v>
      </c>
      <c r="G8987" s="54">
        <v>0</v>
      </c>
      <c r="H8987" t="s">
        <v>137</v>
      </c>
      <c r="I8987" t="str">
        <f t="shared" si="140"/>
        <v>0 Midi-Pyrénées</v>
      </c>
    </row>
    <row r="8988" spans="1:9" x14ac:dyDescent="0.2">
      <c r="A8988" s="49">
        <v>81203</v>
      </c>
      <c r="B8988" s="50" t="s">
        <v>186</v>
      </c>
      <c r="C8988" t="s">
        <v>187</v>
      </c>
      <c r="D8988" t="s">
        <v>133</v>
      </c>
      <c r="E8988" s="49">
        <v>81409</v>
      </c>
      <c r="F8988" s="355" t="s">
        <v>1337</v>
      </c>
      <c r="G8988" s="51">
        <v>2.1</v>
      </c>
      <c r="H8988" t="s">
        <v>142</v>
      </c>
      <c r="I8988" t="str">
        <f t="shared" si="140"/>
        <v>2.1 Midi-Pyrénées</v>
      </c>
    </row>
    <row r="8989" spans="1:9" x14ac:dyDescent="0.2">
      <c r="A8989" s="52">
        <v>81204</v>
      </c>
      <c r="B8989" s="53" t="s">
        <v>186</v>
      </c>
      <c r="C8989" t="s">
        <v>187</v>
      </c>
      <c r="D8989" t="s">
        <v>133</v>
      </c>
      <c r="E8989" s="52">
        <v>81413</v>
      </c>
      <c r="F8989" s="356" t="s">
        <v>1325</v>
      </c>
      <c r="G8989" s="54">
        <v>6.1</v>
      </c>
      <c r="H8989" t="s">
        <v>140</v>
      </c>
      <c r="I8989" t="str">
        <f t="shared" si="140"/>
        <v>6.1 Midi-Pyrénées</v>
      </c>
    </row>
    <row r="8990" spans="1:9" x14ac:dyDescent="0.2">
      <c r="A8990" s="49">
        <v>81205</v>
      </c>
      <c r="B8990" s="50" t="s">
        <v>186</v>
      </c>
      <c r="C8990" t="s">
        <v>187</v>
      </c>
      <c r="D8990" t="s">
        <v>133</v>
      </c>
      <c r="E8990" s="49">
        <v>81391</v>
      </c>
      <c r="F8990" s="355" t="s">
        <v>1421</v>
      </c>
      <c r="G8990" s="51">
        <v>0</v>
      </c>
      <c r="H8990" t="s">
        <v>137</v>
      </c>
      <c r="I8990" t="str">
        <f t="shared" si="140"/>
        <v>0 Midi-Pyrénées</v>
      </c>
    </row>
    <row r="8991" spans="1:9" x14ac:dyDescent="0.2">
      <c r="A8991" s="52">
        <v>81206</v>
      </c>
      <c r="B8991" s="53" t="s">
        <v>186</v>
      </c>
      <c r="C8991" t="s">
        <v>187</v>
      </c>
      <c r="D8991" t="s">
        <v>133</v>
      </c>
      <c r="E8991" s="52">
        <v>81395</v>
      </c>
      <c r="F8991" s="356" t="s">
        <v>1331</v>
      </c>
      <c r="G8991" s="54">
        <v>5</v>
      </c>
      <c r="H8991" t="s">
        <v>134</v>
      </c>
      <c r="I8991" t="str">
        <f t="shared" si="140"/>
        <v>5 Midi-Pyrénées</v>
      </c>
    </row>
    <row r="8992" spans="1:9" x14ac:dyDescent="0.2">
      <c r="A8992" s="49">
        <v>81207</v>
      </c>
      <c r="B8992" s="50" t="s">
        <v>186</v>
      </c>
      <c r="C8992" t="s">
        <v>187</v>
      </c>
      <c r="D8992" t="s">
        <v>133</v>
      </c>
      <c r="E8992" s="49">
        <v>81153</v>
      </c>
      <c r="F8992" s="355" t="s">
        <v>1350</v>
      </c>
      <c r="G8992" s="51">
        <v>1.1000000000000001</v>
      </c>
      <c r="H8992" t="s">
        <v>135</v>
      </c>
      <c r="I8992" t="str">
        <f t="shared" si="140"/>
        <v>1.1 Midi-Pyrénées</v>
      </c>
    </row>
    <row r="8993" spans="1:9" x14ac:dyDescent="0.2">
      <c r="A8993" s="52">
        <v>81208</v>
      </c>
      <c r="B8993" s="53" t="s">
        <v>186</v>
      </c>
      <c r="C8993" t="s">
        <v>187</v>
      </c>
      <c r="D8993" t="s">
        <v>133</v>
      </c>
      <c r="E8993" s="52">
        <v>81151</v>
      </c>
      <c r="F8993" s="356" t="s">
        <v>1430</v>
      </c>
      <c r="G8993" s="54">
        <v>0</v>
      </c>
      <c r="H8993" t="s">
        <v>137</v>
      </c>
      <c r="I8993" t="str">
        <f t="shared" si="140"/>
        <v>0 Midi-Pyrénées</v>
      </c>
    </row>
    <row r="8994" spans="1:9" x14ac:dyDescent="0.2">
      <c r="A8994" s="49">
        <v>81209</v>
      </c>
      <c r="B8994" s="50" t="s">
        <v>186</v>
      </c>
      <c r="C8994" t="s">
        <v>187</v>
      </c>
      <c r="D8994" t="s">
        <v>133</v>
      </c>
      <c r="E8994" s="49">
        <v>81413</v>
      </c>
      <c r="F8994" s="355" t="s">
        <v>1325</v>
      </c>
      <c r="G8994" s="51">
        <v>6.1</v>
      </c>
      <c r="H8994" t="s">
        <v>140</v>
      </c>
      <c r="I8994" t="str">
        <f t="shared" si="140"/>
        <v>6.1 Midi-Pyrénées</v>
      </c>
    </row>
    <row r="8995" spans="1:9" x14ac:dyDescent="0.2">
      <c r="A8995" s="52">
        <v>81210</v>
      </c>
      <c r="B8995" s="53" t="s">
        <v>186</v>
      </c>
      <c r="C8995" t="s">
        <v>187</v>
      </c>
      <c r="D8995" t="s">
        <v>133</v>
      </c>
      <c r="E8995" s="52">
        <v>81391</v>
      </c>
      <c r="F8995" s="356" t="s">
        <v>1421</v>
      </c>
      <c r="G8995" s="54">
        <v>0</v>
      </c>
      <c r="H8995" t="s">
        <v>137</v>
      </c>
      <c r="I8995" t="str">
        <f t="shared" si="140"/>
        <v>0 Midi-Pyrénées</v>
      </c>
    </row>
    <row r="8996" spans="1:9" x14ac:dyDescent="0.2">
      <c r="A8996" s="49">
        <v>81211</v>
      </c>
      <c r="B8996" s="50" t="s">
        <v>186</v>
      </c>
      <c r="C8996" t="s">
        <v>187</v>
      </c>
      <c r="D8996" t="s">
        <v>133</v>
      </c>
      <c r="E8996" s="49">
        <v>81153</v>
      </c>
      <c r="F8996" s="355" t="s">
        <v>1350</v>
      </c>
      <c r="G8996" s="51">
        <v>1.1000000000000001</v>
      </c>
      <c r="H8996" t="s">
        <v>135</v>
      </c>
      <c r="I8996" t="str">
        <f t="shared" si="140"/>
        <v>1.1 Midi-Pyrénées</v>
      </c>
    </row>
    <row r="8997" spans="1:9" x14ac:dyDescent="0.2">
      <c r="A8997" s="52">
        <v>81212</v>
      </c>
      <c r="B8997" s="53" t="s">
        <v>186</v>
      </c>
      <c r="C8997" t="s">
        <v>187</v>
      </c>
      <c r="D8997" t="s">
        <v>133</v>
      </c>
      <c r="E8997" s="52">
        <v>81391</v>
      </c>
      <c r="F8997" s="356" t="s">
        <v>1421</v>
      </c>
      <c r="G8997" s="54">
        <v>0</v>
      </c>
      <c r="H8997" t="s">
        <v>137</v>
      </c>
      <c r="I8997" t="str">
        <f t="shared" si="140"/>
        <v>0 Midi-Pyrénées</v>
      </c>
    </row>
    <row r="8998" spans="1:9" x14ac:dyDescent="0.2">
      <c r="A8998" s="49">
        <v>81213</v>
      </c>
      <c r="B8998" s="50" t="s">
        <v>186</v>
      </c>
      <c r="C8998" t="s">
        <v>187</v>
      </c>
      <c r="D8998" t="s">
        <v>133</v>
      </c>
      <c r="E8998" s="49">
        <v>81391</v>
      </c>
      <c r="F8998" s="355" t="s">
        <v>1421</v>
      </c>
      <c r="G8998" s="51">
        <v>0</v>
      </c>
      <c r="H8998" t="s">
        <v>137</v>
      </c>
      <c r="I8998" t="str">
        <f t="shared" si="140"/>
        <v>0 Midi-Pyrénées</v>
      </c>
    </row>
    <row r="8999" spans="1:9" x14ac:dyDescent="0.2">
      <c r="A8999" s="52">
        <v>81214</v>
      </c>
      <c r="B8999" s="53" t="s">
        <v>186</v>
      </c>
      <c r="C8999" t="s">
        <v>187</v>
      </c>
      <c r="D8999" t="s">
        <v>133</v>
      </c>
      <c r="E8999" s="52">
        <v>81391</v>
      </c>
      <c r="F8999" s="356" t="s">
        <v>1421</v>
      </c>
      <c r="G8999" s="54">
        <v>0</v>
      </c>
      <c r="H8999" t="s">
        <v>137</v>
      </c>
      <c r="I8999" t="str">
        <f t="shared" si="140"/>
        <v>0 Midi-Pyrénées</v>
      </c>
    </row>
    <row r="9000" spans="1:9" x14ac:dyDescent="0.2">
      <c r="A9000" s="49">
        <v>81215</v>
      </c>
      <c r="B9000" s="50" t="s">
        <v>186</v>
      </c>
      <c r="C9000" t="s">
        <v>187</v>
      </c>
      <c r="D9000" t="s">
        <v>133</v>
      </c>
      <c r="E9000" s="49">
        <v>81153</v>
      </c>
      <c r="F9000" s="355" t="s">
        <v>1350</v>
      </c>
      <c r="G9000" s="51">
        <v>1.1000000000000001</v>
      </c>
      <c r="H9000" t="s">
        <v>135</v>
      </c>
      <c r="I9000" t="str">
        <f t="shared" si="140"/>
        <v>1.1 Midi-Pyrénées</v>
      </c>
    </row>
    <row r="9001" spans="1:9" x14ac:dyDescent="0.2">
      <c r="A9001" s="52">
        <v>81216</v>
      </c>
      <c r="B9001" s="53" t="s">
        <v>186</v>
      </c>
      <c r="C9001" t="s">
        <v>187</v>
      </c>
      <c r="D9001" t="s">
        <v>133</v>
      </c>
      <c r="E9001" s="52">
        <v>81153</v>
      </c>
      <c r="F9001" s="356" t="s">
        <v>1350</v>
      </c>
      <c r="G9001" s="54">
        <v>1.1000000000000001</v>
      </c>
      <c r="H9001" t="s">
        <v>135</v>
      </c>
      <c r="I9001" t="str">
        <f t="shared" si="140"/>
        <v>1.1 Midi-Pyrénées</v>
      </c>
    </row>
    <row r="9002" spans="1:9" x14ac:dyDescent="0.2">
      <c r="A9002" s="49">
        <v>81217</v>
      </c>
      <c r="B9002" s="50" t="s">
        <v>186</v>
      </c>
      <c r="C9002" t="s">
        <v>187</v>
      </c>
      <c r="D9002" t="s">
        <v>133</v>
      </c>
      <c r="E9002" s="49">
        <v>81395</v>
      </c>
      <c r="F9002" s="355" t="s">
        <v>1331</v>
      </c>
      <c r="G9002" s="51">
        <v>5</v>
      </c>
      <c r="H9002" t="s">
        <v>134</v>
      </c>
      <c r="I9002" t="str">
        <f t="shared" si="140"/>
        <v>5 Midi-Pyrénées</v>
      </c>
    </row>
    <row r="9003" spans="1:9" x14ac:dyDescent="0.2">
      <c r="A9003" s="52">
        <v>81218</v>
      </c>
      <c r="B9003" s="53" t="s">
        <v>186</v>
      </c>
      <c r="C9003" t="s">
        <v>187</v>
      </c>
      <c r="D9003" t="s">
        <v>133</v>
      </c>
      <c r="E9003" s="52">
        <v>81153</v>
      </c>
      <c r="F9003" s="356" t="s">
        <v>1350</v>
      </c>
      <c r="G9003" s="54">
        <v>1.1000000000000001</v>
      </c>
      <c r="H9003" t="s">
        <v>135</v>
      </c>
      <c r="I9003" t="str">
        <f t="shared" si="140"/>
        <v>1.1 Midi-Pyrénées</v>
      </c>
    </row>
    <row r="9004" spans="1:9" x14ac:dyDescent="0.2">
      <c r="A9004" s="49">
        <v>81219</v>
      </c>
      <c r="B9004" s="50" t="s">
        <v>186</v>
      </c>
      <c r="C9004" t="s">
        <v>187</v>
      </c>
      <c r="D9004" t="s">
        <v>133</v>
      </c>
      <c r="E9004" s="49">
        <v>81391</v>
      </c>
      <c r="F9004" s="355" t="s">
        <v>1421</v>
      </c>
      <c r="G9004" s="51">
        <v>0</v>
      </c>
      <c r="H9004" t="s">
        <v>137</v>
      </c>
      <c r="I9004" t="str">
        <f t="shared" si="140"/>
        <v>0 Midi-Pyrénées</v>
      </c>
    </row>
    <row r="9005" spans="1:9" x14ac:dyDescent="0.2">
      <c r="A9005" s="52">
        <v>81220</v>
      </c>
      <c r="B9005" s="53" t="s">
        <v>186</v>
      </c>
      <c r="C9005" t="s">
        <v>187</v>
      </c>
      <c r="D9005" t="s">
        <v>133</v>
      </c>
      <c r="E9005" s="52">
        <v>81151</v>
      </c>
      <c r="F9005" s="356" t="s">
        <v>1430</v>
      </c>
      <c r="G9005" s="54">
        <v>0</v>
      </c>
      <c r="H9005" t="s">
        <v>137</v>
      </c>
      <c r="I9005" t="str">
        <f t="shared" si="140"/>
        <v>0 Midi-Pyrénées</v>
      </c>
    </row>
    <row r="9006" spans="1:9" ht="28.5" x14ac:dyDescent="0.2">
      <c r="A9006" s="49">
        <v>81221</v>
      </c>
      <c r="B9006" s="50" t="s">
        <v>186</v>
      </c>
      <c r="C9006" t="s">
        <v>187</v>
      </c>
      <c r="D9006" t="s">
        <v>133</v>
      </c>
      <c r="E9006" s="49">
        <v>81412</v>
      </c>
      <c r="F9006" s="355" t="s">
        <v>1324</v>
      </c>
      <c r="G9006" s="51">
        <v>6.1</v>
      </c>
      <c r="H9006" t="s">
        <v>140</v>
      </c>
      <c r="I9006" t="str">
        <f t="shared" si="140"/>
        <v>6.1 Midi-Pyrénées</v>
      </c>
    </row>
    <row r="9007" spans="1:9" x14ac:dyDescent="0.2">
      <c r="A9007" s="52">
        <v>81222</v>
      </c>
      <c r="B9007" s="53" t="s">
        <v>186</v>
      </c>
      <c r="C9007" t="s">
        <v>187</v>
      </c>
      <c r="D9007" t="s">
        <v>133</v>
      </c>
      <c r="E9007" s="52">
        <v>81153</v>
      </c>
      <c r="F9007" s="356" t="s">
        <v>1350</v>
      </c>
      <c r="G9007" s="54">
        <v>1.1000000000000001</v>
      </c>
      <c r="H9007" t="s">
        <v>135</v>
      </c>
      <c r="I9007" t="str">
        <f t="shared" si="140"/>
        <v>1.1 Midi-Pyrénées</v>
      </c>
    </row>
    <row r="9008" spans="1:9" x14ac:dyDescent="0.2">
      <c r="A9008" s="49">
        <v>81223</v>
      </c>
      <c r="B9008" s="50" t="s">
        <v>186</v>
      </c>
      <c r="C9008" t="s">
        <v>187</v>
      </c>
      <c r="D9008" t="s">
        <v>133</v>
      </c>
      <c r="E9008" s="49">
        <v>81413</v>
      </c>
      <c r="F9008" s="355" t="s">
        <v>1325</v>
      </c>
      <c r="G9008" s="51">
        <v>6.1</v>
      </c>
      <c r="H9008" t="s">
        <v>140</v>
      </c>
      <c r="I9008" t="str">
        <f t="shared" si="140"/>
        <v>6.1 Midi-Pyrénées</v>
      </c>
    </row>
    <row r="9009" spans="1:9" x14ac:dyDescent="0.2">
      <c r="A9009" s="52">
        <v>81224</v>
      </c>
      <c r="B9009" s="53" t="s">
        <v>186</v>
      </c>
      <c r="C9009" t="s">
        <v>187</v>
      </c>
      <c r="D9009" t="s">
        <v>133</v>
      </c>
      <c r="E9009" s="52">
        <v>81395</v>
      </c>
      <c r="F9009" s="356" t="s">
        <v>1331</v>
      </c>
      <c r="G9009" s="54">
        <v>5</v>
      </c>
      <c r="H9009" t="s">
        <v>134</v>
      </c>
      <c r="I9009" t="str">
        <f t="shared" si="140"/>
        <v>5 Midi-Pyrénées</v>
      </c>
    </row>
    <row r="9010" spans="1:9" x14ac:dyDescent="0.2">
      <c r="A9010" s="49">
        <v>81225</v>
      </c>
      <c r="B9010" s="50" t="s">
        <v>186</v>
      </c>
      <c r="C9010" t="s">
        <v>187</v>
      </c>
      <c r="D9010" t="s">
        <v>133</v>
      </c>
      <c r="E9010" s="49">
        <v>81151</v>
      </c>
      <c r="F9010" s="355" t="s">
        <v>1430</v>
      </c>
      <c r="G9010" s="51">
        <v>0</v>
      </c>
      <c r="H9010" t="s">
        <v>137</v>
      </c>
      <c r="I9010" t="str">
        <f t="shared" si="140"/>
        <v>0 Midi-Pyrénées</v>
      </c>
    </row>
    <row r="9011" spans="1:9" x14ac:dyDescent="0.2">
      <c r="A9011" s="52">
        <v>81226</v>
      </c>
      <c r="B9011" s="53" t="s">
        <v>186</v>
      </c>
      <c r="C9011" t="s">
        <v>187</v>
      </c>
      <c r="D9011" t="s">
        <v>133</v>
      </c>
      <c r="E9011" s="52">
        <v>81153</v>
      </c>
      <c r="F9011" s="356" t="s">
        <v>1350</v>
      </c>
      <c r="G9011" s="54">
        <v>1.1000000000000001</v>
      </c>
      <c r="H9011" t="s">
        <v>135</v>
      </c>
      <c r="I9011" t="str">
        <f t="shared" si="140"/>
        <v>1.1 Midi-Pyrénées</v>
      </c>
    </row>
    <row r="9012" spans="1:9" x14ac:dyDescent="0.2">
      <c r="A9012" s="49">
        <v>81227</v>
      </c>
      <c r="B9012" s="50" t="s">
        <v>186</v>
      </c>
      <c r="C9012" t="s">
        <v>187</v>
      </c>
      <c r="D9012" t="s">
        <v>133</v>
      </c>
      <c r="E9012" s="49">
        <v>81153</v>
      </c>
      <c r="F9012" s="355" t="s">
        <v>1350</v>
      </c>
      <c r="G9012" s="51">
        <v>1.1000000000000001</v>
      </c>
      <c r="H9012" t="s">
        <v>135</v>
      </c>
      <c r="I9012" t="str">
        <f t="shared" si="140"/>
        <v>1.1 Midi-Pyrénées</v>
      </c>
    </row>
    <row r="9013" spans="1:9" x14ac:dyDescent="0.2">
      <c r="A9013" s="52">
        <v>81228</v>
      </c>
      <c r="B9013" s="53" t="s">
        <v>186</v>
      </c>
      <c r="C9013" t="s">
        <v>187</v>
      </c>
      <c r="D9013" t="s">
        <v>133</v>
      </c>
      <c r="E9013" s="52">
        <v>81152</v>
      </c>
      <c r="F9013" s="356" t="s">
        <v>1349</v>
      </c>
      <c r="G9013" s="54">
        <v>1.1000000000000001</v>
      </c>
      <c r="H9013" t="s">
        <v>135</v>
      </c>
      <c r="I9013" t="str">
        <f t="shared" si="140"/>
        <v>1.1 Midi-Pyrénées</v>
      </c>
    </row>
    <row r="9014" spans="1:9" x14ac:dyDescent="0.2">
      <c r="A9014" s="49">
        <v>81229</v>
      </c>
      <c r="B9014" s="50" t="s">
        <v>186</v>
      </c>
      <c r="C9014" t="s">
        <v>187</v>
      </c>
      <c r="D9014" t="s">
        <v>133</v>
      </c>
      <c r="E9014" s="49">
        <v>81391</v>
      </c>
      <c r="F9014" s="355" t="s">
        <v>1421</v>
      </c>
      <c r="G9014" s="51">
        <v>0</v>
      </c>
      <c r="H9014" t="s">
        <v>137</v>
      </c>
      <c r="I9014" t="str">
        <f t="shared" si="140"/>
        <v>0 Midi-Pyrénées</v>
      </c>
    </row>
    <row r="9015" spans="1:9" x14ac:dyDescent="0.2">
      <c r="A9015" s="52">
        <v>81230</v>
      </c>
      <c r="B9015" s="53" t="s">
        <v>186</v>
      </c>
      <c r="C9015" t="s">
        <v>187</v>
      </c>
      <c r="D9015" t="s">
        <v>133</v>
      </c>
      <c r="E9015" s="52">
        <v>81409</v>
      </c>
      <c r="F9015" s="356" t="s">
        <v>1337</v>
      </c>
      <c r="G9015" s="54">
        <v>2.1</v>
      </c>
      <c r="H9015" t="s">
        <v>142</v>
      </c>
      <c r="I9015" t="str">
        <f t="shared" si="140"/>
        <v>2.1 Midi-Pyrénées</v>
      </c>
    </row>
    <row r="9016" spans="1:9" x14ac:dyDescent="0.2">
      <c r="A9016" s="49">
        <v>81231</v>
      </c>
      <c r="B9016" s="50" t="s">
        <v>186</v>
      </c>
      <c r="C9016" t="s">
        <v>187</v>
      </c>
      <c r="D9016" t="s">
        <v>133</v>
      </c>
      <c r="E9016" s="49">
        <v>81413</v>
      </c>
      <c r="F9016" s="355" t="s">
        <v>1325</v>
      </c>
      <c r="G9016" s="51">
        <v>6.1</v>
      </c>
      <c r="H9016" t="s">
        <v>140</v>
      </c>
      <c r="I9016" t="str">
        <f t="shared" si="140"/>
        <v>6.1 Midi-Pyrénées</v>
      </c>
    </row>
    <row r="9017" spans="1:9" x14ac:dyDescent="0.2">
      <c r="A9017" s="52">
        <v>81232</v>
      </c>
      <c r="B9017" s="53" t="s">
        <v>186</v>
      </c>
      <c r="C9017" t="s">
        <v>187</v>
      </c>
      <c r="D9017" t="s">
        <v>133</v>
      </c>
      <c r="E9017" s="52">
        <v>81153</v>
      </c>
      <c r="F9017" s="356" t="s">
        <v>1350</v>
      </c>
      <c r="G9017" s="54">
        <v>1.1000000000000001</v>
      </c>
      <c r="H9017" t="s">
        <v>135</v>
      </c>
      <c r="I9017" t="str">
        <f t="shared" si="140"/>
        <v>1.1 Midi-Pyrénées</v>
      </c>
    </row>
    <row r="9018" spans="1:9" x14ac:dyDescent="0.2">
      <c r="A9018" s="49">
        <v>81233</v>
      </c>
      <c r="B9018" s="50" t="s">
        <v>186</v>
      </c>
      <c r="C9018" t="s">
        <v>187</v>
      </c>
      <c r="D9018" t="s">
        <v>133</v>
      </c>
      <c r="E9018" s="49">
        <v>81409</v>
      </c>
      <c r="F9018" s="355" t="s">
        <v>1337</v>
      </c>
      <c r="G9018" s="51">
        <v>2.1</v>
      </c>
      <c r="H9018" t="s">
        <v>142</v>
      </c>
      <c r="I9018" t="str">
        <f t="shared" si="140"/>
        <v>2.1 Midi-Pyrénées</v>
      </c>
    </row>
    <row r="9019" spans="1:9" x14ac:dyDescent="0.2">
      <c r="A9019" s="52">
        <v>81234</v>
      </c>
      <c r="B9019" s="53" t="s">
        <v>186</v>
      </c>
      <c r="C9019" t="s">
        <v>187</v>
      </c>
      <c r="D9019" t="s">
        <v>133</v>
      </c>
      <c r="E9019" s="52">
        <v>81395</v>
      </c>
      <c r="F9019" s="356" t="s">
        <v>1331</v>
      </c>
      <c r="G9019" s="54">
        <v>5</v>
      </c>
      <c r="H9019" t="s">
        <v>134</v>
      </c>
      <c r="I9019" t="str">
        <f t="shared" si="140"/>
        <v>5 Midi-Pyrénées</v>
      </c>
    </row>
    <row r="9020" spans="1:9" x14ac:dyDescent="0.2">
      <c r="A9020" s="49">
        <v>81235</v>
      </c>
      <c r="B9020" s="50" t="s">
        <v>186</v>
      </c>
      <c r="C9020" t="s">
        <v>187</v>
      </c>
      <c r="D9020" t="s">
        <v>133</v>
      </c>
      <c r="E9020" s="49">
        <v>81413</v>
      </c>
      <c r="F9020" s="355" t="s">
        <v>1325</v>
      </c>
      <c r="G9020" s="51">
        <v>6.1</v>
      </c>
      <c r="H9020" t="s">
        <v>140</v>
      </c>
      <c r="I9020" t="str">
        <f t="shared" si="140"/>
        <v>6.1 Midi-Pyrénées</v>
      </c>
    </row>
    <row r="9021" spans="1:9" x14ac:dyDescent="0.2">
      <c r="A9021" s="52">
        <v>81236</v>
      </c>
      <c r="B9021" s="53" t="s">
        <v>186</v>
      </c>
      <c r="C9021" t="s">
        <v>187</v>
      </c>
      <c r="D9021" t="s">
        <v>133</v>
      </c>
      <c r="E9021" s="52">
        <v>81391</v>
      </c>
      <c r="F9021" s="356" t="s">
        <v>1421</v>
      </c>
      <c r="G9021" s="54">
        <v>0</v>
      </c>
      <c r="H9021" t="s">
        <v>137</v>
      </c>
      <c r="I9021" t="str">
        <f t="shared" si="140"/>
        <v>0 Midi-Pyrénées</v>
      </c>
    </row>
    <row r="9022" spans="1:9" x14ac:dyDescent="0.2">
      <c r="A9022" s="49">
        <v>81237</v>
      </c>
      <c r="B9022" s="50" t="s">
        <v>186</v>
      </c>
      <c r="C9022" t="s">
        <v>187</v>
      </c>
      <c r="D9022" t="s">
        <v>133</v>
      </c>
      <c r="E9022" s="49">
        <v>81413</v>
      </c>
      <c r="F9022" s="355" t="s">
        <v>1325</v>
      </c>
      <c r="G9022" s="51">
        <v>6.1</v>
      </c>
      <c r="H9022" t="s">
        <v>140</v>
      </c>
      <c r="I9022" t="str">
        <f t="shared" si="140"/>
        <v>6.1 Midi-Pyrénées</v>
      </c>
    </row>
    <row r="9023" spans="1:9" x14ac:dyDescent="0.2">
      <c r="A9023" s="52">
        <v>81238</v>
      </c>
      <c r="B9023" s="53" t="s">
        <v>186</v>
      </c>
      <c r="C9023" t="s">
        <v>187</v>
      </c>
      <c r="D9023" t="s">
        <v>133</v>
      </c>
      <c r="E9023" s="52">
        <v>81413</v>
      </c>
      <c r="F9023" s="356" t="s">
        <v>1325</v>
      </c>
      <c r="G9023" s="54">
        <v>6.1</v>
      </c>
      <c r="H9023" t="s">
        <v>140</v>
      </c>
      <c r="I9023" t="str">
        <f t="shared" si="140"/>
        <v>6.1 Midi-Pyrénées</v>
      </c>
    </row>
    <row r="9024" spans="1:9" x14ac:dyDescent="0.2">
      <c r="A9024" s="49">
        <v>81239</v>
      </c>
      <c r="B9024" s="50" t="s">
        <v>186</v>
      </c>
      <c r="C9024" t="s">
        <v>187</v>
      </c>
      <c r="D9024" t="s">
        <v>133</v>
      </c>
      <c r="E9024" s="49">
        <v>81413</v>
      </c>
      <c r="F9024" s="355" t="s">
        <v>1325</v>
      </c>
      <c r="G9024" s="51">
        <v>6.1</v>
      </c>
      <c r="H9024" t="s">
        <v>140</v>
      </c>
      <c r="I9024" t="str">
        <f t="shared" si="140"/>
        <v>6.1 Midi-Pyrénées</v>
      </c>
    </row>
    <row r="9025" spans="1:9" x14ac:dyDescent="0.2">
      <c r="A9025" s="52">
        <v>81240</v>
      </c>
      <c r="B9025" s="53" t="s">
        <v>186</v>
      </c>
      <c r="C9025" t="s">
        <v>187</v>
      </c>
      <c r="D9025" t="s">
        <v>133</v>
      </c>
      <c r="E9025" s="52">
        <v>81409</v>
      </c>
      <c r="F9025" s="356" t="s">
        <v>1337</v>
      </c>
      <c r="G9025" s="54">
        <v>2.1</v>
      </c>
      <c r="H9025" t="s">
        <v>142</v>
      </c>
      <c r="I9025" t="str">
        <f t="shared" si="140"/>
        <v>2.1 Midi-Pyrénées</v>
      </c>
    </row>
    <row r="9026" spans="1:9" x14ac:dyDescent="0.2">
      <c r="A9026" s="49">
        <v>81241</v>
      </c>
      <c r="B9026" s="50" t="s">
        <v>186</v>
      </c>
      <c r="C9026" t="s">
        <v>187</v>
      </c>
      <c r="D9026" t="s">
        <v>133</v>
      </c>
      <c r="E9026" s="49">
        <v>81409</v>
      </c>
      <c r="F9026" s="355" t="s">
        <v>1337</v>
      </c>
      <c r="G9026" s="51">
        <v>2.1</v>
      </c>
      <c r="H9026" t="s">
        <v>142</v>
      </c>
      <c r="I9026" t="str">
        <f t="shared" si="140"/>
        <v>2.1 Midi-Pyrénées</v>
      </c>
    </row>
    <row r="9027" spans="1:9" x14ac:dyDescent="0.2">
      <c r="A9027" s="52">
        <v>81242</v>
      </c>
      <c r="B9027" s="53" t="s">
        <v>186</v>
      </c>
      <c r="C9027" t="s">
        <v>187</v>
      </c>
      <c r="D9027" t="s">
        <v>133</v>
      </c>
      <c r="E9027" s="52">
        <v>81413</v>
      </c>
      <c r="F9027" s="356" t="s">
        <v>1325</v>
      </c>
      <c r="G9027" s="54">
        <v>6.1</v>
      </c>
      <c r="H9027" t="s">
        <v>140</v>
      </c>
      <c r="I9027" t="str">
        <f t="shared" si="140"/>
        <v>6.1 Midi-Pyrénées</v>
      </c>
    </row>
    <row r="9028" spans="1:9" x14ac:dyDescent="0.2">
      <c r="A9028" s="49">
        <v>81243</v>
      </c>
      <c r="B9028" s="50" t="s">
        <v>186</v>
      </c>
      <c r="C9028" t="s">
        <v>187</v>
      </c>
      <c r="D9028" t="s">
        <v>133</v>
      </c>
      <c r="E9028" s="49">
        <v>81151</v>
      </c>
      <c r="F9028" s="355" t="s">
        <v>1430</v>
      </c>
      <c r="G9028" s="51">
        <v>0</v>
      </c>
      <c r="H9028" t="s">
        <v>137</v>
      </c>
      <c r="I9028" t="str">
        <f t="shared" si="140"/>
        <v>0 Midi-Pyrénées</v>
      </c>
    </row>
    <row r="9029" spans="1:9" x14ac:dyDescent="0.2">
      <c r="A9029" s="52">
        <v>81244</v>
      </c>
      <c r="B9029" s="53" t="s">
        <v>186</v>
      </c>
      <c r="C9029" t="s">
        <v>187</v>
      </c>
      <c r="D9029" t="s">
        <v>133</v>
      </c>
      <c r="E9029" s="52">
        <v>81153</v>
      </c>
      <c r="F9029" s="356" t="s">
        <v>1350</v>
      </c>
      <c r="G9029" s="54">
        <v>1.1000000000000001</v>
      </c>
      <c r="H9029" t="s">
        <v>135</v>
      </c>
      <c r="I9029" t="str">
        <f t="shared" si="140"/>
        <v>1.1 Midi-Pyrénées</v>
      </c>
    </row>
    <row r="9030" spans="1:9" x14ac:dyDescent="0.2">
      <c r="A9030" s="49">
        <v>81245</v>
      </c>
      <c r="B9030" s="50" t="s">
        <v>186</v>
      </c>
      <c r="C9030" t="s">
        <v>187</v>
      </c>
      <c r="D9030" t="s">
        <v>133</v>
      </c>
      <c r="E9030" s="49">
        <v>81409</v>
      </c>
      <c r="F9030" s="355" t="s">
        <v>1337</v>
      </c>
      <c r="G9030" s="51">
        <v>2.1</v>
      </c>
      <c r="H9030" t="s">
        <v>142</v>
      </c>
      <c r="I9030" t="str">
        <f t="shared" si="140"/>
        <v>2.1 Midi-Pyrénées</v>
      </c>
    </row>
    <row r="9031" spans="1:9" x14ac:dyDescent="0.2">
      <c r="A9031" s="52">
        <v>81246</v>
      </c>
      <c r="B9031" s="53" t="s">
        <v>186</v>
      </c>
      <c r="C9031" t="s">
        <v>187</v>
      </c>
      <c r="D9031" t="s">
        <v>133</v>
      </c>
      <c r="E9031" s="52">
        <v>81151</v>
      </c>
      <c r="F9031" s="356" t="s">
        <v>1430</v>
      </c>
      <c r="G9031" s="54">
        <v>0</v>
      </c>
      <c r="H9031" t="s">
        <v>137</v>
      </c>
      <c r="I9031" t="str">
        <f t="shared" si="140"/>
        <v>0 Midi-Pyrénées</v>
      </c>
    </row>
    <row r="9032" spans="1:9" x14ac:dyDescent="0.2">
      <c r="A9032" s="49">
        <v>81247</v>
      </c>
      <c r="B9032" s="50" t="s">
        <v>186</v>
      </c>
      <c r="C9032" t="s">
        <v>187</v>
      </c>
      <c r="D9032" t="s">
        <v>133</v>
      </c>
      <c r="E9032" s="49">
        <v>81409</v>
      </c>
      <c r="F9032" s="355" t="s">
        <v>1337</v>
      </c>
      <c r="G9032" s="51">
        <v>2.1</v>
      </c>
      <c r="H9032" t="s">
        <v>142</v>
      </c>
      <c r="I9032" t="str">
        <f t="shared" si="140"/>
        <v>2.1 Midi-Pyrénées</v>
      </c>
    </row>
    <row r="9033" spans="1:9" x14ac:dyDescent="0.2">
      <c r="A9033" s="52">
        <v>81248</v>
      </c>
      <c r="B9033" s="53" t="s">
        <v>186</v>
      </c>
      <c r="C9033" t="s">
        <v>187</v>
      </c>
      <c r="D9033" t="s">
        <v>133</v>
      </c>
      <c r="E9033" s="52">
        <v>81153</v>
      </c>
      <c r="F9033" s="356" t="s">
        <v>1350</v>
      </c>
      <c r="G9033" s="54">
        <v>1.1000000000000001</v>
      </c>
      <c r="H9033" t="s">
        <v>135</v>
      </c>
      <c r="I9033" t="str">
        <f t="shared" si="140"/>
        <v>1.1 Midi-Pyrénées</v>
      </c>
    </row>
    <row r="9034" spans="1:9" x14ac:dyDescent="0.2">
      <c r="A9034" s="49">
        <v>81249</v>
      </c>
      <c r="B9034" s="50" t="s">
        <v>186</v>
      </c>
      <c r="C9034" t="s">
        <v>187</v>
      </c>
      <c r="D9034" t="s">
        <v>133</v>
      </c>
      <c r="E9034" s="49">
        <v>81409</v>
      </c>
      <c r="F9034" s="355" t="s">
        <v>1337</v>
      </c>
      <c r="G9034" s="51">
        <v>2.1</v>
      </c>
      <c r="H9034" t="s">
        <v>142</v>
      </c>
      <c r="I9034" t="str">
        <f t="shared" si="140"/>
        <v>2.1 Midi-Pyrénées</v>
      </c>
    </row>
    <row r="9035" spans="1:9" x14ac:dyDescent="0.2">
      <c r="A9035" s="52">
        <v>81250</v>
      </c>
      <c r="B9035" s="53" t="s">
        <v>186</v>
      </c>
      <c r="C9035" t="s">
        <v>187</v>
      </c>
      <c r="D9035" t="s">
        <v>133</v>
      </c>
      <c r="E9035" s="52">
        <v>81153</v>
      </c>
      <c r="F9035" s="356" t="s">
        <v>1350</v>
      </c>
      <c r="G9035" s="54">
        <v>1.1000000000000001</v>
      </c>
      <c r="H9035" t="s">
        <v>135</v>
      </c>
      <c r="I9035" t="str">
        <f t="shared" ref="I9035:I9098" si="141">$G9035&amp;" "&amp;$D9035</f>
        <v>1.1 Midi-Pyrénées</v>
      </c>
    </row>
    <row r="9036" spans="1:9" x14ac:dyDescent="0.2">
      <c r="A9036" s="49">
        <v>81251</v>
      </c>
      <c r="B9036" s="50" t="s">
        <v>186</v>
      </c>
      <c r="C9036" t="s">
        <v>187</v>
      </c>
      <c r="D9036" t="s">
        <v>133</v>
      </c>
      <c r="E9036" s="49">
        <v>81391</v>
      </c>
      <c r="F9036" s="355" t="s">
        <v>1421</v>
      </c>
      <c r="G9036" s="51">
        <v>0</v>
      </c>
      <c r="H9036" t="s">
        <v>137</v>
      </c>
      <c r="I9036" t="str">
        <f t="shared" si="141"/>
        <v>0 Midi-Pyrénées</v>
      </c>
    </row>
    <row r="9037" spans="1:9" x14ac:dyDescent="0.2">
      <c r="A9037" s="52">
        <v>81252</v>
      </c>
      <c r="B9037" s="53" t="s">
        <v>186</v>
      </c>
      <c r="C9037" t="s">
        <v>187</v>
      </c>
      <c r="D9037" t="s">
        <v>133</v>
      </c>
      <c r="E9037" s="52">
        <v>81153</v>
      </c>
      <c r="F9037" s="356" t="s">
        <v>1350</v>
      </c>
      <c r="G9037" s="54">
        <v>1.1000000000000001</v>
      </c>
      <c r="H9037" t="s">
        <v>135</v>
      </c>
      <c r="I9037" t="str">
        <f t="shared" si="141"/>
        <v>1.1 Midi-Pyrénées</v>
      </c>
    </row>
    <row r="9038" spans="1:9" x14ac:dyDescent="0.2">
      <c r="A9038" s="49">
        <v>81253</v>
      </c>
      <c r="B9038" s="50" t="s">
        <v>186</v>
      </c>
      <c r="C9038" t="s">
        <v>187</v>
      </c>
      <c r="D9038" t="s">
        <v>133</v>
      </c>
      <c r="E9038" s="49">
        <v>81409</v>
      </c>
      <c r="F9038" s="355" t="s">
        <v>1337</v>
      </c>
      <c r="G9038" s="51">
        <v>2.1</v>
      </c>
      <c r="H9038" t="s">
        <v>142</v>
      </c>
      <c r="I9038" t="str">
        <f t="shared" si="141"/>
        <v>2.1 Midi-Pyrénées</v>
      </c>
    </row>
    <row r="9039" spans="1:9" x14ac:dyDescent="0.2">
      <c r="A9039" s="52">
        <v>81254</v>
      </c>
      <c r="B9039" s="53" t="s">
        <v>186</v>
      </c>
      <c r="C9039" t="s">
        <v>187</v>
      </c>
      <c r="D9039" t="s">
        <v>133</v>
      </c>
      <c r="E9039" s="52">
        <v>81409</v>
      </c>
      <c r="F9039" s="356" t="s">
        <v>1337</v>
      </c>
      <c r="G9039" s="54">
        <v>2.1</v>
      </c>
      <c r="H9039" t="s">
        <v>142</v>
      </c>
      <c r="I9039" t="str">
        <f t="shared" si="141"/>
        <v>2.1 Midi-Pyrénées</v>
      </c>
    </row>
    <row r="9040" spans="1:9" x14ac:dyDescent="0.2">
      <c r="A9040" s="49">
        <v>81255</v>
      </c>
      <c r="B9040" s="50" t="s">
        <v>186</v>
      </c>
      <c r="C9040" t="s">
        <v>187</v>
      </c>
      <c r="D9040" t="s">
        <v>133</v>
      </c>
      <c r="E9040" s="49">
        <v>81391</v>
      </c>
      <c r="F9040" s="355" t="s">
        <v>1421</v>
      </c>
      <c r="G9040" s="51">
        <v>0</v>
      </c>
      <c r="H9040" t="s">
        <v>137</v>
      </c>
      <c r="I9040" t="str">
        <f t="shared" si="141"/>
        <v>0 Midi-Pyrénées</v>
      </c>
    </row>
    <row r="9041" spans="1:9" x14ac:dyDescent="0.2">
      <c r="A9041" s="52">
        <v>81256</v>
      </c>
      <c r="B9041" s="53" t="s">
        <v>186</v>
      </c>
      <c r="C9041" t="s">
        <v>187</v>
      </c>
      <c r="D9041" t="s">
        <v>133</v>
      </c>
      <c r="E9041" s="52">
        <v>81153</v>
      </c>
      <c r="F9041" s="356" t="s">
        <v>1350</v>
      </c>
      <c r="G9041" s="54">
        <v>1.1000000000000001</v>
      </c>
      <c r="H9041" t="s">
        <v>135</v>
      </c>
      <c r="I9041" t="str">
        <f t="shared" si="141"/>
        <v>1.1 Midi-Pyrénées</v>
      </c>
    </row>
    <row r="9042" spans="1:9" x14ac:dyDescent="0.2">
      <c r="A9042" s="49">
        <v>81257</v>
      </c>
      <c r="B9042" s="50" t="s">
        <v>186</v>
      </c>
      <c r="C9042" t="s">
        <v>187</v>
      </c>
      <c r="D9042" t="s">
        <v>133</v>
      </c>
      <c r="E9042" s="49">
        <v>81153</v>
      </c>
      <c r="F9042" s="355" t="s">
        <v>1350</v>
      </c>
      <c r="G9042" s="51">
        <v>1.1000000000000001</v>
      </c>
      <c r="H9042" t="s">
        <v>135</v>
      </c>
      <c r="I9042" t="str">
        <f t="shared" si="141"/>
        <v>1.1 Midi-Pyrénées</v>
      </c>
    </row>
    <row r="9043" spans="1:9" x14ac:dyDescent="0.2">
      <c r="A9043" s="52">
        <v>81258</v>
      </c>
      <c r="B9043" s="53" t="s">
        <v>186</v>
      </c>
      <c r="C9043" t="s">
        <v>187</v>
      </c>
      <c r="D9043" t="s">
        <v>133</v>
      </c>
      <c r="E9043" s="52">
        <v>81153</v>
      </c>
      <c r="F9043" s="356" t="s">
        <v>1350</v>
      </c>
      <c r="G9043" s="54">
        <v>1.1000000000000001</v>
      </c>
      <c r="H9043" t="s">
        <v>135</v>
      </c>
      <c r="I9043" t="str">
        <f t="shared" si="141"/>
        <v>1.1 Midi-Pyrénées</v>
      </c>
    </row>
    <row r="9044" spans="1:9" x14ac:dyDescent="0.2">
      <c r="A9044" s="49">
        <v>81259</v>
      </c>
      <c r="B9044" s="50" t="s">
        <v>186</v>
      </c>
      <c r="C9044" t="s">
        <v>187</v>
      </c>
      <c r="D9044" t="s">
        <v>133</v>
      </c>
      <c r="E9044" s="49">
        <v>81409</v>
      </c>
      <c r="F9044" s="355" t="s">
        <v>1337</v>
      </c>
      <c r="G9044" s="51">
        <v>2.1</v>
      </c>
      <c r="H9044" t="s">
        <v>142</v>
      </c>
      <c r="I9044" t="str">
        <f t="shared" si="141"/>
        <v>2.1 Midi-Pyrénées</v>
      </c>
    </row>
    <row r="9045" spans="1:9" x14ac:dyDescent="0.2">
      <c r="A9045" s="52">
        <v>81260</v>
      </c>
      <c r="B9045" s="53" t="s">
        <v>186</v>
      </c>
      <c r="C9045" t="s">
        <v>187</v>
      </c>
      <c r="D9045" t="s">
        <v>133</v>
      </c>
      <c r="E9045" s="52">
        <v>81409</v>
      </c>
      <c r="F9045" s="356" t="s">
        <v>1337</v>
      </c>
      <c r="G9045" s="54">
        <v>2.1</v>
      </c>
      <c r="H9045" t="s">
        <v>142</v>
      </c>
      <c r="I9045" t="str">
        <f t="shared" si="141"/>
        <v>2.1 Midi-Pyrénées</v>
      </c>
    </row>
    <row r="9046" spans="1:9" x14ac:dyDescent="0.2">
      <c r="A9046" s="49">
        <v>81261</v>
      </c>
      <c r="B9046" s="50" t="s">
        <v>186</v>
      </c>
      <c r="C9046" t="s">
        <v>187</v>
      </c>
      <c r="D9046" t="s">
        <v>133</v>
      </c>
      <c r="E9046" s="49">
        <v>81391</v>
      </c>
      <c r="F9046" s="355" t="s">
        <v>1421</v>
      </c>
      <c r="G9046" s="51">
        <v>0</v>
      </c>
      <c r="H9046" t="s">
        <v>137</v>
      </c>
      <c r="I9046" t="str">
        <f t="shared" si="141"/>
        <v>0 Midi-Pyrénées</v>
      </c>
    </row>
    <row r="9047" spans="1:9" x14ac:dyDescent="0.2">
      <c r="A9047" s="52">
        <v>81262</v>
      </c>
      <c r="B9047" s="53" t="s">
        <v>186</v>
      </c>
      <c r="C9047" t="s">
        <v>187</v>
      </c>
      <c r="D9047" t="s">
        <v>133</v>
      </c>
      <c r="E9047" s="52">
        <v>81409</v>
      </c>
      <c r="F9047" s="356" t="s">
        <v>1337</v>
      </c>
      <c r="G9047" s="54">
        <v>2.1</v>
      </c>
      <c r="H9047" t="s">
        <v>142</v>
      </c>
      <c r="I9047" t="str">
        <f t="shared" si="141"/>
        <v>2.1 Midi-Pyrénées</v>
      </c>
    </row>
    <row r="9048" spans="1:9" x14ac:dyDescent="0.2">
      <c r="A9048" s="49">
        <v>81263</v>
      </c>
      <c r="B9048" s="50" t="s">
        <v>186</v>
      </c>
      <c r="C9048" t="s">
        <v>187</v>
      </c>
      <c r="D9048" t="s">
        <v>133</v>
      </c>
      <c r="E9048" s="49">
        <v>81409</v>
      </c>
      <c r="F9048" s="355" t="s">
        <v>1337</v>
      </c>
      <c r="G9048" s="51">
        <v>2.1</v>
      </c>
      <c r="H9048" t="s">
        <v>142</v>
      </c>
      <c r="I9048" t="str">
        <f t="shared" si="141"/>
        <v>2.1 Midi-Pyrénées</v>
      </c>
    </row>
    <row r="9049" spans="1:9" x14ac:dyDescent="0.2">
      <c r="A9049" s="52">
        <v>81264</v>
      </c>
      <c r="B9049" s="53" t="s">
        <v>186</v>
      </c>
      <c r="C9049" t="s">
        <v>187</v>
      </c>
      <c r="D9049" t="s">
        <v>133</v>
      </c>
      <c r="E9049" s="52">
        <v>81409</v>
      </c>
      <c r="F9049" s="356" t="s">
        <v>1337</v>
      </c>
      <c r="G9049" s="54">
        <v>2.1</v>
      </c>
      <c r="H9049" t="s">
        <v>142</v>
      </c>
      <c r="I9049" t="str">
        <f t="shared" si="141"/>
        <v>2.1 Midi-Pyrénées</v>
      </c>
    </row>
    <row r="9050" spans="1:9" x14ac:dyDescent="0.2">
      <c r="A9050" s="49">
        <v>81265</v>
      </c>
      <c r="B9050" s="50" t="s">
        <v>186</v>
      </c>
      <c r="C9050" t="s">
        <v>187</v>
      </c>
      <c r="D9050" t="s">
        <v>133</v>
      </c>
      <c r="E9050" s="49">
        <v>81395</v>
      </c>
      <c r="F9050" s="355" t="s">
        <v>1331</v>
      </c>
      <c r="G9050" s="51">
        <v>5</v>
      </c>
      <c r="H9050" t="s">
        <v>134</v>
      </c>
      <c r="I9050" t="str">
        <f t="shared" si="141"/>
        <v>5 Midi-Pyrénées</v>
      </c>
    </row>
    <row r="9051" spans="1:9" x14ac:dyDescent="0.2">
      <c r="A9051" s="52">
        <v>81266</v>
      </c>
      <c r="B9051" s="53" t="s">
        <v>186</v>
      </c>
      <c r="C9051" t="s">
        <v>187</v>
      </c>
      <c r="D9051" t="s">
        <v>133</v>
      </c>
      <c r="E9051" s="52">
        <v>81391</v>
      </c>
      <c r="F9051" s="356" t="s">
        <v>1421</v>
      </c>
      <c r="G9051" s="54">
        <v>0</v>
      </c>
      <c r="H9051" t="s">
        <v>137</v>
      </c>
      <c r="I9051" t="str">
        <f t="shared" si="141"/>
        <v>0 Midi-Pyrénées</v>
      </c>
    </row>
    <row r="9052" spans="1:9" ht="28.5" x14ac:dyDescent="0.2">
      <c r="A9052" s="49">
        <v>81267</v>
      </c>
      <c r="B9052" s="50" t="s">
        <v>186</v>
      </c>
      <c r="C9052" t="s">
        <v>187</v>
      </c>
      <c r="D9052" t="s">
        <v>133</v>
      </c>
      <c r="E9052" s="49">
        <v>81412</v>
      </c>
      <c r="F9052" s="355" t="s">
        <v>1324</v>
      </c>
      <c r="G9052" s="51">
        <v>6.1</v>
      </c>
      <c r="H9052" t="s">
        <v>140</v>
      </c>
      <c r="I9052" t="str">
        <f t="shared" si="141"/>
        <v>6.1 Midi-Pyrénées</v>
      </c>
    </row>
    <row r="9053" spans="1:9" ht="28.5" x14ac:dyDescent="0.2">
      <c r="A9053" s="52">
        <v>81268</v>
      </c>
      <c r="B9053" s="53" t="s">
        <v>186</v>
      </c>
      <c r="C9053" t="s">
        <v>187</v>
      </c>
      <c r="D9053" t="s">
        <v>133</v>
      </c>
      <c r="E9053" s="52">
        <v>81412</v>
      </c>
      <c r="F9053" s="356" t="s">
        <v>1324</v>
      </c>
      <c r="G9053" s="54">
        <v>6.1</v>
      </c>
      <c r="H9053" t="s">
        <v>140</v>
      </c>
      <c r="I9053" t="str">
        <f t="shared" si="141"/>
        <v>6.1 Midi-Pyrénées</v>
      </c>
    </row>
    <row r="9054" spans="1:9" x14ac:dyDescent="0.2">
      <c r="A9054" s="49">
        <v>81269</v>
      </c>
      <c r="B9054" s="50" t="s">
        <v>186</v>
      </c>
      <c r="C9054" t="s">
        <v>187</v>
      </c>
      <c r="D9054" t="s">
        <v>133</v>
      </c>
      <c r="E9054" s="49">
        <v>81413</v>
      </c>
      <c r="F9054" s="355" t="s">
        <v>1325</v>
      </c>
      <c r="G9054" s="51">
        <v>6.1</v>
      </c>
      <c r="H9054" t="s">
        <v>140</v>
      </c>
      <c r="I9054" t="str">
        <f t="shared" si="141"/>
        <v>6.1 Midi-Pyrénées</v>
      </c>
    </row>
    <row r="9055" spans="1:9" x14ac:dyDescent="0.2">
      <c r="A9055" s="52">
        <v>81270</v>
      </c>
      <c r="B9055" s="53" t="s">
        <v>186</v>
      </c>
      <c r="C9055" t="s">
        <v>187</v>
      </c>
      <c r="D9055" t="s">
        <v>133</v>
      </c>
      <c r="E9055" s="52">
        <v>81391</v>
      </c>
      <c r="F9055" s="356" t="s">
        <v>1421</v>
      </c>
      <c r="G9055" s="54">
        <v>0</v>
      </c>
      <c r="H9055" t="s">
        <v>137</v>
      </c>
      <c r="I9055" t="str">
        <f t="shared" si="141"/>
        <v>0 Midi-Pyrénées</v>
      </c>
    </row>
    <row r="9056" spans="1:9" x14ac:dyDescent="0.2">
      <c r="A9056" s="49">
        <v>81271</v>
      </c>
      <c r="B9056" s="50" t="s">
        <v>186</v>
      </c>
      <c r="C9056" t="s">
        <v>187</v>
      </c>
      <c r="D9056" t="s">
        <v>133</v>
      </c>
      <c r="E9056" s="49">
        <v>81391</v>
      </c>
      <c r="F9056" s="355" t="s">
        <v>1421</v>
      </c>
      <c r="G9056" s="51">
        <v>0</v>
      </c>
      <c r="H9056" t="s">
        <v>137</v>
      </c>
      <c r="I9056" t="str">
        <f t="shared" si="141"/>
        <v>0 Midi-Pyrénées</v>
      </c>
    </row>
    <row r="9057" spans="1:9" x14ac:dyDescent="0.2">
      <c r="A9057" s="52">
        <v>81272</v>
      </c>
      <c r="B9057" s="53" t="s">
        <v>186</v>
      </c>
      <c r="C9057" t="s">
        <v>187</v>
      </c>
      <c r="D9057" t="s">
        <v>133</v>
      </c>
      <c r="E9057" s="52">
        <v>81152</v>
      </c>
      <c r="F9057" s="356" t="s">
        <v>1349</v>
      </c>
      <c r="G9057" s="54">
        <v>1.1000000000000001</v>
      </c>
      <c r="H9057" t="s">
        <v>135</v>
      </c>
      <c r="I9057" t="str">
        <f t="shared" si="141"/>
        <v>1.1 Midi-Pyrénées</v>
      </c>
    </row>
    <row r="9058" spans="1:9" x14ac:dyDescent="0.2">
      <c r="A9058" s="49">
        <v>81273</v>
      </c>
      <c r="B9058" s="50" t="s">
        <v>186</v>
      </c>
      <c r="C9058" t="s">
        <v>187</v>
      </c>
      <c r="D9058" t="s">
        <v>133</v>
      </c>
      <c r="E9058" s="49">
        <v>81153</v>
      </c>
      <c r="F9058" s="355" t="s">
        <v>1350</v>
      </c>
      <c r="G9058" s="51">
        <v>1.1000000000000001</v>
      </c>
      <c r="H9058" t="s">
        <v>135</v>
      </c>
      <c r="I9058" t="str">
        <f t="shared" si="141"/>
        <v>1.1 Midi-Pyrénées</v>
      </c>
    </row>
    <row r="9059" spans="1:9" x14ac:dyDescent="0.2">
      <c r="A9059" s="52">
        <v>81274</v>
      </c>
      <c r="B9059" s="53" t="s">
        <v>186</v>
      </c>
      <c r="C9059" t="s">
        <v>187</v>
      </c>
      <c r="D9059" t="s">
        <v>133</v>
      </c>
      <c r="E9059" s="52">
        <v>81153</v>
      </c>
      <c r="F9059" s="356" t="s">
        <v>1350</v>
      </c>
      <c r="G9059" s="54">
        <v>1.1000000000000001</v>
      </c>
      <c r="H9059" t="s">
        <v>135</v>
      </c>
      <c r="I9059" t="str">
        <f t="shared" si="141"/>
        <v>1.1 Midi-Pyrénées</v>
      </c>
    </row>
    <row r="9060" spans="1:9" x14ac:dyDescent="0.2">
      <c r="A9060" s="49">
        <v>81275</v>
      </c>
      <c r="B9060" s="50" t="s">
        <v>186</v>
      </c>
      <c r="C9060" t="s">
        <v>187</v>
      </c>
      <c r="D9060" t="s">
        <v>133</v>
      </c>
      <c r="E9060" s="49">
        <v>81409</v>
      </c>
      <c r="F9060" s="355" t="s">
        <v>1337</v>
      </c>
      <c r="G9060" s="51">
        <v>2.1</v>
      </c>
      <c r="H9060" t="s">
        <v>142</v>
      </c>
      <c r="I9060" t="str">
        <f t="shared" si="141"/>
        <v>2.1 Midi-Pyrénées</v>
      </c>
    </row>
    <row r="9061" spans="1:9" x14ac:dyDescent="0.2">
      <c r="A9061" s="52">
        <v>81276</v>
      </c>
      <c r="B9061" s="53" t="s">
        <v>186</v>
      </c>
      <c r="C9061" t="s">
        <v>187</v>
      </c>
      <c r="D9061" t="s">
        <v>133</v>
      </c>
      <c r="E9061" s="52">
        <v>81152</v>
      </c>
      <c r="F9061" s="356" t="s">
        <v>1349</v>
      </c>
      <c r="G9061" s="54">
        <v>1.1000000000000001</v>
      </c>
      <c r="H9061" t="s">
        <v>135</v>
      </c>
      <c r="I9061" t="str">
        <f t="shared" si="141"/>
        <v>1.1 Midi-Pyrénées</v>
      </c>
    </row>
    <row r="9062" spans="1:9" x14ac:dyDescent="0.2">
      <c r="A9062" s="49">
        <v>81277</v>
      </c>
      <c r="B9062" s="50" t="s">
        <v>186</v>
      </c>
      <c r="C9062" t="s">
        <v>187</v>
      </c>
      <c r="D9062" t="s">
        <v>133</v>
      </c>
      <c r="E9062" s="49">
        <v>81409</v>
      </c>
      <c r="F9062" s="355" t="s">
        <v>1337</v>
      </c>
      <c r="G9062" s="51">
        <v>2.1</v>
      </c>
      <c r="H9062" t="s">
        <v>142</v>
      </c>
      <c r="I9062" t="str">
        <f t="shared" si="141"/>
        <v>2.1 Midi-Pyrénées</v>
      </c>
    </row>
    <row r="9063" spans="1:9" x14ac:dyDescent="0.2">
      <c r="A9063" s="52">
        <v>81278</v>
      </c>
      <c r="B9063" s="53" t="s">
        <v>186</v>
      </c>
      <c r="C9063" t="s">
        <v>187</v>
      </c>
      <c r="D9063" t="s">
        <v>133</v>
      </c>
      <c r="E9063" s="52">
        <v>81413</v>
      </c>
      <c r="F9063" s="356" t="s">
        <v>1325</v>
      </c>
      <c r="G9063" s="54">
        <v>6.1</v>
      </c>
      <c r="H9063" t="s">
        <v>140</v>
      </c>
      <c r="I9063" t="str">
        <f t="shared" si="141"/>
        <v>6.1 Midi-Pyrénées</v>
      </c>
    </row>
    <row r="9064" spans="1:9" x14ac:dyDescent="0.2">
      <c r="A9064" s="49">
        <v>81279</v>
      </c>
      <c r="B9064" s="50" t="s">
        <v>186</v>
      </c>
      <c r="C9064" t="s">
        <v>187</v>
      </c>
      <c r="D9064" t="s">
        <v>133</v>
      </c>
      <c r="E9064" s="49">
        <v>81152</v>
      </c>
      <c r="F9064" s="355" t="s">
        <v>1349</v>
      </c>
      <c r="G9064" s="51">
        <v>1.1000000000000001</v>
      </c>
      <c r="H9064" t="s">
        <v>135</v>
      </c>
      <c r="I9064" t="str">
        <f t="shared" si="141"/>
        <v>1.1 Midi-Pyrénées</v>
      </c>
    </row>
    <row r="9065" spans="1:9" x14ac:dyDescent="0.2">
      <c r="A9065" s="52">
        <v>81280</v>
      </c>
      <c r="B9065" s="53" t="s">
        <v>186</v>
      </c>
      <c r="C9065" t="s">
        <v>187</v>
      </c>
      <c r="D9065" t="s">
        <v>133</v>
      </c>
      <c r="E9065" s="52">
        <v>81409</v>
      </c>
      <c r="F9065" s="356" t="s">
        <v>1337</v>
      </c>
      <c r="G9065" s="54">
        <v>2.1</v>
      </c>
      <c r="H9065" t="s">
        <v>142</v>
      </c>
      <c r="I9065" t="str">
        <f t="shared" si="141"/>
        <v>2.1 Midi-Pyrénées</v>
      </c>
    </row>
    <row r="9066" spans="1:9" x14ac:dyDescent="0.2">
      <c r="A9066" s="49">
        <v>81281</v>
      </c>
      <c r="B9066" s="50" t="s">
        <v>186</v>
      </c>
      <c r="C9066" t="s">
        <v>187</v>
      </c>
      <c r="D9066" t="s">
        <v>133</v>
      </c>
      <c r="E9066" s="49">
        <v>81153</v>
      </c>
      <c r="F9066" s="355" t="s">
        <v>1350</v>
      </c>
      <c r="G9066" s="51">
        <v>1.1000000000000001</v>
      </c>
      <c r="H9066" t="s">
        <v>135</v>
      </c>
      <c r="I9066" t="str">
        <f t="shared" si="141"/>
        <v>1.1 Midi-Pyrénées</v>
      </c>
    </row>
    <row r="9067" spans="1:9" ht="28.5" x14ac:dyDescent="0.2">
      <c r="A9067" s="52">
        <v>81282</v>
      </c>
      <c r="B9067" s="53" t="s">
        <v>186</v>
      </c>
      <c r="C9067" t="s">
        <v>187</v>
      </c>
      <c r="D9067" t="s">
        <v>133</v>
      </c>
      <c r="E9067" s="52">
        <v>81412</v>
      </c>
      <c r="F9067" s="356" t="s">
        <v>1324</v>
      </c>
      <c r="G9067" s="54">
        <v>6.1</v>
      </c>
      <c r="H9067" t="s">
        <v>140</v>
      </c>
      <c r="I9067" t="str">
        <f t="shared" si="141"/>
        <v>6.1 Midi-Pyrénées</v>
      </c>
    </row>
    <row r="9068" spans="1:9" x14ac:dyDescent="0.2">
      <c r="A9068" s="49">
        <v>81283</v>
      </c>
      <c r="B9068" s="50" t="s">
        <v>186</v>
      </c>
      <c r="C9068" t="s">
        <v>187</v>
      </c>
      <c r="D9068" t="s">
        <v>133</v>
      </c>
      <c r="E9068" s="49">
        <v>81151</v>
      </c>
      <c r="F9068" s="355" t="s">
        <v>1430</v>
      </c>
      <c r="G9068" s="51">
        <v>0</v>
      </c>
      <c r="H9068" t="s">
        <v>137</v>
      </c>
      <c r="I9068" t="str">
        <f t="shared" si="141"/>
        <v>0 Midi-Pyrénées</v>
      </c>
    </row>
    <row r="9069" spans="1:9" x14ac:dyDescent="0.2">
      <c r="A9069" s="52">
        <v>81284</v>
      </c>
      <c r="B9069" s="53" t="s">
        <v>186</v>
      </c>
      <c r="C9069" t="s">
        <v>187</v>
      </c>
      <c r="D9069" t="s">
        <v>133</v>
      </c>
      <c r="E9069" s="52">
        <v>81153</v>
      </c>
      <c r="F9069" s="356" t="s">
        <v>1350</v>
      </c>
      <c r="G9069" s="54">
        <v>1.1000000000000001</v>
      </c>
      <c r="H9069" t="s">
        <v>135</v>
      </c>
      <c r="I9069" t="str">
        <f t="shared" si="141"/>
        <v>1.1 Midi-Pyrénées</v>
      </c>
    </row>
    <row r="9070" spans="1:9" x14ac:dyDescent="0.2">
      <c r="A9070" s="49">
        <v>81285</v>
      </c>
      <c r="B9070" s="50" t="s">
        <v>186</v>
      </c>
      <c r="C9070" t="s">
        <v>187</v>
      </c>
      <c r="D9070" t="s">
        <v>133</v>
      </c>
      <c r="E9070" s="49">
        <v>81409</v>
      </c>
      <c r="F9070" s="355" t="s">
        <v>1337</v>
      </c>
      <c r="G9070" s="51">
        <v>2.1</v>
      </c>
      <c r="H9070" t="s">
        <v>142</v>
      </c>
      <c r="I9070" t="str">
        <f t="shared" si="141"/>
        <v>2.1 Midi-Pyrénées</v>
      </c>
    </row>
    <row r="9071" spans="1:9" x14ac:dyDescent="0.2">
      <c r="A9071" s="52">
        <v>81286</v>
      </c>
      <c r="B9071" s="53" t="s">
        <v>186</v>
      </c>
      <c r="C9071" t="s">
        <v>187</v>
      </c>
      <c r="D9071" t="s">
        <v>133</v>
      </c>
      <c r="E9071" s="52">
        <v>81153</v>
      </c>
      <c r="F9071" s="356" t="s">
        <v>1350</v>
      </c>
      <c r="G9071" s="54">
        <v>1.1000000000000001</v>
      </c>
      <c r="H9071" t="s">
        <v>135</v>
      </c>
      <c r="I9071" t="str">
        <f t="shared" si="141"/>
        <v>1.1 Midi-Pyrénées</v>
      </c>
    </row>
    <row r="9072" spans="1:9" x14ac:dyDescent="0.2">
      <c r="A9072" s="49">
        <v>81287</v>
      </c>
      <c r="B9072" s="50" t="s">
        <v>186</v>
      </c>
      <c r="C9072" t="s">
        <v>187</v>
      </c>
      <c r="D9072" t="s">
        <v>133</v>
      </c>
      <c r="E9072" s="49">
        <v>81153</v>
      </c>
      <c r="F9072" s="355" t="s">
        <v>1350</v>
      </c>
      <c r="G9072" s="51">
        <v>1.1000000000000001</v>
      </c>
      <c r="H9072" t="s">
        <v>135</v>
      </c>
      <c r="I9072" t="str">
        <f t="shared" si="141"/>
        <v>1.1 Midi-Pyrénées</v>
      </c>
    </row>
    <row r="9073" spans="1:9" x14ac:dyDescent="0.2">
      <c r="A9073" s="52">
        <v>81288</v>
      </c>
      <c r="B9073" s="53" t="s">
        <v>186</v>
      </c>
      <c r="C9073" t="s">
        <v>187</v>
      </c>
      <c r="D9073" t="s">
        <v>133</v>
      </c>
      <c r="E9073" s="52">
        <v>81413</v>
      </c>
      <c r="F9073" s="356" t="s">
        <v>1325</v>
      </c>
      <c r="G9073" s="54">
        <v>6.1</v>
      </c>
      <c r="H9073" t="s">
        <v>140</v>
      </c>
      <c r="I9073" t="str">
        <f t="shared" si="141"/>
        <v>6.1 Midi-Pyrénées</v>
      </c>
    </row>
    <row r="9074" spans="1:9" x14ac:dyDescent="0.2">
      <c r="A9074" s="49">
        <v>81289</v>
      </c>
      <c r="B9074" s="50" t="s">
        <v>186</v>
      </c>
      <c r="C9074" t="s">
        <v>187</v>
      </c>
      <c r="D9074" t="s">
        <v>133</v>
      </c>
      <c r="E9074" s="49">
        <v>81413</v>
      </c>
      <c r="F9074" s="355" t="s">
        <v>1325</v>
      </c>
      <c r="G9074" s="51">
        <v>6.1</v>
      </c>
      <c r="H9074" t="s">
        <v>140</v>
      </c>
      <c r="I9074" t="str">
        <f t="shared" si="141"/>
        <v>6.1 Midi-Pyrénées</v>
      </c>
    </row>
    <row r="9075" spans="1:9" x14ac:dyDescent="0.2">
      <c r="A9075" s="52">
        <v>81290</v>
      </c>
      <c r="B9075" s="53" t="s">
        <v>186</v>
      </c>
      <c r="C9075" t="s">
        <v>187</v>
      </c>
      <c r="D9075" t="s">
        <v>133</v>
      </c>
      <c r="E9075" s="52">
        <v>81151</v>
      </c>
      <c r="F9075" s="356" t="s">
        <v>1430</v>
      </c>
      <c r="G9075" s="54">
        <v>0</v>
      </c>
      <c r="H9075" t="s">
        <v>137</v>
      </c>
      <c r="I9075" t="str">
        <f t="shared" si="141"/>
        <v>0 Midi-Pyrénées</v>
      </c>
    </row>
    <row r="9076" spans="1:9" x14ac:dyDescent="0.2">
      <c r="A9076" s="49">
        <v>81291</v>
      </c>
      <c r="B9076" s="50" t="s">
        <v>186</v>
      </c>
      <c r="C9076" t="s">
        <v>187</v>
      </c>
      <c r="D9076" t="s">
        <v>133</v>
      </c>
      <c r="E9076" s="49">
        <v>81153</v>
      </c>
      <c r="F9076" s="355" t="s">
        <v>1350</v>
      </c>
      <c r="G9076" s="51">
        <v>1.1000000000000001</v>
      </c>
      <c r="H9076" t="s">
        <v>135</v>
      </c>
      <c r="I9076" t="str">
        <f t="shared" si="141"/>
        <v>1.1 Midi-Pyrénées</v>
      </c>
    </row>
    <row r="9077" spans="1:9" x14ac:dyDescent="0.2">
      <c r="A9077" s="52">
        <v>81292</v>
      </c>
      <c r="B9077" s="53" t="s">
        <v>186</v>
      </c>
      <c r="C9077" t="s">
        <v>187</v>
      </c>
      <c r="D9077" t="s">
        <v>133</v>
      </c>
      <c r="E9077" s="52">
        <v>81409</v>
      </c>
      <c r="F9077" s="356" t="s">
        <v>1337</v>
      </c>
      <c r="G9077" s="54">
        <v>2.1</v>
      </c>
      <c r="H9077" t="s">
        <v>142</v>
      </c>
      <c r="I9077" t="str">
        <f t="shared" si="141"/>
        <v>2.1 Midi-Pyrénées</v>
      </c>
    </row>
    <row r="9078" spans="1:9" x14ac:dyDescent="0.2">
      <c r="A9078" s="49">
        <v>81293</v>
      </c>
      <c r="B9078" s="50" t="s">
        <v>186</v>
      </c>
      <c r="C9078" t="s">
        <v>187</v>
      </c>
      <c r="D9078" t="s">
        <v>133</v>
      </c>
      <c r="E9078" s="49">
        <v>81152</v>
      </c>
      <c r="F9078" s="355" t="s">
        <v>1349</v>
      </c>
      <c r="G9078" s="51">
        <v>1.1000000000000001</v>
      </c>
      <c r="H9078" t="s">
        <v>135</v>
      </c>
      <c r="I9078" t="str">
        <f t="shared" si="141"/>
        <v>1.1 Midi-Pyrénées</v>
      </c>
    </row>
    <row r="9079" spans="1:9" x14ac:dyDescent="0.2">
      <c r="A9079" s="52">
        <v>81294</v>
      </c>
      <c r="B9079" s="53" t="s">
        <v>186</v>
      </c>
      <c r="C9079" t="s">
        <v>187</v>
      </c>
      <c r="D9079" t="s">
        <v>133</v>
      </c>
      <c r="E9079" s="52">
        <v>81151</v>
      </c>
      <c r="F9079" s="356" t="s">
        <v>1430</v>
      </c>
      <c r="G9079" s="54">
        <v>0</v>
      </c>
      <c r="H9079" t="s">
        <v>137</v>
      </c>
      <c r="I9079" t="str">
        <f t="shared" si="141"/>
        <v>0 Midi-Pyrénées</v>
      </c>
    </row>
    <row r="9080" spans="1:9" x14ac:dyDescent="0.2">
      <c r="A9080" s="49">
        <v>81295</v>
      </c>
      <c r="B9080" s="50" t="s">
        <v>186</v>
      </c>
      <c r="C9080" t="s">
        <v>187</v>
      </c>
      <c r="D9080" t="s">
        <v>133</v>
      </c>
      <c r="E9080" s="49">
        <v>81409</v>
      </c>
      <c r="F9080" s="355" t="s">
        <v>1337</v>
      </c>
      <c r="G9080" s="51">
        <v>2.1</v>
      </c>
      <c r="H9080" t="s">
        <v>142</v>
      </c>
      <c r="I9080" t="str">
        <f t="shared" si="141"/>
        <v>2.1 Midi-Pyrénées</v>
      </c>
    </row>
    <row r="9081" spans="1:9" x14ac:dyDescent="0.2">
      <c r="A9081" s="52">
        <v>81296</v>
      </c>
      <c r="B9081" s="53" t="s">
        <v>186</v>
      </c>
      <c r="C9081" t="s">
        <v>187</v>
      </c>
      <c r="D9081" t="s">
        <v>133</v>
      </c>
      <c r="E9081" s="52">
        <v>81409</v>
      </c>
      <c r="F9081" s="356" t="s">
        <v>1337</v>
      </c>
      <c r="G9081" s="54">
        <v>2.1</v>
      </c>
      <c r="H9081" t="s">
        <v>142</v>
      </c>
      <c r="I9081" t="str">
        <f t="shared" si="141"/>
        <v>2.1 Midi-Pyrénées</v>
      </c>
    </row>
    <row r="9082" spans="1:9" x14ac:dyDescent="0.2">
      <c r="A9082" s="49">
        <v>81297</v>
      </c>
      <c r="B9082" s="50" t="s">
        <v>186</v>
      </c>
      <c r="C9082" t="s">
        <v>187</v>
      </c>
      <c r="D9082" t="s">
        <v>133</v>
      </c>
      <c r="E9082" s="49">
        <v>81153</v>
      </c>
      <c r="F9082" s="355" t="s">
        <v>1350</v>
      </c>
      <c r="G9082" s="51">
        <v>1.1000000000000001</v>
      </c>
      <c r="H9082" t="s">
        <v>135</v>
      </c>
      <c r="I9082" t="str">
        <f t="shared" si="141"/>
        <v>1.1 Midi-Pyrénées</v>
      </c>
    </row>
    <row r="9083" spans="1:9" x14ac:dyDescent="0.2">
      <c r="A9083" s="52">
        <v>81298</v>
      </c>
      <c r="B9083" s="53" t="s">
        <v>186</v>
      </c>
      <c r="C9083" t="s">
        <v>187</v>
      </c>
      <c r="D9083" t="s">
        <v>133</v>
      </c>
      <c r="E9083" s="52">
        <v>81391</v>
      </c>
      <c r="F9083" s="356" t="s">
        <v>1421</v>
      </c>
      <c r="G9083" s="54">
        <v>0</v>
      </c>
      <c r="H9083" t="s">
        <v>137</v>
      </c>
      <c r="I9083" t="str">
        <f t="shared" si="141"/>
        <v>0 Midi-Pyrénées</v>
      </c>
    </row>
    <row r="9084" spans="1:9" x14ac:dyDescent="0.2">
      <c r="A9084" s="49">
        <v>81299</v>
      </c>
      <c r="B9084" s="50" t="s">
        <v>186</v>
      </c>
      <c r="C9084" t="s">
        <v>187</v>
      </c>
      <c r="D9084" t="s">
        <v>133</v>
      </c>
      <c r="E9084" s="49">
        <v>81391</v>
      </c>
      <c r="F9084" s="355" t="s">
        <v>1421</v>
      </c>
      <c r="G9084" s="51">
        <v>0</v>
      </c>
      <c r="H9084" t="s">
        <v>137</v>
      </c>
      <c r="I9084" t="str">
        <f t="shared" si="141"/>
        <v>0 Midi-Pyrénées</v>
      </c>
    </row>
    <row r="9085" spans="1:9" x14ac:dyDescent="0.2">
      <c r="A9085" s="52">
        <v>81300</v>
      </c>
      <c r="B9085" s="53" t="s">
        <v>186</v>
      </c>
      <c r="C9085" t="s">
        <v>187</v>
      </c>
      <c r="D9085" t="s">
        <v>133</v>
      </c>
      <c r="E9085" s="52">
        <v>81395</v>
      </c>
      <c r="F9085" s="356" t="s">
        <v>1331</v>
      </c>
      <c r="G9085" s="54">
        <v>5</v>
      </c>
      <c r="H9085" t="s">
        <v>134</v>
      </c>
      <c r="I9085" t="str">
        <f t="shared" si="141"/>
        <v>5 Midi-Pyrénées</v>
      </c>
    </row>
    <row r="9086" spans="1:9" x14ac:dyDescent="0.2">
      <c r="A9086" s="49">
        <v>81301</v>
      </c>
      <c r="B9086" s="50" t="s">
        <v>186</v>
      </c>
      <c r="C9086" t="s">
        <v>187</v>
      </c>
      <c r="D9086" t="s">
        <v>133</v>
      </c>
      <c r="E9086" s="49">
        <v>81409</v>
      </c>
      <c r="F9086" s="355" t="s">
        <v>1337</v>
      </c>
      <c r="G9086" s="51">
        <v>2.1</v>
      </c>
      <c r="H9086" t="s">
        <v>142</v>
      </c>
      <c r="I9086" t="str">
        <f t="shared" si="141"/>
        <v>2.1 Midi-Pyrénées</v>
      </c>
    </row>
    <row r="9087" spans="1:9" x14ac:dyDescent="0.2">
      <c r="A9087" s="52">
        <v>81302</v>
      </c>
      <c r="B9087" s="53" t="s">
        <v>186</v>
      </c>
      <c r="C9087" t="s">
        <v>187</v>
      </c>
      <c r="D9087" t="s">
        <v>133</v>
      </c>
      <c r="E9087" s="52">
        <v>81409</v>
      </c>
      <c r="F9087" s="356" t="s">
        <v>1337</v>
      </c>
      <c r="G9087" s="54">
        <v>2.1</v>
      </c>
      <c r="H9087" t="s">
        <v>142</v>
      </c>
      <c r="I9087" t="str">
        <f t="shared" si="141"/>
        <v>2.1 Midi-Pyrénées</v>
      </c>
    </row>
    <row r="9088" spans="1:9" x14ac:dyDescent="0.2">
      <c r="A9088" s="49">
        <v>81303</v>
      </c>
      <c r="B9088" s="50" t="s">
        <v>186</v>
      </c>
      <c r="C9088" t="s">
        <v>187</v>
      </c>
      <c r="D9088" t="s">
        <v>133</v>
      </c>
      <c r="E9088" s="49">
        <v>81409</v>
      </c>
      <c r="F9088" s="355" t="s">
        <v>1337</v>
      </c>
      <c r="G9088" s="51">
        <v>2.1</v>
      </c>
      <c r="H9088" t="s">
        <v>142</v>
      </c>
      <c r="I9088" t="str">
        <f t="shared" si="141"/>
        <v>2.1 Midi-Pyrénées</v>
      </c>
    </row>
    <row r="9089" spans="1:9" x14ac:dyDescent="0.2">
      <c r="A9089" s="52">
        <v>81304</v>
      </c>
      <c r="B9089" s="53" t="s">
        <v>186</v>
      </c>
      <c r="C9089" t="s">
        <v>187</v>
      </c>
      <c r="D9089" t="s">
        <v>133</v>
      </c>
      <c r="E9089" s="52">
        <v>81409</v>
      </c>
      <c r="F9089" s="356" t="s">
        <v>1337</v>
      </c>
      <c r="G9089" s="54">
        <v>2.1</v>
      </c>
      <c r="H9089" t="s">
        <v>142</v>
      </c>
      <c r="I9089" t="str">
        <f t="shared" si="141"/>
        <v>2.1 Midi-Pyrénées</v>
      </c>
    </row>
    <row r="9090" spans="1:9" ht="28.5" x14ac:dyDescent="0.2">
      <c r="A9090" s="49">
        <v>81305</v>
      </c>
      <c r="B9090" s="50" t="s">
        <v>186</v>
      </c>
      <c r="C9090" t="s">
        <v>187</v>
      </c>
      <c r="D9090" t="s">
        <v>133</v>
      </c>
      <c r="E9090" s="49">
        <v>81412</v>
      </c>
      <c r="F9090" s="355" t="s">
        <v>1324</v>
      </c>
      <c r="G9090" s="51">
        <v>6.1</v>
      </c>
      <c r="H9090" t="s">
        <v>140</v>
      </c>
      <c r="I9090" t="str">
        <f t="shared" si="141"/>
        <v>6.1 Midi-Pyrénées</v>
      </c>
    </row>
    <row r="9091" spans="1:9" x14ac:dyDescent="0.2">
      <c r="A9091" s="52">
        <v>81306</v>
      </c>
      <c r="B9091" s="53" t="s">
        <v>186</v>
      </c>
      <c r="C9091" t="s">
        <v>187</v>
      </c>
      <c r="D9091" t="s">
        <v>133</v>
      </c>
      <c r="E9091" s="52">
        <v>81409</v>
      </c>
      <c r="F9091" s="356" t="s">
        <v>1337</v>
      </c>
      <c r="G9091" s="54">
        <v>2.1</v>
      </c>
      <c r="H9091" t="s">
        <v>142</v>
      </c>
      <c r="I9091" t="str">
        <f t="shared" si="141"/>
        <v>2.1 Midi-Pyrénées</v>
      </c>
    </row>
    <row r="9092" spans="1:9" x14ac:dyDescent="0.2">
      <c r="A9092" s="49">
        <v>81307</v>
      </c>
      <c r="B9092" s="50" t="s">
        <v>186</v>
      </c>
      <c r="C9092" t="s">
        <v>187</v>
      </c>
      <c r="D9092" t="s">
        <v>133</v>
      </c>
      <c r="E9092" s="49">
        <v>81153</v>
      </c>
      <c r="F9092" s="355" t="s">
        <v>1350</v>
      </c>
      <c r="G9092" s="51">
        <v>1.1000000000000001</v>
      </c>
      <c r="H9092" t="s">
        <v>135</v>
      </c>
      <c r="I9092" t="str">
        <f t="shared" si="141"/>
        <v>1.1 Midi-Pyrénées</v>
      </c>
    </row>
    <row r="9093" spans="1:9" x14ac:dyDescent="0.2">
      <c r="A9093" s="52">
        <v>81308</v>
      </c>
      <c r="B9093" s="53" t="s">
        <v>186</v>
      </c>
      <c r="C9093" t="s">
        <v>187</v>
      </c>
      <c r="D9093" t="s">
        <v>133</v>
      </c>
      <c r="E9093" s="52">
        <v>81409</v>
      </c>
      <c r="F9093" s="356" t="s">
        <v>1337</v>
      </c>
      <c r="G9093" s="54">
        <v>2.1</v>
      </c>
      <c r="H9093" t="s">
        <v>142</v>
      </c>
      <c r="I9093" t="str">
        <f t="shared" si="141"/>
        <v>2.1 Midi-Pyrénées</v>
      </c>
    </row>
    <row r="9094" spans="1:9" x14ac:dyDescent="0.2">
      <c r="A9094" s="49">
        <v>81309</v>
      </c>
      <c r="B9094" s="50" t="s">
        <v>186</v>
      </c>
      <c r="C9094" t="s">
        <v>187</v>
      </c>
      <c r="D9094" t="s">
        <v>133</v>
      </c>
      <c r="E9094" s="49">
        <v>81395</v>
      </c>
      <c r="F9094" s="355" t="s">
        <v>1331</v>
      </c>
      <c r="G9094" s="51">
        <v>5</v>
      </c>
      <c r="H9094" t="s">
        <v>134</v>
      </c>
      <c r="I9094" t="str">
        <f t="shared" si="141"/>
        <v>5 Midi-Pyrénées</v>
      </c>
    </row>
    <row r="9095" spans="1:9" x14ac:dyDescent="0.2">
      <c r="A9095" s="52">
        <v>81310</v>
      </c>
      <c r="B9095" s="53" t="s">
        <v>186</v>
      </c>
      <c r="C9095" t="s">
        <v>187</v>
      </c>
      <c r="D9095" t="s">
        <v>133</v>
      </c>
      <c r="E9095" s="52">
        <v>81391</v>
      </c>
      <c r="F9095" s="356" t="s">
        <v>1421</v>
      </c>
      <c r="G9095" s="54">
        <v>0</v>
      </c>
      <c r="H9095" t="s">
        <v>137</v>
      </c>
      <c r="I9095" t="str">
        <f t="shared" si="141"/>
        <v>0 Midi-Pyrénées</v>
      </c>
    </row>
    <row r="9096" spans="1:9" x14ac:dyDescent="0.2">
      <c r="A9096" s="49">
        <v>81311</v>
      </c>
      <c r="B9096" s="50" t="s">
        <v>186</v>
      </c>
      <c r="C9096" t="s">
        <v>187</v>
      </c>
      <c r="D9096" t="s">
        <v>133</v>
      </c>
      <c r="E9096" s="49">
        <v>81153</v>
      </c>
      <c r="F9096" s="355" t="s">
        <v>1350</v>
      </c>
      <c r="G9096" s="51">
        <v>1.1000000000000001</v>
      </c>
      <c r="H9096" t="s">
        <v>135</v>
      </c>
      <c r="I9096" t="str">
        <f t="shared" si="141"/>
        <v>1.1 Midi-Pyrénées</v>
      </c>
    </row>
    <row r="9097" spans="1:9" x14ac:dyDescent="0.2">
      <c r="A9097" s="52">
        <v>81312</v>
      </c>
      <c r="B9097" s="53" t="s">
        <v>186</v>
      </c>
      <c r="C9097" t="s">
        <v>187</v>
      </c>
      <c r="D9097" t="s">
        <v>133</v>
      </c>
      <c r="E9097" s="52">
        <v>81413</v>
      </c>
      <c r="F9097" s="356" t="s">
        <v>1325</v>
      </c>
      <c r="G9097" s="54">
        <v>6.1</v>
      </c>
      <c r="H9097" t="s">
        <v>140</v>
      </c>
      <c r="I9097" t="str">
        <f t="shared" si="141"/>
        <v>6.1 Midi-Pyrénées</v>
      </c>
    </row>
    <row r="9098" spans="1:9" x14ac:dyDescent="0.2">
      <c r="A9098" s="49">
        <v>81313</v>
      </c>
      <c r="B9098" s="50" t="s">
        <v>186</v>
      </c>
      <c r="C9098" t="s">
        <v>187</v>
      </c>
      <c r="D9098" t="s">
        <v>133</v>
      </c>
      <c r="E9098" s="49">
        <v>81151</v>
      </c>
      <c r="F9098" s="355" t="s">
        <v>1430</v>
      </c>
      <c r="G9098" s="51">
        <v>0</v>
      </c>
      <c r="H9098" t="s">
        <v>137</v>
      </c>
      <c r="I9098" t="str">
        <f t="shared" si="141"/>
        <v>0 Midi-Pyrénées</v>
      </c>
    </row>
    <row r="9099" spans="1:9" ht="28.5" x14ac:dyDescent="0.2">
      <c r="A9099" s="52">
        <v>81314</v>
      </c>
      <c r="B9099" s="53" t="s">
        <v>186</v>
      </c>
      <c r="C9099" t="s">
        <v>187</v>
      </c>
      <c r="D9099" t="s">
        <v>133</v>
      </c>
      <c r="E9099" s="52">
        <v>81412</v>
      </c>
      <c r="F9099" s="356" t="s">
        <v>1324</v>
      </c>
      <c r="G9099" s="54">
        <v>6.1</v>
      </c>
      <c r="H9099" t="s">
        <v>140</v>
      </c>
      <c r="I9099" t="str">
        <f t="shared" ref="I9099:I9162" si="142">$G9099&amp;" "&amp;$D9099</f>
        <v>6.1 Midi-Pyrénées</v>
      </c>
    </row>
    <row r="9100" spans="1:9" x14ac:dyDescent="0.2">
      <c r="A9100" s="49">
        <v>81315</v>
      </c>
      <c r="B9100" s="50" t="s">
        <v>186</v>
      </c>
      <c r="C9100" t="s">
        <v>187</v>
      </c>
      <c r="D9100" t="s">
        <v>133</v>
      </c>
      <c r="E9100" s="49">
        <v>81153</v>
      </c>
      <c r="F9100" s="355" t="s">
        <v>1350</v>
      </c>
      <c r="G9100" s="51">
        <v>1.1000000000000001</v>
      </c>
      <c r="H9100" t="s">
        <v>135</v>
      </c>
      <c r="I9100" t="str">
        <f t="shared" si="142"/>
        <v>1.1 Midi-Pyrénées</v>
      </c>
    </row>
    <row r="9101" spans="1:9" x14ac:dyDescent="0.2">
      <c r="A9101" s="52">
        <v>81316</v>
      </c>
      <c r="B9101" s="53" t="s">
        <v>186</v>
      </c>
      <c r="C9101" t="s">
        <v>187</v>
      </c>
      <c r="D9101" t="s">
        <v>133</v>
      </c>
      <c r="E9101" s="52">
        <v>81151</v>
      </c>
      <c r="F9101" s="356" t="s">
        <v>1430</v>
      </c>
      <c r="G9101" s="54">
        <v>0</v>
      </c>
      <c r="H9101" t="s">
        <v>137</v>
      </c>
      <c r="I9101" t="str">
        <f t="shared" si="142"/>
        <v>0 Midi-Pyrénées</v>
      </c>
    </row>
    <row r="9102" spans="1:9" x14ac:dyDescent="0.2">
      <c r="A9102" s="49">
        <v>81317</v>
      </c>
      <c r="B9102" s="50" t="s">
        <v>186</v>
      </c>
      <c r="C9102" t="s">
        <v>187</v>
      </c>
      <c r="D9102" t="s">
        <v>133</v>
      </c>
      <c r="E9102" s="49">
        <v>81409</v>
      </c>
      <c r="F9102" s="355" t="s">
        <v>1337</v>
      </c>
      <c r="G9102" s="51">
        <v>2.1</v>
      </c>
      <c r="H9102" t="s">
        <v>142</v>
      </c>
      <c r="I9102" t="str">
        <f t="shared" si="142"/>
        <v>2.1 Midi-Pyrénées</v>
      </c>
    </row>
    <row r="9103" spans="1:9" x14ac:dyDescent="0.2">
      <c r="A9103" s="52">
        <v>81318</v>
      </c>
      <c r="B9103" s="53" t="s">
        <v>186</v>
      </c>
      <c r="C9103" t="s">
        <v>187</v>
      </c>
      <c r="D9103" t="s">
        <v>133</v>
      </c>
      <c r="E9103" s="52">
        <v>81391</v>
      </c>
      <c r="F9103" s="356" t="s">
        <v>1421</v>
      </c>
      <c r="G9103" s="54">
        <v>0</v>
      </c>
      <c r="H9103" t="s">
        <v>137</v>
      </c>
      <c r="I9103" t="str">
        <f t="shared" si="142"/>
        <v>0 Midi-Pyrénées</v>
      </c>
    </row>
    <row r="9104" spans="1:9" x14ac:dyDescent="0.2">
      <c r="A9104" s="49">
        <v>81319</v>
      </c>
      <c r="B9104" s="50" t="s">
        <v>186</v>
      </c>
      <c r="C9104" t="s">
        <v>187</v>
      </c>
      <c r="D9104" t="s">
        <v>133</v>
      </c>
      <c r="E9104" s="49">
        <v>81153</v>
      </c>
      <c r="F9104" s="355" t="s">
        <v>1350</v>
      </c>
      <c r="G9104" s="51">
        <v>1.1000000000000001</v>
      </c>
      <c r="H9104" t="s">
        <v>135</v>
      </c>
      <c r="I9104" t="str">
        <f t="shared" si="142"/>
        <v>1.1 Midi-Pyrénées</v>
      </c>
    </row>
    <row r="9105" spans="1:9" x14ac:dyDescent="0.2">
      <c r="A9105" s="52">
        <v>81320</v>
      </c>
      <c r="B9105" s="53" t="s">
        <v>186</v>
      </c>
      <c r="C9105" t="s">
        <v>187</v>
      </c>
      <c r="D9105" t="s">
        <v>133</v>
      </c>
      <c r="E9105" s="52">
        <v>81395</v>
      </c>
      <c r="F9105" s="356" t="s">
        <v>1331</v>
      </c>
      <c r="G9105" s="54">
        <v>5</v>
      </c>
      <c r="H9105" t="s">
        <v>134</v>
      </c>
      <c r="I9105" t="str">
        <f t="shared" si="142"/>
        <v>5 Midi-Pyrénées</v>
      </c>
    </row>
    <row r="9106" spans="1:9" x14ac:dyDescent="0.2">
      <c r="A9106" s="49">
        <v>81321</v>
      </c>
      <c r="B9106" s="50" t="s">
        <v>186</v>
      </c>
      <c r="C9106" t="s">
        <v>187</v>
      </c>
      <c r="D9106" t="s">
        <v>133</v>
      </c>
      <c r="E9106" s="49">
        <v>81413</v>
      </c>
      <c r="F9106" s="355" t="s">
        <v>1325</v>
      </c>
      <c r="G9106" s="51">
        <v>6.1</v>
      </c>
      <c r="H9106" t="s">
        <v>140</v>
      </c>
      <c r="I9106" t="str">
        <f t="shared" si="142"/>
        <v>6.1 Midi-Pyrénées</v>
      </c>
    </row>
    <row r="9107" spans="1:9" x14ac:dyDescent="0.2">
      <c r="A9107" s="52">
        <v>81322</v>
      </c>
      <c r="B9107" s="53" t="s">
        <v>186</v>
      </c>
      <c r="C9107" t="s">
        <v>187</v>
      </c>
      <c r="D9107" t="s">
        <v>133</v>
      </c>
      <c r="E9107" s="52">
        <v>81153</v>
      </c>
      <c r="F9107" s="356" t="s">
        <v>1350</v>
      </c>
      <c r="G9107" s="54">
        <v>1.1000000000000001</v>
      </c>
      <c r="H9107" t="s">
        <v>135</v>
      </c>
      <c r="I9107" t="str">
        <f t="shared" si="142"/>
        <v>1.1 Midi-Pyrénées</v>
      </c>
    </row>
    <row r="9108" spans="1:9" x14ac:dyDescent="0.2">
      <c r="A9108" s="49">
        <v>81323</v>
      </c>
      <c r="B9108" s="50" t="s">
        <v>186</v>
      </c>
      <c r="C9108" t="s">
        <v>187</v>
      </c>
      <c r="D9108" t="s">
        <v>133</v>
      </c>
      <c r="E9108" s="49">
        <v>81391</v>
      </c>
      <c r="F9108" s="355" t="s">
        <v>1421</v>
      </c>
      <c r="G9108" s="51">
        <v>0</v>
      </c>
      <c r="H9108" t="s">
        <v>137</v>
      </c>
      <c r="I9108" t="str">
        <f t="shared" si="142"/>
        <v>0 Midi-Pyrénées</v>
      </c>
    </row>
    <row r="9109" spans="1:9" x14ac:dyDescent="0.2">
      <c r="A9109" s="52">
        <v>81324</v>
      </c>
      <c r="B9109" s="53" t="s">
        <v>186</v>
      </c>
      <c r="C9109" t="s">
        <v>187</v>
      </c>
      <c r="D9109" t="s">
        <v>133</v>
      </c>
      <c r="E9109" s="52">
        <v>81391</v>
      </c>
      <c r="F9109" s="356" t="s">
        <v>1421</v>
      </c>
      <c r="G9109" s="54">
        <v>0</v>
      </c>
      <c r="H9109" t="s">
        <v>137</v>
      </c>
      <c r="I9109" t="str">
        <f t="shared" si="142"/>
        <v>0 Midi-Pyrénées</v>
      </c>
    </row>
    <row r="9110" spans="1:9" x14ac:dyDescent="0.2">
      <c r="A9110" s="49">
        <v>81325</v>
      </c>
      <c r="B9110" s="50" t="s">
        <v>186</v>
      </c>
      <c r="C9110" t="s">
        <v>187</v>
      </c>
      <c r="D9110" t="s">
        <v>133</v>
      </c>
      <c r="E9110" s="49">
        <v>81413</v>
      </c>
      <c r="F9110" s="355" t="s">
        <v>1325</v>
      </c>
      <c r="G9110" s="51">
        <v>6.1</v>
      </c>
      <c r="H9110" t="s">
        <v>140</v>
      </c>
      <c r="I9110" t="str">
        <f t="shared" si="142"/>
        <v>6.1 Midi-Pyrénées</v>
      </c>
    </row>
    <row r="9111" spans="1:9" x14ac:dyDescent="0.2">
      <c r="A9111" s="52">
        <v>81326</v>
      </c>
      <c r="B9111" s="53" t="s">
        <v>186</v>
      </c>
      <c r="C9111" t="s">
        <v>187</v>
      </c>
      <c r="D9111" t="s">
        <v>133</v>
      </c>
      <c r="E9111" s="52">
        <v>81153</v>
      </c>
      <c r="F9111" s="356" t="s">
        <v>1350</v>
      </c>
      <c r="G9111" s="54">
        <v>1.1000000000000001</v>
      </c>
      <c r="H9111" t="s">
        <v>135</v>
      </c>
      <c r="I9111" t="str">
        <f t="shared" si="142"/>
        <v>1.1 Midi-Pyrénées</v>
      </c>
    </row>
    <row r="9112" spans="1:9" ht="28.5" x14ac:dyDescent="0.2">
      <c r="A9112" s="49">
        <v>82001</v>
      </c>
      <c r="B9112" s="50" t="s">
        <v>188</v>
      </c>
      <c r="C9112" t="s">
        <v>189</v>
      </c>
      <c r="D9112" t="s">
        <v>133</v>
      </c>
      <c r="E9112" s="49">
        <v>82390</v>
      </c>
      <c r="F9112" s="355" t="s">
        <v>1414</v>
      </c>
      <c r="G9112" s="51">
        <v>0</v>
      </c>
      <c r="H9112" t="s">
        <v>137</v>
      </c>
      <c r="I9112" t="str">
        <f t="shared" si="142"/>
        <v>0 Midi-Pyrénées</v>
      </c>
    </row>
    <row r="9113" spans="1:9" ht="28.5" x14ac:dyDescent="0.2">
      <c r="A9113" s="52">
        <v>82002</v>
      </c>
      <c r="B9113" s="53" t="s">
        <v>188</v>
      </c>
      <c r="C9113" t="s">
        <v>189</v>
      </c>
      <c r="D9113" t="s">
        <v>133</v>
      </c>
      <c r="E9113" s="52">
        <v>82390</v>
      </c>
      <c r="F9113" s="356" t="s">
        <v>1414</v>
      </c>
      <c r="G9113" s="54">
        <v>0</v>
      </c>
      <c r="H9113" t="s">
        <v>137</v>
      </c>
      <c r="I9113" t="str">
        <f t="shared" si="142"/>
        <v>0 Midi-Pyrénées</v>
      </c>
    </row>
    <row r="9114" spans="1:9" x14ac:dyDescent="0.2">
      <c r="A9114" s="49">
        <v>82003</v>
      </c>
      <c r="B9114" s="50" t="s">
        <v>188</v>
      </c>
      <c r="C9114" t="s">
        <v>189</v>
      </c>
      <c r="D9114" t="s">
        <v>133</v>
      </c>
      <c r="E9114" s="49">
        <v>82384</v>
      </c>
      <c r="F9114" s="355" t="s">
        <v>1424</v>
      </c>
      <c r="G9114" s="51">
        <v>0</v>
      </c>
      <c r="H9114" t="s">
        <v>137</v>
      </c>
      <c r="I9114" t="str">
        <f t="shared" si="142"/>
        <v>0 Midi-Pyrénées</v>
      </c>
    </row>
    <row r="9115" spans="1:9" x14ac:dyDescent="0.2">
      <c r="A9115" s="52">
        <v>82004</v>
      </c>
      <c r="B9115" s="53" t="s">
        <v>188</v>
      </c>
      <c r="C9115" t="s">
        <v>189</v>
      </c>
      <c r="D9115" t="s">
        <v>133</v>
      </c>
      <c r="E9115" s="52">
        <v>82384</v>
      </c>
      <c r="F9115" s="356" t="s">
        <v>1424</v>
      </c>
      <c r="G9115" s="54">
        <v>0</v>
      </c>
      <c r="H9115" t="s">
        <v>137</v>
      </c>
      <c r="I9115" t="str">
        <f t="shared" si="142"/>
        <v>0 Midi-Pyrénées</v>
      </c>
    </row>
    <row r="9116" spans="1:9" ht="28.5" x14ac:dyDescent="0.2">
      <c r="A9116" s="49">
        <v>82005</v>
      </c>
      <c r="B9116" s="50" t="s">
        <v>188</v>
      </c>
      <c r="C9116" t="s">
        <v>189</v>
      </c>
      <c r="D9116" t="s">
        <v>133</v>
      </c>
      <c r="E9116" s="49">
        <v>82390</v>
      </c>
      <c r="F9116" s="355" t="s">
        <v>1414</v>
      </c>
      <c r="G9116" s="51">
        <v>0</v>
      </c>
      <c r="H9116" t="s">
        <v>137</v>
      </c>
      <c r="I9116" t="str">
        <f t="shared" si="142"/>
        <v>0 Midi-Pyrénées</v>
      </c>
    </row>
    <row r="9117" spans="1:9" x14ac:dyDescent="0.2">
      <c r="A9117" s="52">
        <v>82006</v>
      </c>
      <c r="B9117" s="53" t="s">
        <v>188</v>
      </c>
      <c r="C9117" t="s">
        <v>189</v>
      </c>
      <c r="D9117" t="s">
        <v>133</v>
      </c>
      <c r="E9117" s="52">
        <v>82384</v>
      </c>
      <c r="F9117" s="356" t="s">
        <v>1424</v>
      </c>
      <c r="G9117" s="54">
        <v>0</v>
      </c>
      <c r="H9117" t="s">
        <v>137</v>
      </c>
      <c r="I9117" t="str">
        <f t="shared" si="142"/>
        <v>0 Midi-Pyrénées</v>
      </c>
    </row>
    <row r="9118" spans="1:9" x14ac:dyDescent="0.2">
      <c r="A9118" s="49">
        <v>82007</v>
      </c>
      <c r="B9118" s="50" t="s">
        <v>188</v>
      </c>
      <c r="C9118" t="s">
        <v>189</v>
      </c>
      <c r="D9118" t="s">
        <v>133</v>
      </c>
      <c r="E9118" s="49">
        <v>82155</v>
      </c>
      <c r="F9118" s="355" t="s">
        <v>1352</v>
      </c>
      <c r="G9118" s="51">
        <v>1.1000000000000001</v>
      </c>
      <c r="H9118" t="s">
        <v>135</v>
      </c>
      <c r="I9118" t="str">
        <f t="shared" si="142"/>
        <v>1.1 Midi-Pyrénées</v>
      </c>
    </row>
    <row r="9119" spans="1:9" x14ac:dyDescent="0.2">
      <c r="A9119" s="52">
        <v>82008</v>
      </c>
      <c r="B9119" s="53" t="s">
        <v>188</v>
      </c>
      <c r="C9119" t="s">
        <v>189</v>
      </c>
      <c r="D9119" t="s">
        <v>133</v>
      </c>
      <c r="E9119" s="52">
        <v>82384</v>
      </c>
      <c r="F9119" s="356" t="s">
        <v>1424</v>
      </c>
      <c r="G9119" s="54">
        <v>0</v>
      </c>
      <c r="H9119" t="s">
        <v>137</v>
      </c>
      <c r="I9119" t="str">
        <f t="shared" si="142"/>
        <v>0 Midi-Pyrénées</v>
      </c>
    </row>
    <row r="9120" spans="1:9" x14ac:dyDescent="0.2">
      <c r="A9120" s="49">
        <v>82009</v>
      </c>
      <c r="B9120" s="50" t="s">
        <v>188</v>
      </c>
      <c r="C9120" t="s">
        <v>189</v>
      </c>
      <c r="D9120" t="s">
        <v>133</v>
      </c>
      <c r="E9120" s="49">
        <v>82384</v>
      </c>
      <c r="F9120" s="355" t="s">
        <v>1424</v>
      </c>
      <c r="G9120" s="51">
        <v>0</v>
      </c>
      <c r="H9120" t="s">
        <v>137</v>
      </c>
      <c r="I9120" t="str">
        <f t="shared" si="142"/>
        <v>0 Midi-Pyrénées</v>
      </c>
    </row>
    <row r="9121" spans="1:9" x14ac:dyDescent="0.2">
      <c r="A9121" s="52">
        <v>82010</v>
      </c>
      <c r="B9121" s="53" t="s">
        <v>188</v>
      </c>
      <c r="C9121" t="s">
        <v>189</v>
      </c>
      <c r="D9121" t="s">
        <v>133</v>
      </c>
      <c r="E9121" s="52">
        <v>82384</v>
      </c>
      <c r="F9121" s="356" t="s">
        <v>1424</v>
      </c>
      <c r="G9121" s="54">
        <v>0</v>
      </c>
      <c r="H9121" t="s">
        <v>137</v>
      </c>
      <c r="I9121" t="str">
        <f t="shared" si="142"/>
        <v>0 Midi-Pyrénées</v>
      </c>
    </row>
    <row r="9122" spans="1:9" ht="28.5" x14ac:dyDescent="0.2">
      <c r="A9122" s="49">
        <v>82011</v>
      </c>
      <c r="B9122" s="50" t="s">
        <v>188</v>
      </c>
      <c r="C9122" t="s">
        <v>189</v>
      </c>
      <c r="D9122" t="s">
        <v>133</v>
      </c>
      <c r="E9122" s="49">
        <v>82390</v>
      </c>
      <c r="F9122" s="355" t="s">
        <v>1414</v>
      </c>
      <c r="G9122" s="51">
        <v>0</v>
      </c>
      <c r="H9122" t="s">
        <v>137</v>
      </c>
      <c r="I9122" t="str">
        <f t="shared" si="142"/>
        <v>0 Midi-Pyrénées</v>
      </c>
    </row>
    <row r="9123" spans="1:9" ht="28.5" x14ac:dyDescent="0.2">
      <c r="A9123" s="52">
        <v>82012</v>
      </c>
      <c r="B9123" s="53" t="s">
        <v>188</v>
      </c>
      <c r="C9123" t="s">
        <v>189</v>
      </c>
      <c r="D9123" t="s">
        <v>133</v>
      </c>
      <c r="E9123" s="52">
        <v>82390</v>
      </c>
      <c r="F9123" s="356" t="s">
        <v>1414</v>
      </c>
      <c r="G9123" s="54">
        <v>0</v>
      </c>
      <c r="H9123" t="s">
        <v>137</v>
      </c>
      <c r="I9123" t="str">
        <f t="shared" si="142"/>
        <v>0 Midi-Pyrénées</v>
      </c>
    </row>
    <row r="9124" spans="1:9" x14ac:dyDescent="0.2">
      <c r="A9124" s="49">
        <v>82013</v>
      </c>
      <c r="B9124" s="50" t="s">
        <v>188</v>
      </c>
      <c r="C9124" t="s">
        <v>189</v>
      </c>
      <c r="D9124" t="s">
        <v>133</v>
      </c>
      <c r="E9124" s="49">
        <v>82384</v>
      </c>
      <c r="F9124" s="355" t="s">
        <v>1424</v>
      </c>
      <c r="G9124" s="51">
        <v>0</v>
      </c>
      <c r="H9124" t="s">
        <v>137</v>
      </c>
      <c r="I9124" t="str">
        <f t="shared" si="142"/>
        <v>0 Midi-Pyrénées</v>
      </c>
    </row>
    <row r="9125" spans="1:9" x14ac:dyDescent="0.2">
      <c r="A9125" s="52">
        <v>82014</v>
      </c>
      <c r="B9125" s="53" t="s">
        <v>188</v>
      </c>
      <c r="C9125" t="s">
        <v>189</v>
      </c>
      <c r="D9125" t="s">
        <v>133</v>
      </c>
      <c r="E9125" s="52">
        <v>82385</v>
      </c>
      <c r="F9125" s="356" t="s">
        <v>1420</v>
      </c>
      <c r="G9125" s="54">
        <v>0</v>
      </c>
      <c r="H9125" t="s">
        <v>137</v>
      </c>
      <c r="I9125" t="str">
        <f t="shared" si="142"/>
        <v>0 Midi-Pyrénées</v>
      </c>
    </row>
    <row r="9126" spans="1:9" x14ac:dyDescent="0.2">
      <c r="A9126" s="49">
        <v>82015</v>
      </c>
      <c r="B9126" s="50" t="s">
        <v>188</v>
      </c>
      <c r="C9126" t="s">
        <v>189</v>
      </c>
      <c r="D9126" t="s">
        <v>133</v>
      </c>
      <c r="E9126" s="49">
        <v>82384</v>
      </c>
      <c r="F9126" s="355" t="s">
        <v>1424</v>
      </c>
      <c r="G9126" s="51">
        <v>0</v>
      </c>
      <c r="H9126" t="s">
        <v>137</v>
      </c>
      <c r="I9126" t="str">
        <f t="shared" si="142"/>
        <v>0 Midi-Pyrénées</v>
      </c>
    </row>
    <row r="9127" spans="1:9" x14ac:dyDescent="0.2">
      <c r="A9127" s="52">
        <v>82016</v>
      </c>
      <c r="B9127" s="53" t="s">
        <v>188</v>
      </c>
      <c r="C9127" t="s">
        <v>189</v>
      </c>
      <c r="D9127" t="s">
        <v>133</v>
      </c>
      <c r="E9127" s="52">
        <v>82396</v>
      </c>
      <c r="F9127" s="356" t="s">
        <v>1428</v>
      </c>
      <c r="G9127" s="54">
        <v>0</v>
      </c>
      <c r="H9127" t="s">
        <v>137</v>
      </c>
      <c r="I9127" t="str">
        <f t="shared" si="142"/>
        <v>0 Midi-Pyrénées</v>
      </c>
    </row>
    <row r="9128" spans="1:9" x14ac:dyDescent="0.2">
      <c r="A9128" s="49">
        <v>82017</v>
      </c>
      <c r="B9128" s="50" t="s">
        <v>188</v>
      </c>
      <c r="C9128" t="s">
        <v>189</v>
      </c>
      <c r="D9128" t="s">
        <v>133</v>
      </c>
      <c r="E9128" s="49">
        <v>82391</v>
      </c>
      <c r="F9128" s="355" t="s">
        <v>1421</v>
      </c>
      <c r="G9128" s="51">
        <v>0</v>
      </c>
      <c r="H9128" t="s">
        <v>137</v>
      </c>
      <c r="I9128" t="str">
        <f t="shared" si="142"/>
        <v>0 Midi-Pyrénées</v>
      </c>
    </row>
    <row r="9129" spans="1:9" x14ac:dyDescent="0.2">
      <c r="A9129" s="52">
        <v>82018</v>
      </c>
      <c r="B9129" s="53" t="s">
        <v>188</v>
      </c>
      <c r="C9129" t="s">
        <v>189</v>
      </c>
      <c r="D9129" t="s">
        <v>133</v>
      </c>
      <c r="E9129" s="52">
        <v>82155</v>
      </c>
      <c r="F9129" s="356" t="s">
        <v>1352</v>
      </c>
      <c r="G9129" s="54">
        <v>1.1000000000000001</v>
      </c>
      <c r="H9129" t="s">
        <v>135</v>
      </c>
      <c r="I9129" t="str">
        <f t="shared" si="142"/>
        <v>1.1 Midi-Pyrénées</v>
      </c>
    </row>
    <row r="9130" spans="1:9" x14ac:dyDescent="0.2">
      <c r="A9130" s="49">
        <v>82019</v>
      </c>
      <c r="B9130" s="50" t="s">
        <v>188</v>
      </c>
      <c r="C9130" t="s">
        <v>189</v>
      </c>
      <c r="D9130" t="s">
        <v>133</v>
      </c>
      <c r="E9130" s="49">
        <v>82155</v>
      </c>
      <c r="F9130" s="355" t="s">
        <v>1352</v>
      </c>
      <c r="G9130" s="51">
        <v>1.1000000000000001</v>
      </c>
      <c r="H9130" t="s">
        <v>135</v>
      </c>
      <c r="I9130" t="str">
        <f t="shared" si="142"/>
        <v>1.1 Midi-Pyrénées</v>
      </c>
    </row>
    <row r="9131" spans="1:9" x14ac:dyDescent="0.2">
      <c r="A9131" s="52">
        <v>82020</v>
      </c>
      <c r="B9131" s="53" t="s">
        <v>188</v>
      </c>
      <c r="C9131" t="s">
        <v>189</v>
      </c>
      <c r="D9131" t="s">
        <v>133</v>
      </c>
      <c r="E9131" s="52">
        <v>82385</v>
      </c>
      <c r="F9131" s="356" t="s">
        <v>1420</v>
      </c>
      <c r="G9131" s="54">
        <v>0</v>
      </c>
      <c r="H9131" t="s">
        <v>137</v>
      </c>
      <c r="I9131" t="str">
        <f t="shared" si="142"/>
        <v>0 Midi-Pyrénées</v>
      </c>
    </row>
    <row r="9132" spans="1:9" x14ac:dyDescent="0.2">
      <c r="A9132" s="49">
        <v>82021</v>
      </c>
      <c r="B9132" s="50" t="s">
        <v>188</v>
      </c>
      <c r="C9132" t="s">
        <v>189</v>
      </c>
      <c r="D9132" t="s">
        <v>133</v>
      </c>
      <c r="E9132" s="49">
        <v>82396</v>
      </c>
      <c r="F9132" s="355" t="s">
        <v>1428</v>
      </c>
      <c r="G9132" s="51">
        <v>0</v>
      </c>
      <c r="H9132" t="s">
        <v>137</v>
      </c>
      <c r="I9132" t="str">
        <f t="shared" si="142"/>
        <v>0 Midi-Pyrénées</v>
      </c>
    </row>
    <row r="9133" spans="1:9" x14ac:dyDescent="0.2">
      <c r="A9133" s="52">
        <v>82022</v>
      </c>
      <c r="B9133" s="53" t="s">
        <v>188</v>
      </c>
      <c r="C9133" t="s">
        <v>189</v>
      </c>
      <c r="D9133" t="s">
        <v>133</v>
      </c>
      <c r="E9133" s="52">
        <v>82399</v>
      </c>
      <c r="F9133" s="356" t="s">
        <v>1353</v>
      </c>
      <c r="G9133" s="54">
        <v>1.1000000000000001</v>
      </c>
      <c r="H9133" t="s">
        <v>135</v>
      </c>
      <c r="I9133" t="str">
        <f t="shared" si="142"/>
        <v>1.1 Midi-Pyrénées</v>
      </c>
    </row>
    <row r="9134" spans="1:9" ht="28.5" x14ac:dyDescent="0.2">
      <c r="A9134" s="49">
        <v>82023</v>
      </c>
      <c r="B9134" s="50" t="s">
        <v>188</v>
      </c>
      <c r="C9134" t="s">
        <v>189</v>
      </c>
      <c r="D9134" t="s">
        <v>133</v>
      </c>
      <c r="E9134" s="49">
        <v>82390</v>
      </c>
      <c r="F9134" s="355" t="s">
        <v>1414</v>
      </c>
      <c r="G9134" s="51">
        <v>0</v>
      </c>
      <c r="H9134" t="s">
        <v>137</v>
      </c>
      <c r="I9134" t="str">
        <f t="shared" si="142"/>
        <v>0 Midi-Pyrénées</v>
      </c>
    </row>
    <row r="9135" spans="1:9" x14ac:dyDescent="0.2">
      <c r="A9135" s="52">
        <v>82024</v>
      </c>
      <c r="B9135" s="53" t="s">
        <v>188</v>
      </c>
      <c r="C9135" t="s">
        <v>189</v>
      </c>
      <c r="D9135" t="s">
        <v>133</v>
      </c>
      <c r="E9135" s="52">
        <v>82399</v>
      </c>
      <c r="F9135" s="356" t="s">
        <v>1353</v>
      </c>
      <c r="G9135" s="54">
        <v>1.1000000000000001</v>
      </c>
      <c r="H9135" t="s">
        <v>135</v>
      </c>
      <c r="I9135" t="str">
        <f t="shared" si="142"/>
        <v>1.1 Midi-Pyrénées</v>
      </c>
    </row>
    <row r="9136" spans="1:9" ht="28.5" x14ac:dyDescent="0.2">
      <c r="A9136" s="49">
        <v>82025</v>
      </c>
      <c r="B9136" s="50" t="s">
        <v>188</v>
      </c>
      <c r="C9136" t="s">
        <v>189</v>
      </c>
      <c r="D9136" t="s">
        <v>133</v>
      </c>
      <c r="E9136" s="49">
        <v>82390</v>
      </c>
      <c r="F9136" s="355" t="s">
        <v>1414</v>
      </c>
      <c r="G9136" s="51">
        <v>0</v>
      </c>
      <c r="H9136" t="s">
        <v>137</v>
      </c>
      <c r="I9136" t="str">
        <f t="shared" si="142"/>
        <v>0 Midi-Pyrénées</v>
      </c>
    </row>
    <row r="9137" spans="1:9" x14ac:dyDescent="0.2">
      <c r="A9137" s="52">
        <v>82026</v>
      </c>
      <c r="B9137" s="53" t="s">
        <v>188</v>
      </c>
      <c r="C9137" t="s">
        <v>189</v>
      </c>
      <c r="D9137" t="s">
        <v>133</v>
      </c>
      <c r="E9137" s="52">
        <v>82395</v>
      </c>
      <c r="F9137" s="356" t="s">
        <v>1331</v>
      </c>
      <c r="G9137" s="54">
        <v>5</v>
      </c>
      <c r="H9137" t="s">
        <v>134</v>
      </c>
      <c r="I9137" t="str">
        <f t="shared" si="142"/>
        <v>5 Midi-Pyrénées</v>
      </c>
    </row>
    <row r="9138" spans="1:9" x14ac:dyDescent="0.2">
      <c r="A9138" s="49">
        <v>82027</v>
      </c>
      <c r="B9138" s="50" t="s">
        <v>188</v>
      </c>
      <c r="C9138" t="s">
        <v>189</v>
      </c>
      <c r="D9138" t="s">
        <v>133</v>
      </c>
      <c r="E9138" s="49">
        <v>82391</v>
      </c>
      <c r="F9138" s="355" t="s">
        <v>1421</v>
      </c>
      <c r="G9138" s="51">
        <v>0</v>
      </c>
      <c r="H9138" t="s">
        <v>137</v>
      </c>
      <c r="I9138" t="str">
        <f t="shared" si="142"/>
        <v>0 Midi-Pyrénées</v>
      </c>
    </row>
    <row r="9139" spans="1:9" x14ac:dyDescent="0.2">
      <c r="A9139" s="52">
        <v>82028</v>
      </c>
      <c r="B9139" s="53" t="s">
        <v>188</v>
      </c>
      <c r="C9139" t="s">
        <v>189</v>
      </c>
      <c r="D9139" t="s">
        <v>133</v>
      </c>
      <c r="E9139" s="52">
        <v>82391</v>
      </c>
      <c r="F9139" s="356" t="s">
        <v>1421</v>
      </c>
      <c r="G9139" s="54">
        <v>0</v>
      </c>
      <c r="H9139" t="s">
        <v>137</v>
      </c>
      <c r="I9139" t="str">
        <f t="shared" si="142"/>
        <v>0 Midi-Pyrénées</v>
      </c>
    </row>
    <row r="9140" spans="1:9" x14ac:dyDescent="0.2">
      <c r="A9140" s="49">
        <v>82029</v>
      </c>
      <c r="B9140" s="50" t="s">
        <v>188</v>
      </c>
      <c r="C9140" t="s">
        <v>189</v>
      </c>
      <c r="D9140" t="s">
        <v>133</v>
      </c>
      <c r="E9140" s="49">
        <v>82397</v>
      </c>
      <c r="F9140" s="355" t="s">
        <v>1327</v>
      </c>
      <c r="G9140" s="51">
        <v>5</v>
      </c>
      <c r="H9140" t="s">
        <v>134</v>
      </c>
      <c r="I9140" t="str">
        <f t="shared" si="142"/>
        <v>5 Midi-Pyrénées</v>
      </c>
    </row>
    <row r="9141" spans="1:9" ht="28.5" x14ac:dyDescent="0.2">
      <c r="A9141" s="52">
        <v>82030</v>
      </c>
      <c r="B9141" s="53" t="s">
        <v>188</v>
      </c>
      <c r="C9141" t="s">
        <v>189</v>
      </c>
      <c r="D9141" t="s">
        <v>133</v>
      </c>
      <c r="E9141" s="52">
        <v>82390</v>
      </c>
      <c r="F9141" s="356" t="s">
        <v>1414</v>
      </c>
      <c r="G9141" s="54">
        <v>0</v>
      </c>
      <c r="H9141" t="s">
        <v>137</v>
      </c>
      <c r="I9141" t="str">
        <f t="shared" si="142"/>
        <v>0 Midi-Pyrénées</v>
      </c>
    </row>
    <row r="9142" spans="1:9" ht="28.5" x14ac:dyDescent="0.2">
      <c r="A9142" s="49">
        <v>82031</v>
      </c>
      <c r="B9142" s="50" t="s">
        <v>188</v>
      </c>
      <c r="C9142" t="s">
        <v>189</v>
      </c>
      <c r="D9142" t="s">
        <v>133</v>
      </c>
      <c r="E9142" s="49">
        <v>82390</v>
      </c>
      <c r="F9142" s="355" t="s">
        <v>1414</v>
      </c>
      <c r="G9142" s="51">
        <v>0</v>
      </c>
      <c r="H9142" t="s">
        <v>137</v>
      </c>
      <c r="I9142" t="str">
        <f t="shared" si="142"/>
        <v>0 Midi-Pyrénées</v>
      </c>
    </row>
    <row r="9143" spans="1:9" x14ac:dyDescent="0.2">
      <c r="A9143" s="52">
        <v>82032</v>
      </c>
      <c r="B9143" s="53" t="s">
        <v>188</v>
      </c>
      <c r="C9143" t="s">
        <v>189</v>
      </c>
      <c r="D9143" t="s">
        <v>133</v>
      </c>
      <c r="E9143" s="52">
        <v>82155</v>
      </c>
      <c r="F9143" s="356" t="s">
        <v>1352</v>
      </c>
      <c r="G9143" s="54">
        <v>1.1000000000000001</v>
      </c>
      <c r="H9143" t="s">
        <v>135</v>
      </c>
      <c r="I9143" t="str">
        <f t="shared" si="142"/>
        <v>1.1 Midi-Pyrénées</v>
      </c>
    </row>
    <row r="9144" spans="1:9" ht="28.5" x14ac:dyDescent="0.2">
      <c r="A9144" s="49">
        <v>82033</v>
      </c>
      <c r="B9144" s="50" t="s">
        <v>188</v>
      </c>
      <c r="C9144" t="s">
        <v>189</v>
      </c>
      <c r="D9144" t="s">
        <v>133</v>
      </c>
      <c r="E9144" s="49">
        <v>82390</v>
      </c>
      <c r="F9144" s="355" t="s">
        <v>1414</v>
      </c>
      <c r="G9144" s="51">
        <v>0</v>
      </c>
      <c r="H9144" t="s">
        <v>137</v>
      </c>
      <c r="I9144" t="str">
        <f t="shared" si="142"/>
        <v>0 Midi-Pyrénées</v>
      </c>
    </row>
    <row r="9145" spans="1:9" x14ac:dyDescent="0.2">
      <c r="A9145" s="52">
        <v>82034</v>
      </c>
      <c r="B9145" s="53" t="s">
        <v>188</v>
      </c>
      <c r="C9145" t="s">
        <v>189</v>
      </c>
      <c r="D9145" t="s">
        <v>133</v>
      </c>
      <c r="E9145" s="52">
        <v>82384</v>
      </c>
      <c r="F9145" s="356" t="s">
        <v>1424</v>
      </c>
      <c r="G9145" s="54">
        <v>0</v>
      </c>
      <c r="H9145" t="s">
        <v>137</v>
      </c>
      <c r="I9145" t="str">
        <f t="shared" si="142"/>
        <v>0 Midi-Pyrénées</v>
      </c>
    </row>
    <row r="9146" spans="1:9" x14ac:dyDescent="0.2">
      <c r="A9146" s="49">
        <v>82035</v>
      </c>
      <c r="B9146" s="50" t="s">
        <v>188</v>
      </c>
      <c r="C9146" t="s">
        <v>189</v>
      </c>
      <c r="D9146" t="s">
        <v>133</v>
      </c>
      <c r="E9146" s="49">
        <v>82384</v>
      </c>
      <c r="F9146" s="355" t="s">
        <v>1424</v>
      </c>
      <c r="G9146" s="51">
        <v>0</v>
      </c>
      <c r="H9146" t="s">
        <v>137</v>
      </c>
      <c r="I9146" t="str">
        <f t="shared" si="142"/>
        <v>0 Midi-Pyrénées</v>
      </c>
    </row>
    <row r="9147" spans="1:9" x14ac:dyDescent="0.2">
      <c r="A9147" s="52">
        <v>82036</v>
      </c>
      <c r="B9147" s="53" t="s">
        <v>188</v>
      </c>
      <c r="C9147" t="s">
        <v>189</v>
      </c>
      <c r="D9147" t="s">
        <v>133</v>
      </c>
      <c r="E9147" s="52">
        <v>82385</v>
      </c>
      <c r="F9147" s="356" t="s">
        <v>1420</v>
      </c>
      <c r="G9147" s="54">
        <v>0</v>
      </c>
      <c r="H9147" t="s">
        <v>137</v>
      </c>
      <c r="I9147" t="str">
        <f t="shared" si="142"/>
        <v>0 Midi-Pyrénées</v>
      </c>
    </row>
    <row r="9148" spans="1:9" x14ac:dyDescent="0.2">
      <c r="A9148" s="49">
        <v>82037</v>
      </c>
      <c r="B9148" s="50" t="s">
        <v>188</v>
      </c>
      <c r="C9148" t="s">
        <v>189</v>
      </c>
      <c r="D9148" t="s">
        <v>133</v>
      </c>
      <c r="E9148" s="49">
        <v>82155</v>
      </c>
      <c r="F9148" s="355" t="s">
        <v>1352</v>
      </c>
      <c r="G9148" s="51">
        <v>1.1000000000000001</v>
      </c>
      <c r="H9148" t="s">
        <v>135</v>
      </c>
      <c r="I9148" t="str">
        <f t="shared" si="142"/>
        <v>1.1 Midi-Pyrénées</v>
      </c>
    </row>
    <row r="9149" spans="1:9" x14ac:dyDescent="0.2">
      <c r="A9149" s="52">
        <v>82038</v>
      </c>
      <c r="B9149" s="53" t="s">
        <v>188</v>
      </c>
      <c r="C9149" t="s">
        <v>189</v>
      </c>
      <c r="D9149" t="s">
        <v>133</v>
      </c>
      <c r="E9149" s="52">
        <v>82395</v>
      </c>
      <c r="F9149" s="356" t="s">
        <v>1331</v>
      </c>
      <c r="G9149" s="54">
        <v>5</v>
      </c>
      <c r="H9149" t="s">
        <v>134</v>
      </c>
      <c r="I9149" t="str">
        <f t="shared" si="142"/>
        <v>5 Midi-Pyrénées</v>
      </c>
    </row>
    <row r="9150" spans="1:9" ht="28.5" x14ac:dyDescent="0.2">
      <c r="A9150" s="49">
        <v>82039</v>
      </c>
      <c r="B9150" s="50" t="s">
        <v>188</v>
      </c>
      <c r="C9150" t="s">
        <v>189</v>
      </c>
      <c r="D9150" t="s">
        <v>133</v>
      </c>
      <c r="E9150" s="49">
        <v>82390</v>
      </c>
      <c r="F9150" s="355" t="s">
        <v>1414</v>
      </c>
      <c r="G9150" s="51">
        <v>0</v>
      </c>
      <c r="H9150" t="s">
        <v>137</v>
      </c>
      <c r="I9150" t="str">
        <f t="shared" si="142"/>
        <v>0 Midi-Pyrénées</v>
      </c>
    </row>
    <row r="9151" spans="1:9" x14ac:dyDescent="0.2">
      <c r="A9151" s="52">
        <v>82040</v>
      </c>
      <c r="B9151" s="53" t="s">
        <v>188</v>
      </c>
      <c r="C9151" t="s">
        <v>189</v>
      </c>
      <c r="D9151" t="s">
        <v>133</v>
      </c>
      <c r="E9151" s="52">
        <v>82155</v>
      </c>
      <c r="F9151" s="356" t="s">
        <v>1352</v>
      </c>
      <c r="G9151" s="54">
        <v>1.1000000000000001</v>
      </c>
      <c r="H9151" t="s">
        <v>135</v>
      </c>
      <c r="I9151" t="str">
        <f t="shared" si="142"/>
        <v>1.1 Midi-Pyrénées</v>
      </c>
    </row>
    <row r="9152" spans="1:9" x14ac:dyDescent="0.2">
      <c r="A9152" s="49">
        <v>82041</v>
      </c>
      <c r="B9152" s="50" t="s">
        <v>188</v>
      </c>
      <c r="C9152" t="s">
        <v>189</v>
      </c>
      <c r="D9152" t="s">
        <v>133</v>
      </c>
      <c r="E9152" s="49">
        <v>82395</v>
      </c>
      <c r="F9152" s="355" t="s">
        <v>1331</v>
      </c>
      <c r="G9152" s="51">
        <v>5</v>
      </c>
      <c r="H9152" t="s">
        <v>134</v>
      </c>
      <c r="I9152" t="str">
        <f t="shared" si="142"/>
        <v>5 Midi-Pyrénées</v>
      </c>
    </row>
    <row r="9153" spans="1:9" x14ac:dyDescent="0.2">
      <c r="A9153" s="52">
        <v>82042</v>
      </c>
      <c r="B9153" s="53" t="s">
        <v>188</v>
      </c>
      <c r="C9153" t="s">
        <v>189</v>
      </c>
      <c r="D9153" t="s">
        <v>133</v>
      </c>
      <c r="E9153" s="52">
        <v>82155</v>
      </c>
      <c r="F9153" s="356" t="s">
        <v>1352</v>
      </c>
      <c r="G9153" s="54">
        <v>1.1000000000000001</v>
      </c>
      <c r="H9153" t="s">
        <v>135</v>
      </c>
      <c r="I9153" t="str">
        <f t="shared" si="142"/>
        <v>1.1 Midi-Pyrénées</v>
      </c>
    </row>
    <row r="9154" spans="1:9" x14ac:dyDescent="0.2">
      <c r="A9154" s="49">
        <v>82043</v>
      </c>
      <c r="B9154" s="50" t="s">
        <v>188</v>
      </c>
      <c r="C9154" t="s">
        <v>189</v>
      </c>
      <c r="D9154" t="s">
        <v>133</v>
      </c>
      <c r="E9154" s="49">
        <v>82385</v>
      </c>
      <c r="F9154" s="355" t="s">
        <v>1420</v>
      </c>
      <c r="G9154" s="51">
        <v>0</v>
      </c>
      <c r="H9154" t="s">
        <v>137</v>
      </c>
      <c r="I9154" t="str">
        <f t="shared" si="142"/>
        <v>0 Midi-Pyrénées</v>
      </c>
    </row>
    <row r="9155" spans="1:9" x14ac:dyDescent="0.2">
      <c r="A9155" s="52">
        <v>82044</v>
      </c>
      <c r="B9155" s="53" t="s">
        <v>188</v>
      </c>
      <c r="C9155" t="s">
        <v>189</v>
      </c>
      <c r="D9155" t="s">
        <v>133</v>
      </c>
      <c r="E9155" s="52">
        <v>82391</v>
      </c>
      <c r="F9155" s="356" t="s">
        <v>1421</v>
      </c>
      <c r="G9155" s="54">
        <v>0</v>
      </c>
      <c r="H9155" t="s">
        <v>137</v>
      </c>
      <c r="I9155" t="str">
        <f t="shared" si="142"/>
        <v>0 Midi-Pyrénées</v>
      </c>
    </row>
    <row r="9156" spans="1:9" ht="28.5" x14ac:dyDescent="0.2">
      <c r="A9156" s="49">
        <v>82045</v>
      </c>
      <c r="B9156" s="50" t="s">
        <v>188</v>
      </c>
      <c r="C9156" t="s">
        <v>189</v>
      </c>
      <c r="D9156" t="s">
        <v>133</v>
      </c>
      <c r="E9156" s="49">
        <v>82390</v>
      </c>
      <c r="F9156" s="355" t="s">
        <v>1414</v>
      </c>
      <c r="G9156" s="51">
        <v>0</v>
      </c>
      <c r="H9156" t="s">
        <v>137</v>
      </c>
      <c r="I9156" t="str">
        <f t="shared" si="142"/>
        <v>0 Midi-Pyrénées</v>
      </c>
    </row>
    <row r="9157" spans="1:9" x14ac:dyDescent="0.2">
      <c r="A9157" s="52">
        <v>82046</v>
      </c>
      <c r="B9157" s="53" t="s">
        <v>188</v>
      </c>
      <c r="C9157" t="s">
        <v>189</v>
      </c>
      <c r="D9157" t="s">
        <v>133</v>
      </c>
      <c r="E9157" s="52">
        <v>82384</v>
      </c>
      <c r="F9157" s="356" t="s">
        <v>1424</v>
      </c>
      <c r="G9157" s="54">
        <v>0</v>
      </c>
      <c r="H9157" t="s">
        <v>137</v>
      </c>
      <c r="I9157" t="str">
        <f t="shared" si="142"/>
        <v>0 Midi-Pyrénées</v>
      </c>
    </row>
    <row r="9158" spans="1:9" x14ac:dyDescent="0.2">
      <c r="A9158" s="49">
        <v>82047</v>
      </c>
      <c r="B9158" s="50" t="s">
        <v>188</v>
      </c>
      <c r="C9158" t="s">
        <v>189</v>
      </c>
      <c r="D9158" t="s">
        <v>133</v>
      </c>
      <c r="E9158" s="49">
        <v>82384</v>
      </c>
      <c r="F9158" s="355" t="s">
        <v>1424</v>
      </c>
      <c r="G9158" s="51">
        <v>0</v>
      </c>
      <c r="H9158" t="s">
        <v>137</v>
      </c>
      <c r="I9158" t="str">
        <f t="shared" si="142"/>
        <v>0 Midi-Pyrénées</v>
      </c>
    </row>
    <row r="9159" spans="1:9" x14ac:dyDescent="0.2">
      <c r="A9159" s="52">
        <v>82048</v>
      </c>
      <c r="B9159" s="53" t="s">
        <v>188</v>
      </c>
      <c r="C9159" t="s">
        <v>189</v>
      </c>
      <c r="D9159" t="s">
        <v>133</v>
      </c>
      <c r="E9159" s="52">
        <v>82391</v>
      </c>
      <c r="F9159" s="356" t="s">
        <v>1421</v>
      </c>
      <c r="G9159" s="54">
        <v>0</v>
      </c>
      <c r="H9159" t="s">
        <v>137</v>
      </c>
      <c r="I9159" t="str">
        <f t="shared" si="142"/>
        <v>0 Midi-Pyrénées</v>
      </c>
    </row>
    <row r="9160" spans="1:9" ht="28.5" x14ac:dyDescent="0.2">
      <c r="A9160" s="49">
        <v>82049</v>
      </c>
      <c r="B9160" s="50" t="s">
        <v>188</v>
      </c>
      <c r="C9160" t="s">
        <v>189</v>
      </c>
      <c r="D9160" t="s">
        <v>133</v>
      </c>
      <c r="E9160" s="49">
        <v>82390</v>
      </c>
      <c r="F9160" s="355" t="s">
        <v>1414</v>
      </c>
      <c r="G9160" s="51">
        <v>0</v>
      </c>
      <c r="H9160" t="s">
        <v>137</v>
      </c>
      <c r="I9160" t="str">
        <f t="shared" si="142"/>
        <v>0 Midi-Pyrénées</v>
      </c>
    </row>
    <row r="9161" spans="1:9" x14ac:dyDescent="0.2">
      <c r="A9161" s="52">
        <v>82050</v>
      </c>
      <c r="B9161" s="53" t="s">
        <v>188</v>
      </c>
      <c r="C9161" t="s">
        <v>189</v>
      </c>
      <c r="D9161" t="s">
        <v>133</v>
      </c>
      <c r="E9161" s="52">
        <v>82398</v>
      </c>
      <c r="F9161" s="356" t="s">
        <v>1431</v>
      </c>
      <c r="G9161" s="54">
        <v>0</v>
      </c>
      <c r="H9161" t="s">
        <v>137</v>
      </c>
      <c r="I9161" t="str">
        <f t="shared" si="142"/>
        <v>0 Midi-Pyrénées</v>
      </c>
    </row>
    <row r="9162" spans="1:9" x14ac:dyDescent="0.2">
      <c r="A9162" s="49">
        <v>82051</v>
      </c>
      <c r="B9162" s="50" t="s">
        <v>188</v>
      </c>
      <c r="C9162" t="s">
        <v>189</v>
      </c>
      <c r="D9162" t="s">
        <v>133</v>
      </c>
      <c r="E9162" s="49">
        <v>82155</v>
      </c>
      <c r="F9162" s="355" t="s">
        <v>1352</v>
      </c>
      <c r="G9162" s="51">
        <v>1.1000000000000001</v>
      </c>
      <c r="H9162" t="s">
        <v>135</v>
      </c>
      <c r="I9162" t="str">
        <f t="shared" si="142"/>
        <v>1.1 Midi-Pyrénées</v>
      </c>
    </row>
    <row r="9163" spans="1:9" ht="28.5" x14ac:dyDescent="0.2">
      <c r="A9163" s="52">
        <v>82052</v>
      </c>
      <c r="B9163" s="53" t="s">
        <v>188</v>
      </c>
      <c r="C9163" t="s">
        <v>189</v>
      </c>
      <c r="D9163" t="s">
        <v>133</v>
      </c>
      <c r="E9163" s="52">
        <v>82390</v>
      </c>
      <c r="F9163" s="356" t="s">
        <v>1414</v>
      </c>
      <c r="G9163" s="54">
        <v>0</v>
      </c>
      <c r="H9163" t="s">
        <v>137</v>
      </c>
      <c r="I9163" t="str">
        <f t="shared" ref="I9163:I9226" si="143">$G9163&amp;" "&amp;$D9163</f>
        <v>0 Midi-Pyrénées</v>
      </c>
    </row>
    <row r="9164" spans="1:9" x14ac:dyDescent="0.2">
      <c r="A9164" s="49">
        <v>82053</v>
      </c>
      <c r="B9164" s="50" t="s">
        <v>188</v>
      </c>
      <c r="C9164" t="s">
        <v>189</v>
      </c>
      <c r="D9164" t="s">
        <v>133</v>
      </c>
      <c r="E9164" s="49">
        <v>82384</v>
      </c>
      <c r="F9164" s="355" t="s">
        <v>1424</v>
      </c>
      <c r="G9164" s="51">
        <v>0</v>
      </c>
      <c r="H9164" t="s">
        <v>137</v>
      </c>
      <c r="I9164" t="str">
        <f t="shared" si="143"/>
        <v>0 Midi-Pyrénées</v>
      </c>
    </row>
    <row r="9165" spans="1:9" ht="28.5" x14ac:dyDescent="0.2">
      <c r="A9165" s="52">
        <v>82054</v>
      </c>
      <c r="B9165" s="53" t="s">
        <v>188</v>
      </c>
      <c r="C9165" t="s">
        <v>189</v>
      </c>
      <c r="D9165" t="s">
        <v>133</v>
      </c>
      <c r="E9165" s="52">
        <v>82390</v>
      </c>
      <c r="F9165" s="356" t="s">
        <v>1414</v>
      </c>
      <c r="G9165" s="54">
        <v>0</v>
      </c>
      <c r="H9165" t="s">
        <v>137</v>
      </c>
      <c r="I9165" t="str">
        <f t="shared" si="143"/>
        <v>0 Midi-Pyrénées</v>
      </c>
    </row>
    <row r="9166" spans="1:9" x14ac:dyDescent="0.2">
      <c r="A9166" s="49">
        <v>82055</v>
      </c>
      <c r="B9166" s="50" t="s">
        <v>188</v>
      </c>
      <c r="C9166" t="s">
        <v>189</v>
      </c>
      <c r="D9166" t="s">
        <v>133</v>
      </c>
      <c r="E9166" s="49">
        <v>82384</v>
      </c>
      <c r="F9166" s="355" t="s">
        <v>1424</v>
      </c>
      <c r="G9166" s="51">
        <v>0</v>
      </c>
      <c r="H9166" t="s">
        <v>137</v>
      </c>
      <c r="I9166" t="str">
        <f t="shared" si="143"/>
        <v>0 Midi-Pyrénées</v>
      </c>
    </row>
    <row r="9167" spans="1:9" x14ac:dyDescent="0.2">
      <c r="A9167" s="52">
        <v>82056</v>
      </c>
      <c r="B9167" s="53" t="s">
        <v>188</v>
      </c>
      <c r="C9167" t="s">
        <v>189</v>
      </c>
      <c r="D9167" t="s">
        <v>133</v>
      </c>
      <c r="E9167" s="52">
        <v>82395</v>
      </c>
      <c r="F9167" s="356" t="s">
        <v>1331</v>
      </c>
      <c r="G9167" s="54">
        <v>5</v>
      </c>
      <c r="H9167" t="s">
        <v>134</v>
      </c>
      <c r="I9167" t="str">
        <f t="shared" si="143"/>
        <v>5 Midi-Pyrénées</v>
      </c>
    </row>
    <row r="9168" spans="1:9" x14ac:dyDescent="0.2">
      <c r="A9168" s="49">
        <v>82057</v>
      </c>
      <c r="B9168" s="50" t="s">
        <v>188</v>
      </c>
      <c r="C9168" t="s">
        <v>189</v>
      </c>
      <c r="D9168" t="s">
        <v>133</v>
      </c>
      <c r="E9168" s="49">
        <v>82391</v>
      </c>
      <c r="F9168" s="355" t="s">
        <v>1421</v>
      </c>
      <c r="G9168" s="51">
        <v>0</v>
      </c>
      <c r="H9168" t="s">
        <v>137</v>
      </c>
      <c r="I9168" t="str">
        <f t="shared" si="143"/>
        <v>0 Midi-Pyrénées</v>
      </c>
    </row>
    <row r="9169" spans="1:9" x14ac:dyDescent="0.2">
      <c r="A9169" s="52">
        <v>82058</v>
      </c>
      <c r="B9169" s="53" t="s">
        <v>188</v>
      </c>
      <c r="C9169" t="s">
        <v>189</v>
      </c>
      <c r="D9169" t="s">
        <v>133</v>
      </c>
      <c r="E9169" s="52">
        <v>82384</v>
      </c>
      <c r="F9169" s="356" t="s">
        <v>1424</v>
      </c>
      <c r="G9169" s="54">
        <v>0</v>
      </c>
      <c r="H9169" t="s">
        <v>137</v>
      </c>
      <c r="I9169" t="str">
        <f t="shared" si="143"/>
        <v>0 Midi-Pyrénées</v>
      </c>
    </row>
    <row r="9170" spans="1:9" x14ac:dyDescent="0.2">
      <c r="A9170" s="49">
        <v>82059</v>
      </c>
      <c r="B9170" s="50" t="s">
        <v>188</v>
      </c>
      <c r="C9170" t="s">
        <v>189</v>
      </c>
      <c r="D9170" t="s">
        <v>133</v>
      </c>
      <c r="E9170" s="49">
        <v>82384</v>
      </c>
      <c r="F9170" s="355" t="s">
        <v>1424</v>
      </c>
      <c r="G9170" s="51">
        <v>0</v>
      </c>
      <c r="H9170" t="s">
        <v>137</v>
      </c>
      <c r="I9170" t="str">
        <f t="shared" si="143"/>
        <v>0 Midi-Pyrénées</v>
      </c>
    </row>
    <row r="9171" spans="1:9" x14ac:dyDescent="0.2">
      <c r="A9171" s="52">
        <v>82060</v>
      </c>
      <c r="B9171" s="53" t="s">
        <v>188</v>
      </c>
      <c r="C9171" t="s">
        <v>189</v>
      </c>
      <c r="D9171" t="s">
        <v>133</v>
      </c>
      <c r="E9171" s="52">
        <v>82399</v>
      </c>
      <c r="F9171" s="356" t="s">
        <v>1353</v>
      </c>
      <c r="G9171" s="54">
        <v>1.1000000000000001</v>
      </c>
      <c r="H9171" t="s">
        <v>135</v>
      </c>
      <c r="I9171" t="str">
        <f t="shared" si="143"/>
        <v>1.1 Midi-Pyrénées</v>
      </c>
    </row>
    <row r="9172" spans="1:9" x14ac:dyDescent="0.2">
      <c r="A9172" s="49">
        <v>82061</v>
      </c>
      <c r="B9172" s="50" t="s">
        <v>188</v>
      </c>
      <c r="C9172" t="s">
        <v>189</v>
      </c>
      <c r="D9172" t="s">
        <v>133</v>
      </c>
      <c r="E9172" s="49">
        <v>82395</v>
      </c>
      <c r="F9172" s="355" t="s">
        <v>1331</v>
      </c>
      <c r="G9172" s="51">
        <v>5</v>
      </c>
      <c r="H9172" t="s">
        <v>134</v>
      </c>
      <c r="I9172" t="str">
        <f t="shared" si="143"/>
        <v>5 Midi-Pyrénées</v>
      </c>
    </row>
    <row r="9173" spans="1:9" ht="28.5" x14ac:dyDescent="0.2">
      <c r="A9173" s="52">
        <v>82062</v>
      </c>
      <c r="B9173" s="53" t="s">
        <v>188</v>
      </c>
      <c r="C9173" t="s">
        <v>189</v>
      </c>
      <c r="D9173" t="s">
        <v>133</v>
      </c>
      <c r="E9173" s="52">
        <v>82390</v>
      </c>
      <c r="F9173" s="356" t="s">
        <v>1414</v>
      </c>
      <c r="G9173" s="54">
        <v>0</v>
      </c>
      <c r="H9173" t="s">
        <v>137</v>
      </c>
      <c r="I9173" t="str">
        <f t="shared" si="143"/>
        <v>0 Midi-Pyrénées</v>
      </c>
    </row>
    <row r="9174" spans="1:9" ht="28.5" x14ac:dyDescent="0.2">
      <c r="A9174" s="49">
        <v>82063</v>
      </c>
      <c r="B9174" s="50" t="s">
        <v>188</v>
      </c>
      <c r="C9174" t="s">
        <v>189</v>
      </c>
      <c r="D9174" t="s">
        <v>133</v>
      </c>
      <c r="E9174" s="49">
        <v>82390</v>
      </c>
      <c r="F9174" s="355" t="s">
        <v>1414</v>
      </c>
      <c r="G9174" s="51">
        <v>0</v>
      </c>
      <c r="H9174" t="s">
        <v>137</v>
      </c>
      <c r="I9174" t="str">
        <f t="shared" si="143"/>
        <v>0 Midi-Pyrénées</v>
      </c>
    </row>
    <row r="9175" spans="1:9" x14ac:dyDescent="0.2">
      <c r="A9175" s="52">
        <v>82064</v>
      </c>
      <c r="B9175" s="53" t="s">
        <v>188</v>
      </c>
      <c r="C9175" t="s">
        <v>189</v>
      </c>
      <c r="D9175" t="s">
        <v>133</v>
      </c>
      <c r="E9175" s="52">
        <v>82385</v>
      </c>
      <c r="F9175" s="356" t="s">
        <v>1420</v>
      </c>
      <c r="G9175" s="54">
        <v>0</v>
      </c>
      <c r="H9175" t="s">
        <v>137</v>
      </c>
      <c r="I9175" t="str">
        <f t="shared" si="143"/>
        <v>0 Midi-Pyrénées</v>
      </c>
    </row>
    <row r="9176" spans="1:9" x14ac:dyDescent="0.2">
      <c r="A9176" s="49">
        <v>82065</v>
      </c>
      <c r="B9176" s="50" t="s">
        <v>188</v>
      </c>
      <c r="C9176" t="s">
        <v>189</v>
      </c>
      <c r="D9176" t="s">
        <v>133</v>
      </c>
      <c r="E9176" s="49">
        <v>82155</v>
      </c>
      <c r="F9176" s="355" t="s">
        <v>1352</v>
      </c>
      <c r="G9176" s="51">
        <v>1.1000000000000001</v>
      </c>
      <c r="H9176" t="s">
        <v>135</v>
      </c>
      <c r="I9176" t="str">
        <f t="shared" si="143"/>
        <v>1.1 Midi-Pyrénées</v>
      </c>
    </row>
    <row r="9177" spans="1:9" x14ac:dyDescent="0.2">
      <c r="A9177" s="52">
        <v>82066</v>
      </c>
      <c r="B9177" s="53" t="s">
        <v>188</v>
      </c>
      <c r="C9177" t="s">
        <v>189</v>
      </c>
      <c r="D9177" t="s">
        <v>133</v>
      </c>
      <c r="E9177" s="52">
        <v>82154</v>
      </c>
      <c r="F9177" s="356" t="s">
        <v>1351</v>
      </c>
      <c r="G9177" s="54">
        <v>1.1000000000000001</v>
      </c>
      <c r="H9177" t="s">
        <v>135</v>
      </c>
      <c r="I9177" t="str">
        <f t="shared" si="143"/>
        <v>1.1 Midi-Pyrénées</v>
      </c>
    </row>
    <row r="9178" spans="1:9" x14ac:dyDescent="0.2">
      <c r="A9178" s="49">
        <v>82067</v>
      </c>
      <c r="B9178" s="50" t="s">
        <v>188</v>
      </c>
      <c r="C9178" t="s">
        <v>189</v>
      </c>
      <c r="D9178" t="s">
        <v>133</v>
      </c>
      <c r="E9178" s="49">
        <v>82384</v>
      </c>
      <c r="F9178" s="355" t="s">
        <v>1424</v>
      </c>
      <c r="G9178" s="51">
        <v>0</v>
      </c>
      <c r="H9178" t="s">
        <v>137</v>
      </c>
      <c r="I9178" t="str">
        <f t="shared" si="143"/>
        <v>0 Midi-Pyrénées</v>
      </c>
    </row>
    <row r="9179" spans="1:9" x14ac:dyDescent="0.2">
      <c r="A9179" s="52">
        <v>82068</v>
      </c>
      <c r="B9179" s="53" t="s">
        <v>188</v>
      </c>
      <c r="C9179" t="s">
        <v>189</v>
      </c>
      <c r="D9179" t="s">
        <v>133</v>
      </c>
      <c r="E9179" s="52">
        <v>82384</v>
      </c>
      <c r="F9179" s="356" t="s">
        <v>1424</v>
      </c>
      <c r="G9179" s="54">
        <v>0</v>
      </c>
      <c r="H9179" t="s">
        <v>137</v>
      </c>
      <c r="I9179" t="str">
        <f t="shared" si="143"/>
        <v>0 Midi-Pyrénées</v>
      </c>
    </row>
    <row r="9180" spans="1:9" x14ac:dyDescent="0.2">
      <c r="A9180" s="49">
        <v>82069</v>
      </c>
      <c r="B9180" s="50" t="s">
        <v>188</v>
      </c>
      <c r="C9180" t="s">
        <v>189</v>
      </c>
      <c r="D9180" t="s">
        <v>133</v>
      </c>
      <c r="E9180" s="49">
        <v>82397</v>
      </c>
      <c r="F9180" s="355" t="s">
        <v>1327</v>
      </c>
      <c r="G9180" s="51">
        <v>5</v>
      </c>
      <c r="H9180" t="s">
        <v>134</v>
      </c>
      <c r="I9180" t="str">
        <f t="shared" si="143"/>
        <v>5 Midi-Pyrénées</v>
      </c>
    </row>
    <row r="9181" spans="1:9" x14ac:dyDescent="0.2">
      <c r="A9181" s="52">
        <v>82070</v>
      </c>
      <c r="B9181" s="53" t="s">
        <v>188</v>
      </c>
      <c r="C9181" t="s">
        <v>189</v>
      </c>
      <c r="D9181" t="s">
        <v>133</v>
      </c>
      <c r="E9181" s="52">
        <v>82384</v>
      </c>
      <c r="F9181" s="356" t="s">
        <v>1424</v>
      </c>
      <c r="G9181" s="54">
        <v>0</v>
      </c>
      <c r="H9181" t="s">
        <v>137</v>
      </c>
      <c r="I9181" t="str">
        <f t="shared" si="143"/>
        <v>0 Midi-Pyrénées</v>
      </c>
    </row>
    <row r="9182" spans="1:9" x14ac:dyDescent="0.2">
      <c r="A9182" s="49">
        <v>82071</v>
      </c>
      <c r="B9182" s="50" t="s">
        <v>188</v>
      </c>
      <c r="C9182" t="s">
        <v>189</v>
      </c>
      <c r="D9182" t="s">
        <v>133</v>
      </c>
      <c r="E9182" s="49">
        <v>82384</v>
      </c>
      <c r="F9182" s="355" t="s">
        <v>1424</v>
      </c>
      <c r="G9182" s="51">
        <v>0</v>
      </c>
      <c r="H9182" t="s">
        <v>137</v>
      </c>
      <c r="I9182" t="str">
        <f t="shared" si="143"/>
        <v>0 Midi-Pyrénées</v>
      </c>
    </row>
    <row r="9183" spans="1:9" ht="28.5" x14ac:dyDescent="0.2">
      <c r="A9183" s="52">
        <v>82072</v>
      </c>
      <c r="B9183" s="53" t="s">
        <v>188</v>
      </c>
      <c r="C9183" t="s">
        <v>189</v>
      </c>
      <c r="D9183" t="s">
        <v>133</v>
      </c>
      <c r="E9183" s="52">
        <v>82390</v>
      </c>
      <c r="F9183" s="356" t="s">
        <v>1414</v>
      </c>
      <c r="G9183" s="54">
        <v>0</v>
      </c>
      <c r="H9183" t="s">
        <v>137</v>
      </c>
      <c r="I9183" t="str">
        <f t="shared" si="143"/>
        <v>0 Midi-Pyrénées</v>
      </c>
    </row>
    <row r="9184" spans="1:9" x14ac:dyDescent="0.2">
      <c r="A9184" s="49">
        <v>82073</v>
      </c>
      <c r="B9184" s="50" t="s">
        <v>188</v>
      </c>
      <c r="C9184" t="s">
        <v>189</v>
      </c>
      <c r="D9184" t="s">
        <v>133</v>
      </c>
      <c r="E9184" s="49">
        <v>82155</v>
      </c>
      <c r="F9184" s="355" t="s">
        <v>1352</v>
      </c>
      <c r="G9184" s="51">
        <v>1.1000000000000001</v>
      </c>
      <c r="H9184" t="s">
        <v>135</v>
      </c>
      <c r="I9184" t="str">
        <f t="shared" si="143"/>
        <v>1.1 Midi-Pyrénées</v>
      </c>
    </row>
    <row r="9185" spans="1:9" x14ac:dyDescent="0.2">
      <c r="A9185" s="52">
        <v>82074</v>
      </c>
      <c r="B9185" s="53" t="s">
        <v>188</v>
      </c>
      <c r="C9185" t="s">
        <v>189</v>
      </c>
      <c r="D9185" t="s">
        <v>133</v>
      </c>
      <c r="E9185" s="52">
        <v>82384</v>
      </c>
      <c r="F9185" s="356" t="s">
        <v>1424</v>
      </c>
      <c r="G9185" s="54">
        <v>0</v>
      </c>
      <c r="H9185" t="s">
        <v>137</v>
      </c>
      <c r="I9185" t="str">
        <f t="shared" si="143"/>
        <v>0 Midi-Pyrénées</v>
      </c>
    </row>
    <row r="9186" spans="1:9" x14ac:dyDescent="0.2">
      <c r="A9186" s="49">
        <v>82075</v>
      </c>
      <c r="B9186" s="50" t="s">
        <v>188</v>
      </c>
      <c r="C9186" t="s">
        <v>189</v>
      </c>
      <c r="D9186" t="s">
        <v>133</v>
      </c>
      <c r="E9186" s="49">
        <v>82391</v>
      </c>
      <c r="F9186" s="355" t="s">
        <v>1421</v>
      </c>
      <c r="G9186" s="51">
        <v>0</v>
      </c>
      <c r="H9186" t="s">
        <v>137</v>
      </c>
      <c r="I9186" t="str">
        <f t="shared" si="143"/>
        <v>0 Midi-Pyrénées</v>
      </c>
    </row>
    <row r="9187" spans="1:9" x14ac:dyDescent="0.2">
      <c r="A9187" s="52">
        <v>82076</v>
      </c>
      <c r="B9187" s="53" t="s">
        <v>188</v>
      </c>
      <c r="C9187" t="s">
        <v>189</v>
      </c>
      <c r="D9187" t="s">
        <v>133</v>
      </c>
      <c r="E9187" s="52">
        <v>82155</v>
      </c>
      <c r="F9187" s="356" t="s">
        <v>1352</v>
      </c>
      <c r="G9187" s="54">
        <v>1.1000000000000001</v>
      </c>
      <c r="H9187" t="s">
        <v>135</v>
      </c>
      <c r="I9187" t="str">
        <f t="shared" si="143"/>
        <v>1.1 Midi-Pyrénées</v>
      </c>
    </row>
    <row r="9188" spans="1:9" x14ac:dyDescent="0.2">
      <c r="A9188" s="49">
        <v>82077</v>
      </c>
      <c r="B9188" s="50" t="s">
        <v>188</v>
      </c>
      <c r="C9188" t="s">
        <v>189</v>
      </c>
      <c r="D9188" t="s">
        <v>133</v>
      </c>
      <c r="E9188" s="49">
        <v>82155</v>
      </c>
      <c r="F9188" s="355" t="s">
        <v>1352</v>
      </c>
      <c r="G9188" s="51">
        <v>1.1000000000000001</v>
      </c>
      <c r="H9188" t="s">
        <v>135</v>
      </c>
      <c r="I9188" t="str">
        <f t="shared" si="143"/>
        <v>1.1 Midi-Pyrénées</v>
      </c>
    </row>
    <row r="9189" spans="1:9" x14ac:dyDescent="0.2">
      <c r="A9189" s="52">
        <v>82078</v>
      </c>
      <c r="B9189" s="53" t="s">
        <v>188</v>
      </c>
      <c r="C9189" t="s">
        <v>189</v>
      </c>
      <c r="D9189" t="s">
        <v>133</v>
      </c>
      <c r="E9189" s="52">
        <v>82396</v>
      </c>
      <c r="F9189" s="356" t="s">
        <v>1428</v>
      </c>
      <c r="G9189" s="54">
        <v>0</v>
      </c>
      <c r="H9189" t="s">
        <v>137</v>
      </c>
      <c r="I9189" t="str">
        <f t="shared" si="143"/>
        <v>0 Midi-Pyrénées</v>
      </c>
    </row>
    <row r="9190" spans="1:9" ht="28.5" x14ac:dyDescent="0.2">
      <c r="A9190" s="49">
        <v>82079</v>
      </c>
      <c r="B9190" s="50" t="s">
        <v>188</v>
      </c>
      <c r="C9190" t="s">
        <v>189</v>
      </c>
      <c r="D9190" t="s">
        <v>133</v>
      </c>
      <c r="E9190" s="49">
        <v>82390</v>
      </c>
      <c r="F9190" s="355" t="s">
        <v>1414</v>
      </c>
      <c r="G9190" s="51">
        <v>0</v>
      </c>
      <c r="H9190" t="s">
        <v>137</v>
      </c>
      <c r="I9190" t="str">
        <f t="shared" si="143"/>
        <v>0 Midi-Pyrénées</v>
      </c>
    </row>
    <row r="9191" spans="1:9" ht="28.5" x14ac:dyDescent="0.2">
      <c r="A9191" s="52">
        <v>82080</v>
      </c>
      <c r="B9191" s="53" t="s">
        <v>188</v>
      </c>
      <c r="C9191" t="s">
        <v>189</v>
      </c>
      <c r="D9191" t="s">
        <v>133</v>
      </c>
      <c r="E9191" s="52">
        <v>82390</v>
      </c>
      <c r="F9191" s="356" t="s">
        <v>1414</v>
      </c>
      <c r="G9191" s="54">
        <v>0</v>
      </c>
      <c r="H9191" t="s">
        <v>137</v>
      </c>
      <c r="I9191" t="str">
        <f t="shared" si="143"/>
        <v>0 Midi-Pyrénées</v>
      </c>
    </row>
    <row r="9192" spans="1:9" ht="28.5" x14ac:dyDescent="0.2">
      <c r="A9192" s="49">
        <v>82081</v>
      </c>
      <c r="B9192" s="50" t="s">
        <v>188</v>
      </c>
      <c r="C9192" t="s">
        <v>189</v>
      </c>
      <c r="D9192" t="s">
        <v>133</v>
      </c>
      <c r="E9192" s="49">
        <v>82390</v>
      </c>
      <c r="F9192" s="355" t="s">
        <v>1414</v>
      </c>
      <c r="G9192" s="51">
        <v>0</v>
      </c>
      <c r="H9192" t="s">
        <v>137</v>
      </c>
      <c r="I9192" t="str">
        <f t="shared" si="143"/>
        <v>0 Midi-Pyrénées</v>
      </c>
    </row>
    <row r="9193" spans="1:9" x14ac:dyDescent="0.2">
      <c r="A9193" s="52">
        <v>82082</v>
      </c>
      <c r="B9193" s="53" t="s">
        <v>188</v>
      </c>
      <c r="C9193" t="s">
        <v>189</v>
      </c>
      <c r="D9193" t="s">
        <v>133</v>
      </c>
      <c r="E9193" s="52">
        <v>82395</v>
      </c>
      <c r="F9193" s="356" t="s">
        <v>1331</v>
      </c>
      <c r="G9193" s="54">
        <v>5</v>
      </c>
      <c r="H9193" t="s">
        <v>134</v>
      </c>
      <c r="I9193" t="str">
        <f t="shared" si="143"/>
        <v>5 Midi-Pyrénées</v>
      </c>
    </row>
    <row r="9194" spans="1:9" x14ac:dyDescent="0.2">
      <c r="A9194" s="49">
        <v>82083</v>
      </c>
      <c r="B9194" s="50" t="s">
        <v>188</v>
      </c>
      <c r="C9194" t="s">
        <v>189</v>
      </c>
      <c r="D9194" t="s">
        <v>133</v>
      </c>
      <c r="E9194" s="49">
        <v>82384</v>
      </c>
      <c r="F9194" s="355" t="s">
        <v>1424</v>
      </c>
      <c r="G9194" s="51">
        <v>0</v>
      </c>
      <c r="H9194" t="s">
        <v>137</v>
      </c>
      <c r="I9194" t="str">
        <f t="shared" si="143"/>
        <v>0 Midi-Pyrénées</v>
      </c>
    </row>
    <row r="9195" spans="1:9" x14ac:dyDescent="0.2">
      <c r="A9195" s="52">
        <v>82084</v>
      </c>
      <c r="B9195" s="53" t="s">
        <v>188</v>
      </c>
      <c r="C9195" t="s">
        <v>189</v>
      </c>
      <c r="D9195" t="s">
        <v>133</v>
      </c>
      <c r="E9195" s="52">
        <v>82399</v>
      </c>
      <c r="F9195" s="356" t="s">
        <v>1353</v>
      </c>
      <c r="G9195" s="54">
        <v>1.1000000000000001</v>
      </c>
      <c r="H9195" t="s">
        <v>135</v>
      </c>
      <c r="I9195" t="str">
        <f t="shared" si="143"/>
        <v>1.1 Midi-Pyrénées</v>
      </c>
    </row>
    <row r="9196" spans="1:9" ht="28.5" x14ac:dyDescent="0.2">
      <c r="A9196" s="49">
        <v>82085</v>
      </c>
      <c r="B9196" s="50" t="s">
        <v>188</v>
      </c>
      <c r="C9196" t="s">
        <v>189</v>
      </c>
      <c r="D9196" t="s">
        <v>133</v>
      </c>
      <c r="E9196" s="49">
        <v>82390</v>
      </c>
      <c r="F9196" s="355" t="s">
        <v>1414</v>
      </c>
      <c r="G9196" s="51">
        <v>0</v>
      </c>
      <c r="H9196" t="s">
        <v>137</v>
      </c>
      <c r="I9196" t="str">
        <f t="shared" si="143"/>
        <v>0 Midi-Pyrénées</v>
      </c>
    </row>
    <row r="9197" spans="1:9" ht="28.5" x14ac:dyDescent="0.2">
      <c r="A9197" s="52">
        <v>82086</v>
      </c>
      <c r="B9197" s="53" t="s">
        <v>188</v>
      </c>
      <c r="C9197" t="s">
        <v>189</v>
      </c>
      <c r="D9197" t="s">
        <v>133</v>
      </c>
      <c r="E9197" s="52">
        <v>82390</v>
      </c>
      <c r="F9197" s="356" t="s">
        <v>1414</v>
      </c>
      <c r="G9197" s="54">
        <v>0</v>
      </c>
      <c r="H9197" t="s">
        <v>137</v>
      </c>
      <c r="I9197" t="str">
        <f t="shared" si="143"/>
        <v>0 Midi-Pyrénées</v>
      </c>
    </row>
    <row r="9198" spans="1:9" x14ac:dyDescent="0.2">
      <c r="A9198" s="49">
        <v>82087</v>
      </c>
      <c r="B9198" s="50" t="s">
        <v>188</v>
      </c>
      <c r="C9198" t="s">
        <v>189</v>
      </c>
      <c r="D9198" t="s">
        <v>133</v>
      </c>
      <c r="E9198" s="49">
        <v>82155</v>
      </c>
      <c r="F9198" s="355" t="s">
        <v>1352</v>
      </c>
      <c r="G9198" s="51">
        <v>1.1000000000000001</v>
      </c>
      <c r="H9198" t="s">
        <v>135</v>
      </c>
      <c r="I9198" t="str">
        <f t="shared" si="143"/>
        <v>1.1 Midi-Pyrénées</v>
      </c>
    </row>
    <row r="9199" spans="1:9" x14ac:dyDescent="0.2">
      <c r="A9199" s="52">
        <v>82088</v>
      </c>
      <c r="B9199" s="53" t="s">
        <v>188</v>
      </c>
      <c r="C9199" t="s">
        <v>189</v>
      </c>
      <c r="D9199" t="s">
        <v>133</v>
      </c>
      <c r="E9199" s="52">
        <v>82397</v>
      </c>
      <c r="F9199" s="356" t="s">
        <v>1327</v>
      </c>
      <c r="G9199" s="54">
        <v>5</v>
      </c>
      <c r="H9199" t="s">
        <v>134</v>
      </c>
      <c r="I9199" t="str">
        <f t="shared" si="143"/>
        <v>5 Midi-Pyrénées</v>
      </c>
    </row>
    <row r="9200" spans="1:9" ht="28.5" x14ac:dyDescent="0.2">
      <c r="A9200" s="49">
        <v>82089</v>
      </c>
      <c r="B9200" s="50" t="s">
        <v>188</v>
      </c>
      <c r="C9200" t="s">
        <v>189</v>
      </c>
      <c r="D9200" t="s">
        <v>133</v>
      </c>
      <c r="E9200" s="49">
        <v>82390</v>
      </c>
      <c r="F9200" s="355" t="s">
        <v>1414</v>
      </c>
      <c r="G9200" s="51">
        <v>0</v>
      </c>
      <c r="H9200" t="s">
        <v>137</v>
      </c>
      <c r="I9200" t="str">
        <f t="shared" si="143"/>
        <v>0 Midi-Pyrénées</v>
      </c>
    </row>
    <row r="9201" spans="1:9" x14ac:dyDescent="0.2">
      <c r="A9201" s="52">
        <v>82090</v>
      </c>
      <c r="B9201" s="53" t="s">
        <v>188</v>
      </c>
      <c r="C9201" t="s">
        <v>189</v>
      </c>
      <c r="D9201" t="s">
        <v>133</v>
      </c>
      <c r="E9201" s="52">
        <v>82155</v>
      </c>
      <c r="F9201" s="356" t="s">
        <v>1352</v>
      </c>
      <c r="G9201" s="54">
        <v>1.1000000000000001</v>
      </c>
      <c r="H9201" t="s">
        <v>135</v>
      </c>
      <c r="I9201" t="str">
        <f t="shared" si="143"/>
        <v>1.1 Midi-Pyrénées</v>
      </c>
    </row>
    <row r="9202" spans="1:9" x14ac:dyDescent="0.2">
      <c r="A9202" s="49">
        <v>82091</v>
      </c>
      <c r="B9202" s="50" t="s">
        <v>188</v>
      </c>
      <c r="C9202" t="s">
        <v>189</v>
      </c>
      <c r="D9202" t="s">
        <v>133</v>
      </c>
      <c r="E9202" s="49">
        <v>82384</v>
      </c>
      <c r="F9202" s="355" t="s">
        <v>1424</v>
      </c>
      <c r="G9202" s="51">
        <v>0</v>
      </c>
      <c r="H9202" t="s">
        <v>137</v>
      </c>
      <c r="I9202" t="str">
        <f t="shared" si="143"/>
        <v>0 Midi-Pyrénées</v>
      </c>
    </row>
    <row r="9203" spans="1:9" x14ac:dyDescent="0.2">
      <c r="A9203" s="52">
        <v>82092</v>
      </c>
      <c r="B9203" s="53" t="s">
        <v>188</v>
      </c>
      <c r="C9203" t="s">
        <v>189</v>
      </c>
      <c r="D9203" t="s">
        <v>133</v>
      </c>
      <c r="E9203" s="52">
        <v>82155</v>
      </c>
      <c r="F9203" s="356" t="s">
        <v>1352</v>
      </c>
      <c r="G9203" s="54">
        <v>1.1000000000000001</v>
      </c>
      <c r="H9203" t="s">
        <v>135</v>
      </c>
      <c r="I9203" t="str">
        <f t="shared" si="143"/>
        <v>1.1 Midi-Pyrénées</v>
      </c>
    </row>
    <row r="9204" spans="1:9" x14ac:dyDescent="0.2">
      <c r="A9204" s="49">
        <v>82093</v>
      </c>
      <c r="B9204" s="50" t="s">
        <v>188</v>
      </c>
      <c r="C9204" t="s">
        <v>189</v>
      </c>
      <c r="D9204" t="s">
        <v>133</v>
      </c>
      <c r="E9204" s="49">
        <v>82384</v>
      </c>
      <c r="F9204" s="355" t="s">
        <v>1424</v>
      </c>
      <c r="G9204" s="51">
        <v>0</v>
      </c>
      <c r="H9204" t="s">
        <v>137</v>
      </c>
      <c r="I9204" t="str">
        <f t="shared" si="143"/>
        <v>0 Midi-Pyrénées</v>
      </c>
    </row>
    <row r="9205" spans="1:9" x14ac:dyDescent="0.2">
      <c r="A9205" s="52">
        <v>82094</v>
      </c>
      <c r="B9205" s="53" t="s">
        <v>188</v>
      </c>
      <c r="C9205" t="s">
        <v>189</v>
      </c>
      <c r="D9205" t="s">
        <v>133</v>
      </c>
      <c r="E9205" s="52">
        <v>82155</v>
      </c>
      <c r="F9205" s="356" t="s">
        <v>1352</v>
      </c>
      <c r="G9205" s="54">
        <v>1.1000000000000001</v>
      </c>
      <c r="H9205" t="s">
        <v>135</v>
      </c>
      <c r="I9205" t="str">
        <f t="shared" si="143"/>
        <v>1.1 Midi-Pyrénées</v>
      </c>
    </row>
    <row r="9206" spans="1:9" x14ac:dyDescent="0.2">
      <c r="A9206" s="49">
        <v>82095</v>
      </c>
      <c r="B9206" s="50" t="s">
        <v>188</v>
      </c>
      <c r="C9206" t="s">
        <v>189</v>
      </c>
      <c r="D9206" t="s">
        <v>133</v>
      </c>
      <c r="E9206" s="49">
        <v>82395</v>
      </c>
      <c r="F9206" s="355" t="s">
        <v>1331</v>
      </c>
      <c r="G9206" s="51">
        <v>5</v>
      </c>
      <c r="H9206" t="s">
        <v>134</v>
      </c>
      <c r="I9206" t="str">
        <f t="shared" si="143"/>
        <v>5 Midi-Pyrénées</v>
      </c>
    </row>
    <row r="9207" spans="1:9" ht="28.5" x14ac:dyDescent="0.2">
      <c r="A9207" s="52">
        <v>82096</v>
      </c>
      <c r="B9207" s="53" t="s">
        <v>188</v>
      </c>
      <c r="C9207" t="s">
        <v>189</v>
      </c>
      <c r="D9207" t="s">
        <v>133</v>
      </c>
      <c r="E9207" s="52">
        <v>82390</v>
      </c>
      <c r="F9207" s="356" t="s">
        <v>1414</v>
      </c>
      <c r="G9207" s="54">
        <v>0</v>
      </c>
      <c r="H9207" t="s">
        <v>137</v>
      </c>
      <c r="I9207" t="str">
        <f t="shared" si="143"/>
        <v>0 Midi-Pyrénées</v>
      </c>
    </row>
    <row r="9208" spans="1:9" x14ac:dyDescent="0.2">
      <c r="A9208" s="49">
        <v>82097</v>
      </c>
      <c r="B9208" s="50" t="s">
        <v>188</v>
      </c>
      <c r="C9208" t="s">
        <v>189</v>
      </c>
      <c r="D9208" t="s">
        <v>133</v>
      </c>
      <c r="E9208" s="49">
        <v>82384</v>
      </c>
      <c r="F9208" s="355" t="s">
        <v>1424</v>
      </c>
      <c r="G9208" s="51">
        <v>0</v>
      </c>
      <c r="H9208" t="s">
        <v>137</v>
      </c>
      <c r="I9208" t="str">
        <f t="shared" si="143"/>
        <v>0 Midi-Pyrénées</v>
      </c>
    </row>
    <row r="9209" spans="1:9" x14ac:dyDescent="0.2">
      <c r="A9209" s="52">
        <v>82098</v>
      </c>
      <c r="B9209" s="53" t="s">
        <v>188</v>
      </c>
      <c r="C9209" t="s">
        <v>189</v>
      </c>
      <c r="D9209" t="s">
        <v>133</v>
      </c>
      <c r="E9209" s="52">
        <v>82154</v>
      </c>
      <c r="F9209" s="356" t="s">
        <v>1351</v>
      </c>
      <c r="G9209" s="54">
        <v>1.1000000000000001</v>
      </c>
      <c r="H9209" t="s">
        <v>135</v>
      </c>
      <c r="I9209" t="str">
        <f t="shared" si="143"/>
        <v>1.1 Midi-Pyrénées</v>
      </c>
    </row>
    <row r="9210" spans="1:9" x14ac:dyDescent="0.2">
      <c r="A9210" s="49">
        <v>82099</v>
      </c>
      <c r="B9210" s="50" t="s">
        <v>188</v>
      </c>
      <c r="C9210" t="s">
        <v>189</v>
      </c>
      <c r="D9210" t="s">
        <v>133</v>
      </c>
      <c r="E9210" s="49">
        <v>82155</v>
      </c>
      <c r="F9210" s="355" t="s">
        <v>1352</v>
      </c>
      <c r="G9210" s="51">
        <v>1.1000000000000001</v>
      </c>
      <c r="H9210" t="s">
        <v>135</v>
      </c>
      <c r="I9210" t="str">
        <f t="shared" si="143"/>
        <v>1.1 Midi-Pyrénées</v>
      </c>
    </row>
    <row r="9211" spans="1:9" x14ac:dyDescent="0.2">
      <c r="A9211" s="52">
        <v>82100</v>
      </c>
      <c r="B9211" s="53" t="s">
        <v>188</v>
      </c>
      <c r="C9211" t="s">
        <v>189</v>
      </c>
      <c r="D9211" t="s">
        <v>133</v>
      </c>
      <c r="E9211" s="52">
        <v>82395</v>
      </c>
      <c r="F9211" s="356" t="s">
        <v>1331</v>
      </c>
      <c r="G9211" s="54">
        <v>5</v>
      </c>
      <c r="H9211" t="s">
        <v>134</v>
      </c>
      <c r="I9211" t="str">
        <f t="shared" si="143"/>
        <v>5 Midi-Pyrénées</v>
      </c>
    </row>
    <row r="9212" spans="1:9" ht="28.5" x14ac:dyDescent="0.2">
      <c r="A9212" s="49">
        <v>82101</v>
      </c>
      <c r="B9212" s="50" t="s">
        <v>188</v>
      </c>
      <c r="C9212" t="s">
        <v>189</v>
      </c>
      <c r="D9212" t="s">
        <v>133</v>
      </c>
      <c r="E9212" s="49">
        <v>82390</v>
      </c>
      <c r="F9212" s="355" t="s">
        <v>1414</v>
      </c>
      <c r="G9212" s="51">
        <v>0</v>
      </c>
      <c r="H9212" t="s">
        <v>137</v>
      </c>
      <c r="I9212" t="str">
        <f t="shared" si="143"/>
        <v>0 Midi-Pyrénées</v>
      </c>
    </row>
    <row r="9213" spans="1:9" x14ac:dyDescent="0.2">
      <c r="A9213" s="52">
        <v>82102</v>
      </c>
      <c r="B9213" s="53" t="s">
        <v>188</v>
      </c>
      <c r="C9213" t="s">
        <v>189</v>
      </c>
      <c r="D9213" t="s">
        <v>133</v>
      </c>
      <c r="E9213" s="52">
        <v>82384</v>
      </c>
      <c r="F9213" s="356" t="s">
        <v>1424</v>
      </c>
      <c r="G9213" s="54">
        <v>0</v>
      </c>
      <c r="H9213" t="s">
        <v>137</v>
      </c>
      <c r="I9213" t="str">
        <f t="shared" si="143"/>
        <v>0 Midi-Pyrénées</v>
      </c>
    </row>
    <row r="9214" spans="1:9" x14ac:dyDescent="0.2">
      <c r="A9214" s="49">
        <v>82103</v>
      </c>
      <c r="B9214" s="50" t="s">
        <v>188</v>
      </c>
      <c r="C9214" t="s">
        <v>189</v>
      </c>
      <c r="D9214" t="s">
        <v>133</v>
      </c>
      <c r="E9214" s="49">
        <v>82384</v>
      </c>
      <c r="F9214" s="355" t="s">
        <v>1424</v>
      </c>
      <c r="G9214" s="51">
        <v>0</v>
      </c>
      <c r="H9214" t="s">
        <v>137</v>
      </c>
      <c r="I9214" t="str">
        <f t="shared" si="143"/>
        <v>0 Midi-Pyrénées</v>
      </c>
    </row>
    <row r="9215" spans="1:9" x14ac:dyDescent="0.2">
      <c r="A9215" s="52">
        <v>82104</v>
      </c>
      <c r="B9215" s="53" t="s">
        <v>188</v>
      </c>
      <c r="C9215" t="s">
        <v>189</v>
      </c>
      <c r="D9215" t="s">
        <v>133</v>
      </c>
      <c r="E9215" s="52">
        <v>82384</v>
      </c>
      <c r="F9215" s="356" t="s">
        <v>1424</v>
      </c>
      <c r="G9215" s="54">
        <v>0</v>
      </c>
      <c r="H9215" t="s">
        <v>137</v>
      </c>
      <c r="I9215" t="str">
        <f t="shared" si="143"/>
        <v>0 Midi-Pyrénées</v>
      </c>
    </row>
    <row r="9216" spans="1:9" ht="28.5" x14ac:dyDescent="0.2">
      <c r="A9216" s="49">
        <v>82105</v>
      </c>
      <c r="B9216" s="50" t="s">
        <v>188</v>
      </c>
      <c r="C9216" t="s">
        <v>189</v>
      </c>
      <c r="D9216" t="s">
        <v>133</v>
      </c>
      <c r="E9216" s="49">
        <v>82390</v>
      </c>
      <c r="F9216" s="355" t="s">
        <v>1414</v>
      </c>
      <c r="G9216" s="51">
        <v>0</v>
      </c>
      <c r="H9216" t="s">
        <v>137</v>
      </c>
      <c r="I9216" t="str">
        <f t="shared" si="143"/>
        <v>0 Midi-Pyrénées</v>
      </c>
    </row>
    <row r="9217" spans="1:9" x14ac:dyDescent="0.2">
      <c r="A9217" s="52">
        <v>82106</v>
      </c>
      <c r="B9217" s="53" t="s">
        <v>188</v>
      </c>
      <c r="C9217" t="s">
        <v>189</v>
      </c>
      <c r="D9217" t="s">
        <v>133</v>
      </c>
      <c r="E9217" s="52">
        <v>82384</v>
      </c>
      <c r="F9217" s="356" t="s">
        <v>1424</v>
      </c>
      <c r="G9217" s="54">
        <v>0</v>
      </c>
      <c r="H9217" t="s">
        <v>137</v>
      </c>
      <c r="I9217" t="str">
        <f t="shared" si="143"/>
        <v>0 Midi-Pyrénées</v>
      </c>
    </row>
    <row r="9218" spans="1:9" x14ac:dyDescent="0.2">
      <c r="A9218" s="49">
        <v>82107</v>
      </c>
      <c r="B9218" s="50" t="s">
        <v>188</v>
      </c>
      <c r="C9218" t="s">
        <v>189</v>
      </c>
      <c r="D9218" t="s">
        <v>133</v>
      </c>
      <c r="E9218" s="49">
        <v>82384</v>
      </c>
      <c r="F9218" s="355" t="s">
        <v>1424</v>
      </c>
      <c r="G9218" s="51">
        <v>0</v>
      </c>
      <c r="H9218" t="s">
        <v>137</v>
      </c>
      <c r="I9218" t="str">
        <f t="shared" si="143"/>
        <v>0 Midi-Pyrénées</v>
      </c>
    </row>
    <row r="9219" spans="1:9" ht="28.5" x14ac:dyDescent="0.2">
      <c r="A9219" s="52">
        <v>82108</v>
      </c>
      <c r="B9219" s="53" t="s">
        <v>188</v>
      </c>
      <c r="C9219" t="s">
        <v>189</v>
      </c>
      <c r="D9219" t="s">
        <v>133</v>
      </c>
      <c r="E9219" s="52">
        <v>82390</v>
      </c>
      <c r="F9219" s="356" t="s">
        <v>1414</v>
      </c>
      <c r="G9219" s="54">
        <v>0</v>
      </c>
      <c r="H9219" t="s">
        <v>137</v>
      </c>
      <c r="I9219" t="str">
        <f t="shared" si="143"/>
        <v>0 Midi-Pyrénées</v>
      </c>
    </row>
    <row r="9220" spans="1:9" ht="28.5" x14ac:dyDescent="0.2">
      <c r="A9220" s="49">
        <v>82109</v>
      </c>
      <c r="B9220" s="50" t="s">
        <v>188</v>
      </c>
      <c r="C9220" t="s">
        <v>189</v>
      </c>
      <c r="D9220" t="s">
        <v>133</v>
      </c>
      <c r="E9220" s="49">
        <v>82390</v>
      </c>
      <c r="F9220" s="355" t="s">
        <v>1414</v>
      </c>
      <c r="G9220" s="51">
        <v>0</v>
      </c>
      <c r="H9220" t="s">
        <v>137</v>
      </c>
      <c r="I9220" t="str">
        <f t="shared" si="143"/>
        <v>0 Midi-Pyrénées</v>
      </c>
    </row>
    <row r="9221" spans="1:9" x14ac:dyDescent="0.2">
      <c r="A9221" s="52">
        <v>82110</v>
      </c>
      <c r="B9221" s="53" t="s">
        <v>188</v>
      </c>
      <c r="C9221" t="s">
        <v>189</v>
      </c>
      <c r="D9221" t="s">
        <v>133</v>
      </c>
      <c r="E9221" s="52">
        <v>82155</v>
      </c>
      <c r="F9221" s="356" t="s">
        <v>1352</v>
      </c>
      <c r="G9221" s="54">
        <v>1.1000000000000001</v>
      </c>
      <c r="H9221" t="s">
        <v>135</v>
      </c>
      <c r="I9221" t="str">
        <f t="shared" si="143"/>
        <v>1.1 Midi-Pyrénées</v>
      </c>
    </row>
    <row r="9222" spans="1:9" x14ac:dyDescent="0.2">
      <c r="A9222" s="49">
        <v>82111</v>
      </c>
      <c r="B9222" s="50" t="s">
        <v>188</v>
      </c>
      <c r="C9222" t="s">
        <v>189</v>
      </c>
      <c r="D9222" t="s">
        <v>133</v>
      </c>
      <c r="E9222" s="49">
        <v>82155</v>
      </c>
      <c r="F9222" s="355" t="s">
        <v>1352</v>
      </c>
      <c r="G9222" s="51">
        <v>1.1000000000000001</v>
      </c>
      <c r="H9222" t="s">
        <v>135</v>
      </c>
      <c r="I9222" t="str">
        <f t="shared" si="143"/>
        <v>1.1 Midi-Pyrénées</v>
      </c>
    </row>
    <row r="9223" spans="1:9" x14ac:dyDescent="0.2">
      <c r="A9223" s="52">
        <v>82112</v>
      </c>
      <c r="B9223" s="53" t="s">
        <v>188</v>
      </c>
      <c r="C9223" t="s">
        <v>189</v>
      </c>
      <c r="D9223" t="s">
        <v>133</v>
      </c>
      <c r="E9223" s="52">
        <v>82155</v>
      </c>
      <c r="F9223" s="356" t="s">
        <v>1352</v>
      </c>
      <c r="G9223" s="54">
        <v>1.1000000000000001</v>
      </c>
      <c r="H9223" t="s">
        <v>135</v>
      </c>
      <c r="I9223" t="str">
        <f t="shared" si="143"/>
        <v>1.1 Midi-Pyrénées</v>
      </c>
    </row>
    <row r="9224" spans="1:9" x14ac:dyDescent="0.2">
      <c r="A9224" s="49">
        <v>82113</v>
      </c>
      <c r="B9224" s="50" t="s">
        <v>188</v>
      </c>
      <c r="C9224" t="s">
        <v>189</v>
      </c>
      <c r="D9224" t="s">
        <v>133</v>
      </c>
      <c r="E9224" s="49">
        <v>82155</v>
      </c>
      <c r="F9224" s="355" t="s">
        <v>1352</v>
      </c>
      <c r="G9224" s="51">
        <v>1.1000000000000001</v>
      </c>
      <c r="H9224" t="s">
        <v>135</v>
      </c>
      <c r="I9224" t="str">
        <f t="shared" si="143"/>
        <v>1.1 Midi-Pyrénées</v>
      </c>
    </row>
    <row r="9225" spans="1:9" ht="28.5" x14ac:dyDescent="0.2">
      <c r="A9225" s="52">
        <v>82114</v>
      </c>
      <c r="B9225" s="53" t="s">
        <v>188</v>
      </c>
      <c r="C9225" t="s">
        <v>189</v>
      </c>
      <c r="D9225" t="s">
        <v>133</v>
      </c>
      <c r="E9225" s="52">
        <v>82390</v>
      </c>
      <c r="F9225" s="356" t="s">
        <v>1414</v>
      </c>
      <c r="G9225" s="54">
        <v>0</v>
      </c>
      <c r="H9225" t="s">
        <v>137</v>
      </c>
      <c r="I9225" t="str">
        <f t="shared" si="143"/>
        <v>0 Midi-Pyrénées</v>
      </c>
    </row>
    <row r="9226" spans="1:9" x14ac:dyDescent="0.2">
      <c r="A9226" s="49">
        <v>82115</v>
      </c>
      <c r="B9226" s="50" t="s">
        <v>188</v>
      </c>
      <c r="C9226" t="s">
        <v>189</v>
      </c>
      <c r="D9226" t="s">
        <v>133</v>
      </c>
      <c r="E9226" s="49">
        <v>82154</v>
      </c>
      <c r="F9226" s="355" t="s">
        <v>1351</v>
      </c>
      <c r="G9226" s="51">
        <v>1.1000000000000001</v>
      </c>
      <c r="H9226" t="s">
        <v>135</v>
      </c>
      <c r="I9226" t="str">
        <f t="shared" si="143"/>
        <v>1.1 Midi-Pyrénées</v>
      </c>
    </row>
    <row r="9227" spans="1:9" x14ac:dyDescent="0.2">
      <c r="A9227" s="52">
        <v>82116</v>
      </c>
      <c r="B9227" s="53" t="s">
        <v>188</v>
      </c>
      <c r="C9227" t="s">
        <v>189</v>
      </c>
      <c r="D9227" t="s">
        <v>133</v>
      </c>
      <c r="E9227" s="52">
        <v>82155</v>
      </c>
      <c r="F9227" s="356" t="s">
        <v>1352</v>
      </c>
      <c r="G9227" s="54">
        <v>1.1000000000000001</v>
      </c>
      <c r="H9227" t="s">
        <v>135</v>
      </c>
      <c r="I9227" t="str">
        <f t="shared" ref="I9227:I9290" si="144">$G9227&amp;" "&amp;$D9227</f>
        <v>1.1 Midi-Pyrénées</v>
      </c>
    </row>
    <row r="9228" spans="1:9" x14ac:dyDescent="0.2">
      <c r="A9228" s="49">
        <v>82117</v>
      </c>
      <c r="B9228" s="50" t="s">
        <v>188</v>
      </c>
      <c r="C9228" t="s">
        <v>189</v>
      </c>
      <c r="D9228" t="s">
        <v>133</v>
      </c>
      <c r="E9228" s="49">
        <v>82399</v>
      </c>
      <c r="F9228" s="355" t="s">
        <v>1353</v>
      </c>
      <c r="G9228" s="51">
        <v>1.1000000000000001</v>
      </c>
      <c r="H9228" t="s">
        <v>135</v>
      </c>
      <c r="I9228" t="str">
        <f t="shared" si="144"/>
        <v>1.1 Midi-Pyrénées</v>
      </c>
    </row>
    <row r="9229" spans="1:9" ht="28.5" x14ac:dyDescent="0.2">
      <c r="A9229" s="52">
        <v>82118</v>
      </c>
      <c r="B9229" s="53" t="s">
        <v>188</v>
      </c>
      <c r="C9229" t="s">
        <v>189</v>
      </c>
      <c r="D9229" t="s">
        <v>133</v>
      </c>
      <c r="E9229" s="52">
        <v>82390</v>
      </c>
      <c r="F9229" s="356" t="s">
        <v>1414</v>
      </c>
      <c r="G9229" s="54">
        <v>0</v>
      </c>
      <c r="H9229" t="s">
        <v>137</v>
      </c>
      <c r="I9229" t="str">
        <f t="shared" si="144"/>
        <v>0 Midi-Pyrénées</v>
      </c>
    </row>
    <row r="9230" spans="1:9" x14ac:dyDescent="0.2">
      <c r="A9230" s="49">
        <v>82119</v>
      </c>
      <c r="B9230" s="50" t="s">
        <v>188</v>
      </c>
      <c r="C9230" t="s">
        <v>189</v>
      </c>
      <c r="D9230" t="s">
        <v>133</v>
      </c>
      <c r="E9230" s="49">
        <v>82155</v>
      </c>
      <c r="F9230" s="355" t="s">
        <v>1352</v>
      </c>
      <c r="G9230" s="51">
        <v>1.1000000000000001</v>
      </c>
      <c r="H9230" t="s">
        <v>135</v>
      </c>
      <c r="I9230" t="str">
        <f t="shared" si="144"/>
        <v>1.1 Midi-Pyrénées</v>
      </c>
    </row>
    <row r="9231" spans="1:9" x14ac:dyDescent="0.2">
      <c r="A9231" s="52">
        <v>82120</v>
      </c>
      <c r="B9231" s="53" t="s">
        <v>188</v>
      </c>
      <c r="C9231" t="s">
        <v>189</v>
      </c>
      <c r="D9231" t="s">
        <v>133</v>
      </c>
      <c r="E9231" s="52">
        <v>82155</v>
      </c>
      <c r="F9231" s="356" t="s">
        <v>1352</v>
      </c>
      <c r="G9231" s="54">
        <v>1.1000000000000001</v>
      </c>
      <c r="H9231" t="s">
        <v>135</v>
      </c>
      <c r="I9231" t="str">
        <f t="shared" si="144"/>
        <v>1.1 Midi-Pyrénées</v>
      </c>
    </row>
    <row r="9232" spans="1:9" ht="28.5" x14ac:dyDescent="0.2">
      <c r="A9232" s="49">
        <v>82121</v>
      </c>
      <c r="B9232" s="50" t="s">
        <v>188</v>
      </c>
      <c r="C9232" t="s">
        <v>189</v>
      </c>
      <c r="D9232" t="s">
        <v>133</v>
      </c>
      <c r="E9232" s="49">
        <v>82390</v>
      </c>
      <c r="F9232" s="355" t="s">
        <v>1414</v>
      </c>
      <c r="G9232" s="51">
        <v>0</v>
      </c>
      <c r="H9232" t="s">
        <v>137</v>
      </c>
      <c r="I9232" t="str">
        <f t="shared" si="144"/>
        <v>0 Midi-Pyrénées</v>
      </c>
    </row>
    <row r="9233" spans="1:9" x14ac:dyDescent="0.2">
      <c r="A9233" s="52">
        <v>82122</v>
      </c>
      <c r="B9233" s="53" t="s">
        <v>188</v>
      </c>
      <c r="C9233" t="s">
        <v>189</v>
      </c>
      <c r="D9233" t="s">
        <v>133</v>
      </c>
      <c r="E9233" s="52">
        <v>82155</v>
      </c>
      <c r="F9233" s="356" t="s">
        <v>1352</v>
      </c>
      <c r="G9233" s="54">
        <v>1.1000000000000001</v>
      </c>
      <c r="H9233" t="s">
        <v>135</v>
      </c>
      <c r="I9233" t="str">
        <f t="shared" si="144"/>
        <v>1.1 Midi-Pyrénées</v>
      </c>
    </row>
    <row r="9234" spans="1:9" ht="28.5" x14ac:dyDescent="0.2">
      <c r="A9234" s="49">
        <v>82123</v>
      </c>
      <c r="B9234" s="50" t="s">
        <v>188</v>
      </c>
      <c r="C9234" t="s">
        <v>189</v>
      </c>
      <c r="D9234" t="s">
        <v>133</v>
      </c>
      <c r="E9234" s="49">
        <v>82390</v>
      </c>
      <c r="F9234" s="355" t="s">
        <v>1414</v>
      </c>
      <c r="G9234" s="51">
        <v>0</v>
      </c>
      <c r="H9234" t="s">
        <v>137</v>
      </c>
      <c r="I9234" t="str">
        <f t="shared" si="144"/>
        <v>0 Midi-Pyrénées</v>
      </c>
    </row>
    <row r="9235" spans="1:9" ht="28.5" x14ac:dyDescent="0.2">
      <c r="A9235" s="52">
        <v>82124</v>
      </c>
      <c r="B9235" s="53" t="s">
        <v>188</v>
      </c>
      <c r="C9235" t="s">
        <v>189</v>
      </c>
      <c r="D9235" t="s">
        <v>133</v>
      </c>
      <c r="E9235" s="52">
        <v>82390</v>
      </c>
      <c r="F9235" s="356" t="s">
        <v>1414</v>
      </c>
      <c r="G9235" s="54">
        <v>0</v>
      </c>
      <c r="H9235" t="s">
        <v>137</v>
      </c>
      <c r="I9235" t="str">
        <f t="shared" si="144"/>
        <v>0 Midi-Pyrénées</v>
      </c>
    </row>
    <row r="9236" spans="1:9" ht="28.5" x14ac:dyDescent="0.2">
      <c r="A9236" s="49">
        <v>82125</v>
      </c>
      <c r="B9236" s="50" t="s">
        <v>188</v>
      </c>
      <c r="C9236" t="s">
        <v>189</v>
      </c>
      <c r="D9236" t="s">
        <v>133</v>
      </c>
      <c r="E9236" s="49">
        <v>82390</v>
      </c>
      <c r="F9236" s="355" t="s">
        <v>1414</v>
      </c>
      <c r="G9236" s="51">
        <v>0</v>
      </c>
      <c r="H9236" t="s">
        <v>137</v>
      </c>
      <c r="I9236" t="str">
        <f t="shared" si="144"/>
        <v>0 Midi-Pyrénées</v>
      </c>
    </row>
    <row r="9237" spans="1:9" x14ac:dyDescent="0.2">
      <c r="A9237" s="52">
        <v>82126</v>
      </c>
      <c r="B9237" s="53" t="s">
        <v>188</v>
      </c>
      <c r="C9237" t="s">
        <v>189</v>
      </c>
      <c r="D9237" t="s">
        <v>133</v>
      </c>
      <c r="E9237" s="52">
        <v>82155</v>
      </c>
      <c r="F9237" s="356" t="s">
        <v>1352</v>
      </c>
      <c r="G9237" s="54">
        <v>1.1000000000000001</v>
      </c>
      <c r="H9237" t="s">
        <v>135</v>
      </c>
      <c r="I9237" t="str">
        <f t="shared" si="144"/>
        <v>1.1 Midi-Pyrénées</v>
      </c>
    </row>
    <row r="9238" spans="1:9" x14ac:dyDescent="0.2">
      <c r="A9238" s="49">
        <v>82127</v>
      </c>
      <c r="B9238" s="50" t="s">
        <v>188</v>
      </c>
      <c r="C9238" t="s">
        <v>189</v>
      </c>
      <c r="D9238" t="s">
        <v>133</v>
      </c>
      <c r="E9238" s="49">
        <v>82155</v>
      </c>
      <c r="F9238" s="355" t="s">
        <v>1352</v>
      </c>
      <c r="G9238" s="51">
        <v>1.1000000000000001</v>
      </c>
      <c r="H9238" t="s">
        <v>135</v>
      </c>
      <c r="I9238" t="str">
        <f t="shared" si="144"/>
        <v>1.1 Midi-Pyrénées</v>
      </c>
    </row>
    <row r="9239" spans="1:9" x14ac:dyDescent="0.2">
      <c r="A9239" s="52">
        <v>82128</v>
      </c>
      <c r="B9239" s="53" t="s">
        <v>188</v>
      </c>
      <c r="C9239" t="s">
        <v>189</v>
      </c>
      <c r="D9239" t="s">
        <v>133</v>
      </c>
      <c r="E9239" s="52">
        <v>82155</v>
      </c>
      <c r="F9239" s="356" t="s">
        <v>1352</v>
      </c>
      <c r="G9239" s="54">
        <v>1.1000000000000001</v>
      </c>
      <c r="H9239" t="s">
        <v>135</v>
      </c>
      <c r="I9239" t="str">
        <f t="shared" si="144"/>
        <v>1.1 Midi-Pyrénées</v>
      </c>
    </row>
    <row r="9240" spans="1:9" x14ac:dyDescent="0.2">
      <c r="A9240" s="49">
        <v>82129</v>
      </c>
      <c r="B9240" s="50" t="s">
        <v>188</v>
      </c>
      <c r="C9240" t="s">
        <v>189</v>
      </c>
      <c r="D9240" t="s">
        <v>133</v>
      </c>
      <c r="E9240" s="49">
        <v>82384</v>
      </c>
      <c r="F9240" s="355" t="s">
        <v>1424</v>
      </c>
      <c r="G9240" s="51">
        <v>0</v>
      </c>
      <c r="H9240" t="s">
        <v>137</v>
      </c>
      <c r="I9240" t="str">
        <f t="shared" si="144"/>
        <v>0 Midi-Pyrénées</v>
      </c>
    </row>
    <row r="9241" spans="1:9" x14ac:dyDescent="0.2">
      <c r="A9241" s="52">
        <v>82130</v>
      </c>
      <c r="B9241" s="53" t="s">
        <v>188</v>
      </c>
      <c r="C9241" t="s">
        <v>189</v>
      </c>
      <c r="D9241" t="s">
        <v>133</v>
      </c>
      <c r="E9241" s="52">
        <v>82399</v>
      </c>
      <c r="F9241" s="356" t="s">
        <v>1353</v>
      </c>
      <c r="G9241" s="54">
        <v>1.1000000000000001</v>
      </c>
      <c r="H9241" t="s">
        <v>135</v>
      </c>
      <c r="I9241" t="str">
        <f t="shared" si="144"/>
        <v>1.1 Midi-Pyrénées</v>
      </c>
    </row>
    <row r="9242" spans="1:9" x14ac:dyDescent="0.2">
      <c r="A9242" s="49">
        <v>82131</v>
      </c>
      <c r="B9242" s="50" t="s">
        <v>188</v>
      </c>
      <c r="C9242" t="s">
        <v>189</v>
      </c>
      <c r="D9242" t="s">
        <v>133</v>
      </c>
      <c r="E9242" s="49">
        <v>82155</v>
      </c>
      <c r="F9242" s="355" t="s">
        <v>1352</v>
      </c>
      <c r="G9242" s="51">
        <v>1.1000000000000001</v>
      </c>
      <c r="H9242" t="s">
        <v>135</v>
      </c>
      <c r="I9242" t="str">
        <f t="shared" si="144"/>
        <v>1.1 Midi-Pyrénées</v>
      </c>
    </row>
    <row r="9243" spans="1:9" x14ac:dyDescent="0.2">
      <c r="A9243" s="52">
        <v>82132</v>
      </c>
      <c r="B9243" s="53" t="s">
        <v>188</v>
      </c>
      <c r="C9243" t="s">
        <v>189</v>
      </c>
      <c r="D9243" t="s">
        <v>133</v>
      </c>
      <c r="E9243" s="52">
        <v>82395</v>
      </c>
      <c r="F9243" s="356" t="s">
        <v>1331</v>
      </c>
      <c r="G9243" s="54">
        <v>5</v>
      </c>
      <c r="H9243" t="s">
        <v>134</v>
      </c>
      <c r="I9243" t="str">
        <f t="shared" si="144"/>
        <v>5 Midi-Pyrénées</v>
      </c>
    </row>
    <row r="9244" spans="1:9" x14ac:dyDescent="0.2">
      <c r="A9244" s="49">
        <v>82133</v>
      </c>
      <c r="B9244" s="50" t="s">
        <v>188</v>
      </c>
      <c r="C9244" t="s">
        <v>189</v>
      </c>
      <c r="D9244" t="s">
        <v>133</v>
      </c>
      <c r="E9244" s="49">
        <v>82395</v>
      </c>
      <c r="F9244" s="355" t="s">
        <v>1331</v>
      </c>
      <c r="G9244" s="51">
        <v>5</v>
      </c>
      <c r="H9244" t="s">
        <v>134</v>
      </c>
      <c r="I9244" t="str">
        <f t="shared" si="144"/>
        <v>5 Midi-Pyrénées</v>
      </c>
    </row>
    <row r="9245" spans="1:9" ht="28.5" x14ac:dyDescent="0.2">
      <c r="A9245" s="52">
        <v>82134</v>
      </c>
      <c r="B9245" s="53" t="s">
        <v>188</v>
      </c>
      <c r="C9245" t="s">
        <v>189</v>
      </c>
      <c r="D9245" t="s">
        <v>133</v>
      </c>
      <c r="E9245" s="52">
        <v>82390</v>
      </c>
      <c r="F9245" s="356" t="s">
        <v>1414</v>
      </c>
      <c r="G9245" s="54">
        <v>0</v>
      </c>
      <c r="H9245" t="s">
        <v>137</v>
      </c>
      <c r="I9245" t="str">
        <f t="shared" si="144"/>
        <v>0 Midi-Pyrénées</v>
      </c>
    </row>
    <row r="9246" spans="1:9" x14ac:dyDescent="0.2">
      <c r="A9246" s="49">
        <v>82135</v>
      </c>
      <c r="B9246" s="50" t="s">
        <v>188</v>
      </c>
      <c r="C9246" t="s">
        <v>189</v>
      </c>
      <c r="D9246" t="s">
        <v>133</v>
      </c>
      <c r="E9246" s="49">
        <v>82391</v>
      </c>
      <c r="F9246" s="355" t="s">
        <v>1421</v>
      </c>
      <c r="G9246" s="51">
        <v>0</v>
      </c>
      <c r="H9246" t="s">
        <v>137</v>
      </c>
      <c r="I9246" t="str">
        <f t="shared" si="144"/>
        <v>0 Midi-Pyrénées</v>
      </c>
    </row>
    <row r="9247" spans="1:9" x14ac:dyDescent="0.2">
      <c r="A9247" s="52">
        <v>82136</v>
      </c>
      <c r="B9247" s="53" t="s">
        <v>188</v>
      </c>
      <c r="C9247" t="s">
        <v>189</v>
      </c>
      <c r="D9247" t="s">
        <v>133</v>
      </c>
      <c r="E9247" s="52">
        <v>82391</v>
      </c>
      <c r="F9247" s="356" t="s">
        <v>1421</v>
      </c>
      <c r="G9247" s="54">
        <v>0</v>
      </c>
      <c r="H9247" t="s">
        <v>137</v>
      </c>
      <c r="I9247" t="str">
        <f t="shared" si="144"/>
        <v>0 Midi-Pyrénées</v>
      </c>
    </row>
    <row r="9248" spans="1:9" x14ac:dyDescent="0.2">
      <c r="A9248" s="49">
        <v>82137</v>
      </c>
      <c r="B9248" s="50" t="s">
        <v>188</v>
      </c>
      <c r="C9248" t="s">
        <v>189</v>
      </c>
      <c r="D9248" t="s">
        <v>133</v>
      </c>
      <c r="E9248" s="49">
        <v>82397</v>
      </c>
      <c r="F9248" s="355" t="s">
        <v>1327</v>
      </c>
      <c r="G9248" s="51">
        <v>5</v>
      </c>
      <c r="H9248" t="s">
        <v>134</v>
      </c>
      <c r="I9248" t="str">
        <f t="shared" si="144"/>
        <v>5 Midi-Pyrénées</v>
      </c>
    </row>
    <row r="9249" spans="1:9" x14ac:dyDescent="0.2">
      <c r="A9249" s="52">
        <v>82138</v>
      </c>
      <c r="B9249" s="53" t="s">
        <v>188</v>
      </c>
      <c r="C9249" t="s">
        <v>189</v>
      </c>
      <c r="D9249" t="s">
        <v>133</v>
      </c>
      <c r="E9249" s="52">
        <v>82399</v>
      </c>
      <c r="F9249" s="356" t="s">
        <v>1353</v>
      </c>
      <c r="G9249" s="54">
        <v>1.1000000000000001</v>
      </c>
      <c r="H9249" t="s">
        <v>135</v>
      </c>
      <c r="I9249" t="str">
        <f t="shared" si="144"/>
        <v>1.1 Midi-Pyrénées</v>
      </c>
    </row>
    <row r="9250" spans="1:9" x14ac:dyDescent="0.2">
      <c r="A9250" s="49">
        <v>82139</v>
      </c>
      <c r="B9250" s="50" t="s">
        <v>188</v>
      </c>
      <c r="C9250" t="s">
        <v>189</v>
      </c>
      <c r="D9250" t="s">
        <v>133</v>
      </c>
      <c r="E9250" s="49">
        <v>82384</v>
      </c>
      <c r="F9250" s="355" t="s">
        <v>1424</v>
      </c>
      <c r="G9250" s="51">
        <v>0</v>
      </c>
      <c r="H9250" t="s">
        <v>137</v>
      </c>
      <c r="I9250" t="str">
        <f t="shared" si="144"/>
        <v>0 Midi-Pyrénées</v>
      </c>
    </row>
    <row r="9251" spans="1:9" x14ac:dyDescent="0.2">
      <c r="A9251" s="52">
        <v>82140</v>
      </c>
      <c r="B9251" s="53" t="s">
        <v>188</v>
      </c>
      <c r="C9251" t="s">
        <v>189</v>
      </c>
      <c r="D9251" t="s">
        <v>133</v>
      </c>
      <c r="E9251" s="52">
        <v>82155</v>
      </c>
      <c r="F9251" s="356" t="s">
        <v>1352</v>
      </c>
      <c r="G9251" s="54">
        <v>1.1000000000000001</v>
      </c>
      <c r="H9251" t="s">
        <v>135</v>
      </c>
      <c r="I9251" t="str">
        <f t="shared" si="144"/>
        <v>1.1 Midi-Pyrénées</v>
      </c>
    </row>
    <row r="9252" spans="1:9" ht="28.5" x14ac:dyDescent="0.2">
      <c r="A9252" s="49">
        <v>82141</v>
      </c>
      <c r="B9252" s="50" t="s">
        <v>188</v>
      </c>
      <c r="C9252" t="s">
        <v>189</v>
      </c>
      <c r="D9252" t="s">
        <v>133</v>
      </c>
      <c r="E9252" s="49">
        <v>82390</v>
      </c>
      <c r="F9252" s="355" t="s">
        <v>1414</v>
      </c>
      <c r="G9252" s="51">
        <v>0</v>
      </c>
      <c r="H9252" t="s">
        <v>137</v>
      </c>
      <c r="I9252" t="str">
        <f t="shared" si="144"/>
        <v>0 Midi-Pyrénées</v>
      </c>
    </row>
    <row r="9253" spans="1:9" x14ac:dyDescent="0.2">
      <c r="A9253" s="52">
        <v>82142</v>
      </c>
      <c r="B9253" s="53" t="s">
        <v>188</v>
      </c>
      <c r="C9253" t="s">
        <v>189</v>
      </c>
      <c r="D9253" t="s">
        <v>133</v>
      </c>
      <c r="E9253" s="52">
        <v>82391</v>
      </c>
      <c r="F9253" s="356" t="s">
        <v>1421</v>
      </c>
      <c r="G9253" s="54">
        <v>0</v>
      </c>
      <c r="H9253" t="s">
        <v>137</v>
      </c>
      <c r="I9253" t="str">
        <f t="shared" si="144"/>
        <v>0 Midi-Pyrénées</v>
      </c>
    </row>
    <row r="9254" spans="1:9" x14ac:dyDescent="0.2">
      <c r="A9254" s="49">
        <v>82143</v>
      </c>
      <c r="B9254" s="50" t="s">
        <v>188</v>
      </c>
      <c r="C9254" t="s">
        <v>189</v>
      </c>
      <c r="D9254" t="s">
        <v>133</v>
      </c>
      <c r="E9254" s="49">
        <v>82384</v>
      </c>
      <c r="F9254" s="355" t="s">
        <v>1424</v>
      </c>
      <c r="G9254" s="51">
        <v>0</v>
      </c>
      <c r="H9254" t="s">
        <v>137</v>
      </c>
      <c r="I9254" t="str">
        <f t="shared" si="144"/>
        <v>0 Midi-Pyrénées</v>
      </c>
    </row>
    <row r="9255" spans="1:9" x14ac:dyDescent="0.2">
      <c r="A9255" s="52">
        <v>82144</v>
      </c>
      <c r="B9255" s="53" t="s">
        <v>188</v>
      </c>
      <c r="C9255" t="s">
        <v>189</v>
      </c>
      <c r="D9255" t="s">
        <v>133</v>
      </c>
      <c r="E9255" s="52">
        <v>82155</v>
      </c>
      <c r="F9255" s="356" t="s">
        <v>1352</v>
      </c>
      <c r="G9255" s="54">
        <v>1.1000000000000001</v>
      </c>
      <c r="H9255" t="s">
        <v>135</v>
      </c>
      <c r="I9255" t="str">
        <f t="shared" si="144"/>
        <v>1.1 Midi-Pyrénées</v>
      </c>
    </row>
    <row r="9256" spans="1:9" x14ac:dyDescent="0.2">
      <c r="A9256" s="49">
        <v>82145</v>
      </c>
      <c r="B9256" s="50" t="s">
        <v>188</v>
      </c>
      <c r="C9256" t="s">
        <v>189</v>
      </c>
      <c r="D9256" t="s">
        <v>133</v>
      </c>
      <c r="E9256" s="49">
        <v>82395</v>
      </c>
      <c r="F9256" s="355" t="s">
        <v>1331</v>
      </c>
      <c r="G9256" s="51">
        <v>5</v>
      </c>
      <c r="H9256" t="s">
        <v>134</v>
      </c>
      <c r="I9256" t="str">
        <f t="shared" si="144"/>
        <v>5 Midi-Pyrénées</v>
      </c>
    </row>
    <row r="9257" spans="1:9" x14ac:dyDescent="0.2">
      <c r="A9257" s="52">
        <v>82146</v>
      </c>
      <c r="B9257" s="53" t="s">
        <v>188</v>
      </c>
      <c r="C9257" t="s">
        <v>189</v>
      </c>
      <c r="D9257" t="s">
        <v>133</v>
      </c>
      <c r="E9257" s="52">
        <v>82384</v>
      </c>
      <c r="F9257" s="356" t="s">
        <v>1424</v>
      </c>
      <c r="G9257" s="54">
        <v>0</v>
      </c>
      <c r="H9257" t="s">
        <v>137</v>
      </c>
      <c r="I9257" t="str">
        <f t="shared" si="144"/>
        <v>0 Midi-Pyrénées</v>
      </c>
    </row>
    <row r="9258" spans="1:9" x14ac:dyDescent="0.2">
      <c r="A9258" s="49">
        <v>82147</v>
      </c>
      <c r="B9258" s="50" t="s">
        <v>188</v>
      </c>
      <c r="C9258" t="s">
        <v>189</v>
      </c>
      <c r="D9258" t="s">
        <v>133</v>
      </c>
      <c r="E9258" s="49">
        <v>82397</v>
      </c>
      <c r="F9258" s="355" t="s">
        <v>1327</v>
      </c>
      <c r="G9258" s="51">
        <v>5</v>
      </c>
      <c r="H9258" t="s">
        <v>134</v>
      </c>
      <c r="I9258" t="str">
        <f t="shared" si="144"/>
        <v>5 Midi-Pyrénées</v>
      </c>
    </row>
    <row r="9259" spans="1:9" x14ac:dyDescent="0.2">
      <c r="A9259" s="52">
        <v>82148</v>
      </c>
      <c r="B9259" s="53" t="s">
        <v>188</v>
      </c>
      <c r="C9259" t="s">
        <v>189</v>
      </c>
      <c r="D9259" t="s">
        <v>133</v>
      </c>
      <c r="E9259" s="52">
        <v>82395</v>
      </c>
      <c r="F9259" s="356" t="s">
        <v>1331</v>
      </c>
      <c r="G9259" s="54">
        <v>5</v>
      </c>
      <c r="H9259" t="s">
        <v>134</v>
      </c>
      <c r="I9259" t="str">
        <f t="shared" si="144"/>
        <v>5 Midi-Pyrénées</v>
      </c>
    </row>
    <row r="9260" spans="1:9" x14ac:dyDescent="0.2">
      <c r="A9260" s="49">
        <v>82149</v>
      </c>
      <c r="B9260" s="50" t="s">
        <v>188</v>
      </c>
      <c r="C9260" t="s">
        <v>189</v>
      </c>
      <c r="D9260" t="s">
        <v>133</v>
      </c>
      <c r="E9260" s="49">
        <v>82155</v>
      </c>
      <c r="F9260" s="355" t="s">
        <v>1352</v>
      </c>
      <c r="G9260" s="51">
        <v>1.1000000000000001</v>
      </c>
      <c r="H9260" t="s">
        <v>135</v>
      </c>
      <c r="I9260" t="str">
        <f t="shared" si="144"/>
        <v>1.1 Midi-Pyrénées</v>
      </c>
    </row>
    <row r="9261" spans="1:9" x14ac:dyDescent="0.2">
      <c r="A9261" s="52">
        <v>82150</v>
      </c>
      <c r="B9261" s="53" t="s">
        <v>188</v>
      </c>
      <c r="C9261" t="s">
        <v>189</v>
      </c>
      <c r="D9261" t="s">
        <v>133</v>
      </c>
      <c r="E9261" s="52">
        <v>82391</v>
      </c>
      <c r="F9261" s="356" t="s">
        <v>1421</v>
      </c>
      <c r="G9261" s="54">
        <v>0</v>
      </c>
      <c r="H9261" t="s">
        <v>137</v>
      </c>
      <c r="I9261" t="str">
        <f t="shared" si="144"/>
        <v>0 Midi-Pyrénées</v>
      </c>
    </row>
    <row r="9262" spans="1:9" x14ac:dyDescent="0.2">
      <c r="A9262" s="49">
        <v>82151</v>
      </c>
      <c r="B9262" s="50" t="s">
        <v>188</v>
      </c>
      <c r="C9262" t="s">
        <v>189</v>
      </c>
      <c r="D9262" t="s">
        <v>133</v>
      </c>
      <c r="E9262" s="49">
        <v>82399</v>
      </c>
      <c r="F9262" s="355" t="s">
        <v>1353</v>
      </c>
      <c r="G9262" s="51">
        <v>1.1000000000000001</v>
      </c>
      <c r="H9262" t="s">
        <v>135</v>
      </c>
      <c r="I9262" t="str">
        <f t="shared" si="144"/>
        <v>1.1 Midi-Pyrénées</v>
      </c>
    </row>
    <row r="9263" spans="1:9" ht="28.5" x14ac:dyDescent="0.2">
      <c r="A9263" s="52">
        <v>82152</v>
      </c>
      <c r="B9263" s="53" t="s">
        <v>188</v>
      </c>
      <c r="C9263" t="s">
        <v>189</v>
      </c>
      <c r="D9263" t="s">
        <v>133</v>
      </c>
      <c r="E9263" s="52">
        <v>82390</v>
      </c>
      <c r="F9263" s="356" t="s">
        <v>1414</v>
      </c>
      <c r="G9263" s="54">
        <v>0</v>
      </c>
      <c r="H9263" t="s">
        <v>137</v>
      </c>
      <c r="I9263" t="str">
        <f t="shared" si="144"/>
        <v>0 Midi-Pyrénées</v>
      </c>
    </row>
    <row r="9264" spans="1:9" x14ac:dyDescent="0.2">
      <c r="A9264" s="49">
        <v>82153</v>
      </c>
      <c r="B9264" s="50" t="s">
        <v>188</v>
      </c>
      <c r="C9264" t="s">
        <v>189</v>
      </c>
      <c r="D9264" t="s">
        <v>133</v>
      </c>
      <c r="E9264" s="49">
        <v>82399</v>
      </c>
      <c r="F9264" s="355" t="s">
        <v>1353</v>
      </c>
      <c r="G9264" s="51">
        <v>1.1000000000000001</v>
      </c>
      <c r="H9264" t="s">
        <v>135</v>
      </c>
      <c r="I9264" t="str">
        <f t="shared" si="144"/>
        <v>1.1 Midi-Pyrénées</v>
      </c>
    </row>
    <row r="9265" spans="1:9" x14ac:dyDescent="0.2">
      <c r="A9265" s="52">
        <v>82154</v>
      </c>
      <c r="B9265" s="53" t="s">
        <v>188</v>
      </c>
      <c r="C9265" t="s">
        <v>189</v>
      </c>
      <c r="D9265" t="s">
        <v>133</v>
      </c>
      <c r="E9265" s="52">
        <v>82155</v>
      </c>
      <c r="F9265" s="356" t="s">
        <v>1352</v>
      </c>
      <c r="G9265" s="54">
        <v>1.1000000000000001</v>
      </c>
      <c r="H9265" t="s">
        <v>135</v>
      </c>
      <c r="I9265" t="str">
        <f t="shared" si="144"/>
        <v>1.1 Midi-Pyrénées</v>
      </c>
    </row>
    <row r="9266" spans="1:9" x14ac:dyDescent="0.2">
      <c r="A9266" s="49">
        <v>82155</v>
      </c>
      <c r="B9266" s="50" t="s">
        <v>188</v>
      </c>
      <c r="C9266" t="s">
        <v>189</v>
      </c>
      <c r="D9266" t="s">
        <v>133</v>
      </c>
      <c r="E9266" s="49">
        <v>82395</v>
      </c>
      <c r="F9266" s="355" t="s">
        <v>1331</v>
      </c>
      <c r="G9266" s="51">
        <v>5</v>
      </c>
      <c r="H9266" t="s">
        <v>134</v>
      </c>
      <c r="I9266" t="str">
        <f t="shared" si="144"/>
        <v>5 Midi-Pyrénées</v>
      </c>
    </row>
    <row r="9267" spans="1:9" x14ac:dyDescent="0.2">
      <c r="A9267" s="52">
        <v>82156</v>
      </c>
      <c r="B9267" s="53" t="s">
        <v>188</v>
      </c>
      <c r="C9267" t="s">
        <v>189</v>
      </c>
      <c r="D9267" t="s">
        <v>133</v>
      </c>
      <c r="E9267" s="52">
        <v>82384</v>
      </c>
      <c r="F9267" s="356" t="s">
        <v>1424</v>
      </c>
      <c r="G9267" s="54">
        <v>0</v>
      </c>
      <c r="H9267" t="s">
        <v>137</v>
      </c>
      <c r="I9267" t="str">
        <f t="shared" si="144"/>
        <v>0 Midi-Pyrénées</v>
      </c>
    </row>
    <row r="9268" spans="1:9" x14ac:dyDescent="0.2">
      <c r="A9268" s="49">
        <v>82157</v>
      </c>
      <c r="B9268" s="50" t="s">
        <v>188</v>
      </c>
      <c r="C9268" t="s">
        <v>189</v>
      </c>
      <c r="D9268" t="s">
        <v>133</v>
      </c>
      <c r="E9268" s="49">
        <v>82399</v>
      </c>
      <c r="F9268" s="355" t="s">
        <v>1353</v>
      </c>
      <c r="G9268" s="51">
        <v>1.1000000000000001</v>
      </c>
      <c r="H9268" t="s">
        <v>135</v>
      </c>
      <c r="I9268" t="str">
        <f t="shared" si="144"/>
        <v>1.1 Midi-Pyrénées</v>
      </c>
    </row>
    <row r="9269" spans="1:9" x14ac:dyDescent="0.2">
      <c r="A9269" s="52">
        <v>82158</v>
      </c>
      <c r="B9269" s="53" t="s">
        <v>188</v>
      </c>
      <c r="C9269" t="s">
        <v>189</v>
      </c>
      <c r="D9269" t="s">
        <v>133</v>
      </c>
      <c r="E9269" s="52">
        <v>82384</v>
      </c>
      <c r="F9269" s="356" t="s">
        <v>1424</v>
      </c>
      <c r="G9269" s="54">
        <v>0</v>
      </c>
      <c r="H9269" t="s">
        <v>137</v>
      </c>
      <c r="I9269" t="str">
        <f t="shared" si="144"/>
        <v>0 Midi-Pyrénées</v>
      </c>
    </row>
    <row r="9270" spans="1:9" x14ac:dyDescent="0.2">
      <c r="A9270" s="49">
        <v>82159</v>
      </c>
      <c r="B9270" s="50" t="s">
        <v>188</v>
      </c>
      <c r="C9270" t="s">
        <v>189</v>
      </c>
      <c r="D9270" t="s">
        <v>133</v>
      </c>
      <c r="E9270" s="49">
        <v>82155</v>
      </c>
      <c r="F9270" s="355" t="s">
        <v>1352</v>
      </c>
      <c r="G9270" s="51">
        <v>1.1000000000000001</v>
      </c>
      <c r="H9270" t="s">
        <v>135</v>
      </c>
      <c r="I9270" t="str">
        <f t="shared" si="144"/>
        <v>1.1 Midi-Pyrénées</v>
      </c>
    </row>
    <row r="9271" spans="1:9" x14ac:dyDescent="0.2">
      <c r="A9271" s="52">
        <v>82160</v>
      </c>
      <c r="B9271" s="53" t="s">
        <v>188</v>
      </c>
      <c r="C9271" t="s">
        <v>189</v>
      </c>
      <c r="D9271" t="s">
        <v>133</v>
      </c>
      <c r="E9271" s="52">
        <v>82155</v>
      </c>
      <c r="F9271" s="356" t="s">
        <v>1352</v>
      </c>
      <c r="G9271" s="54">
        <v>1.1000000000000001</v>
      </c>
      <c r="H9271" t="s">
        <v>135</v>
      </c>
      <c r="I9271" t="str">
        <f t="shared" si="144"/>
        <v>1.1 Midi-Pyrénées</v>
      </c>
    </row>
    <row r="9272" spans="1:9" ht="28.5" x14ac:dyDescent="0.2">
      <c r="A9272" s="49">
        <v>82161</v>
      </c>
      <c r="B9272" s="50" t="s">
        <v>188</v>
      </c>
      <c r="C9272" t="s">
        <v>189</v>
      </c>
      <c r="D9272" t="s">
        <v>133</v>
      </c>
      <c r="E9272" s="49">
        <v>82390</v>
      </c>
      <c r="F9272" s="355" t="s">
        <v>1414</v>
      </c>
      <c r="G9272" s="51">
        <v>0</v>
      </c>
      <c r="H9272" t="s">
        <v>137</v>
      </c>
      <c r="I9272" t="str">
        <f t="shared" si="144"/>
        <v>0 Midi-Pyrénées</v>
      </c>
    </row>
    <row r="9273" spans="1:9" x14ac:dyDescent="0.2">
      <c r="A9273" s="52">
        <v>82162</v>
      </c>
      <c r="B9273" s="53" t="s">
        <v>188</v>
      </c>
      <c r="C9273" t="s">
        <v>189</v>
      </c>
      <c r="D9273" t="s">
        <v>133</v>
      </c>
      <c r="E9273" s="52">
        <v>82155</v>
      </c>
      <c r="F9273" s="356" t="s">
        <v>1352</v>
      </c>
      <c r="G9273" s="54">
        <v>1.1000000000000001</v>
      </c>
      <c r="H9273" t="s">
        <v>135</v>
      </c>
      <c r="I9273" t="str">
        <f t="shared" si="144"/>
        <v>1.1 Midi-Pyrénées</v>
      </c>
    </row>
    <row r="9274" spans="1:9" x14ac:dyDescent="0.2">
      <c r="A9274" s="49">
        <v>82163</v>
      </c>
      <c r="B9274" s="50" t="s">
        <v>188</v>
      </c>
      <c r="C9274" t="s">
        <v>189</v>
      </c>
      <c r="D9274" t="s">
        <v>133</v>
      </c>
      <c r="E9274" s="49">
        <v>82384</v>
      </c>
      <c r="F9274" s="355" t="s">
        <v>1424</v>
      </c>
      <c r="G9274" s="51">
        <v>0</v>
      </c>
      <c r="H9274" t="s">
        <v>137</v>
      </c>
      <c r="I9274" t="str">
        <f t="shared" si="144"/>
        <v>0 Midi-Pyrénées</v>
      </c>
    </row>
    <row r="9275" spans="1:9" x14ac:dyDescent="0.2">
      <c r="A9275" s="52">
        <v>82164</v>
      </c>
      <c r="B9275" s="53" t="s">
        <v>188</v>
      </c>
      <c r="C9275" t="s">
        <v>189</v>
      </c>
      <c r="D9275" t="s">
        <v>133</v>
      </c>
      <c r="E9275" s="52">
        <v>82396</v>
      </c>
      <c r="F9275" s="356" t="s">
        <v>1428</v>
      </c>
      <c r="G9275" s="54">
        <v>0</v>
      </c>
      <c r="H9275" t="s">
        <v>137</v>
      </c>
      <c r="I9275" t="str">
        <f t="shared" si="144"/>
        <v>0 Midi-Pyrénées</v>
      </c>
    </row>
    <row r="9276" spans="1:9" ht="28.5" x14ac:dyDescent="0.2">
      <c r="A9276" s="49">
        <v>82165</v>
      </c>
      <c r="B9276" s="50" t="s">
        <v>188</v>
      </c>
      <c r="C9276" t="s">
        <v>189</v>
      </c>
      <c r="D9276" t="s">
        <v>133</v>
      </c>
      <c r="E9276" s="49">
        <v>82390</v>
      </c>
      <c r="F9276" s="355" t="s">
        <v>1414</v>
      </c>
      <c r="G9276" s="51">
        <v>0</v>
      </c>
      <c r="H9276" t="s">
        <v>137</v>
      </c>
      <c r="I9276" t="str">
        <f t="shared" si="144"/>
        <v>0 Midi-Pyrénées</v>
      </c>
    </row>
    <row r="9277" spans="1:9" x14ac:dyDescent="0.2">
      <c r="A9277" s="52">
        <v>82166</v>
      </c>
      <c r="B9277" s="53" t="s">
        <v>188</v>
      </c>
      <c r="C9277" t="s">
        <v>189</v>
      </c>
      <c r="D9277" t="s">
        <v>133</v>
      </c>
      <c r="E9277" s="52">
        <v>82384</v>
      </c>
      <c r="F9277" s="356" t="s">
        <v>1424</v>
      </c>
      <c r="G9277" s="54">
        <v>0</v>
      </c>
      <c r="H9277" t="s">
        <v>137</v>
      </c>
      <c r="I9277" t="str">
        <f t="shared" si="144"/>
        <v>0 Midi-Pyrénées</v>
      </c>
    </row>
    <row r="9278" spans="1:9" x14ac:dyDescent="0.2">
      <c r="A9278" s="49">
        <v>82167</v>
      </c>
      <c r="B9278" s="50" t="s">
        <v>188</v>
      </c>
      <c r="C9278" t="s">
        <v>189</v>
      </c>
      <c r="D9278" t="s">
        <v>133</v>
      </c>
      <c r="E9278" s="49">
        <v>82391</v>
      </c>
      <c r="F9278" s="355" t="s">
        <v>1421</v>
      </c>
      <c r="G9278" s="51">
        <v>0</v>
      </c>
      <c r="H9278" t="s">
        <v>137</v>
      </c>
      <c r="I9278" t="str">
        <f t="shared" si="144"/>
        <v>0 Midi-Pyrénées</v>
      </c>
    </row>
    <row r="9279" spans="1:9" x14ac:dyDescent="0.2">
      <c r="A9279" s="52">
        <v>82168</v>
      </c>
      <c r="B9279" s="53" t="s">
        <v>188</v>
      </c>
      <c r="C9279" t="s">
        <v>189</v>
      </c>
      <c r="D9279" t="s">
        <v>133</v>
      </c>
      <c r="E9279" s="52">
        <v>82155</v>
      </c>
      <c r="F9279" s="356" t="s">
        <v>1352</v>
      </c>
      <c r="G9279" s="54">
        <v>1.1000000000000001</v>
      </c>
      <c r="H9279" t="s">
        <v>135</v>
      </c>
      <c r="I9279" t="str">
        <f t="shared" si="144"/>
        <v>1.1 Midi-Pyrénées</v>
      </c>
    </row>
    <row r="9280" spans="1:9" ht="28.5" x14ac:dyDescent="0.2">
      <c r="A9280" s="49">
        <v>82169</v>
      </c>
      <c r="B9280" s="50" t="s">
        <v>188</v>
      </c>
      <c r="C9280" t="s">
        <v>189</v>
      </c>
      <c r="D9280" t="s">
        <v>133</v>
      </c>
      <c r="E9280" s="49">
        <v>82390</v>
      </c>
      <c r="F9280" s="355" t="s">
        <v>1414</v>
      </c>
      <c r="G9280" s="51">
        <v>0</v>
      </c>
      <c r="H9280" t="s">
        <v>137</v>
      </c>
      <c r="I9280" t="str">
        <f t="shared" si="144"/>
        <v>0 Midi-Pyrénées</v>
      </c>
    </row>
    <row r="9281" spans="1:9" x14ac:dyDescent="0.2">
      <c r="A9281" s="52">
        <v>82170</v>
      </c>
      <c r="B9281" s="53" t="s">
        <v>188</v>
      </c>
      <c r="C9281" t="s">
        <v>189</v>
      </c>
      <c r="D9281" t="s">
        <v>133</v>
      </c>
      <c r="E9281" s="52">
        <v>82155</v>
      </c>
      <c r="F9281" s="356" t="s">
        <v>1352</v>
      </c>
      <c r="G9281" s="54">
        <v>1.1000000000000001</v>
      </c>
      <c r="H9281" t="s">
        <v>135</v>
      </c>
      <c r="I9281" t="str">
        <f t="shared" si="144"/>
        <v>1.1 Midi-Pyrénées</v>
      </c>
    </row>
    <row r="9282" spans="1:9" ht="28.5" x14ac:dyDescent="0.2">
      <c r="A9282" s="49">
        <v>82171</v>
      </c>
      <c r="B9282" s="50" t="s">
        <v>188</v>
      </c>
      <c r="C9282" t="s">
        <v>189</v>
      </c>
      <c r="D9282" t="s">
        <v>133</v>
      </c>
      <c r="E9282" s="49">
        <v>82390</v>
      </c>
      <c r="F9282" s="355" t="s">
        <v>1414</v>
      </c>
      <c r="G9282" s="51">
        <v>0</v>
      </c>
      <c r="H9282" t="s">
        <v>137</v>
      </c>
      <c r="I9282" t="str">
        <f t="shared" si="144"/>
        <v>0 Midi-Pyrénées</v>
      </c>
    </row>
    <row r="9283" spans="1:9" x14ac:dyDescent="0.2">
      <c r="A9283" s="52">
        <v>82172</v>
      </c>
      <c r="B9283" s="53" t="s">
        <v>188</v>
      </c>
      <c r="C9283" t="s">
        <v>189</v>
      </c>
      <c r="D9283" t="s">
        <v>133</v>
      </c>
      <c r="E9283" s="52">
        <v>82395</v>
      </c>
      <c r="F9283" s="356" t="s">
        <v>1331</v>
      </c>
      <c r="G9283" s="54">
        <v>5</v>
      </c>
      <c r="H9283" t="s">
        <v>134</v>
      </c>
      <c r="I9283" t="str">
        <f t="shared" si="144"/>
        <v>5 Midi-Pyrénées</v>
      </c>
    </row>
    <row r="9284" spans="1:9" ht="28.5" x14ac:dyDescent="0.2">
      <c r="A9284" s="49">
        <v>82173</v>
      </c>
      <c r="B9284" s="50" t="s">
        <v>188</v>
      </c>
      <c r="C9284" t="s">
        <v>189</v>
      </c>
      <c r="D9284" t="s">
        <v>133</v>
      </c>
      <c r="E9284" s="49">
        <v>82390</v>
      </c>
      <c r="F9284" s="355" t="s">
        <v>1414</v>
      </c>
      <c r="G9284" s="51">
        <v>0</v>
      </c>
      <c r="H9284" t="s">
        <v>137</v>
      </c>
      <c r="I9284" t="str">
        <f t="shared" si="144"/>
        <v>0 Midi-Pyrénées</v>
      </c>
    </row>
    <row r="9285" spans="1:9" x14ac:dyDescent="0.2">
      <c r="A9285" s="52">
        <v>82174</v>
      </c>
      <c r="B9285" s="53" t="s">
        <v>188</v>
      </c>
      <c r="C9285" t="s">
        <v>189</v>
      </c>
      <c r="D9285" t="s">
        <v>133</v>
      </c>
      <c r="E9285" s="52">
        <v>82155</v>
      </c>
      <c r="F9285" s="356" t="s">
        <v>1352</v>
      </c>
      <c r="G9285" s="54">
        <v>1.1000000000000001</v>
      </c>
      <c r="H9285" t="s">
        <v>135</v>
      </c>
      <c r="I9285" t="str">
        <f t="shared" si="144"/>
        <v>1.1 Midi-Pyrénées</v>
      </c>
    </row>
    <row r="9286" spans="1:9" x14ac:dyDescent="0.2">
      <c r="A9286" s="49">
        <v>82175</v>
      </c>
      <c r="B9286" s="50" t="s">
        <v>188</v>
      </c>
      <c r="C9286" t="s">
        <v>189</v>
      </c>
      <c r="D9286" t="s">
        <v>133</v>
      </c>
      <c r="E9286" s="49">
        <v>82155</v>
      </c>
      <c r="F9286" s="355" t="s">
        <v>1352</v>
      </c>
      <c r="G9286" s="51">
        <v>1.1000000000000001</v>
      </c>
      <c r="H9286" t="s">
        <v>135</v>
      </c>
      <c r="I9286" t="str">
        <f t="shared" si="144"/>
        <v>1.1 Midi-Pyrénées</v>
      </c>
    </row>
    <row r="9287" spans="1:9" x14ac:dyDescent="0.2">
      <c r="A9287" s="52">
        <v>82176</v>
      </c>
      <c r="B9287" s="53" t="s">
        <v>188</v>
      </c>
      <c r="C9287" t="s">
        <v>189</v>
      </c>
      <c r="D9287" t="s">
        <v>133</v>
      </c>
      <c r="E9287" s="52">
        <v>82154</v>
      </c>
      <c r="F9287" s="356" t="s">
        <v>1351</v>
      </c>
      <c r="G9287" s="54">
        <v>1.1000000000000001</v>
      </c>
      <c r="H9287" t="s">
        <v>135</v>
      </c>
      <c r="I9287" t="str">
        <f t="shared" si="144"/>
        <v>1.1 Midi-Pyrénées</v>
      </c>
    </row>
    <row r="9288" spans="1:9" x14ac:dyDescent="0.2">
      <c r="A9288" s="49">
        <v>82177</v>
      </c>
      <c r="B9288" s="50" t="s">
        <v>188</v>
      </c>
      <c r="C9288" t="s">
        <v>189</v>
      </c>
      <c r="D9288" t="s">
        <v>133</v>
      </c>
      <c r="E9288" s="49">
        <v>82396</v>
      </c>
      <c r="F9288" s="355" t="s">
        <v>1428</v>
      </c>
      <c r="G9288" s="51">
        <v>0</v>
      </c>
      <c r="H9288" t="s">
        <v>137</v>
      </c>
      <c r="I9288" t="str">
        <f t="shared" si="144"/>
        <v>0 Midi-Pyrénées</v>
      </c>
    </row>
    <row r="9289" spans="1:9" ht="28.5" x14ac:dyDescent="0.2">
      <c r="A9289" s="52">
        <v>82178</v>
      </c>
      <c r="B9289" s="53" t="s">
        <v>188</v>
      </c>
      <c r="C9289" t="s">
        <v>189</v>
      </c>
      <c r="D9289" t="s">
        <v>133</v>
      </c>
      <c r="E9289" s="52">
        <v>82390</v>
      </c>
      <c r="F9289" s="356" t="s">
        <v>1414</v>
      </c>
      <c r="G9289" s="54">
        <v>0</v>
      </c>
      <c r="H9289" t="s">
        <v>137</v>
      </c>
      <c r="I9289" t="str">
        <f t="shared" si="144"/>
        <v>0 Midi-Pyrénées</v>
      </c>
    </row>
    <row r="9290" spans="1:9" x14ac:dyDescent="0.2">
      <c r="A9290" s="49">
        <v>82179</v>
      </c>
      <c r="B9290" s="50" t="s">
        <v>188</v>
      </c>
      <c r="C9290" t="s">
        <v>189</v>
      </c>
      <c r="D9290" t="s">
        <v>133</v>
      </c>
      <c r="E9290" s="49">
        <v>82395</v>
      </c>
      <c r="F9290" s="355" t="s">
        <v>1331</v>
      </c>
      <c r="G9290" s="51">
        <v>5</v>
      </c>
      <c r="H9290" t="s">
        <v>134</v>
      </c>
      <c r="I9290" t="str">
        <f t="shared" si="144"/>
        <v>5 Midi-Pyrénées</v>
      </c>
    </row>
    <row r="9291" spans="1:9" x14ac:dyDescent="0.2">
      <c r="A9291" s="52">
        <v>82180</v>
      </c>
      <c r="B9291" s="53" t="s">
        <v>188</v>
      </c>
      <c r="C9291" t="s">
        <v>189</v>
      </c>
      <c r="D9291" t="s">
        <v>133</v>
      </c>
      <c r="E9291" s="52">
        <v>82384</v>
      </c>
      <c r="F9291" s="356" t="s">
        <v>1424</v>
      </c>
      <c r="G9291" s="54">
        <v>0</v>
      </c>
      <c r="H9291" t="s">
        <v>137</v>
      </c>
      <c r="I9291" t="str">
        <f t="shared" ref="I9291:I9354" si="145">$G9291&amp;" "&amp;$D9291</f>
        <v>0 Midi-Pyrénées</v>
      </c>
    </row>
    <row r="9292" spans="1:9" x14ac:dyDescent="0.2">
      <c r="A9292" s="49">
        <v>82181</v>
      </c>
      <c r="B9292" s="50" t="s">
        <v>188</v>
      </c>
      <c r="C9292" t="s">
        <v>189</v>
      </c>
      <c r="D9292" t="s">
        <v>133</v>
      </c>
      <c r="E9292" s="49">
        <v>82384</v>
      </c>
      <c r="F9292" s="355" t="s">
        <v>1424</v>
      </c>
      <c r="G9292" s="51">
        <v>0</v>
      </c>
      <c r="H9292" t="s">
        <v>137</v>
      </c>
      <c r="I9292" t="str">
        <f t="shared" si="145"/>
        <v>0 Midi-Pyrénées</v>
      </c>
    </row>
    <row r="9293" spans="1:9" x14ac:dyDescent="0.2">
      <c r="A9293" s="52">
        <v>82182</v>
      </c>
      <c r="B9293" s="53" t="s">
        <v>188</v>
      </c>
      <c r="C9293" t="s">
        <v>189</v>
      </c>
      <c r="D9293" t="s">
        <v>133</v>
      </c>
      <c r="E9293" s="52">
        <v>82399</v>
      </c>
      <c r="F9293" s="356" t="s">
        <v>1353</v>
      </c>
      <c r="G9293" s="54">
        <v>1.1000000000000001</v>
      </c>
      <c r="H9293" t="s">
        <v>135</v>
      </c>
      <c r="I9293" t="str">
        <f t="shared" si="145"/>
        <v>1.1 Midi-Pyrénées</v>
      </c>
    </row>
    <row r="9294" spans="1:9" x14ac:dyDescent="0.2">
      <c r="A9294" s="49">
        <v>82183</v>
      </c>
      <c r="B9294" s="50" t="s">
        <v>188</v>
      </c>
      <c r="C9294" t="s">
        <v>189</v>
      </c>
      <c r="D9294" t="s">
        <v>133</v>
      </c>
      <c r="E9294" s="49">
        <v>82396</v>
      </c>
      <c r="F9294" s="355" t="s">
        <v>1428</v>
      </c>
      <c r="G9294" s="51">
        <v>0</v>
      </c>
      <c r="H9294" t="s">
        <v>137</v>
      </c>
      <c r="I9294" t="str">
        <f t="shared" si="145"/>
        <v>0 Midi-Pyrénées</v>
      </c>
    </row>
    <row r="9295" spans="1:9" x14ac:dyDescent="0.2">
      <c r="A9295" s="52">
        <v>82184</v>
      </c>
      <c r="B9295" s="53" t="s">
        <v>188</v>
      </c>
      <c r="C9295" t="s">
        <v>189</v>
      </c>
      <c r="D9295" t="s">
        <v>133</v>
      </c>
      <c r="E9295" s="52">
        <v>82154</v>
      </c>
      <c r="F9295" s="356" t="s">
        <v>1351</v>
      </c>
      <c r="G9295" s="54">
        <v>1.1000000000000001</v>
      </c>
      <c r="H9295" t="s">
        <v>135</v>
      </c>
      <c r="I9295" t="str">
        <f t="shared" si="145"/>
        <v>1.1 Midi-Pyrénées</v>
      </c>
    </row>
    <row r="9296" spans="1:9" x14ac:dyDescent="0.2">
      <c r="A9296" s="49">
        <v>82185</v>
      </c>
      <c r="B9296" s="50" t="s">
        <v>188</v>
      </c>
      <c r="C9296" t="s">
        <v>189</v>
      </c>
      <c r="D9296" t="s">
        <v>133</v>
      </c>
      <c r="E9296" s="49">
        <v>82399</v>
      </c>
      <c r="F9296" s="355" t="s">
        <v>1353</v>
      </c>
      <c r="G9296" s="51">
        <v>1.1000000000000001</v>
      </c>
      <c r="H9296" t="s">
        <v>135</v>
      </c>
      <c r="I9296" t="str">
        <f t="shared" si="145"/>
        <v>1.1 Midi-Pyrénées</v>
      </c>
    </row>
    <row r="9297" spans="1:9" ht="28.5" x14ac:dyDescent="0.2">
      <c r="A9297" s="52">
        <v>82186</v>
      </c>
      <c r="B9297" s="53" t="s">
        <v>188</v>
      </c>
      <c r="C9297" t="s">
        <v>189</v>
      </c>
      <c r="D9297" t="s">
        <v>133</v>
      </c>
      <c r="E9297" s="52">
        <v>82390</v>
      </c>
      <c r="F9297" s="356" t="s">
        <v>1414</v>
      </c>
      <c r="G9297" s="54">
        <v>0</v>
      </c>
      <c r="H9297" t="s">
        <v>137</v>
      </c>
      <c r="I9297" t="str">
        <f t="shared" si="145"/>
        <v>0 Midi-Pyrénées</v>
      </c>
    </row>
    <row r="9298" spans="1:9" x14ac:dyDescent="0.2">
      <c r="A9298" s="49">
        <v>82187</v>
      </c>
      <c r="B9298" s="50" t="s">
        <v>188</v>
      </c>
      <c r="C9298" t="s">
        <v>189</v>
      </c>
      <c r="D9298" t="s">
        <v>133</v>
      </c>
      <c r="E9298" s="49">
        <v>82395</v>
      </c>
      <c r="F9298" s="355" t="s">
        <v>1331</v>
      </c>
      <c r="G9298" s="51">
        <v>5</v>
      </c>
      <c r="H9298" t="s">
        <v>134</v>
      </c>
      <c r="I9298" t="str">
        <f t="shared" si="145"/>
        <v>5 Midi-Pyrénées</v>
      </c>
    </row>
    <row r="9299" spans="1:9" x14ac:dyDescent="0.2">
      <c r="A9299" s="52">
        <v>82188</v>
      </c>
      <c r="B9299" s="53" t="s">
        <v>188</v>
      </c>
      <c r="C9299" t="s">
        <v>189</v>
      </c>
      <c r="D9299" t="s">
        <v>133</v>
      </c>
      <c r="E9299" s="52">
        <v>82391</v>
      </c>
      <c r="F9299" s="356" t="s">
        <v>1421</v>
      </c>
      <c r="G9299" s="54">
        <v>0</v>
      </c>
      <c r="H9299" t="s">
        <v>137</v>
      </c>
      <c r="I9299" t="str">
        <f t="shared" si="145"/>
        <v>0 Midi-Pyrénées</v>
      </c>
    </row>
    <row r="9300" spans="1:9" x14ac:dyDescent="0.2">
      <c r="A9300" s="49">
        <v>82189</v>
      </c>
      <c r="B9300" s="50" t="s">
        <v>188</v>
      </c>
      <c r="C9300" t="s">
        <v>189</v>
      </c>
      <c r="D9300" t="s">
        <v>133</v>
      </c>
      <c r="E9300" s="49">
        <v>82155</v>
      </c>
      <c r="F9300" s="355" t="s">
        <v>1352</v>
      </c>
      <c r="G9300" s="51">
        <v>1.1000000000000001</v>
      </c>
      <c r="H9300" t="s">
        <v>135</v>
      </c>
      <c r="I9300" t="str">
        <f t="shared" si="145"/>
        <v>1.1 Midi-Pyrénées</v>
      </c>
    </row>
    <row r="9301" spans="1:9" ht="28.5" x14ac:dyDescent="0.2">
      <c r="A9301" s="52">
        <v>82190</v>
      </c>
      <c r="B9301" s="53" t="s">
        <v>188</v>
      </c>
      <c r="C9301" t="s">
        <v>189</v>
      </c>
      <c r="D9301" t="s">
        <v>133</v>
      </c>
      <c r="E9301" s="52">
        <v>82390</v>
      </c>
      <c r="F9301" s="356" t="s">
        <v>1414</v>
      </c>
      <c r="G9301" s="54">
        <v>0</v>
      </c>
      <c r="H9301" t="s">
        <v>137</v>
      </c>
      <c r="I9301" t="str">
        <f t="shared" si="145"/>
        <v>0 Midi-Pyrénées</v>
      </c>
    </row>
    <row r="9302" spans="1:9" x14ac:dyDescent="0.2">
      <c r="A9302" s="49">
        <v>82191</v>
      </c>
      <c r="B9302" s="50" t="s">
        <v>188</v>
      </c>
      <c r="C9302" t="s">
        <v>189</v>
      </c>
      <c r="D9302" t="s">
        <v>133</v>
      </c>
      <c r="E9302" s="49">
        <v>82397</v>
      </c>
      <c r="F9302" s="355" t="s">
        <v>1327</v>
      </c>
      <c r="G9302" s="51">
        <v>5</v>
      </c>
      <c r="H9302" t="s">
        <v>134</v>
      </c>
      <c r="I9302" t="str">
        <f t="shared" si="145"/>
        <v>5 Midi-Pyrénées</v>
      </c>
    </row>
    <row r="9303" spans="1:9" x14ac:dyDescent="0.2">
      <c r="A9303" s="52">
        <v>82192</v>
      </c>
      <c r="B9303" s="53" t="s">
        <v>188</v>
      </c>
      <c r="C9303" t="s">
        <v>189</v>
      </c>
      <c r="D9303" t="s">
        <v>133</v>
      </c>
      <c r="E9303" s="52">
        <v>82391</v>
      </c>
      <c r="F9303" s="356" t="s">
        <v>1421</v>
      </c>
      <c r="G9303" s="54">
        <v>0</v>
      </c>
      <c r="H9303" t="s">
        <v>137</v>
      </c>
      <c r="I9303" t="str">
        <f t="shared" si="145"/>
        <v>0 Midi-Pyrénées</v>
      </c>
    </row>
    <row r="9304" spans="1:9" x14ac:dyDescent="0.2">
      <c r="A9304" s="49">
        <v>82193</v>
      </c>
      <c r="B9304" s="50" t="s">
        <v>188</v>
      </c>
      <c r="C9304" t="s">
        <v>189</v>
      </c>
      <c r="D9304" t="s">
        <v>133</v>
      </c>
      <c r="E9304" s="49">
        <v>82384</v>
      </c>
      <c r="F9304" s="355" t="s">
        <v>1424</v>
      </c>
      <c r="G9304" s="51">
        <v>0</v>
      </c>
      <c r="H9304" t="s">
        <v>137</v>
      </c>
      <c r="I9304" t="str">
        <f t="shared" si="145"/>
        <v>0 Midi-Pyrénées</v>
      </c>
    </row>
    <row r="9305" spans="1:9" x14ac:dyDescent="0.2">
      <c r="A9305" s="52">
        <v>82194</v>
      </c>
      <c r="B9305" s="53" t="s">
        <v>188</v>
      </c>
      <c r="C9305" t="s">
        <v>189</v>
      </c>
      <c r="D9305" t="s">
        <v>133</v>
      </c>
      <c r="E9305" s="52">
        <v>82391</v>
      </c>
      <c r="F9305" s="356" t="s">
        <v>1421</v>
      </c>
      <c r="G9305" s="54">
        <v>0</v>
      </c>
      <c r="H9305" t="s">
        <v>137</v>
      </c>
      <c r="I9305" t="str">
        <f t="shared" si="145"/>
        <v>0 Midi-Pyrénées</v>
      </c>
    </row>
    <row r="9306" spans="1:9" ht="28.5" x14ac:dyDescent="0.2">
      <c r="A9306" s="49">
        <v>82195</v>
      </c>
      <c r="B9306" s="50" t="s">
        <v>188</v>
      </c>
      <c r="C9306" t="s">
        <v>189</v>
      </c>
      <c r="D9306" t="s">
        <v>133</v>
      </c>
      <c r="E9306" s="49">
        <v>82390</v>
      </c>
      <c r="F9306" s="355" t="s">
        <v>1414</v>
      </c>
      <c r="G9306" s="51">
        <v>0</v>
      </c>
      <c r="H9306" t="s">
        <v>137</v>
      </c>
      <c r="I9306" t="str">
        <f t="shared" si="145"/>
        <v>0 Midi-Pyrénées</v>
      </c>
    </row>
    <row r="9307" spans="1:9" x14ac:dyDescent="0.2">
      <c r="A9307" s="52">
        <v>85001</v>
      </c>
      <c r="B9307" s="53" t="s">
        <v>190</v>
      </c>
      <c r="C9307" t="s">
        <v>191</v>
      </c>
      <c r="D9307" t="s">
        <v>159</v>
      </c>
      <c r="E9307" s="52">
        <v>85369</v>
      </c>
      <c r="F9307" s="356" t="s">
        <v>1378</v>
      </c>
      <c r="G9307" s="54">
        <v>1</v>
      </c>
      <c r="H9307" t="s">
        <v>152</v>
      </c>
      <c r="I9307" t="str">
        <f t="shared" si="145"/>
        <v>1 Pays de la Loire</v>
      </c>
    </row>
    <row r="9308" spans="1:9" x14ac:dyDescent="0.2">
      <c r="A9308" s="49">
        <v>85002</v>
      </c>
      <c r="B9308" s="50" t="s">
        <v>190</v>
      </c>
      <c r="C9308" t="s">
        <v>191</v>
      </c>
      <c r="D9308" t="s">
        <v>159</v>
      </c>
      <c r="E9308" s="49">
        <v>85368</v>
      </c>
      <c r="F9308" s="355" t="s">
        <v>1409</v>
      </c>
      <c r="G9308" s="51">
        <v>2</v>
      </c>
      <c r="H9308" t="s">
        <v>160</v>
      </c>
      <c r="I9308" t="str">
        <f t="shared" si="145"/>
        <v>2 Pays de la Loire</v>
      </c>
    </row>
    <row r="9309" spans="1:9" x14ac:dyDescent="0.2">
      <c r="A9309" s="52">
        <v>85003</v>
      </c>
      <c r="B9309" s="53" t="s">
        <v>190</v>
      </c>
      <c r="C9309" t="s">
        <v>191</v>
      </c>
      <c r="D9309" t="s">
        <v>159</v>
      </c>
      <c r="E9309" s="52">
        <v>85368</v>
      </c>
      <c r="F9309" s="356" t="s">
        <v>1409</v>
      </c>
      <c r="G9309" s="54">
        <v>2</v>
      </c>
      <c r="H9309" t="s">
        <v>160</v>
      </c>
      <c r="I9309" t="str">
        <f t="shared" si="145"/>
        <v>2 Pays de la Loire</v>
      </c>
    </row>
    <row r="9310" spans="1:9" x14ac:dyDescent="0.2">
      <c r="A9310" s="49">
        <v>85004</v>
      </c>
      <c r="B9310" s="50" t="s">
        <v>190</v>
      </c>
      <c r="C9310" t="s">
        <v>191</v>
      </c>
      <c r="D9310" t="s">
        <v>159</v>
      </c>
      <c r="E9310" s="49">
        <v>85369</v>
      </c>
      <c r="F9310" s="355" t="s">
        <v>1378</v>
      </c>
      <c r="G9310" s="51">
        <v>1</v>
      </c>
      <c r="H9310" t="s">
        <v>152</v>
      </c>
      <c r="I9310" t="str">
        <f t="shared" si="145"/>
        <v>1 Pays de la Loire</v>
      </c>
    </row>
    <row r="9311" spans="1:9" x14ac:dyDescent="0.2">
      <c r="A9311" s="52">
        <v>85005</v>
      </c>
      <c r="B9311" s="53" t="s">
        <v>190</v>
      </c>
      <c r="C9311" t="s">
        <v>191</v>
      </c>
      <c r="D9311" t="s">
        <v>159</v>
      </c>
      <c r="E9311" s="52">
        <v>85368</v>
      </c>
      <c r="F9311" s="356" t="s">
        <v>1409</v>
      </c>
      <c r="G9311" s="54">
        <v>2</v>
      </c>
      <c r="H9311" t="s">
        <v>160</v>
      </c>
      <c r="I9311" t="str">
        <f t="shared" si="145"/>
        <v>2 Pays de la Loire</v>
      </c>
    </row>
    <row r="9312" spans="1:9" x14ac:dyDescent="0.2">
      <c r="A9312" s="49">
        <v>85006</v>
      </c>
      <c r="B9312" s="50" t="s">
        <v>190</v>
      </c>
      <c r="C9312" t="s">
        <v>191</v>
      </c>
      <c r="D9312" t="s">
        <v>159</v>
      </c>
      <c r="E9312" s="49">
        <v>85368</v>
      </c>
      <c r="F9312" s="355" t="s">
        <v>1409</v>
      </c>
      <c r="G9312" s="51">
        <v>2</v>
      </c>
      <c r="H9312" t="s">
        <v>160</v>
      </c>
      <c r="I9312" t="str">
        <f t="shared" si="145"/>
        <v>2 Pays de la Loire</v>
      </c>
    </row>
    <row r="9313" spans="1:9" x14ac:dyDescent="0.2">
      <c r="A9313" s="52">
        <v>85008</v>
      </c>
      <c r="B9313" s="53" t="s">
        <v>190</v>
      </c>
      <c r="C9313" t="s">
        <v>191</v>
      </c>
      <c r="D9313" t="s">
        <v>159</v>
      </c>
      <c r="E9313" s="52">
        <v>85368</v>
      </c>
      <c r="F9313" s="356" t="s">
        <v>1409</v>
      </c>
      <c r="G9313" s="54">
        <v>2</v>
      </c>
      <c r="H9313" t="s">
        <v>160</v>
      </c>
      <c r="I9313" t="str">
        <f t="shared" si="145"/>
        <v>2 Pays de la Loire</v>
      </c>
    </row>
    <row r="9314" spans="1:9" x14ac:dyDescent="0.2">
      <c r="A9314" s="49">
        <v>85009</v>
      </c>
      <c r="B9314" s="50" t="s">
        <v>190</v>
      </c>
      <c r="C9314" t="s">
        <v>191</v>
      </c>
      <c r="D9314" t="s">
        <v>159</v>
      </c>
      <c r="E9314" s="49">
        <v>85371</v>
      </c>
      <c r="F9314" s="355" t="s">
        <v>1380</v>
      </c>
      <c r="G9314" s="51">
        <v>1</v>
      </c>
      <c r="H9314" t="s">
        <v>152</v>
      </c>
      <c r="I9314" t="str">
        <f t="shared" si="145"/>
        <v>1 Pays de la Loire</v>
      </c>
    </row>
    <row r="9315" spans="1:9" x14ac:dyDescent="0.2">
      <c r="A9315" s="52">
        <v>85010</v>
      </c>
      <c r="B9315" s="53" t="s">
        <v>190</v>
      </c>
      <c r="C9315" t="s">
        <v>191</v>
      </c>
      <c r="D9315" t="s">
        <v>159</v>
      </c>
      <c r="E9315" s="52">
        <v>85368</v>
      </c>
      <c r="F9315" s="356" t="s">
        <v>1409</v>
      </c>
      <c r="G9315" s="54">
        <v>2</v>
      </c>
      <c r="H9315" t="s">
        <v>160</v>
      </c>
      <c r="I9315" t="str">
        <f t="shared" si="145"/>
        <v>2 Pays de la Loire</v>
      </c>
    </row>
    <row r="9316" spans="1:9" x14ac:dyDescent="0.2">
      <c r="A9316" s="49">
        <v>85011</v>
      </c>
      <c r="B9316" s="50" t="s">
        <v>190</v>
      </c>
      <c r="C9316" t="s">
        <v>191</v>
      </c>
      <c r="D9316" t="s">
        <v>159</v>
      </c>
      <c r="E9316" s="49">
        <v>85365</v>
      </c>
      <c r="F9316" s="355" t="s">
        <v>1408</v>
      </c>
      <c r="G9316" s="51">
        <v>2</v>
      </c>
      <c r="H9316" t="s">
        <v>160</v>
      </c>
      <c r="I9316" t="str">
        <f t="shared" si="145"/>
        <v>2 Pays de la Loire</v>
      </c>
    </row>
    <row r="9317" spans="1:9" x14ac:dyDescent="0.2">
      <c r="A9317" s="52">
        <v>85012</v>
      </c>
      <c r="B9317" s="53" t="s">
        <v>190</v>
      </c>
      <c r="C9317" t="s">
        <v>191</v>
      </c>
      <c r="D9317" t="s">
        <v>159</v>
      </c>
      <c r="E9317" s="52">
        <v>85365</v>
      </c>
      <c r="F9317" s="356" t="s">
        <v>1408</v>
      </c>
      <c r="G9317" s="54">
        <v>2</v>
      </c>
      <c r="H9317" t="s">
        <v>160</v>
      </c>
      <c r="I9317" t="str">
        <f t="shared" si="145"/>
        <v>2 Pays de la Loire</v>
      </c>
    </row>
    <row r="9318" spans="1:9" x14ac:dyDescent="0.2">
      <c r="A9318" s="49">
        <v>85013</v>
      </c>
      <c r="B9318" s="50" t="s">
        <v>190</v>
      </c>
      <c r="C9318" t="s">
        <v>191</v>
      </c>
      <c r="D9318" t="s">
        <v>159</v>
      </c>
      <c r="E9318" s="49">
        <v>85373</v>
      </c>
      <c r="F9318" s="355" t="s">
        <v>1410</v>
      </c>
      <c r="G9318" s="51">
        <v>2</v>
      </c>
      <c r="H9318" t="s">
        <v>160</v>
      </c>
      <c r="I9318" t="str">
        <f t="shared" si="145"/>
        <v>2 Pays de la Loire</v>
      </c>
    </row>
    <row r="9319" spans="1:9" x14ac:dyDescent="0.2">
      <c r="A9319" s="52">
        <v>85014</v>
      </c>
      <c r="B9319" s="53" t="s">
        <v>190</v>
      </c>
      <c r="C9319" t="s">
        <v>191</v>
      </c>
      <c r="D9319" t="s">
        <v>159</v>
      </c>
      <c r="E9319" s="52">
        <v>85368</v>
      </c>
      <c r="F9319" s="356" t="s">
        <v>1409</v>
      </c>
      <c r="G9319" s="54">
        <v>2</v>
      </c>
      <c r="H9319" t="s">
        <v>160</v>
      </c>
      <c r="I9319" t="str">
        <f t="shared" si="145"/>
        <v>2 Pays de la Loire</v>
      </c>
    </row>
    <row r="9320" spans="1:9" x14ac:dyDescent="0.2">
      <c r="A9320" s="49">
        <v>85015</v>
      </c>
      <c r="B9320" s="50" t="s">
        <v>190</v>
      </c>
      <c r="C9320" t="s">
        <v>191</v>
      </c>
      <c r="D9320" t="s">
        <v>159</v>
      </c>
      <c r="E9320" s="49">
        <v>85368</v>
      </c>
      <c r="F9320" s="355" t="s">
        <v>1409</v>
      </c>
      <c r="G9320" s="51">
        <v>2</v>
      </c>
      <c r="H9320" t="s">
        <v>160</v>
      </c>
      <c r="I9320" t="str">
        <f t="shared" si="145"/>
        <v>2 Pays de la Loire</v>
      </c>
    </row>
    <row r="9321" spans="1:9" x14ac:dyDescent="0.2">
      <c r="A9321" s="52">
        <v>85016</v>
      </c>
      <c r="B9321" s="53" t="s">
        <v>190</v>
      </c>
      <c r="C9321" t="s">
        <v>191</v>
      </c>
      <c r="D9321" t="s">
        <v>159</v>
      </c>
      <c r="E9321" s="52">
        <v>85368</v>
      </c>
      <c r="F9321" s="356" t="s">
        <v>1409</v>
      </c>
      <c r="G9321" s="54">
        <v>2</v>
      </c>
      <c r="H9321" t="s">
        <v>160</v>
      </c>
      <c r="I9321" t="str">
        <f t="shared" si="145"/>
        <v>2 Pays de la Loire</v>
      </c>
    </row>
    <row r="9322" spans="1:9" x14ac:dyDescent="0.2">
      <c r="A9322" s="49">
        <v>85017</v>
      </c>
      <c r="B9322" s="50" t="s">
        <v>190</v>
      </c>
      <c r="C9322" t="s">
        <v>191</v>
      </c>
      <c r="D9322" t="s">
        <v>159</v>
      </c>
      <c r="E9322" s="49">
        <v>85373</v>
      </c>
      <c r="F9322" s="355" t="s">
        <v>1410</v>
      </c>
      <c r="G9322" s="51">
        <v>2</v>
      </c>
      <c r="H9322" t="s">
        <v>160</v>
      </c>
      <c r="I9322" t="str">
        <f t="shared" si="145"/>
        <v>2 Pays de la Loire</v>
      </c>
    </row>
    <row r="9323" spans="1:9" x14ac:dyDescent="0.2">
      <c r="A9323" s="52">
        <v>85018</v>
      </c>
      <c r="B9323" s="53" t="s">
        <v>190</v>
      </c>
      <c r="C9323" t="s">
        <v>191</v>
      </c>
      <c r="D9323" t="s">
        <v>159</v>
      </c>
      <c r="E9323" s="52">
        <v>85365</v>
      </c>
      <c r="F9323" s="356" t="s">
        <v>1408</v>
      </c>
      <c r="G9323" s="54">
        <v>2</v>
      </c>
      <c r="H9323" t="s">
        <v>160</v>
      </c>
      <c r="I9323" t="str">
        <f t="shared" si="145"/>
        <v>2 Pays de la Loire</v>
      </c>
    </row>
    <row r="9324" spans="1:9" x14ac:dyDescent="0.2">
      <c r="A9324" s="49">
        <v>85019</v>
      </c>
      <c r="B9324" s="50" t="s">
        <v>190</v>
      </c>
      <c r="C9324" t="s">
        <v>191</v>
      </c>
      <c r="D9324" t="s">
        <v>159</v>
      </c>
      <c r="E9324" s="49">
        <v>85368</v>
      </c>
      <c r="F9324" s="355" t="s">
        <v>1409</v>
      </c>
      <c r="G9324" s="51">
        <v>2</v>
      </c>
      <c r="H9324" t="s">
        <v>160</v>
      </c>
      <c r="I9324" t="str">
        <f t="shared" si="145"/>
        <v>2 Pays de la Loire</v>
      </c>
    </row>
    <row r="9325" spans="1:9" x14ac:dyDescent="0.2">
      <c r="A9325" s="52">
        <v>85020</v>
      </c>
      <c r="B9325" s="53" t="s">
        <v>190</v>
      </c>
      <c r="C9325" t="s">
        <v>191</v>
      </c>
      <c r="D9325" t="s">
        <v>159</v>
      </c>
      <c r="E9325" s="52">
        <v>85371</v>
      </c>
      <c r="F9325" s="356" t="s">
        <v>1380</v>
      </c>
      <c r="G9325" s="54">
        <v>1</v>
      </c>
      <c r="H9325" t="s">
        <v>152</v>
      </c>
      <c r="I9325" t="str">
        <f t="shared" si="145"/>
        <v>1 Pays de la Loire</v>
      </c>
    </row>
    <row r="9326" spans="1:9" x14ac:dyDescent="0.2">
      <c r="A9326" s="49">
        <v>85021</v>
      </c>
      <c r="B9326" s="50" t="s">
        <v>190</v>
      </c>
      <c r="C9326" t="s">
        <v>191</v>
      </c>
      <c r="D9326" t="s">
        <v>159</v>
      </c>
      <c r="E9326" s="49">
        <v>85373</v>
      </c>
      <c r="F9326" s="355" t="s">
        <v>1410</v>
      </c>
      <c r="G9326" s="51">
        <v>2</v>
      </c>
      <c r="H9326" t="s">
        <v>160</v>
      </c>
      <c r="I9326" t="str">
        <f t="shared" si="145"/>
        <v>2 Pays de la Loire</v>
      </c>
    </row>
    <row r="9327" spans="1:9" x14ac:dyDescent="0.2">
      <c r="A9327" s="52">
        <v>85022</v>
      </c>
      <c r="B9327" s="53" t="s">
        <v>190</v>
      </c>
      <c r="C9327" t="s">
        <v>191</v>
      </c>
      <c r="D9327" t="s">
        <v>159</v>
      </c>
      <c r="E9327" s="52">
        <v>85371</v>
      </c>
      <c r="F9327" s="356" t="s">
        <v>1380</v>
      </c>
      <c r="G9327" s="54">
        <v>1</v>
      </c>
      <c r="H9327" t="s">
        <v>152</v>
      </c>
      <c r="I9327" t="str">
        <f t="shared" si="145"/>
        <v>1 Pays de la Loire</v>
      </c>
    </row>
    <row r="9328" spans="1:9" x14ac:dyDescent="0.2">
      <c r="A9328" s="49">
        <v>85023</v>
      </c>
      <c r="B9328" s="50" t="s">
        <v>190</v>
      </c>
      <c r="C9328" t="s">
        <v>191</v>
      </c>
      <c r="D9328" t="s">
        <v>159</v>
      </c>
      <c r="E9328" s="49">
        <v>85366</v>
      </c>
      <c r="F9328" s="355" t="s">
        <v>1377</v>
      </c>
      <c r="G9328" s="51">
        <v>1</v>
      </c>
      <c r="H9328" t="s">
        <v>152</v>
      </c>
      <c r="I9328" t="str">
        <f t="shared" si="145"/>
        <v>1 Pays de la Loire</v>
      </c>
    </row>
    <row r="9329" spans="1:9" x14ac:dyDescent="0.2">
      <c r="A9329" s="52">
        <v>85024</v>
      </c>
      <c r="B9329" s="53" t="s">
        <v>190</v>
      </c>
      <c r="C9329" t="s">
        <v>191</v>
      </c>
      <c r="D9329" t="s">
        <v>159</v>
      </c>
      <c r="E9329" s="52">
        <v>85365</v>
      </c>
      <c r="F9329" s="356" t="s">
        <v>1408</v>
      </c>
      <c r="G9329" s="54">
        <v>2</v>
      </c>
      <c r="H9329" t="s">
        <v>160</v>
      </c>
      <c r="I9329" t="str">
        <f t="shared" si="145"/>
        <v>2 Pays de la Loire</v>
      </c>
    </row>
    <row r="9330" spans="1:9" x14ac:dyDescent="0.2">
      <c r="A9330" s="49">
        <v>85025</v>
      </c>
      <c r="B9330" s="50" t="s">
        <v>190</v>
      </c>
      <c r="C9330" t="s">
        <v>191</v>
      </c>
      <c r="D9330" t="s">
        <v>159</v>
      </c>
      <c r="E9330" s="49">
        <v>85373</v>
      </c>
      <c r="F9330" s="355" t="s">
        <v>1410</v>
      </c>
      <c r="G9330" s="51">
        <v>2</v>
      </c>
      <c r="H9330" t="s">
        <v>160</v>
      </c>
      <c r="I9330" t="str">
        <f t="shared" si="145"/>
        <v>2 Pays de la Loire</v>
      </c>
    </row>
    <row r="9331" spans="1:9" x14ac:dyDescent="0.2">
      <c r="A9331" s="52">
        <v>85026</v>
      </c>
      <c r="B9331" s="53" t="s">
        <v>190</v>
      </c>
      <c r="C9331" t="s">
        <v>191</v>
      </c>
      <c r="D9331" t="s">
        <v>159</v>
      </c>
      <c r="E9331" s="52">
        <v>85368</v>
      </c>
      <c r="F9331" s="356" t="s">
        <v>1409</v>
      </c>
      <c r="G9331" s="54">
        <v>2</v>
      </c>
      <c r="H9331" t="s">
        <v>160</v>
      </c>
      <c r="I9331" t="str">
        <f t="shared" si="145"/>
        <v>2 Pays de la Loire</v>
      </c>
    </row>
    <row r="9332" spans="1:9" x14ac:dyDescent="0.2">
      <c r="A9332" s="49">
        <v>85027</v>
      </c>
      <c r="B9332" s="50" t="s">
        <v>190</v>
      </c>
      <c r="C9332" t="s">
        <v>191</v>
      </c>
      <c r="D9332" t="s">
        <v>159</v>
      </c>
      <c r="E9332" s="49">
        <v>85368</v>
      </c>
      <c r="F9332" s="355" t="s">
        <v>1409</v>
      </c>
      <c r="G9332" s="51">
        <v>2</v>
      </c>
      <c r="H9332" t="s">
        <v>160</v>
      </c>
      <c r="I9332" t="str">
        <f t="shared" si="145"/>
        <v>2 Pays de la Loire</v>
      </c>
    </row>
    <row r="9333" spans="1:9" x14ac:dyDescent="0.2">
      <c r="A9333" s="52">
        <v>85028</v>
      </c>
      <c r="B9333" s="53" t="s">
        <v>190</v>
      </c>
      <c r="C9333" t="s">
        <v>191</v>
      </c>
      <c r="D9333" t="s">
        <v>159</v>
      </c>
      <c r="E9333" s="52">
        <v>85370</v>
      </c>
      <c r="F9333" s="356" t="s">
        <v>1379</v>
      </c>
      <c r="G9333" s="54">
        <v>1</v>
      </c>
      <c r="H9333" t="s">
        <v>152</v>
      </c>
      <c r="I9333" t="str">
        <f t="shared" si="145"/>
        <v>1 Pays de la Loire</v>
      </c>
    </row>
    <row r="9334" spans="1:9" x14ac:dyDescent="0.2">
      <c r="A9334" s="49">
        <v>85029</v>
      </c>
      <c r="B9334" s="50" t="s">
        <v>190</v>
      </c>
      <c r="C9334" t="s">
        <v>191</v>
      </c>
      <c r="D9334" t="s">
        <v>159</v>
      </c>
      <c r="E9334" s="49">
        <v>85365</v>
      </c>
      <c r="F9334" s="355" t="s">
        <v>1408</v>
      </c>
      <c r="G9334" s="51">
        <v>2</v>
      </c>
      <c r="H9334" t="s">
        <v>160</v>
      </c>
      <c r="I9334" t="str">
        <f t="shared" si="145"/>
        <v>2 Pays de la Loire</v>
      </c>
    </row>
    <row r="9335" spans="1:9" x14ac:dyDescent="0.2">
      <c r="A9335" s="52">
        <v>85030</v>
      </c>
      <c r="B9335" s="53" t="s">
        <v>190</v>
      </c>
      <c r="C9335" t="s">
        <v>191</v>
      </c>
      <c r="D9335" t="s">
        <v>159</v>
      </c>
      <c r="E9335" s="52">
        <v>85368</v>
      </c>
      <c r="F9335" s="356" t="s">
        <v>1409</v>
      </c>
      <c r="G9335" s="54">
        <v>2</v>
      </c>
      <c r="H9335" t="s">
        <v>160</v>
      </c>
      <c r="I9335" t="str">
        <f t="shared" si="145"/>
        <v>2 Pays de la Loire</v>
      </c>
    </row>
    <row r="9336" spans="1:9" x14ac:dyDescent="0.2">
      <c r="A9336" s="49">
        <v>85031</v>
      </c>
      <c r="B9336" s="50" t="s">
        <v>190</v>
      </c>
      <c r="C9336" t="s">
        <v>191</v>
      </c>
      <c r="D9336" t="s">
        <v>159</v>
      </c>
      <c r="E9336" s="49">
        <v>85368</v>
      </c>
      <c r="F9336" s="355" t="s">
        <v>1409</v>
      </c>
      <c r="G9336" s="51">
        <v>2</v>
      </c>
      <c r="H9336" t="s">
        <v>160</v>
      </c>
      <c r="I9336" t="str">
        <f t="shared" si="145"/>
        <v>2 Pays de la Loire</v>
      </c>
    </row>
    <row r="9337" spans="1:9" x14ac:dyDescent="0.2">
      <c r="A9337" s="52">
        <v>85033</v>
      </c>
      <c r="B9337" s="53" t="s">
        <v>190</v>
      </c>
      <c r="C9337" t="s">
        <v>191</v>
      </c>
      <c r="D9337" t="s">
        <v>159</v>
      </c>
      <c r="E9337" s="52">
        <v>85368</v>
      </c>
      <c r="F9337" s="356" t="s">
        <v>1409</v>
      </c>
      <c r="G9337" s="54">
        <v>2</v>
      </c>
      <c r="H9337" t="s">
        <v>160</v>
      </c>
      <c r="I9337" t="str">
        <f t="shared" si="145"/>
        <v>2 Pays de la Loire</v>
      </c>
    </row>
    <row r="9338" spans="1:9" x14ac:dyDescent="0.2">
      <c r="A9338" s="49">
        <v>85034</v>
      </c>
      <c r="B9338" s="50" t="s">
        <v>190</v>
      </c>
      <c r="C9338" t="s">
        <v>191</v>
      </c>
      <c r="D9338" t="s">
        <v>159</v>
      </c>
      <c r="E9338" s="49">
        <v>85368</v>
      </c>
      <c r="F9338" s="355" t="s">
        <v>1409</v>
      </c>
      <c r="G9338" s="51">
        <v>2</v>
      </c>
      <c r="H9338" t="s">
        <v>160</v>
      </c>
      <c r="I9338" t="str">
        <f t="shared" si="145"/>
        <v>2 Pays de la Loire</v>
      </c>
    </row>
    <row r="9339" spans="1:9" x14ac:dyDescent="0.2">
      <c r="A9339" s="52">
        <v>85035</v>
      </c>
      <c r="B9339" s="53" t="s">
        <v>190</v>
      </c>
      <c r="C9339" t="s">
        <v>191</v>
      </c>
      <c r="D9339" t="s">
        <v>159</v>
      </c>
      <c r="E9339" s="52">
        <v>85368</v>
      </c>
      <c r="F9339" s="356" t="s">
        <v>1409</v>
      </c>
      <c r="G9339" s="54">
        <v>2</v>
      </c>
      <c r="H9339" t="s">
        <v>160</v>
      </c>
      <c r="I9339" t="str">
        <f t="shared" si="145"/>
        <v>2 Pays de la Loire</v>
      </c>
    </row>
    <row r="9340" spans="1:9" x14ac:dyDescent="0.2">
      <c r="A9340" s="49">
        <v>85036</v>
      </c>
      <c r="B9340" s="50" t="s">
        <v>190</v>
      </c>
      <c r="C9340" t="s">
        <v>191</v>
      </c>
      <c r="D9340" t="s">
        <v>159</v>
      </c>
      <c r="E9340" s="49">
        <v>85369</v>
      </c>
      <c r="F9340" s="355" t="s">
        <v>1378</v>
      </c>
      <c r="G9340" s="51">
        <v>1</v>
      </c>
      <c r="H9340" t="s">
        <v>152</v>
      </c>
      <c r="I9340" t="str">
        <f t="shared" si="145"/>
        <v>1 Pays de la Loire</v>
      </c>
    </row>
    <row r="9341" spans="1:9" x14ac:dyDescent="0.2">
      <c r="A9341" s="52">
        <v>85037</v>
      </c>
      <c r="B9341" s="53" t="s">
        <v>190</v>
      </c>
      <c r="C9341" t="s">
        <v>191</v>
      </c>
      <c r="D9341" t="s">
        <v>159</v>
      </c>
      <c r="E9341" s="52">
        <v>85368</v>
      </c>
      <c r="F9341" s="356" t="s">
        <v>1409</v>
      </c>
      <c r="G9341" s="54">
        <v>2</v>
      </c>
      <c r="H9341" t="s">
        <v>160</v>
      </c>
      <c r="I9341" t="str">
        <f t="shared" si="145"/>
        <v>2 Pays de la Loire</v>
      </c>
    </row>
    <row r="9342" spans="1:9" x14ac:dyDescent="0.2">
      <c r="A9342" s="49">
        <v>85038</v>
      </c>
      <c r="B9342" s="50" t="s">
        <v>190</v>
      </c>
      <c r="C9342" t="s">
        <v>191</v>
      </c>
      <c r="D9342" t="s">
        <v>159</v>
      </c>
      <c r="E9342" s="49">
        <v>85368</v>
      </c>
      <c r="F9342" s="355" t="s">
        <v>1409</v>
      </c>
      <c r="G9342" s="51">
        <v>2</v>
      </c>
      <c r="H9342" t="s">
        <v>160</v>
      </c>
      <c r="I9342" t="str">
        <f t="shared" si="145"/>
        <v>2 Pays de la Loire</v>
      </c>
    </row>
    <row r="9343" spans="1:9" x14ac:dyDescent="0.2">
      <c r="A9343" s="52">
        <v>85039</v>
      </c>
      <c r="B9343" s="53" t="s">
        <v>190</v>
      </c>
      <c r="C9343" t="s">
        <v>191</v>
      </c>
      <c r="D9343" t="s">
        <v>159</v>
      </c>
      <c r="E9343" s="52">
        <v>85373</v>
      </c>
      <c r="F9343" s="356" t="s">
        <v>1410</v>
      </c>
      <c r="G9343" s="54">
        <v>2</v>
      </c>
      <c r="H9343" t="s">
        <v>160</v>
      </c>
      <c r="I9343" t="str">
        <f t="shared" si="145"/>
        <v>2 Pays de la Loire</v>
      </c>
    </row>
    <row r="9344" spans="1:9" x14ac:dyDescent="0.2">
      <c r="A9344" s="49">
        <v>85040</v>
      </c>
      <c r="B9344" s="50" t="s">
        <v>190</v>
      </c>
      <c r="C9344" t="s">
        <v>191</v>
      </c>
      <c r="D9344" t="s">
        <v>159</v>
      </c>
      <c r="E9344" s="49">
        <v>85110</v>
      </c>
      <c r="F9344" s="355" t="s">
        <v>1412</v>
      </c>
      <c r="G9344" s="51">
        <v>2</v>
      </c>
      <c r="H9344" t="s">
        <v>160</v>
      </c>
      <c r="I9344" t="str">
        <f t="shared" si="145"/>
        <v>2 Pays de la Loire</v>
      </c>
    </row>
    <row r="9345" spans="1:9" x14ac:dyDescent="0.2">
      <c r="A9345" s="52">
        <v>85041</v>
      </c>
      <c r="B9345" s="53" t="s">
        <v>190</v>
      </c>
      <c r="C9345" t="s">
        <v>191</v>
      </c>
      <c r="D9345" t="s">
        <v>159</v>
      </c>
      <c r="E9345" s="52">
        <v>85110</v>
      </c>
      <c r="F9345" s="356" t="s">
        <v>1412</v>
      </c>
      <c r="G9345" s="54">
        <v>2</v>
      </c>
      <c r="H9345" t="s">
        <v>160</v>
      </c>
      <c r="I9345" t="str">
        <f t="shared" si="145"/>
        <v>2 Pays de la Loire</v>
      </c>
    </row>
    <row r="9346" spans="1:9" x14ac:dyDescent="0.2">
      <c r="A9346" s="49">
        <v>85042</v>
      </c>
      <c r="B9346" s="50" t="s">
        <v>190</v>
      </c>
      <c r="C9346" t="s">
        <v>191</v>
      </c>
      <c r="D9346" t="s">
        <v>159</v>
      </c>
      <c r="E9346" s="49">
        <v>85369</v>
      </c>
      <c r="F9346" s="355" t="s">
        <v>1378</v>
      </c>
      <c r="G9346" s="51">
        <v>1</v>
      </c>
      <c r="H9346" t="s">
        <v>152</v>
      </c>
      <c r="I9346" t="str">
        <f t="shared" si="145"/>
        <v>1 Pays de la Loire</v>
      </c>
    </row>
    <row r="9347" spans="1:9" x14ac:dyDescent="0.2">
      <c r="A9347" s="52">
        <v>85043</v>
      </c>
      <c r="B9347" s="53" t="s">
        <v>190</v>
      </c>
      <c r="C9347" t="s">
        <v>191</v>
      </c>
      <c r="D9347" t="s">
        <v>159</v>
      </c>
      <c r="E9347" s="52">
        <v>85368</v>
      </c>
      <c r="F9347" s="356" t="s">
        <v>1409</v>
      </c>
      <c r="G9347" s="54">
        <v>2</v>
      </c>
      <c r="H9347" t="s">
        <v>160</v>
      </c>
      <c r="I9347" t="str">
        <f t="shared" si="145"/>
        <v>2 Pays de la Loire</v>
      </c>
    </row>
    <row r="9348" spans="1:9" x14ac:dyDescent="0.2">
      <c r="A9348" s="49">
        <v>85044</v>
      </c>
      <c r="B9348" s="50" t="s">
        <v>190</v>
      </c>
      <c r="C9348" t="s">
        <v>191</v>
      </c>
      <c r="D9348" t="s">
        <v>159</v>
      </c>
      <c r="E9348" s="49">
        <v>85371</v>
      </c>
      <c r="F9348" s="355" t="s">
        <v>1380</v>
      </c>
      <c r="G9348" s="51">
        <v>1</v>
      </c>
      <c r="H9348" t="s">
        <v>152</v>
      </c>
      <c r="I9348" t="str">
        <f t="shared" si="145"/>
        <v>1 Pays de la Loire</v>
      </c>
    </row>
    <row r="9349" spans="1:9" x14ac:dyDescent="0.2">
      <c r="A9349" s="52">
        <v>85045</v>
      </c>
      <c r="B9349" s="53" t="s">
        <v>190</v>
      </c>
      <c r="C9349" t="s">
        <v>191</v>
      </c>
      <c r="D9349" t="s">
        <v>159</v>
      </c>
      <c r="E9349" s="52">
        <v>85368</v>
      </c>
      <c r="F9349" s="356" t="s">
        <v>1409</v>
      </c>
      <c r="G9349" s="54">
        <v>2</v>
      </c>
      <c r="H9349" t="s">
        <v>160</v>
      </c>
      <c r="I9349" t="str">
        <f t="shared" si="145"/>
        <v>2 Pays de la Loire</v>
      </c>
    </row>
    <row r="9350" spans="1:9" x14ac:dyDescent="0.2">
      <c r="A9350" s="49">
        <v>85046</v>
      </c>
      <c r="B9350" s="50" t="s">
        <v>190</v>
      </c>
      <c r="C9350" t="s">
        <v>191</v>
      </c>
      <c r="D9350" t="s">
        <v>159</v>
      </c>
      <c r="E9350" s="49">
        <v>85368</v>
      </c>
      <c r="F9350" s="355" t="s">
        <v>1409</v>
      </c>
      <c r="G9350" s="51">
        <v>2</v>
      </c>
      <c r="H9350" t="s">
        <v>160</v>
      </c>
      <c r="I9350" t="str">
        <f t="shared" si="145"/>
        <v>2 Pays de la Loire</v>
      </c>
    </row>
    <row r="9351" spans="1:9" x14ac:dyDescent="0.2">
      <c r="A9351" s="52">
        <v>85047</v>
      </c>
      <c r="B9351" s="53" t="s">
        <v>190</v>
      </c>
      <c r="C9351" t="s">
        <v>191</v>
      </c>
      <c r="D9351" t="s">
        <v>159</v>
      </c>
      <c r="E9351" s="52">
        <v>85368</v>
      </c>
      <c r="F9351" s="356" t="s">
        <v>1409</v>
      </c>
      <c r="G9351" s="54">
        <v>2</v>
      </c>
      <c r="H9351" t="s">
        <v>160</v>
      </c>
      <c r="I9351" t="str">
        <f t="shared" si="145"/>
        <v>2 Pays de la Loire</v>
      </c>
    </row>
    <row r="9352" spans="1:9" x14ac:dyDescent="0.2">
      <c r="A9352" s="49">
        <v>85048</v>
      </c>
      <c r="B9352" s="50" t="s">
        <v>190</v>
      </c>
      <c r="C9352" t="s">
        <v>191</v>
      </c>
      <c r="D9352" t="s">
        <v>159</v>
      </c>
      <c r="E9352" s="49">
        <v>85373</v>
      </c>
      <c r="F9352" s="355" t="s">
        <v>1410</v>
      </c>
      <c r="G9352" s="51">
        <v>2</v>
      </c>
      <c r="H9352" t="s">
        <v>160</v>
      </c>
      <c r="I9352" t="str">
        <f t="shared" si="145"/>
        <v>2 Pays de la Loire</v>
      </c>
    </row>
    <row r="9353" spans="1:9" x14ac:dyDescent="0.2">
      <c r="A9353" s="52">
        <v>85049</v>
      </c>
      <c r="B9353" s="53" t="s">
        <v>190</v>
      </c>
      <c r="C9353" t="s">
        <v>191</v>
      </c>
      <c r="D9353" t="s">
        <v>159</v>
      </c>
      <c r="E9353" s="52">
        <v>85369</v>
      </c>
      <c r="F9353" s="356" t="s">
        <v>1378</v>
      </c>
      <c r="G9353" s="54">
        <v>1</v>
      </c>
      <c r="H9353" t="s">
        <v>152</v>
      </c>
      <c r="I9353" t="str">
        <f t="shared" si="145"/>
        <v>1 Pays de la Loire</v>
      </c>
    </row>
    <row r="9354" spans="1:9" x14ac:dyDescent="0.2">
      <c r="A9354" s="49">
        <v>85050</v>
      </c>
      <c r="B9354" s="50" t="s">
        <v>190</v>
      </c>
      <c r="C9354" t="s">
        <v>191</v>
      </c>
      <c r="D9354" t="s">
        <v>159</v>
      </c>
      <c r="E9354" s="49">
        <v>85368</v>
      </c>
      <c r="F9354" s="355" t="s">
        <v>1409</v>
      </c>
      <c r="G9354" s="51">
        <v>2</v>
      </c>
      <c r="H9354" t="s">
        <v>160</v>
      </c>
      <c r="I9354" t="str">
        <f t="shared" si="145"/>
        <v>2 Pays de la Loire</v>
      </c>
    </row>
    <row r="9355" spans="1:9" x14ac:dyDescent="0.2">
      <c r="A9355" s="52">
        <v>85051</v>
      </c>
      <c r="B9355" s="53" t="s">
        <v>190</v>
      </c>
      <c r="C9355" t="s">
        <v>191</v>
      </c>
      <c r="D9355" t="s">
        <v>159</v>
      </c>
      <c r="E9355" s="52">
        <v>85110</v>
      </c>
      <c r="F9355" s="356" t="s">
        <v>1412</v>
      </c>
      <c r="G9355" s="54">
        <v>2</v>
      </c>
      <c r="H9355" t="s">
        <v>160</v>
      </c>
      <c r="I9355" t="str">
        <f t="shared" ref="I9355:I9418" si="146">$G9355&amp;" "&amp;$D9355</f>
        <v>2 Pays de la Loire</v>
      </c>
    </row>
    <row r="9356" spans="1:9" x14ac:dyDescent="0.2">
      <c r="A9356" s="49">
        <v>85052</v>
      </c>
      <c r="B9356" s="50" t="s">
        <v>190</v>
      </c>
      <c r="C9356" t="s">
        <v>191</v>
      </c>
      <c r="D9356" t="s">
        <v>159</v>
      </c>
      <c r="E9356" s="49">
        <v>85368</v>
      </c>
      <c r="F9356" s="355" t="s">
        <v>1409</v>
      </c>
      <c r="G9356" s="51">
        <v>2</v>
      </c>
      <c r="H9356" t="s">
        <v>160</v>
      </c>
      <c r="I9356" t="str">
        <f t="shared" si="146"/>
        <v>2 Pays de la Loire</v>
      </c>
    </row>
    <row r="9357" spans="1:9" x14ac:dyDescent="0.2">
      <c r="A9357" s="52">
        <v>85053</v>
      </c>
      <c r="B9357" s="53" t="s">
        <v>190</v>
      </c>
      <c r="C9357" t="s">
        <v>191</v>
      </c>
      <c r="D9357" t="s">
        <v>159</v>
      </c>
      <c r="E9357" s="52">
        <v>85368</v>
      </c>
      <c r="F9357" s="356" t="s">
        <v>1409</v>
      </c>
      <c r="G9357" s="54">
        <v>2</v>
      </c>
      <c r="H9357" t="s">
        <v>160</v>
      </c>
      <c r="I9357" t="str">
        <f t="shared" si="146"/>
        <v>2 Pays de la Loire</v>
      </c>
    </row>
    <row r="9358" spans="1:9" x14ac:dyDescent="0.2">
      <c r="A9358" s="49">
        <v>85054</v>
      </c>
      <c r="B9358" s="50" t="s">
        <v>190</v>
      </c>
      <c r="C9358" t="s">
        <v>191</v>
      </c>
      <c r="D9358" t="s">
        <v>159</v>
      </c>
      <c r="E9358" s="49">
        <v>85368</v>
      </c>
      <c r="F9358" s="355" t="s">
        <v>1409</v>
      </c>
      <c r="G9358" s="51">
        <v>2</v>
      </c>
      <c r="H9358" t="s">
        <v>160</v>
      </c>
      <c r="I9358" t="str">
        <f t="shared" si="146"/>
        <v>2 Pays de la Loire</v>
      </c>
    </row>
    <row r="9359" spans="1:9" x14ac:dyDescent="0.2">
      <c r="A9359" s="52">
        <v>85055</v>
      </c>
      <c r="B9359" s="53" t="s">
        <v>190</v>
      </c>
      <c r="C9359" t="s">
        <v>191</v>
      </c>
      <c r="D9359" t="s">
        <v>159</v>
      </c>
      <c r="E9359" s="52">
        <v>85368</v>
      </c>
      <c r="F9359" s="356" t="s">
        <v>1409</v>
      </c>
      <c r="G9359" s="54">
        <v>2</v>
      </c>
      <c r="H9359" t="s">
        <v>160</v>
      </c>
      <c r="I9359" t="str">
        <f t="shared" si="146"/>
        <v>2 Pays de la Loire</v>
      </c>
    </row>
    <row r="9360" spans="1:9" x14ac:dyDescent="0.2">
      <c r="A9360" s="49">
        <v>85056</v>
      </c>
      <c r="B9360" s="50" t="s">
        <v>190</v>
      </c>
      <c r="C9360" t="s">
        <v>191</v>
      </c>
      <c r="D9360" t="s">
        <v>159</v>
      </c>
      <c r="E9360" s="49">
        <v>85366</v>
      </c>
      <c r="F9360" s="355" t="s">
        <v>1377</v>
      </c>
      <c r="G9360" s="51">
        <v>1</v>
      </c>
      <c r="H9360" t="s">
        <v>152</v>
      </c>
      <c r="I9360" t="str">
        <f t="shared" si="146"/>
        <v>1 Pays de la Loire</v>
      </c>
    </row>
    <row r="9361" spans="1:9" x14ac:dyDescent="0.2">
      <c r="A9361" s="52">
        <v>85058</v>
      </c>
      <c r="B9361" s="53" t="s">
        <v>190</v>
      </c>
      <c r="C9361" t="s">
        <v>191</v>
      </c>
      <c r="D9361" t="s">
        <v>159</v>
      </c>
      <c r="E9361" s="52">
        <v>85369</v>
      </c>
      <c r="F9361" s="356" t="s">
        <v>1378</v>
      </c>
      <c r="G9361" s="54">
        <v>1</v>
      </c>
      <c r="H9361" t="s">
        <v>152</v>
      </c>
      <c r="I9361" t="str">
        <f t="shared" si="146"/>
        <v>1 Pays de la Loire</v>
      </c>
    </row>
    <row r="9362" spans="1:9" x14ac:dyDescent="0.2">
      <c r="A9362" s="49">
        <v>85059</v>
      </c>
      <c r="B9362" s="50" t="s">
        <v>190</v>
      </c>
      <c r="C9362" t="s">
        <v>191</v>
      </c>
      <c r="D9362" t="s">
        <v>159</v>
      </c>
      <c r="E9362" s="49">
        <v>85368</v>
      </c>
      <c r="F9362" s="355" t="s">
        <v>1409</v>
      </c>
      <c r="G9362" s="51">
        <v>2</v>
      </c>
      <c r="H9362" t="s">
        <v>160</v>
      </c>
      <c r="I9362" t="str">
        <f t="shared" si="146"/>
        <v>2 Pays de la Loire</v>
      </c>
    </row>
    <row r="9363" spans="1:9" x14ac:dyDescent="0.2">
      <c r="A9363" s="52">
        <v>85060</v>
      </c>
      <c r="B9363" s="53" t="s">
        <v>190</v>
      </c>
      <c r="C9363" t="s">
        <v>191</v>
      </c>
      <c r="D9363" t="s">
        <v>159</v>
      </c>
      <c r="E9363" s="52">
        <v>85368</v>
      </c>
      <c r="F9363" s="356" t="s">
        <v>1409</v>
      </c>
      <c r="G9363" s="54">
        <v>2</v>
      </c>
      <c r="H9363" t="s">
        <v>160</v>
      </c>
      <c r="I9363" t="str">
        <f t="shared" si="146"/>
        <v>2 Pays de la Loire</v>
      </c>
    </row>
    <row r="9364" spans="1:9" x14ac:dyDescent="0.2">
      <c r="A9364" s="49">
        <v>85061</v>
      </c>
      <c r="B9364" s="50" t="s">
        <v>190</v>
      </c>
      <c r="C9364" t="s">
        <v>191</v>
      </c>
      <c r="D9364" t="s">
        <v>159</v>
      </c>
      <c r="E9364" s="49">
        <v>85368</v>
      </c>
      <c r="F9364" s="355" t="s">
        <v>1409</v>
      </c>
      <c r="G9364" s="51">
        <v>2</v>
      </c>
      <c r="H9364" t="s">
        <v>160</v>
      </c>
      <c r="I9364" t="str">
        <f t="shared" si="146"/>
        <v>2 Pays de la Loire</v>
      </c>
    </row>
    <row r="9365" spans="1:9" x14ac:dyDescent="0.2">
      <c r="A9365" s="52">
        <v>85062</v>
      </c>
      <c r="B9365" s="53" t="s">
        <v>190</v>
      </c>
      <c r="C9365" t="s">
        <v>191</v>
      </c>
      <c r="D9365" t="s">
        <v>159</v>
      </c>
      <c r="E9365" s="52">
        <v>85368</v>
      </c>
      <c r="F9365" s="356" t="s">
        <v>1409</v>
      </c>
      <c r="G9365" s="54">
        <v>2</v>
      </c>
      <c r="H9365" t="s">
        <v>160</v>
      </c>
      <c r="I9365" t="str">
        <f t="shared" si="146"/>
        <v>2 Pays de la Loire</v>
      </c>
    </row>
    <row r="9366" spans="1:9" x14ac:dyDescent="0.2">
      <c r="A9366" s="49">
        <v>85063</v>
      </c>
      <c r="B9366" s="50" t="s">
        <v>190</v>
      </c>
      <c r="C9366" t="s">
        <v>191</v>
      </c>
      <c r="D9366" t="s">
        <v>159</v>
      </c>
      <c r="E9366" s="49">
        <v>85373</v>
      </c>
      <c r="F9366" s="355" t="s">
        <v>1410</v>
      </c>
      <c r="G9366" s="51">
        <v>2</v>
      </c>
      <c r="H9366" t="s">
        <v>160</v>
      </c>
      <c r="I9366" t="str">
        <f t="shared" si="146"/>
        <v>2 Pays de la Loire</v>
      </c>
    </row>
    <row r="9367" spans="1:9" x14ac:dyDescent="0.2">
      <c r="A9367" s="52">
        <v>85064</v>
      </c>
      <c r="B9367" s="53" t="s">
        <v>190</v>
      </c>
      <c r="C9367" t="s">
        <v>191</v>
      </c>
      <c r="D9367" t="s">
        <v>159</v>
      </c>
      <c r="E9367" s="52">
        <v>85368</v>
      </c>
      <c r="F9367" s="356" t="s">
        <v>1409</v>
      </c>
      <c r="G9367" s="54">
        <v>2</v>
      </c>
      <c r="H9367" t="s">
        <v>160</v>
      </c>
      <c r="I9367" t="str">
        <f t="shared" si="146"/>
        <v>2 Pays de la Loire</v>
      </c>
    </row>
    <row r="9368" spans="1:9" x14ac:dyDescent="0.2">
      <c r="A9368" s="49">
        <v>85065</v>
      </c>
      <c r="B9368" s="50" t="s">
        <v>190</v>
      </c>
      <c r="C9368" t="s">
        <v>191</v>
      </c>
      <c r="D9368" t="s">
        <v>159</v>
      </c>
      <c r="E9368" s="49">
        <v>85368</v>
      </c>
      <c r="F9368" s="355" t="s">
        <v>1409</v>
      </c>
      <c r="G9368" s="51">
        <v>2</v>
      </c>
      <c r="H9368" t="s">
        <v>160</v>
      </c>
      <c r="I9368" t="str">
        <f t="shared" si="146"/>
        <v>2 Pays de la Loire</v>
      </c>
    </row>
    <row r="9369" spans="1:9" x14ac:dyDescent="0.2">
      <c r="A9369" s="52">
        <v>85066</v>
      </c>
      <c r="B9369" s="53" t="s">
        <v>190</v>
      </c>
      <c r="C9369" t="s">
        <v>191</v>
      </c>
      <c r="D9369" t="s">
        <v>159</v>
      </c>
      <c r="E9369" s="52">
        <v>85368</v>
      </c>
      <c r="F9369" s="356" t="s">
        <v>1409</v>
      </c>
      <c r="G9369" s="54">
        <v>2</v>
      </c>
      <c r="H9369" t="s">
        <v>160</v>
      </c>
      <c r="I9369" t="str">
        <f t="shared" si="146"/>
        <v>2 Pays de la Loire</v>
      </c>
    </row>
    <row r="9370" spans="1:9" x14ac:dyDescent="0.2">
      <c r="A9370" s="49">
        <v>85067</v>
      </c>
      <c r="B9370" s="50" t="s">
        <v>190</v>
      </c>
      <c r="C9370" t="s">
        <v>191</v>
      </c>
      <c r="D9370" t="s">
        <v>159</v>
      </c>
      <c r="E9370" s="49">
        <v>85368</v>
      </c>
      <c r="F9370" s="355" t="s">
        <v>1409</v>
      </c>
      <c r="G9370" s="51">
        <v>2</v>
      </c>
      <c r="H9370" t="s">
        <v>160</v>
      </c>
      <c r="I9370" t="str">
        <f t="shared" si="146"/>
        <v>2 Pays de la Loire</v>
      </c>
    </row>
    <row r="9371" spans="1:9" x14ac:dyDescent="0.2">
      <c r="A9371" s="52">
        <v>85069</v>
      </c>
      <c r="B9371" s="53" t="s">
        <v>190</v>
      </c>
      <c r="C9371" t="s">
        <v>191</v>
      </c>
      <c r="D9371" t="s">
        <v>159</v>
      </c>
      <c r="E9371" s="52">
        <v>85368</v>
      </c>
      <c r="F9371" s="356" t="s">
        <v>1409</v>
      </c>
      <c r="G9371" s="54">
        <v>2</v>
      </c>
      <c r="H9371" t="s">
        <v>160</v>
      </c>
      <c r="I9371" t="str">
        <f t="shared" si="146"/>
        <v>2 Pays de la Loire</v>
      </c>
    </row>
    <row r="9372" spans="1:9" x14ac:dyDescent="0.2">
      <c r="A9372" s="49">
        <v>85070</v>
      </c>
      <c r="B9372" s="50" t="s">
        <v>190</v>
      </c>
      <c r="C9372" t="s">
        <v>191</v>
      </c>
      <c r="D9372" t="s">
        <v>159</v>
      </c>
      <c r="E9372" s="49">
        <v>85368</v>
      </c>
      <c r="F9372" s="355" t="s">
        <v>1409</v>
      </c>
      <c r="G9372" s="51">
        <v>2</v>
      </c>
      <c r="H9372" t="s">
        <v>160</v>
      </c>
      <c r="I9372" t="str">
        <f t="shared" si="146"/>
        <v>2 Pays de la Loire</v>
      </c>
    </row>
    <row r="9373" spans="1:9" x14ac:dyDescent="0.2">
      <c r="A9373" s="52">
        <v>85071</v>
      </c>
      <c r="B9373" s="53" t="s">
        <v>190</v>
      </c>
      <c r="C9373" t="s">
        <v>191</v>
      </c>
      <c r="D9373" t="s">
        <v>159</v>
      </c>
      <c r="E9373" s="52">
        <v>85368</v>
      </c>
      <c r="F9373" s="356" t="s">
        <v>1409</v>
      </c>
      <c r="G9373" s="54">
        <v>2</v>
      </c>
      <c r="H9373" t="s">
        <v>160</v>
      </c>
      <c r="I9373" t="str">
        <f t="shared" si="146"/>
        <v>2 Pays de la Loire</v>
      </c>
    </row>
    <row r="9374" spans="1:9" x14ac:dyDescent="0.2">
      <c r="A9374" s="49">
        <v>85072</v>
      </c>
      <c r="B9374" s="50" t="s">
        <v>190</v>
      </c>
      <c r="C9374" t="s">
        <v>191</v>
      </c>
      <c r="D9374" t="s">
        <v>159</v>
      </c>
      <c r="E9374" s="49">
        <v>85368</v>
      </c>
      <c r="F9374" s="355" t="s">
        <v>1409</v>
      </c>
      <c r="G9374" s="51">
        <v>2</v>
      </c>
      <c r="H9374" t="s">
        <v>160</v>
      </c>
      <c r="I9374" t="str">
        <f t="shared" si="146"/>
        <v>2 Pays de la Loire</v>
      </c>
    </row>
    <row r="9375" spans="1:9" x14ac:dyDescent="0.2">
      <c r="A9375" s="52">
        <v>85073</v>
      </c>
      <c r="B9375" s="53" t="s">
        <v>190</v>
      </c>
      <c r="C9375" t="s">
        <v>191</v>
      </c>
      <c r="D9375" t="s">
        <v>159</v>
      </c>
      <c r="E9375" s="52">
        <v>85371</v>
      </c>
      <c r="F9375" s="356" t="s">
        <v>1380</v>
      </c>
      <c r="G9375" s="54">
        <v>1</v>
      </c>
      <c r="H9375" t="s">
        <v>152</v>
      </c>
      <c r="I9375" t="str">
        <f t="shared" si="146"/>
        <v>1 Pays de la Loire</v>
      </c>
    </row>
    <row r="9376" spans="1:9" x14ac:dyDescent="0.2">
      <c r="A9376" s="49">
        <v>85074</v>
      </c>
      <c r="B9376" s="50" t="s">
        <v>190</v>
      </c>
      <c r="C9376" t="s">
        <v>191</v>
      </c>
      <c r="D9376" t="s">
        <v>159</v>
      </c>
      <c r="E9376" s="49">
        <v>85366</v>
      </c>
      <c r="F9376" s="355" t="s">
        <v>1377</v>
      </c>
      <c r="G9376" s="51">
        <v>1</v>
      </c>
      <c r="H9376" t="s">
        <v>152</v>
      </c>
      <c r="I9376" t="str">
        <f t="shared" si="146"/>
        <v>1 Pays de la Loire</v>
      </c>
    </row>
    <row r="9377" spans="1:9" x14ac:dyDescent="0.2">
      <c r="A9377" s="52">
        <v>85076</v>
      </c>
      <c r="B9377" s="53" t="s">
        <v>190</v>
      </c>
      <c r="C9377" t="s">
        <v>191</v>
      </c>
      <c r="D9377" t="s">
        <v>159</v>
      </c>
      <c r="E9377" s="52">
        <v>85373</v>
      </c>
      <c r="F9377" s="356" t="s">
        <v>1410</v>
      </c>
      <c r="G9377" s="54">
        <v>2</v>
      </c>
      <c r="H9377" t="s">
        <v>160</v>
      </c>
      <c r="I9377" t="str">
        <f t="shared" si="146"/>
        <v>2 Pays de la Loire</v>
      </c>
    </row>
    <row r="9378" spans="1:9" x14ac:dyDescent="0.2">
      <c r="A9378" s="49">
        <v>85077</v>
      </c>
      <c r="B9378" s="50" t="s">
        <v>190</v>
      </c>
      <c r="C9378" t="s">
        <v>191</v>
      </c>
      <c r="D9378" t="s">
        <v>159</v>
      </c>
      <c r="E9378" s="49">
        <v>85369</v>
      </c>
      <c r="F9378" s="355" t="s">
        <v>1378</v>
      </c>
      <c r="G9378" s="51">
        <v>1</v>
      </c>
      <c r="H9378" t="s">
        <v>152</v>
      </c>
      <c r="I9378" t="str">
        <f t="shared" si="146"/>
        <v>1 Pays de la Loire</v>
      </c>
    </row>
    <row r="9379" spans="1:9" x14ac:dyDescent="0.2">
      <c r="A9379" s="52">
        <v>85078</v>
      </c>
      <c r="B9379" s="53" t="s">
        <v>190</v>
      </c>
      <c r="C9379" t="s">
        <v>191</v>
      </c>
      <c r="D9379" t="s">
        <v>159</v>
      </c>
      <c r="E9379" s="52">
        <v>85370</v>
      </c>
      <c r="F9379" s="356" t="s">
        <v>1379</v>
      </c>
      <c r="G9379" s="54">
        <v>1</v>
      </c>
      <c r="H9379" t="s">
        <v>152</v>
      </c>
      <c r="I9379" t="str">
        <f t="shared" si="146"/>
        <v>1 Pays de la Loire</v>
      </c>
    </row>
    <row r="9380" spans="1:9" x14ac:dyDescent="0.2">
      <c r="A9380" s="49">
        <v>85080</v>
      </c>
      <c r="B9380" s="50" t="s">
        <v>190</v>
      </c>
      <c r="C9380" t="s">
        <v>191</v>
      </c>
      <c r="D9380" t="s">
        <v>159</v>
      </c>
      <c r="E9380" s="49">
        <v>85369</v>
      </c>
      <c r="F9380" s="355" t="s">
        <v>1378</v>
      </c>
      <c r="G9380" s="51">
        <v>1</v>
      </c>
      <c r="H9380" t="s">
        <v>152</v>
      </c>
      <c r="I9380" t="str">
        <f t="shared" si="146"/>
        <v>1 Pays de la Loire</v>
      </c>
    </row>
    <row r="9381" spans="1:9" x14ac:dyDescent="0.2">
      <c r="A9381" s="52">
        <v>85081</v>
      </c>
      <c r="B9381" s="53" t="s">
        <v>190</v>
      </c>
      <c r="C9381" t="s">
        <v>191</v>
      </c>
      <c r="D9381" t="s">
        <v>159</v>
      </c>
      <c r="E9381" s="52">
        <v>85368</v>
      </c>
      <c r="F9381" s="356" t="s">
        <v>1409</v>
      </c>
      <c r="G9381" s="54">
        <v>2</v>
      </c>
      <c r="H9381" t="s">
        <v>160</v>
      </c>
      <c r="I9381" t="str">
        <f t="shared" si="146"/>
        <v>2 Pays de la Loire</v>
      </c>
    </row>
    <row r="9382" spans="1:9" x14ac:dyDescent="0.2">
      <c r="A9382" s="49">
        <v>85082</v>
      </c>
      <c r="B9382" s="50" t="s">
        <v>190</v>
      </c>
      <c r="C9382" t="s">
        <v>191</v>
      </c>
      <c r="D9382" t="s">
        <v>159</v>
      </c>
      <c r="E9382" s="49">
        <v>85373</v>
      </c>
      <c r="F9382" s="355" t="s">
        <v>1410</v>
      </c>
      <c r="G9382" s="51">
        <v>2</v>
      </c>
      <c r="H9382" t="s">
        <v>160</v>
      </c>
      <c r="I9382" t="str">
        <f t="shared" si="146"/>
        <v>2 Pays de la Loire</v>
      </c>
    </row>
    <row r="9383" spans="1:9" x14ac:dyDescent="0.2">
      <c r="A9383" s="52">
        <v>85083</v>
      </c>
      <c r="B9383" s="53" t="s">
        <v>190</v>
      </c>
      <c r="C9383" t="s">
        <v>191</v>
      </c>
      <c r="D9383" t="s">
        <v>159</v>
      </c>
      <c r="E9383" s="52">
        <v>85365</v>
      </c>
      <c r="F9383" s="356" t="s">
        <v>1408</v>
      </c>
      <c r="G9383" s="54">
        <v>2</v>
      </c>
      <c r="H9383" t="s">
        <v>160</v>
      </c>
      <c r="I9383" t="str">
        <f t="shared" si="146"/>
        <v>2 Pays de la Loire</v>
      </c>
    </row>
    <row r="9384" spans="1:9" x14ac:dyDescent="0.2">
      <c r="A9384" s="49">
        <v>85084</v>
      </c>
      <c r="B9384" s="50" t="s">
        <v>190</v>
      </c>
      <c r="C9384" t="s">
        <v>191</v>
      </c>
      <c r="D9384" t="s">
        <v>159</v>
      </c>
      <c r="E9384" s="49">
        <v>85368</v>
      </c>
      <c r="F9384" s="355" t="s">
        <v>1409</v>
      </c>
      <c r="G9384" s="51">
        <v>2</v>
      </c>
      <c r="H9384" t="s">
        <v>160</v>
      </c>
      <c r="I9384" t="str">
        <f t="shared" si="146"/>
        <v>2 Pays de la Loire</v>
      </c>
    </row>
    <row r="9385" spans="1:9" x14ac:dyDescent="0.2">
      <c r="A9385" s="52">
        <v>85086</v>
      </c>
      <c r="B9385" s="53" t="s">
        <v>190</v>
      </c>
      <c r="C9385" t="s">
        <v>191</v>
      </c>
      <c r="D9385" t="s">
        <v>159</v>
      </c>
      <c r="E9385" s="52">
        <v>85368</v>
      </c>
      <c r="F9385" s="356" t="s">
        <v>1409</v>
      </c>
      <c r="G9385" s="54">
        <v>2</v>
      </c>
      <c r="H9385" t="s">
        <v>160</v>
      </c>
      <c r="I9385" t="str">
        <f t="shared" si="146"/>
        <v>2 Pays de la Loire</v>
      </c>
    </row>
    <row r="9386" spans="1:9" x14ac:dyDescent="0.2">
      <c r="A9386" s="49">
        <v>85087</v>
      </c>
      <c r="B9386" s="50" t="s">
        <v>190</v>
      </c>
      <c r="C9386" t="s">
        <v>191</v>
      </c>
      <c r="D9386" t="s">
        <v>159</v>
      </c>
      <c r="E9386" s="49">
        <v>85368</v>
      </c>
      <c r="F9386" s="355" t="s">
        <v>1409</v>
      </c>
      <c r="G9386" s="51">
        <v>2</v>
      </c>
      <c r="H9386" t="s">
        <v>160</v>
      </c>
      <c r="I9386" t="str">
        <f t="shared" si="146"/>
        <v>2 Pays de la Loire</v>
      </c>
    </row>
    <row r="9387" spans="1:9" x14ac:dyDescent="0.2">
      <c r="A9387" s="52">
        <v>85088</v>
      </c>
      <c r="B9387" s="53" t="s">
        <v>190</v>
      </c>
      <c r="C9387" t="s">
        <v>191</v>
      </c>
      <c r="D9387" t="s">
        <v>159</v>
      </c>
      <c r="E9387" s="52">
        <v>85368</v>
      </c>
      <c r="F9387" s="356" t="s">
        <v>1409</v>
      </c>
      <c r="G9387" s="54">
        <v>2</v>
      </c>
      <c r="H9387" t="s">
        <v>160</v>
      </c>
      <c r="I9387" t="str">
        <f t="shared" si="146"/>
        <v>2 Pays de la Loire</v>
      </c>
    </row>
    <row r="9388" spans="1:9" x14ac:dyDescent="0.2">
      <c r="A9388" s="49">
        <v>85089</v>
      </c>
      <c r="B9388" s="50" t="s">
        <v>190</v>
      </c>
      <c r="C9388" t="s">
        <v>191</v>
      </c>
      <c r="D9388" t="s">
        <v>159</v>
      </c>
      <c r="E9388" s="49">
        <v>85368</v>
      </c>
      <c r="F9388" s="355" t="s">
        <v>1409</v>
      </c>
      <c r="G9388" s="51">
        <v>2</v>
      </c>
      <c r="H9388" t="s">
        <v>160</v>
      </c>
      <c r="I9388" t="str">
        <f t="shared" si="146"/>
        <v>2 Pays de la Loire</v>
      </c>
    </row>
    <row r="9389" spans="1:9" x14ac:dyDescent="0.2">
      <c r="A9389" s="52">
        <v>85090</v>
      </c>
      <c r="B9389" s="53" t="s">
        <v>190</v>
      </c>
      <c r="C9389" t="s">
        <v>191</v>
      </c>
      <c r="D9389" t="s">
        <v>159</v>
      </c>
      <c r="E9389" s="52">
        <v>85373</v>
      </c>
      <c r="F9389" s="356" t="s">
        <v>1410</v>
      </c>
      <c r="G9389" s="54">
        <v>2</v>
      </c>
      <c r="H9389" t="s">
        <v>160</v>
      </c>
      <c r="I9389" t="str">
        <f t="shared" si="146"/>
        <v>2 Pays de la Loire</v>
      </c>
    </row>
    <row r="9390" spans="1:9" x14ac:dyDescent="0.2">
      <c r="A9390" s="49">
        <v>85091</v>
      </c>
      <c r="B9390" s="50" t="s">
        <v>190</v>
      </c>
      <c r="C9390" t="s">
        <v>191</v>
      </c>
      <c r="D9390" t="s">
        <v>159</v>
      </c>
      <c r="E9390" s="49">
        <v>85371</v>
      </c>
      <c r="F9390" s="355" t="s">
        <v>1380</v>
      </c>
      <c r="G9390" s="51">
        <v>1</v>
      </c>
      <c r="H9390" t="s">
        <v>152</v>
      </c>
      <c r="I9390" t="str">
        <f t="shared" si="146"/>
        <v>1 Pays de la Loire</v>
      </c>
    </row>
    <row r="9391" spans="1:9" x14ac:dyDescent="0.2">
      <c r="A9391" s="52">
        <v>85092</v>
      </c>
      <c r="B9391" s="53" t="s">
        <v>190</v>
      </c>
      <c r="C9391" t="s">
        <v>191</v>
      </c>
      <c r="D9391" t="s">
        <v>159</v>
      </c>
      <c r="E9391" s="52">
        <v>85371</v>
      </c>
      <c r="F9391" s="356" t="s">
        <v>1380</v>
      </c>
      <c r="G9391" s="54">
        <v>1</v>
      </c>
      <c r="H9391" t="s">
        <v>152</v>
      </c>
      <c r="I9391" t="str">
        <f t="shared" si="146"/>
        <v>1 Pays de la Loire</v>
      </c>
    </row>
    <row r="9392" spans="1:9" x14ac:dyDescent="0.2">
      <c r="A9392" s="49">
        <v>85093</v>
      </c>
      <c r="B9392" s="50" t="s">
        <v>190</v>
      </c>
      <c r="C9392" t="s">
        <v>191</v>
      </c>
      <c r="D9392" t="s">
        <v>159</v>
      </c>
      <c r="E9392" s="49">
        <v>85368</v>
      </c>
      <c r="F9392" s="355" t="s">
        <v>1409</v>
      </c>
      <c r="G9392" s="51">
        <v>2</v>
      </c>
      <c r="H9392" t="s">
        <v>160</v>
      </c>
      <c r="I9392" t="str">
        <f t="shared" si="146"/>
        <v>2 Pays de la Loire</v>
      </c>
    </row>
    <row r="9393" spans="1:9" x14ac:dyDescent="0.2">
      <c r="A9393" s="52">
        <v>85094</v>
      </c>
      <c r="B9393" s="53" t="s">
        <v>190</v>
      </c>
      <c r="C9393" t="s">
        <v>191</v>
      </c>
      <c r="D9393" t="s">
        <v>159</v>
      </c>
      <c r="E9393" s="52">
        <v>85366</v>
      </c>
      <c r="F9393" s="356" t="s">
        <v>1377</v>
      </c>
      <c r="G9393" s="54">
        <v>1</v>
      </c>
      <c r="H9393" t="s">
        <v>152</v>
      </c>
      <c r="I9393" t="str">
        <f t="shared" si="146"/>
        <v>1 Pays de la Loire</v>
      </c>
    </row>
    <row r="9394" spans="1:9" x14ac:dyDescent="0.2">
      <c r="A9394" s="49">
        <v>85095</v>
      </c>
      <c r="B9394" s="50" t="s">
        <v>190</v>
      </c>
      <c r="C9394" t="s">
        <v>191</v>
      </c>
      <c r="D9394" t="s">
        <v>159</v>
      </c>
      <c r="E9394" s="49">
        <v>85368</v>
      </c>
      <c r="F9394" s="355" t="s">
        <v>1409</v>
      </c>
      <c r="G9394" s="51">
        <v>2</v>
      </c>
      <c r="H9394" t="s">
        <v>160</v>
      </c>
      <c r="I9394" t="str">
        <f t="shared" si="146"/>
        <v>2 Pays de la Loire</v>
      </c>
    </row>
    <row r="9395" spans="1:9" x14ac:dyDescent="0.2">
      <c r="A9395" s="52">
        <v>85096</v>
      </c>
      <c r="B9395" s="53" t="s">
        <v>190</v>
      </c>
      <c r="C9395" t="s">
        <v>191</v>
      </c>
      <c r="D9395" t="s">
        <v>159</v>
      </c>
      <c r="E9395" s="52">
        <v>85368</v>
      </c>
      <c r="F9395" s="356" t="s">
        <v>1409</v>
      </c>
      <c r="G9395" s="54">
        <v>2</v>
      </c>
      <c r="H9395" t="s">
        <v>160</v>
      </c>
      <c r="I9395" t="str">
        <f t="shared" si="146"/>
        <v>2 Pays de la Loire</v>
      </c>
    </row>
    <row r="9396" spans="1:9" x14ac:dyDescent="0.2">
      <c r="A9396" s="49">
        <v>85097</v>
      </c>
      <c r="B9396" s="50" t="s">
        <v>190</v>
      </c>
      <c r="C9396" t="s">
        <v>191</v>
      </c>
      <c r="D9396" t="s">
        <v>159</v>
      </c>
      <c r="E9396" s="49">
        <v>85373</v>
      </c>
      <c r="F9396" s="355" t="s">
        <v>1410</v>
      </c>
      <c r="G9396" s="51">
        <v>2</v>
      </c>
      <c r="H9396" t="s">
        <v>160</v>
      </c>
      <c r="I9396" t="str">
        <f t="shared" si="146"/>
        <v>2 Pays de la Loire</v>
      </c>
    </row>
    <row r="9397" spans="1:9" x14ac:dyDescent="0.2">
      <c r="A9397" s="52">
        <v>85098</v>
      </c>
      <c r="B9397" s="53" t="s">
        <v>190</v>
      </c>
      <c r="C9397" t="s">
        <v>191</v>
      </c>
      <c r="D9397" t="s">
        <v>159</v>
      </c>
      <c r="E9397" s="52">
        <v>85368</v>
      </c>
      <c r="F9397" s="356" t="s">
        <v>1409</v>
      </c>
      <c r="G9397" s="54">
        <v>2</v>
      </c>
      <c r="H9397" t="s">
        <v>160</v>
      </c>
      <c r="I9397" t="str">
        <f t="shared" si="146"/>
        <v>2 Pays de la Loire</v>
      </c>
    </row>
    <row r="9398" spans="1:9" x14ac:dyDescent="0.2">
      <c r="A9398" s="49">
        <v>85099</v>
      </c>
      <c r="B9398" s="50" t="s">
        <v>190</v>
      </c>
      <c r="C9398" t="s">
        <v>191</v>
      </c>
      <c r="D9398" t="s">
        <v>159</v>
      </c>
      <c r="E9398" s="49">
        <v>85368</v>
      </c>
      <c r="F9398" s="355" t="s">
        <v>1409</v>
      </c>
      <c r="G9398" s="51">
        <v>2</v>
      </c>
      <c r="H9398" t="s">
        <v>160</v>
      </c>
      <c r="I9398" t="str">
        <f t="shared" si="146"/>
        <v>2 Pays de la Loire</v>
      </c>
    </row>
    <row r="9399" spans="1:9" x14ac:dyDescent="0.2">
      <c r="A9399" s="52">
        <v>85100</v>
      </c>
      <c r="B9399" s="53" t="s">
        <v>190</v>
      </c>
      <c r="C9399" t="s">
        <v>191</v>
      </c>
      <c r="D9399" t="s">
        <v>159</v>
      </c>
      <c r="E9399" s="52">
        <v>85368</v>
      </c>
      <c r="F9399" s="356" t="s">
        <v>1409</v>
      </c>
      <c r="G9399" s="54">
        <v>2</v>
      </c>
      <c r="H9399" t="s">
        <v>160</v>
      </c>
      <c r="I9399" t="str">
        <f t="shared" si="146"/>
        <v>2 Pays de la Loire</v>
      </c>
    </row>
    <row r="9400" spans="1:9" x14ac:dyDescent="0.2">
      <c r="A9400" s="49">
        <v>85101</v>
      </c>
      <c r="B9400" s="50" t="s">
        <v>190</v>
      </c>
      <c r="C9400" t="s">
        <v>191</v>
      </c>
      <c r="D9400" t="s">
        <v>159</v>
      </c>
      <c r="E9400" s="49">
        <v>85371</v>
      </c>
      <c r="F9400" s="355" t="s">
        <v>1380</v>
      </c>
      <c r="G9400" s="51">
        <v>1</v>
      </c>
      <c r="H9400" t="s">
        <v>152</v>
      </c>
      <c r="I9400" t="str">
        <f t="shared" si="146"/>
        <v>1 Pays de la Loire</v>
      </c>
    </row>
    <row r="9401" spans="1:9" x14ac:dyDescent="0.2">
      <c r="A9401" s="52">
        <v>85102</v>
      </c>
      <c r="B9401" s="53" t="s">
        <v>190</v>
      </c>
      <c r="C9401" t="s">
        <v>191</v>
      </c>
      <c r="D9401" t="s">
        <v>159</v>
      </c>
      <c r="E9401" s="52">
        <v>85368</v>
      </c>
      <c r="F9401" s="356" t="s">
        <v>1409</v>
      </c>
      <c r="G9401" s="54">
        <v>2</v>
      </c>
      <c r="H9401" t="s">
        <v>160</v>
      </c>
      <c r="I9401" t="str">
        <f t="shared" si="146"/>
        <v>2 Pays de la Loire</v>
      </c>
    </row>
    <row r="9402" spans="1:9" x14ac:dyDescent="0.2">
      <c r="A9402" s="49">
        <v>85103</v>
      </c>
      <c r="B9402" s="50" t="s">
        <v>190</v>
      </c>
      <c r="C9402" t="s">
        <v>191</v>
      </c>
      <c r="D9402" t="s">
        <v>159</v>
      </c>
      <c r="E9402" s="49">
        <v>85368</v>
      </c>
      <c r="F9402" s="355" t="s">
        <v>1409</v>
      </c>
      <c r="G9402" s="51">
        <v>2</v>
      </c>
      <c r="H9402" t="s">
        <v>160</v>
      </c>
      <c r="I9402" t="str">
        <f t="shared" si="146"/>
        <v>2 Pays de la Loire</v>
      </c>
    </row>
    <row r="9403" spans="1:9" x14ac:dyDescent="0.2">
      <c r="A9403" s="52">
        <v>85104</v>
      </c>
      <c r="B9403" s="53" t="s">
        <v>190</v>
      </c>
      <c r="C9403" t="s">
        <v>191</v>
      </c>
      <c r="D9403" t="s">
        <v>159</v>
      </c>
      <c r="E9403" s="52">
        <v>85369</v>
      </c>
      <c r="F9403" s="356" t="s">
        <v>1378</v>
      </c>
      <c r="G9403" s="54">
        <v>1</v>
      </c>
      <c r="H9403" t="s">
        <v>152</v>
      </c>
      <c r="I9403" t="str">
        <f t="shared" si="146"/>
        <v>1 Pays de la Loire</v>
      </c>
    </row>
    <row r="9404" spans="1:9" x14ac:dyDescent="0.2">
      <c r="A9404" s="49">
        <v>85105</v>
      </c>
      <c r="B9404" s="50" t="s">
        <v>190</v>
      </c>
      <c r="C9404" t="s">
        <v>191</v>
      </c>
      <c r="D9404" t="s">
        <v>159</v>
      </c>
      <c r="E9404" s="49">
        <v>85370</v>
      </c>
      <c r="F9404" s="355" t="s">
        <v>1379</v>
      </c>
      <c r="G9404" s="51">
        <v>1</v>
      </c>
      <c r="H9404" t="s">
        <v>152</v>
      </c>
      <c r="I9404" t="str">
        <f t="shared" si="146"/>
        <v>1 Pays de la Loire</v>
      </c>
    </row>
    <row r="9405" spans="1:9" x14ac:dyDescent="0.2">
      <c r="A9405" s="52">
        <v>85106</v>
      </c>
      <c r="B9405" s="53" t="s">
        <v>190</v>
      </c>
      <c r="C9405" t="s">
        <v>191</v>
      </c>
      <c r="D9405" t="s">
        <v>159</v>
      </c>
      <c r="E9405" s="52">
        <v>85365</v>
      </c>
      <c r="F9405" s="356" t="s">
        <v>1408</v>
      </c>
      <c r="G9405" s="54">
        <v>2</v>
      </c>
      <c r="H9405" t="s">
        <v>160</v>
      </c>
      <c r="I9405" t="str">
        <f t="shared" si="146"/>
        <v>2 Pays de la Loire</v>
      </c>
    </row>
    <row r="9406" spans="1:9" x14ac:dyDescent="0.2">
      <c r="A9406" s="49">
        <v>85107</v>
      </c>
      <c r="B9406" s="50" t="s">
        <v>190</v>
      </c>
      <c r="C9406" t="s">
        <v>191</v>
      </c>
      <c r="D9406" t="s">
        <v>159</v>
      </c>
      <c r="E9406" s="49">
        <v>85373</v>
      </c>
      <c r="F9406" s="355" t="s">
        <v>1410</v>
      </c>
      <c r="G9406" s="51">
        <v>2</v>
      </c>
      <c r="H9406" t="s">
        <v>160</v>
      </c>
      <c r="I9406" t="str">
        <f t="shared" si="146"/>
        <v>2 Pays de la Loire</v>
      </c>
    </row>
    <row r="9407" spans="1:9" x14ac:dyDescent="0.2">
      <c r="A9407" s="52">
        <v>85108</v>
      </c>
      <c r="B9407" s="53" t="s">
        <v>190</v>
      </c>
      <c r="C9407" t="s">
        <v>191</v>
      </c>
      <c r="D9407" t="s">
        <v>159</v>
      </c>
      <c r="E9407" s="52">
        <v>85368</v>
      </c>
      <c r="F9407" s="356" t="s">
        <v>1409</v>
      </c>
      <c r="G9407" s="54">
        <v>2</v>
      </c>
      <c r="H9407" t="s">
        <v>160</v>
      </c>
      <c r="I9407" t="str">
        <f t="shared" si="146"/>
        <v>2 Pays de la Loire</v>
      </c>
    </row>
    <row r="9408" spans="1:9" x14ac:dyDescent="0.2">
      <c r="A9408" s="49">
        <v>85109</v>
      </c>
      <c r="B9408" s="50" t="s">
        <v>190</v>
      </c>
      <c r="C9408" t="s">
        <v>191</v>
      </c>
      <c r="D9408" t="s">
        <v>159</v>
      </c>
      <c r="E9408" s="49">
        <v>85373</v>
      </c>
      <c r="F9408" s="355" t="s">
        <v>1410</v>
      </c>
      <c r="G9408" s="51">
        <v>2</v>
      </c>
      <c r="H9408" t="s">
        <v>160</v>
      </c>
      <c r="I9408" t="str">
        <f t="shared" si="146"/>
        <v>2 Pays de la Loire</v>
      </c>
    </row>
    <row r="9409" spans="1:9" x14ac:dyDescent="0.2">
      <c r="A9409" s="52">
        <v>85110</v>
      </c>
      <c r="B9409" s="53" t="s">
        <v>190</v>
      </c>
      <c r="C9409" t="s">
        <v>191</v>
      </c>
      <c r="D9409" t="s">
        <v>159</v>
      </c>
      <c r="E9409" s="52">
        <v>85366</v>
      </c>
      <c r="F9409" s="356" t="s">
        <v>1377</v>
      </c>
      <c r="G9409" s="54">
        <v>1</v>
      </c>
      <c r="H9409" t="s">
        <v>152</v>
      </c>
      <c r="I9409" t="str">
        <f t="shared" si="146"/>
        <v>1 Pays de la Loire</v>
      </c>
    </row>
    <row r="9410" spans="1:9" x14ac:dyDescent="0.2">
      <c r="A9410" s="49">
        <v>85111</v>
      </c>
      <c r="B9410" s="50" t="s">
        <v>190</v>
      </c>
      <c r="C9410" t="s">
        <v>191</v>
      </c>
      <c r="D9410" t="s">
        <v>159</v>
      </c>
      <c r="E9410" s="49">
        <v>85370</v>
      </c>
      <c r="F9410" s="355" t="s">
        <v>1379</v>
      </c>
      <c r="G9410" s="51">
        <v>1</v>
      </c>
      <c r="H9410" t="s">
        <v>152</v>
      </c>
      <c r="I9410" t="str">
        <f t="shared" si="146"/>
        <v>1 Pays de la Loire</v>
      </c>
    </row>
    <row r="9411" spans="1:9" x14ac:dyDescent="0.2">
      <c r="A9411" s="52">
        <v>85112</v>
      </c>
      <c r="B9411" s="53" t="s">
        <v>190</v>
      </c>
      <c r="C9411" t="s">
        <v>191</v>
      </c>
      <c r="D9411" t="s">
        <v>159</v>
      </c>
      <c r="E9411" s="52">
        <v>85368</v>
      </c>
      <c r="F9411" s="356" t="s">
        <v>1409</v>
      </c>
      <c r="G9411" s="54">
        <v>2</v>
      </c>
      <c r="H9411" t="s">
        <v>160</v>
      </c>
      <c r="I9411" t="str">
        <f t="shared" si="146"/>
        <v>2 Pays de la Loire</v>
      </c>
    </row>
    <row r="9412" spans="1:9" x14ac:dyDescent="0.2">
      <c r="A9412" s="49">
        <v>85113</v>
      </c>
      <c r="B9412" s="50" t="s">
        <v>190</v>
      </c>
      <c r="C9412" t="s">
        <v>191</v>
      </c>
      <c r="D9412" t="s">
        <v>159</v>
      </c>
      <c r="E9412" s="49">
        <v>85365</v>
      </c>
      <c r="F9412" s="355" t="s">
        <v>1408</v>
      </c>
      <c r="G9412" s="51">
        <v>2</v>
      </c>
      <c r="H9412" t="s">
        <v>160</v>
      </c>
      <c r="I9412" t="str">
        <f t="shared" si="146"/>
        <v>2 Pays de la Loire</v>
      </c>
    </row>
    <row r="9413" spans="1:9" x14ac:dyDescent="0.2">
      <c r="A9413" s="52">
        <v>85114</v>
      </c>
      <c r="B9413" s="53" t="s">
        <v>190</v>
      </c>
      <c r="C9413" t="s">
        <v>191</v>
      </c>
      <c r="D9413" t="s">
        <v>159</v>
      </c>
      <c r="E9413" s="52">
        <v>85371</v>
      </c>
      <c r="F9413" s="356" t="s">
        <v>1380</v>
      </c>
      <c r="G9413" s="54">
        <v>1</v>
      </c>
      <c r="H9413" t="s">
        <v>152</v>
      </c>
      <c r="I9413" t="str">
        <f t="shared" si="146"/>
        <v>1 Pays de la Loire</v>
      </c>
    </row>
    <row r="9414" spans="1:9" x14ac:dyDescent="0.2">
      <c r="A9414" s="49">
        <v>85115</v>
      </c>
      <c r="B9414" s="50" t="s">
        <v>190</v>
      </c>
      <c r="C9414" t="s">
        <v>191</v>
      </c>
      <c r="D9414" t="s">
        <v>159</v>
      </c>
      <c r="E9414" s="49">
        <v>85110</v>
      </c>
      <c r="F9414" s="355" t="s">
        <v>1412</v>
      </c>
      <c r="G9414" s="51">
        <v>2</v>
      </c>
      <c r="H9414" t="s">
        <v>160</v>
      </c>
      <c r="I9414" t="str">
        <f t="shared" si="146"/>
        <v>2 Pays de la Loire</v>
      </c>
    </row>
    <row r="9415" spans="1:9" x14ac:dyDescent="0.2">
      <c r="A9415" s="52">
        <v>85116</v>
      </c>
      <c r="B9415" s="53" t="s">
        <v>190</v>
      </c>
      <c r="C9415" t="s">
        <v>191</v>
      </c>
      <c r="D9415" t="s">
        <v>159</v>
      </c>
      <c r="E9415" s="52">
        <v>85371</v>
      </c>
      <c r="F9415" s="356" t="s">
        <v>1380</v>
      </c>
      <c r="G9415" s="54">
        <v>1</v>
      </c>
      <c r="H9415" t="s">
        <v>152</v>
      </c>
      <c r="I9415" t="str">
        <f t="shared" si="146"/>
        <v>1 Pays de la Loire</v>
      </c>
    </row>
    <row r="9416" spans="1:9" x14ac:dyDescent="0.2">
      <c r="A9416" s="49">
        <v>85117</v>
      </c>
      <c r="B9416" s="50" t="s">
        <v>190</v>
      </c>
      <c r="C9416" t="s">
        <v>191</v>
      </c>
      <c r="D9416" t="s">
        <v>159</v>
      </c>
      <c r="E9416" s="49">
        <v>85369</v>
      </c>
      <c r="F9416" s="355" t="s">
        <v>1378</v>
      </c>
      <c r="G9416" s="51">
        <v>1</v>
      </c>
      <c r="H9416" t="s">
        <v>152</v>
      </c>
      <c r="I9416" t="str">
        <f t="shared" si="146"/>
        <v>1 Pays de la Loire</v>
      </c>
    </row>
    <row r="9417" spans="1:9" x14ac:dyDescent="0.2">
      <c r="A9417" s="52">
        <v>85118</v>
      </c>
      <c r="B9417" s="53" t="s">
        <v>190</v>
      </c>
      <c r="C9417" t="s">
        <v>191</v>
      </c>
      <c r="D9417" t="s">
        <v>159</v>
      </c>
      <c r="E9417" s="52">
        <v>85368</v>
      </c>
      <c r="F9417" s="356" t="s">
        <v>1409</v>
      </c>
      <c r="G9417" s="54">
        <v>2</v>
      </c>
      <c r="H9417" t="s">
        <v>160</v>
      </c>
      <c r="I9417" t="str">
        <f t="shared" si="146"/>
        <v>2 Pays de la Loire</v>
      </c>
    </row>
    <row r="9418" spans="1:9" x14ac:dyDescent="0.2">
      <c r="A9418" s="49">
        <v>85119</v>
      </c>
      <c r="B9418" s="50" t="s">
        <v>190</v>
      </c>
      <c r="C9418" t="s">
        <v>191</v>
      </c>
      <c r="D9418" t="s">
        <v>159</v>
      </c>
      <c r="E9418" s="49">
        <v>85373</v>
      </c>
      <c r="F9418" s="355" t="s">
        <v>1410</v>
      </c>
      <c r="G9418" s="51">
        <v>2</v>
      </c>
      <c r="H9418" t="s">
        <v>160</v>
      </c>
      <c r="I9418" t="str">
        <f t="shared" si="146"/>
        <v>2 Pays de la Loire</v>
      </c>
    </row>
    <row r="9419" spans="1:9" x14ac:dyDescent="0.2">
      <c r="A9419" s="52">
        <v>85120</v>
      </c>
      <c r="B9419" s="53" t="s">
        <v>190</v>
      </c>
      <c r="C9419" t="s">
        <v>191</v>
      </c>
      <c r="D9419" t="s">
        <v>159</v>
      </c>
      <c r="E9419" s="52">
        <v>85368</v>
      </c>
      <c r="F9419" s="356" t="s">
        <v>1409</v>
      </c>
      <c r="G9419" s="54">
        <v>2</v>
      </c>
      <c r="H9419" t="s">
        <v>160</v>
      </c>
      <c r="I9419" t="str">
        <f t="shared" ref="I9419:I9482" si="147">$G9419&amp;" "&amp;$D9419</f>
        <v>2 Pays de la Loire</v>
      </c>
    </row>
    <row r="9420" spans="1:9" x14ac:dyDescent="0.2">
      <c r="A9420" s="49">
        <v>85121</v>
      </c>
      <c r="B9420" s="50" t="s">
        <v>190</v>
      </c>
      <c r="C9420" t="s">
        <v>191</v>
      </c>
      <c r="D9420" t="s">
        <v>159</v>
      </c>
      <c r="E9420" s="49">
        <v>85370</v>
      </c>
      <c r="F9420" s="355" t="s">
        <v>1379</v>
      </c>
      <c r="G9420" s="51">
        <v>1</v>
      </c>
      <c r="H9420" t="s">
        <v>152</v>
      </c>
      <c r="I9420" t="str">
        <f t="shared" si="147"/>
        <v>1 Pays de la Loire</v>
      </c>
    </row>
    <row r="9421" spans="1:9" x14ac:dyDescent="0.2">
      <c r="A9421" s="52">
        <v>85123</v>
      </c>
      <c r="B9421" s="53" t="s">
        <v>190</v>
      </c>
      <c r="C9421" t="s">
        <v>191</v>
      </c>
      <c r="D9421" t="s">
        <v>159</v>
      </c>
      <c r="E9421" s="52">
        <v>85370</v>
      </c>
      <c r="F9421" s="356" t="s">
        <v>1379</v>
      </c>
      <c r="G9421" s="54">
        <v>1</v>
      </c>
      <c r="H9421" t="s">
        <v>152</v>
      </c>
      <c r="I9421" t="str">
        <f t="shared" si="147"/>
        <v>1 Pays de la Loire</v>
      </c>
    </row>
    <row r="9422" spans="1:9" x14ac:dyDescent="0.2">
      <c r="A9422" s="49">
        <v>85125</v>
      </c>
      <c r="B9422" s="50" t="s">
        <v>190</v>
      </c>
      <c r="C9422" t="s">
        <v>191</v>
      </c>
      <c r="D9422" t="s">
        <v>159</v>
      </c>
      <c r="E9422" s="49">
        <v>85368</v>
      </c>
      <c r="F9422" s="355" t="s">
        <v>1409</v>
      </c>
      <c r="G9422" s="51">
        <v>2</v>
      </c>
      <c r="H9422" t="s">
        <v>160</v>
      </c>
      <c r="I9422" t="str">
        <f t="shared" si="147"/>
        <v>2 Pays de la Loire</v>
      </c>
    </row>
    <row r="9423" spans="1:9" x14ac:dyDescent="0.2">
      <c r="A9423" s="52">
        <v>85126</v>
      </c>
      <c r="B9423" s="53" t="s">
        <v>190</v>
      </c>
      <c r="C9423" t="s">
        <v>191</v>
      </c>
      <c r="D9423" t="s">
        <v>159</v>
      </c>
      <c r="E9423" s="52">
        <v>85371</v>
      </c>
      <c r="F9423" s="356" t="s">
        <v>1380</v>
      </c>
      <c r="G9423" s="54">
        <v>1</v>
      </c>
      <c r="H9423" t="s">
        <v>152</v>
      </c>
      <c r="I9423" t="str">
        <f t="shared" si="147"/>
        <v>1 Pays de la Loire</v>
      </c>
    </row>
    <row r="9424" spans="1:9" x14ac:dyDescent="0.2">
      <c r="A9424" s="49">
        <v>85127</v>
      </c>
      <c r="B9424" s="50" t="s">
        <v>190</v>
      </c>
      <c r="C9424" t="s">
        <v>191</v>
      </c>
      <c r="D9424" t="s">
        <v>159</v>
      </c>
      <c r="E9424" s="49">
        <v>85371</v>
      </c>
      <c r="F9424" s="355" t="s">
        <v>1380</v>
      </c>
      <c r="G9424" s="51">
        <v>1</v>
      </c>
      <c r="H9424" t="s">
        <v>152</v>
      </c>
      <c r="I9424" t="str">
        <f t="shared" si="147"/>
        <v>1 Pays de la Loire</v>
      </c>
    </row>
    <row r="9425" spans="1:9" x14ac:dyDescent="0.2">
      <c r="A9425" s="52">
        <v>85128</v>
      </c>
      <c r="B9425" s="53" t="s">
        <v>190</v>
      </c>
      <c r="C9425" t="s">
        <v>191</v>
      </c>
      <c r="D9425" t="s">
        <v>159</v>
      </c>
      <c r="E9425" s="52">
        <v>85369</v>
      </c>
      <c r="F9425" s="356" t="s">
        <v>1378</v>
      </c>
      <c r="G9425" s="54">
        <v>1</v>
      </c>
      <c r="H9425" t="s">
        <v>152</v>
      </c>
      <c r="I9425" t="str">
        <f t="shared" si="147"/>
        <v>1 Pays de la Loire</v>
      </c>
    </row>
    <row r="9426" spans="1:9" x14ac:dyDescent="0.2">
      <c r="A9426" s="49">
        <v>85129</v>
      </c>
      <c r="B9426" s="50" t="s">
        <v>190</v>
      </c>
      <c r="C9426" t="s">
        <v>191</v>
      </c>
      <c r="D9426" t="s">
        <v>159</v>
      </c>
      <c r="E9426" s="49">
        <v>85368</v>
      </c>
      <c r="F9426" s="355" t="s">
        <v>1409</v>
      </c>
      <c r="G9426" s="51">
        <v>2</v>
      </c>
      <c r="H9426" t="s">
        <v>160</v>
      </c>
      <c r="I9426" t="str">
        <f t="shared" si="147"/>
        <v>2 Pays de la Loire</v>
      </c>
    </row>
    <row r="9427" spans="1:9" x14ac:dyDescent="0.2">
      <c r="A9427" s="52">
        <v>85130</v>
      </c>
      <c r="B9427" s="53" t="s">
        <v>190</v>
      </c>
      <c r="C9427" t="s">
        <v>191</v>
      </c>
      <c r="D9427" t="s">
        <v>159</v>
      </c>
      <c r="E9427" s="52">
        <v>85368</v>
      </c>
      <c r="F9427" s="356" t="s">
        <v>1409</v>
      </c>
      <c r="G9427" s="54">
        <v>2</v>
      </c>
      <c r="H9427" t="s">
        <v>160</v>
      </c>
      <c r="I9427" t="str">
        <f t="shared" si="147"/>
        <v>2 Pays de la Loire</v>
      </c>
    </row>
    <row r="9428" spans="1:9" x14ac:dyDescent="0.2">
      <c r="A9428" s="49">
        <v>85131</v>
      </c>
      <c r="B9428" s="50" t="s">
        <v>190</v>
      </c>
      <c r="C9428" t="s">
        <v>191</v>
      </c>
      <c r="D9428" t="s">
        <v>159</v>
      </c>
      <c r="E9428" s="49">
        <v>85369</v>
      </c>
      <c r="F9428" s="355" t="s">
        <v>1378</v>
      </c>
      <c r="G9428" s="51">
        <v>1</v>
      </c>
      <c r="H9428" t="s">
        <v>152</v>
      </c>
      <c r="I9428" t="str">
        <f t="shared" si="147"/>
        <v>1 Pays de la Loire</v>
      </c>
    </row>
    <row r="9429" spans="1:9" x14ac:dyDescent="0.2">
      <c r="A9429" s="52">
        <v>85132</v>
      </c>
      <c r="B9429" s="53" t="s">
        <v>190</v>
      </c>
      <c r="C9429" t="s">
        <v>191</v>
      </c>
      <c r="D9429" t="s">
        <v>159</v>
      </c>
      <c r="E9429" s="52">
        <v>85370</v>
      </c>
      <c r="F9429" s="356" t="s">
        <v>1379</v>
      </c>
      <c r="G9429" s="54">
        <v>1</v>
      </c>
      <c r="H9429" t="s">
        <v>152</v>
      </c>
      <c r="I9429" t="str">
        <f t="shared" si="147"/>
        <v>1 Pays de la Loire</v>
      </c>
    </row>
    <row r="9430" spans="1:9" x14ac:dyDescent="0.2">
      <c r="A9430" s="49">
        <v>85133</v>
      </c>
      <c r="B9430" s="50" t="s">
        <v>190</v>
      </c>
      <c r="C9430" t="s">
        <v>191</v>
      </c>
      <c r="D9430" t="s">
        <v>159</v>
      </c>
      <c r="E9430" s="49">
        <v>85369</v>
      </c>
      <c r="F9430" s="355" t="s">
        <v>1378</v>
      </c>
      <c r="G9430" s="51">
        <v>1</v>
      </c>
      <c r="H9430" t="s">
        <v>152</v>
      </c>
      <c r="I9430" t="str">
        <f t="shared" si="147"/>
        <v>1 Pays de la Loire</v>
      </c>
    </row>
    <row r="9431" spans="1:9" x14ac:dyDescent="0.2">
      <c r="A9431" s="52">
        <v>85134</v>
      </c>
      <c r="B9431" s="53" t="s">
        <v>190</v>
      </c>
      <c r="C9431" t="s">
        <v>191</v>
      </c>
      <c r="D9431" t="s">
        <v>159</v>
      </c>
      <c r="E9431" s="52">
        <v>85373</v>
      </c>
      <c r="F9431" s="356" t="s">
        <v>1410</v>
      </c>
      <c r="G9431" s="54">
        <v>2</v>
      </c>
      <c r="H9431" t="s">
        <v>160</v>
      </c>
      <c r="I9431" t="str">
        <f t="shared" si="147"/>
        <v>2 Pays de la Loire</v>
      </c>
    </row>
    <row r="9432" spans="1:9" x14ac:dyDescent="0.2">
      <c r="A9432" s="49">
        <v>85135</v>
      </c>
      <c r="B9432" s="50" t="s">
        <v>190</v>
      </c>
      <c r="C9432" t="s">
        <v>191</v>
      </c>
      <c r="D9432" t="s">
        <v>159</v>
      </c>
      <c r="E9432" s="49">
        <v>85366</v>
      </c>
      <c r="F9432" s="355" t="s">
        <v>1377</v>
      </c>
      <c r="G9432" s="51">
        <v>1</v>
      </c>
      <c r="H9432" t="s">
        <v>152</v>
      </c>
      <c r="I9432" t="str">
        <f t="shared" si="147"/>
        <v>1 Pays de la Loire</v>
      </c>
    </row>
    <row r="9433" spans="1:9" x14ac:dyDescent="0.2">
      <c r="A9433" s="52">
        <v>85136</v>
      </c>
      <c r="B9433" s="53" t="s">
        <v>190</v>
      </c>
      <c r="C9433" t="s">
        <v>191</v>
      </c>
      <c r="D9433" t="s">
        <v>159</v>
      </c>
      <c r="E9433" s="52">
        <v>85368</v>
      </c>
      <c r="F9433" s="356" t="s">
        <v>1409</v>
      </c>
      <c r="G9433" s="54">
        <v>2</v>
      </c>
      <c r="H9433" t="s">
        <v>160</v>
      </c>
      <c r="I9433" t="str">
        <f t="shared" si="147"/>
        <v>2 Pays de la Loire</v>
      </c>
    </row>
    <row r="9434" spans="1:9" x14ac:dyDescent="0.2">
      <c r="A9434" s="49">
        <v>85137</v>
      </c>
      <c r="B9434" s="50" t="s">
        <v>190</v>
      </c>
      <c r="C9434" t="s">
        <v>191</v>
      </c>
      <c r="D9434" t="s">
        <v>159</v>
      </c>
      <c r="E9434" s="49">
        <v>85366</v>
      </c>
      <c r="F9434" s="355" t="s">
        <v>1377</v>
      </c>
      <c r="G9434" s="51">
        <v>1</v>
      </c>
      <c r="H9434" t="s">
        <v>152</v>
      </c>
      <c r="I9434" t="str">
        <f t="shared" si="147"/>
        <v>1 Pays de la Loire</v>
      </c>
    </row>
    <row r="9435" spans="1:9" x14ac:dyDescent="0.2">
      <c r="A9435" s="52">
        <v>85138</v>
      </c>
      <c r="B9435" s="53" t="s">
        <v>190</v>
      </c>
      <c r="C9435" t="s">
        <v>191</v>
      </c>
      <c r="D9435" t="s">
        <v>159</v>
      </c>
      <c r="E9435" s="52">
        <v>85368</v>
      </c>
      <c r="F9435" s="356" t="s">
        <v>1409</v>
      </c>
      <c r="G9435" s="54">
        <v>2</v>
      </c>
      <c r="H9435" t="s">
        <v>160</v>
      </c>
      <c r="I9435" t="str">
        <f t="shared" si="147"/>
        <v>2 Pays de la Loire</v>
      </c>
    </row>
    <row r="9436" spans="1:9" x14ac:dyDescent="0.2">
      <c r="A9436" s="49">
        <v>85139</v>
      </c>
      <c r="B9436" s="50" t="s">
        <v>190</v>
      </c>
      <c r="C9436" t="s">
        <v>191</v>
      </c>
      <c r="D9436" t="s">
        <v>159</v>
      </c>
      <c r="E9436" s="49">
        <v>85370</v>
      </c>
      <c r="F9436" s="355" t="s">
        <v>1379</v>
      </c>
      <c r="G9436" s="51">
        <v>1</v>
      </c>
      <c r="H9436" t="s">
        <v>152</v>
      </c>
      <c r="I9436" t="str">
        <f t="shared" si="147"/>
        <v>1 Pays de la Loire</v>
      </c>
    </row>
    <row r="9437" spans="1:9" x14ac:dyDescent="0.2">
      <c r="A9437" s="52">
        <v>85140</v>
      </c>
      <c r="B9437" s="53" t="s">
        <v>190</v>
      </c>
      <c r="C9437" t="s">
        <v>191</v>
      </c>
      <c r="D9437" t="s">
        <v>159</v>
      </c>
      <c r="E9437" s="52">
        <v>85368</v>
      </c>
      <c r="F9437" s="356" t="s">
        <v>1409</v>
      </c>
      <c r="G9437" s="54">
        <v>2</v>
      </c>
      <c r="H9437" t="s">
        <v>160</v>
      </c>
      <c r="I9437" t="str">
        <f t="shared" si="147"/>
        <v>2 Pays de la Loire</v>
      </c>
    </row>
    <row r="9438" spans="1:9" x14ac:dyDescent="0.2">
      <c r="A9438" s="49">
        <v>85141</v>
      </c>
      <c r="B9438" s="50" t="s">
        <v>190</v>
      </c>
      <c r="C9438" t="s">
        <v>191</v>
      </c>
      <c r="D9438" t="s">
        <v>159</v>
      </c>
      <c r="E9438" s="49">
        <v>85373</v>
      </c>
      <c r="F9438" s="355" t="s">
        <v>1410</v>
      </c>
      <c r="G9438" s="51">
        <v>2</v>
      </c>
      <c r="H9438" t="s">
        <v>160</v>
      </c>
      <c r="I9438" t="str">
        <f t="shared" si="147"/>
        <v>2 Pays de la Loire</v>
      </c>
    </row>
    <row r="9439" spans="1:9" x14ac:dyDescent="0.2">
      <c r="A9439" s="52">
        <v>85142</v>
      </c>
      <c r="B9439" s="53" t="s">
        <v>190</v>
      </c>
      <c r="C9439" t="s">
        <v>191</v>
      </c>
      <c r="D9439" t="s">
        <v>159</v>
      </c>
      <c r="E9439" s="52">
        <v>85368</v>
      </c>
      <c r="F9439" s="356" t="s">
        <v>1409</v>
      </c>
      <c r="G9439" s="54">
        <v>2</v>
      </c>
      <c r="H9439" t="s">
        <v>160</v>
      </c>
      <c r="I9439" t="str">
        <f t="shared" si="147"/>
        <v>2 Pays de la Loire</v>
      </c>
    </row>
    <row r="9440" spans="1:9" x14ac:dyDescent="0.2">
      <c r="A9440" s="49">
        <v>85143</v>
      </c>
      <c r="B9440" s="50" t="s">
        <v>190</v>
      </c>
      <c r="C9440" t="s">
        <v>191</v>
      </c>
      <c r="D9440" t="s">
        <v>159</v>
      </c>
      <c r="E9440" s="49">
        <v>85366</v>
      </c>
      <c r="F9440" s="355" t="s">
        <v>1377</v>
      </c>
      <c r="G9440" s="51">
        <v>1</v>
      </c>
      <c r="H9440" t="s">
        <v>152</v>
      </c>
      <c r="I9440" t="str">
        <f t="shared" si="147"/>
        <v>1 Pays de la Loire</v>
      </c>
    </row>
    <row r="9441" spans="1:9" x14ac:dyDescent="0.2">
      <c r="A9441" s="52">
        <v>85144</v>
      </c>
      <c r="B9441" s="53" t="s">
        <v>190</v>
      </c>
      <c r="C9441" t="s">
        <v>191</v>
      </c>
      <c r="D9441" t="s">
        <v>159</v>
      </c>
      <c r="E9441" s="52">
        <v>85368</v>
      </c>
      <c r="F9441" s="356" t="s">
        <v>1409</v>
      </c>
      <c r="G9441" s="54">
        <v>2</v>
      </c>
      <c r="H9441" t="s">
        <v>160</v>
      </c>
      <c r="I9441" t="str">
        <f t="shared" si="147"/>
        <v>2 Pays de la Loire</v>
      </c>
    </row>
    <row r="9442" spans="1:9" x14ac:dyDescent="0.2">
      <c r="A9442" s="49">
        <v>85145</v>
      </c>
      <c r="B9442" s="50" t="s">
        <v>190</v>
      </c>
      <c r="C9442" t="s">
        <v>191</v>
      </c>
      <c r="D9442" t="s">
        <v>159</v>
      </c>
      <c r="E9442" s="49">
        <v>85368</v>
      </c>
      <c r="F9442" s="355" t="s">
        <v>1409</v>
      </c>
      <c r="G9442" s="51">
        <v>2</v>
      </c>
      <c r="H9442" t="s">
        <v>160</v>
      </c>
      <c r="I9442" t="str">
        <f t="shared" si="147"/>
        <v>2 Pays de la Loire</v>
      </c>
    </row>
    <row r="9443" spans="1:9" x14ac:dyDescent="0.2">
      <c r="A9443" s="52">
        <v>85146</v>
      </c>
      <c r="B9443" s="53" t="s">
        <v>190</v>
      </c>
      <c r="C9443" t="s">
        <v>191</v>
      </c>
      <c r="D9443" t="s">
        <v>159</v>
      </c>
      <c r="E9443" s="52">
        <v>85373</v>
      </c>
      <c r="F9443" s="356" t="s">
        <v>1410</v>
      </c>
      <c r="G9443" s="54">
        <v>2</v>
      </c>
      <c r="H9443" t="s">
        <v>160</v>
      </c>
      <c r="I9443" t="str">
        <f t="shared" si="147"/>
        <v>2 Pays de la Loire</v>
      </c>
    </row>
    <row r="9444" spans="1:9" x14ac:dyDescent="0.2">
      <c r="A9444" s="49">
        <v>85147</v>
      </c>
      <c r="B9444" s="50" t="s">
        <v>190</v>
      </c>
      <c r="C9444" t="s">
        <v>191</v>
      </c>
      <c r="D9444" t="s">
        <v>159</v>
      </c>
      <c r="E9444" s="49">
        <v>85373</v>
      </c>
      <c r="F9444" s="355" t="s">
        <v>1410</v>
      </c>
      <c r="G9444" s="51">
        <v>2</v>
      </c>
      <c r="H9444" t="s">
        <v>160</v>
      </c>
      <c r="I9444" t="str">
        <f t="shared" si="147"/>
        <v>2 Pays de la Loire</v>
      </c>
    </row>
    <row r="9445" spans="1:9" x14ac:dyDescent="0.2">
      <c r="A9445" s="52">
        <v>85148</v>
      </c>
      <c r="B9445" s="53" t="s">
        <v>190</v>
      </c>
      <c r="C9445" t="s">
        <v>191</v>
      </c>
      <c r="D9445" t="s">
        <v>159</v>
      </c>
      <c r="E9445" s="52">
        <v>85371</v>
      </c>
      <c r="F9445" s="356" t="s">
        <v>1380</v>
      </c>
      <c r="G9445" s="54">
        <v>1</v>
      </c>
      <c r="H9445" t="s">
        <v>152</v>
      </c>
      <c r="I9445" t="str">
        <f t="shared" si="147"/>
        <v>1 Pays de la Loire</v>
      </c>
    </row>
    <row r="9446" spans="1:9" x14ac:dyDescent="0.2">
      <c r="A9446" s="49">
        <v>85149</v>
      </c>
      <c r="B9446" s="50" t="s">
        <v>190</v>
      </c>
      <c r="C9446" t="s">
        <v>191</v>
      </c>
      <c r="D9446" t="s">
        <v>159</v>
      </c>
      <c r="E9446" s="49">
        <v>85369</v>
      </c>
      <c r="F9446" s="355" t="s">
        <v>1378</v>
      </c>
      <c r="G9446" s="51">
        <v>1</v>
      </c>
      <c r="H9446" t="s">
        <v>152</v>
      </c>
      <c r="I9446" t="str">
        <f t="shared" si="147"/>
        <v>1 Pays de la Loire</v>
      </c>
    </row>
    <row r="9447" spans="1:9" x14ac:dyDescent="0.2">
      <c r="A9447" s="52">
        <v>85150</v>
      </c>
      <c r="B9447" s="53" t="s">
        <v>190</v>
      </c>
      <c r="C9447" t="s">
        <v>191</v>
      </c>
      <c r="D9447" t="s">
        <v>159</v>
      </c>
      <c r="E9447" s="52">
        <v>85368</v>
      </c>
      <c r="F9447" s="356" t="s">
        <v>1409</v>
      </c>
      <c r="G9447" s="54">
        <v>2</v>
      </c>
      <c r="H9447" t="s">
        <v>160</v>
      </c>
      <c r="I9447" t="str">
        <f t="shared" si="147"/>
        <v>2 Pays de la Loire</v>
      </c>
    </row>
    <row r="9448" spans="1:9" x14ac:dyDescent="0.2">
      <c r="A9448" s="49">
        <v>85151</v>
      </c>
      <c r="B9448" s="50" t="s">
        <v>190</v>
      </c>
      <c r="C9448" t="s">
        <v>191</v>
      </c>
      <c r="D9448" t="s">
        <v>159</v>
      </c>
      <c r="E9448" s="49">
        <v>85373</v>
      </c>
      <c r="F9448" s="355" t="s">
        <v>1410</v>
      </c>
      <c r="G9448" s="51">
        <v>2</v>
      </c>
      <c r="H9448" t="s">
        <v>160</v>
      </c>
      <c r="I9448" t="str">
        <f t="shared" si="147"/>
        <v>2 Pays de la Loire</v>
      </c>
    </row>
    <row r="9449" spans="1:9" x14ac:dyDescent="0.2">
      <c r="A9449" s="52">
        <v>85152</v>
      </c>
      <c r="B9449" s="53" t="s">
        <v>190</v>
      </c>
      <c r="C9449" t="s">
        <v>191</v>
      </c>
      <c r="D9449" t="s">
        <v>159</v>
      </c>
      <c r="E9449" s="52">
        <v>85368</v>
      </c>
      <c r="F9449" s="356" t="s">
        <v>1409</v>
      </c>
      <c r="G9449" s="54">
        <v>2</v>
      </c>
      <c r="H9449" t="s">
        <v>160</v>
      </c>
      <c r="I9449" t="str">
        <f t="shared" si="147"/>
        <v>2 Pays de la Loire</v>
      </c>
    </row>
    <row r="9450" spans="1:9" x14ac:dyDescent="0.2">
      <c r="A9450" s="49">
        <v>85153</v>
      </c>
      <c r="B9450" s="50" t="s">
        <v>190</v>
      </c>
      <c r="C9450" t="s">
        <v>191</v>
      </c>
      <c r="D9450" t="s">
        <v>159</v>
      </c>
      <c r="E9450" s="49">
        <v>85368</v>
      </c>
      <c r="F9450" s="355" t="s">
        <v>1409</v>
      </c>
      <c r="G9450" s="51">
        <v>2</v>
      </c>
      <c r="H9450" t="s">
        <v>160</v>
      </c>
      <c r="I9450" t="str">
        <f t="shared" si="147"/>
        <v>2 Pays de la Loire</v>
      </c>
    </row>
    <row r="9451" spans="1:9" x14ac:dyDescent="0.2">
      <c r="A9451" s="52">
        <v>85154</v>
      </c>
      <c r="B9451" s="53" t="s">
        <v>190</v>
      </c>
      <c r="C9451" t="s">
        <v>191</v>
      </c>
      <c r="D9451" t="s">
        <v>159</v>
      </c>
      <c r="E9451" s="52">
        <v>85368</v>
      </c>
      <c r="F9451" s="356" t="s">
        <v>1409</v>
      </c>
      <c r="G9451" s="54">
        <v>2</v>
      </c>
      <c r="H9451" t="s">
        <v>160</v>
      </c>
      <c r="I9451" t="str">
        <f t="shared" si="147"/>
        <v>2 Pays de la Loire</v>
      </c>
    </row>
    <row r="9452" spans="1:9" x14ac:dyDescent="0.2">
      <c r="A9452" s="49">
        <v>85155</v>
      </c>
      <c r="B9452" s="50" t="s">
        <v>190</v>
      </c>
      <c r="C9452" t="s">
        <v>191</v>
      </c>
      <c r="D9452" t="s">
        <v>159</v>
      </c>
      <c r="E9452" s="49">
        <v>85368</v>
      </c>
      <c r="F9452" s="355" t="s">
        <v>1409</v>
      </c>
      <c r="G9452" s="51">
        <v>2</v>
      </c>
      <c r="H9452" t="s">
        <v>160</v>
      </c>
      <c r="I9452" t="str">
        <f t="shared" si="147"/>
        <v>2 Pays de la Loire</v>
      </c>
    </row>
    <row r="9453" spans="1:9" x14ac:dyDescent="0.2">
      <c r="A9453" s="52">
        <v>85156</v>
      </c>
      <c r="B9453" s="53" t="s">
        <v>190</v>
      </c>
      <c r="C9453" t="s">
        <v>191</v>
      </c>
      <c r="D9453" t="s">
        <v>159</v>
      </c>
      <c r="E9453" s="52">
        <v>85368</v>
      </c>
      <c r="F9453" s="356" t="s">
        <v>1409</v>
      </c>
      <c r="G9453" s="54">
        <v>2</v>
      </c>
      <c r="H9453" t="s">
        <v>160</v>
      </c>
      <c r="I9453" t="str">
        <f t="shared" si="147"/>
        <v>2 Pays de la Loire</v>
      </c>
    </row>
    <row r="9454" spans="1:9" x14ac:dyDescent="0.2">
      <c r="A9454" s="49">
        <v>85157</v>
      </c>
      <c r="B9454" s="50" t="s">
        <v>190</v>
      </c>
      <c r="C9454" t="s">
        <v>191</v>
      </c>
      <c r="D9454" t="s">
        <v>159</v>
      </c>
      <c r="E9454" s="49">
        <v>85368</v>
      </c>
      <c r="F9454" s="355" t="s">
        <v>1409</v>
      </c>
      <c r="G9454" s="51">
        <v>2</v>
      </c>
      <c r="H9454" t="s">
        <v>160</v>
      </c>
      <c r="I9454" t="str">
        <f t="shared" si="147"/>
        <v>2 Pays de la Loire</v>
      </c>
    </row>
    <row r="9455" spans="1:9" x14ac:dyDescent="0.2">
      <c r="A9455" s="52">
        <v>85158</v>
      </c>
      <c r="B9455" s="53" t="s">
        <v>190</v>
      </c>
      <c r="C9455" t="s">
        <v>191</v>
      </c>
      <c r="D9455" t="s">
        <v>159</v>
      </c>
      <c r="E9455" s="52">
        <v>85371</v>
      </c>
      <c r="F9455" s="356" t="s">
        <v>1380</v>
      </c>
      <c r="G9455" s="54">
        <v>1</v>
      </c>
      <c r="H9455" t="s">
        <v>152</v>
      </c>
      <c r="I9455" t="str">
        <f t="shared" si="147"/>
        <v>1 Pays de la Loire</v>
      </c>
    </row>
    <row r="9456" spans="1:9" x14ac:dyDescent="0.2">
      <c r="A9456" s="49">
        <v>85159</v>
      </c>
      <c r="B9456" s="50" t="s">
        <v>190</v>
      </c>
      <c r="C9456" t="s">
        <v>191</v>
      </c>
      <c r="D9456" t="s">
        <v>159</v>
      </c>
      <c r="E9456" s="49">
        <v>85371</v>
      </c>
      <c r="F9456" s="355" t="s">
        <v>1380</v>
      </c>
      <c r="G9456" s="51">
        <v>1</v>
      </c>
      <c r="H9456" t="s">
        <v>152</v>
      </c>
      <c r="I9456" t="str">
        <f t="shared" si="147"/>
        <v>1 Pays de la Loire</v>
      </c>
    </row>
    <row r="9457" spans="1:9" x14ac:dyDescent="0.2">
      <c r="A9457" s="52">
        <v>85160</v>
      </c>
      <c r="B9457" s="53" t="s">
        <v>190</v>
      </c>
      <c r="C9457" t="s">
        <v>191</v>
      </c>
      <c r="D9457" t="s">
        <v>159</v>
      </c>
      <c r="E9457" s="52">
        <v>85368</v>
      </c>
      <c r="F9457" s="356" t="s">
        <v>1409</v>
      </c>
      <c r="G9457" s="54">
        <v>2</v>
      </c>
      <c r="H9457" t="s">
        <v>160</v>
      </c>
      <c r="I9457" t="str">
        <f t="shared" si="147"/>
        <v>2 Pays de la Loire</v>
      </c>
    </row>
    <row r="9458" spans="1:9" x14ac:dyDescent="0.2">
      <c r="A9458" s="49">
        <v>85161</v>
      </c>
      <c r="B9458" s="50" t="s">
        <v>190</v>
      </c>
      <c r="C9458" t="s">
        <v>191</v>
      </c>
      <c r="D9458" t="s">
        <v>159</v>
      </c>
      <c r="E9458" s="49">
        <v>85368</v>
      </c>
      <c r="F9458" s="355" t="s">
        <v>1409</v>
      </c>
      <c r="G9458" s="51">
        <v>2</v>
      </c>
      <c r="H9458" t="s">
        <v>160</v>
      </c>
      <c r="I9458" t="str">
        <f t="shared" si="147"/>
        <v>2 Pays de la Loire</v>
      </c>
    </row>
    <row r="9459" spans="1:9" x14ac:dyDescent="0.2">
      <c r="A9459" s="52">
        <v>85162</v>
      </c>
      <c r="B9459" s="53" t="s">
        <v>190</v>
      </c>
      <c r="C9459" t="s">
        <v>191</v>
      </c>
      <c r="D9459" t="s">
        <v>159</v>
      </c>
      <c r="E9459" s="52">
        <v>85371</v>
      </c>
      <c r="F9459" s="356" t="s">
        <v>1380</v>
      </c>
      <c r="G9459" s="54">
        <v>1</v>
      </c>
      <c r="H9459" t="s">
        <v>152</v>
      </c>
      <c r="I9459" t="str">
        <f t="shared" si="147"/>
        <v>1 Pays de la Loire</v>
      </c>
    </row>
    <row r="9460" spans="1:9" x14ac:dyDescent="0.2">
      <c r="A9460" s="49">
        <v>85163</v>
      </c>
      <c r="B9460" s="50" t="s">
        <v>190</v>
      </c>
      <c r="C9460" t="s">
        <v>191</v>
      </c>
      <c r="D9460" t="s">
        <v>159</v>
      </c>
      <c r="E9460" s="49">
        <v>85365</v>
      </c>
      <c r="F9460" s="355" t="s">
        <v>1408</v>
      </c>
      <c r="G9460" s="51">
        <v>2</v>
      </c>
      <c r="H9460" t="s">
        <v>160</v>
      </c>
      <c r="I9460" t="str">
        <f t="shared" si="147"/>
        <v>2 Pays de la Loire</v>
      </c>
    </row>
    <row r="9461" spans="1:9" x14ac:dyDescent="0.2">
      <c r="A9461" s="52">
        <v>85164</v>
      </c>
      <c r="B9461" s="53" t="s">
        <v>190</v>
      </c>
      <c r="C9461" t="s">
        <v>191</v>
      </c>
      <c r="D9461" t="s">
        <v>159</v>
      </c>
      <c r="E9461" s="52">
        <v>85365</v>
      </c>
      <c r="F9461" s="356" t="s">
        <v>1408</v>
      </c>
      <c r="G9461" s="54">
        <v>2</v>
      </c>
      <c r="H9461" t="s">
        <v>160</v>
      </c>
      <c r="I9461" t="str">
        <f t="shared" si="147"/>
        <v>2 Pays de la Loire</v>
      </c>
    </row>
    <row r="9462" spans="1:9" x14ac:dyDescent="0.2">
      <c r="A9462" s="49">
        <v>85165</v>
      </c>
      <c r="B9462" s="50" t="s">
        <v>190</v>
      </c>
      <c r="C9462" t="s">
        <v>191</v>
      </c>
      <c r="D9462" t="s">
        <v>159</v>
      </c>
      <c r="E9462" s="49">
        <v>85368</v>
      </c>
      <c r="F9462" s="355" t="s">
        <v>1409</v>
      </c>
      <c r="G9462" s="51">
        <v>2</v>
      </c>
      <c r="H9462" t="s">
        <v>160</v>
      </c>
      <c r="I9462" t="str">
        <f t="shared" si="147"/>
        <v>2 Pays de la Loire</v>
      </c>
    </row>
    <row r="9463" spans="1:9" x14ac:dyDescent="0.2">
      <c r="A9463" s="52">
        <v>85166</v>
      </c>
      <c r="B9463" s="53" t="s">
        <v>190</v>
      </c>
      <c r="C9463" t="s">
        <v>191</v>
      </c>
      <c r="D9463" t="s">
        <v>159</v>
      </c>
      <c r="E9463" s="52">
        <v>85368</v>
      </c>
      <c r="F9463" s="356" t="s">
        <v>1409</v>
      </c>
      <c r="G9463" s="54">
        <v>2</v>
      </c>
      <c r="H9463" t="s">
        <v>160</v>
      </c>
      <c r="I9463" t="str">
        <f t="shared" si="147"/>
        <v>2 Pays de la Loire</v>
      </c>
    </row>
    <row r="9464" spans="1:9" x14ac:dyDescent="0.2">
      <c r="A9464" s="49">
        <v>85167</v>
      </c>
      <c r="B9464" s="50" t="s">
        <v>190</v>
      </c>
      <c r="C9464" t="s">
        <v>191</v>
      </c>
      <c r="D9464" t="s">
        <v>159</v>
      </c>
      <c r="E9464" s="49">
        <v>85366</v>
      </c>
      <c r="F9464" s="355" t="s">
        <v>1377</v>
      </c>
      <c r="G9464" s="51">
        <v>1</v>
      </c>
      <c r="H9464" t="s">
        <v>152</v>
      </c>
      <c r="I9464" t="str">
        <f t="shared" si="147"/>
        <v>1 Pays de la Loire</v>
      </c>
    </row>
    <row r="9465" spans="1:9" x14ac:dyDescent="0.2">
      <c r="A9465" s="52">
        <v>85168</v>
      </c>
      <c r="B9465" s="53" t="s">
        <v>190</v>
      </c>
      <c r="C9465" t="s">
        <v>191</v>
      </c>
      <c r="D9465" t="s">
        <v>159</v>
      </c>
      <c r="E9465" s="52">
        <v>85371</v>
      </c>
      <c r="F9465" s="356" t="s">
        <v>1380</v>
      </c>
      <c r="G9465" s="54">
        <v>1</v>
      </c>
      <c r="H9465" t="s">
        <v>152</v>
      </c>
      <c r="I9465" t="str">
        <f t="shared" si="147"/>
        <v>1 Pays de la Loire</v>
      </c>
    </row>
    <row r="9466" spans="1:9" x14ac:dyDescent="0.2">
      <c r="A9466" s="49">
        <v>85169</v>
      </c>
      <c r="B9466" s="50" t="s">
        <v>190</v>
      </c>
      <c r="C9466" t="s">
        <v>191</v>
      </c>
      <c r="D9466" t="s">
        <v>159</v>
      </c>
      <c r="E9466" s="49">
        <v>85368</v>
      </c>
      <c r="F9466" s="355" t="s">
        <v>1409</v>
      </c>
      <c r="G9466" s="51">
        <v>2</v>
      </c>
      <c r="H9466" t="s">
        <v>160</v>
      </c>
      <c r="I9466" t="str">
        <f t="shared" si="147"/>
        <v>2 Pays de la Loire</v>
      </c>
    </row>
    <row r="9467" spans="1:9" x14ac:dyDescent="0.2">
      <c r="A9467" s="52">
        <v>85171</v>
      </c>
      <c r="B9467" s="53" t="s">
        <v>190</v>
      </c>
      <c r="C9467" t="s">
        <v>191</v>
      </c>
      <c r="D9467" t="s">
        <v>159</v>
      </c>
      <c r="E9467" s="52">
        <v>85371</v>
      </c>
      <c r="F9467" s="356" t="s">
        <v>1380</v>
      </c>
      <c r="G9467" s="54">
        <v>1</v>
      </c>
      <c r="H9467" t="s">
        <v>152</v>
      </c>
      <c r="I9467" t="str">
        <f t="shared" si="147"/>
        <v>1 Pays de la Loire</v>
      </c>
    </row>
    <row r="9468" spans="1:9" x14ac:dyDescent="0.2">
      <c r="A9468" s="49">
        <v>85172</v>
      </c>
      <c r="B9468" s="50" t="s">
        <v>190</v>
      </c>
      <c r="C9468" t="s">
        <v>191</v>
      </c>
      <c r="D9468" t="s">
        <v>159</v>
      </c>
      <c r="E9468" s="49">
        <v>85365</v>
      </c>
      <c r="F9468" s="355" t="s">
        <v>1408</v>
      </c>
      <c r="G9468" s="51">
        <v>2</v>
      </c>
      <c r="H9468" t="s">
        <v>160</v>
      </c>
      <c r="I9468" t="str">
        <f t="shared" si="147"/>
        <v>2 Pays de la Loire</v>
      </c>
    </row>
    <row r="9469" spans="1:9" x14ac:dyDescent="0.2">
      <c r="A9469" s="52">
        <v>85174</v>
      </c>
      <c r="B9469" s="53" t="s">
        <v>190</v>
      </c>
      <c r="C9469" t="s">
        <v>191</v>
      </c>
      <c r="D9469" t="s">
        <v>159</v>
      </c>
      <c r="E9469" s="52">
        <v>85371</v>
      </c>
      <c r="F9469" s="356" t="s">
        <v>1380</v>
      </c>
      <c r="G9469" s="54">
        <v>1</v>
      </c>
      <c r="H9469" t="s">
        <v>152</v>
      </c>
      <c r="I9469" t="str">
        <f t="shared" si="147"/>
        <v>1 Pays de la Loire</v>
      </c>
    </row>
    <row r="9470" spans="1:9" x14ac:dyDescent="0.2">
      <c r="A9470" s="49">
        <v>85175</v>
      </c>
      <c r="B9470" s="50" t="s">
        <v>190</v>
      </c>
      <c r="C9470" t="s">
        <v>191</v>
      </c>
      <c r="D9470" t="s">
        <v>159</v>
      </c>
      <c r="E9470" s="49">
        <v>85368</v>
      </c>
      <c r="F9470" s="355" t="s">
        <v>1409</v>
      </c>
      <c r="G9470" s="51">
        <v>2</v>
      </c>
      <c r="H9470" t="s">
        <v>160</v>
      </c>
      <c r="I9470" t="str">
        <f t="shared" si="147"/>
        <v>2 Pays de la Loire</v>
      </c>
    </row>
    <row r="9471" spans="1:9" x14ac:dyDescent="0.2">
      <c r="A9471" s="52">
        <v>85176</v>
      </c>
      <c r="B9471" s="53" t="s">
        <v>190</v>
      </c>
      <c r="C9471" t="s">
        <v>191</v>
      </c>
      <c r="D9471" t="s">
        <v>159</v>
      </c>
      <c r="E9471" s="52">
        <v>85366</v>
      </c>
      <c r="F9471" s="356" t="s">
        <v>1377</v>
      </c>
      <c r="G9471" s="54">
        <v>1</v>
      </c>
      <c r="H9471" t="s">
        <v>152</v>
      </c>
      <c r="I9471" t="str">
        <f t="shared" si="147"/>
        <v>1 Pays de la Loire</v>
      </c>
    </row>
    <row r="9472" spans="1:9" x14ac:dyDescent="0.2">
      <c r="A9472" s="49">
        <v>85177</v>
      </c>
      <c r="B9472" s="50" t="s">
        <v>190</v>
      </c>
      <c r="C9472" t="s">
        <v>191</v>
      </c>
      <c r="D9472" t="s">
        <v>159</v>
      </c>
      <c r="E9472" s="49">
        <v>85370</v>
      </c>
      <c r="F9472" s="355" t="s">
        <v>1379</v>
      </c>
      <c r="G9472" s="51">
        <v>1</v>
      </c>
      <c r="H9472" t="s">
        <v>152</v>
      </c>
      <c r="I9472" t="str">
        <f t="shared" si="147"/>
        <v>1 Pays de la Loire</v>
      </c>
    </row>
    <row r="9473" spans="1:9" x14ac:dyDescent="0.2">
      <c r="A9473" s="52">
        <v>85178</v>
      </c>
      <c r="B9473" s="53" t="s">
        <v>190</v>
      </c>
      <c r="C9473" t="s">
        <v>191</v>
      </c>
      <c r="D9473" t="s">
        <v>159</v>
      </c>
      <c r="E9473" s="52">
        <v>85368</v>
      </c>
      <c r="F9473" s="356" t="s">
        <v>1409</v>
      </c>
      <c r="G9473" s="54">
        <v>2</v>
      </c>
      <c r="H9473" t="s">
        <v>160</v>
      </c>
      <c r="I9473" t="str">
        <f t="shared" si="147"/>
        <v>2 Pays de la Loire</v>
      </c>
    </row>
    <row r="9474" spans="1:9" x14ac:dyDescent="0.2">
      <c r="A9474" s="49">
        <v>85179</v>
      </c>
      <c r="B9474" s="50" t="s">
        <v>190</v>
      </c>
      <c r="C9474" t="s">
        <v>191</v>
      </c>
      <c r="D9474" t="s">
        <v>159</v>
      </c>
      <c r="E9474" s="49">
        <v>85368</v>
      </c>
      <c r="F9474" s="355" t="s">
        <v>1409</v>
      </c>
      <c r="G9474" s="51">
        <v>2</v>
      </c>
      <c r="H9474" t="s">
        <v>160</v>
      </c>
      <c r="I9474" t="str">
        <f t="shared" si="147"/>
        <v>2 Pays de la Loire</v>
      </c>
    </row>
    <row r="9475" spans="1:9" x14ac:dyDescent="0.2">
      <c r="A9475" s="52">
        <v>85180</v>
      </c>
      <c r="B9475" s="53" t="s">
        <v>190</v>
      </c>
      <c r="C9475" t="s">
        <v>191</v>
      </c>
      <c r="D9475" t="s">
        <v>159</v>
      </c>
      <c r="E9475" s="52">
        <v>85373</v>
      </c>
      <c r="F9475" s="356" t="s">
        <v>1410</v>
      </c>
      <c r="G9475" s="54">
        <v>2</v>
      </c>
      <c r="H9475" t="s">
        <v>160</v>
      </c>
      <c r="I9475" t="str">
        <f t="shared" si="147"/>
        <v>2 Pays de la Loire</v>
      </c>
    </row>
    <row r="9476" spans="1:9" x14ac:dyDescent="0.2">
      <c r="A9476" s="49">
        <v>85181</v>
      </c>
      <c r="B9476" s="50" t="s">
        <v>190</v>
      </c>
      <c r="C9476" t="s">
        <v>191</v>
      </c>
      <c r="D9476" t="s">
        <v>159</v>
      </c>
      <c r="E9476" s="49">
        <v>85371</v>
      </c>
      <c r="F9476" s="355" t="s">
        <v>1380</v>
      </c>
      <c r="G9476" s="51">
        <v>1</v>
      </c>
      <c r="H9476" t="s">
        <v>152</v>
      </c>
      <c r="I9476" t="str">
        <f t="shared" si="147"/>
        <v>1 Pays de la Loire</v>
      </c>
    </row>
    <row r="9477" spans="1:9" x14ac:dyDescent="0.2">
      <c r="A9477" s="52">
        <v>85182</v>
      </c>
      <c r="B9477" s="53" t="s">
        <v>190</v>
      </c>
      <c r="C9477" t="s">
        <v>191</v>
      </c>
      <c r="D9477" t="s">
        <v>159</v>
      </c>
      <c r="E9477" s="52">
        <v>85373</v>
      </c>
      <c r="F9477" s="356" t="s">
        <v>1410</v>
      </c>
      <c r="G9477" s="54">
        <v>2</v>
      </c>
      <c r="H9477" t="s">
        <v>160</v>
      </c>
      <c r="I9477" t="str">
        <f t="shared" si="147"/>
        <v>2 Pays de la Loire</v>
      </c>
    </row>
    <row r="9478" spans="1:9" x14ac:dyDescent="0.2">
      <c r="A9478" s="49">
        <v>85184</v>
      </c>
      <c r="B9478" s="50" t="s">
        <v>190</v>
      </c>
      <c r="C9478" t="s">
        <v>191</v>
      </c>
      <c r="D9478" t="s">
        <v>159</v>
      </c>
      <c r="E9478" s="49">
        <v>85368</v>
      </c>
      <c r="F9478" s="355" t="s">
        <v>1409</v>
      </c>
      <c r="G9478" s="51">
        <v>2</v>
      </c>
      <c r="H9478" t="s">
        <v>160</v>
      </c>
      <c r="I9478" t="str">
        <f t="shared" si="147"/>
        <v>2 Pays de la Loire</v>
      </c>
    </row>
    <row r="9479" spans="1:9" x14ac:dyDescent="0.2">
      <c r="A9479" s="52">
        <v>85185</v>
      </c>
      <c r="B9479" s="53" t="s">
        <v>190</v>
      </c>
      <c r="C9479" t="s">
        <v>191</v>
      </c>
      <c r="D9479" t="s">
        <v>159</v>
      </c>
      <c r="E9479" s="52">
        <v>85369</v>
      </c>
      <c r="F9479" s="356" t="s">
        <v>1378</v>
      </c>
      <c r="G9479" s="54">
        <v>1</v>
      </c>
      <c r="H9479" t="s">
        <v>152</v>
      </c>
      <c r="I9479" t="str">
        <f t="shared" si="147"/>
        <v>1 Pays de la Loire</v>
      </c>
    </row>
    <row r="9480" spans="1:9" x14ac:dyDescent="0.2">
      <c r="A9480" s="49">
        <v>85186</v>
      </c>
      <c r="B9480" s="50" t="s">
        <v>190</v>
      </c>
      <c r="C9480" t="s">
        <v>191</v>
      </c>
      <c r="D9480" t="s">
        <v>159</v>
      </c>
      <c r="E9480" s="49">
        <v>85368</v>
      </c>
      <c r="F9480" s="355" t="s">
        <v>1409</v>
      </c>
      <c r="G9480" s="51">
        <v>2</v>
      </c>
      <c r="H9480" t="s">
        <v>160</v>
      </c>
      <c r="I9480" t="str">
        <f t="shared" si="147"/>
        <v>2 Pays de la Loire</v>
      </c>
    </row>
    <row r="9481" spans="1:9" x14ac:dyDescent="0.2">
      <c r="A9481" s="52">
        <v>85187</v>
      </c>
      <c r="B9481" s="53" t="s">
        <v>190</v>
      </c>
      <c r="C9481" t="s">
        <v>191</v>
      </c>
      <c r="D9481" t="s">
        <v>159</v>
      </c>
      <c r="E9481" s="52">
        <v>85368</v>
      </c>
      <c r="F9481" s="356" t="s">
        <v>1409</v>
      </c>
      <c r="G9481" s="54">
        <v>2</v>
      </c>
      <c r="H9481" t="s">
        <v>160</v>
      </c>
      <c r="I9481" t="str">
        <f t="shared" si="147"/>
        <v>2 Pays de la Loire</v>
      </c>
    </row>
    <row r="9482" spans="1:9" x14ac:dyDescent="0.2">
      <c r="A9482" s="49">
        <v>85188</v>
      </c>
      <c r="B9482" s="50" t="s">
        <v>190</v>
      </c>
      <c r="C9482" t="s">
        <v>191</v>
      </c>
      <c r="D9482" t="s">
        <v>159</v>
      </c>
      <c r="E9482" s="49">
        <v>85368</v>
      </c>
      <c r="F9482" s="355" t="s">
        <v>1409</v>
      </c>
      <c r="G9482" s="51">
        <v>2</v>
      </c>
      <c r="H9482" t="s">
        <v>160</v>
      </c>
      <c r="I9482" t="str">
        <f t="shared" si="147"/>
        <v>2 Pays de la Loire</v>
      </c>
    </row>
    <row r="9483" spans="1:9" x14ac:dyDescent="0.2">
      <c r="A9483" s="52">
        <v>85189</v>
      </c>
      <c r="B9483" s="53" t="s">
        <v>190</v>
      </c>
      <c r="C9483" t="s">
        <v>191</v>
      </c>
      <c r="D9483" t="s">
        <v>159</v>
      </c>
      <c r="E9483" s="52">
        <v>85368</v>
      </c>
      <c r="F9483" s="356" t="s">
        <v>1409</v>
      </c>
      <c r="G9483" s="54">
        <v>2</v>
      </c>
      <c r="H9483" t="s">
        <v>160</v>
      </c>
      <c r="I9483" t="str">
        <f t="shared" ref="I9483:I9546" si="148">$G9483&amp;" "&amp;$D9483</f>
        <v>2 Pays de la Loire</v>
      </c>
    </row>
    <row r="9484" spans="1:9" x14ac:dyDescent="0.2">
      <c r="A9484" s="49">
        <v>85190</v>
      </c>
      <c r="B9484" s="50" t="s">
        <v>190</v>
      </c>
      <c r="C9484" t="s">
        <v>191</v>
      </c>
      <c r="D9484" t="s">
        <v>159</v>
      </c>
      <c r="E9484" s="49">
        <v>85368</v>
      </c>
      <c r="F9484" s="355" t="s">
        <v>1409</v>
      </c>
      <c r="G9484" s="51">
        <v>2</v>
      </c>
      <c r="H9484" t="s">
        <v>160</v>
      </c>
      <c r="I9484" t="str">
        <f t="shared" si="148"/>
        <v>2 Pays de la Loire</v>
      </c>
    </row>
    <row r="9485" spans="1:9" x14ac:dyDescent="0.2">
      <c r="A9485" s="52">
        <v>85191</v>
      </c>
      <c r="B9485" s="53" t="s">
        <v>190</v>
      </c>
      <c r="C9485" t="s">
        <v>191</v>
      </c>
      <c r="D9485" t="s">
        <v>159</v>
      </c>
      <c r="E9485" s="52">
        <v>85368</v>
      </c>
      <c r="F9485" s="356" t="s">
        <v>1409</v>
      </c>
      <c r="G9485" s="54">
        <v>2</v>
      </c>
      <c r="H9485" t="s">
        <v>160</v>
      </c>
      <c r="I9485" t="str">
        <f t="shared" si="148"/>
        <v>2 Pays de la Loire</v>
      </c>
    </row>
    <row r="9486" spans="1:9" x14ac:dyDescent="0.2">
      <c r="A9486" s="49">
        <v>85192</v>
      </c>
      <c r="B9486" s="50" t="s">
        <v>190</v>
      </c>
      <c r="C9486" t="s">
        <v>191</v>
      </c>
      <c r="D9486" t="s">
        <v>159</v>
      </c>
      <c r="E9486" s="49">
        <v>85368</v>
      </c>
      <c r="F9486" s="355" t="s">
        <v>1409</v>
      </c>
      <c r="G9486" s="51">
        <v>2</v>
      </c>
      <c r="H9486" t="s">
        <v>160</v>
      </c>
      <c r="I9486" t="str">
        <f t="shared" si="148"/>
        <v>2 Pays de la Loire</v>
      </c>
    </row>
    <row r="9487" spans="1:9" x14ac:dyDescent="0.2">
      <c r="A9487" s="52">
        <v>85193</v>
      </c>
      <c r="B9487" s="53" t="s">
        <v>190</v>
      </c>
      <c r="C9487" t="s">
        <v>191</v>
      </c>
      <c r="D9487" t="s">
        <v>159</v>
      </c>
      <c r="E9487" s="52">
        <v>85368</v>
      </c>
      <c r="F9487" s="356" t="s">
        <v>1409</v>
      </c>
      <c r="G9487" s="54">
        <v>2</v>
      </c>
      <c r="H9487" t="s">
        <v>160</v>
      </c>
      <c r="I9487" t="str">
        <f t="shared" si="148"/>
        <v>2 Pays de la Loire</v>
      </c>
    </row>
    <row r="9488" spans="1:9" x14ac:dyDescent="0.2">
      <c r="A9488" s="49">
        <v>85194</v>
      </c>
      <c r="B9488" s="50" t="s">
        <v>190</v>
      </c>
      <c r="C9488" t="s">
        <v>191</v>
      </c>
      <c r="D9488" t="s">
        <v>159</v>
      </c>
      <c r="E9488" s="49">
        <v>85368</v>
      </c>
      <c r="F9488" s="355" t="s">
        <v>1409</v>
      </c>
      <c r="G9488" s="51">
        <v>2</v>
      </c>
      <c r="H9488" t="s">
        <v>160</v>
      </c>
      <c r="I9488" t="str">
        <f t="shared" si="148"/>
        <v>2 Pays de la Loire</v>
      </c>
    </row>
    <row r="9489" spans="1:9" x14ac:dyDescent="0.2">
      <c r="A9489" s="52">
        <v>85196</v>
      </c>
      <c r="B9489" s="53" t="s">
        <v>190</v>
      </c>
      <c r="C9489" t="s">
        <v>191</v>
      </c>
      <c r="D9489" t="s">
        <v>159</v>
      </c>
      <c r="E9489" s="52">
        <v>85368</v>
      </c>
      <c r="F9489" s="356" t="s">
        <v>1409</v>
      </c>
      <c r="G9489" s="54">
        <v>2</v>
      </c>
      <c r="H9489" t="s">
        <v>160</v>
      </c>
      <c r="I9489" t="str">
        <f t="shared" si="148"/>
        <v>2 Pays de la Loire</v>
      </c>
    </row>
    <row r="9490" spans="1:9" x14ac:dyDescent="0.2">
      <c r="A9490" s="49">
        <v>85197</v>
      </c>
      <c r="B9490" s="50" t="s">
        <v>190</v>
      </c>
      <c r="C9490" t="s">
        <v>191</v>
      </c>
      <c r="D9490" t="s">
        <v>159</v>
      </c>
      <c r="E9490" s="49">
        <v>85368</v>
      </c>
      <c r="F9490" s="355" t="s">
        <v>1409</v>
      </c>
      <c r="G9490" s="51">
        <v>2</v>
      </c>
      <c r="H9490" t="s">
        <v>160</v>
      </c>
      <c r="I9490" t="str">
        <f t="shared" si="148"/>
        <v>2 Pays de la Loire</v>
      </c>
    </row>
    <row r="9491" spans="1:9" x14ac:dyDescent="0.2">
      <c r="A9491" s="52">
        <v>85198</v>
      </c>
      <c r="B9491" s="53" t="s">
        <v>190</v>
      </c>
      <c r="C9491" t="s">
        <v>191</v>
      </c>
      <c r="D9491" t="s">
        <v>159</v>
      </c>
      <c r="E9491" s="52">
        <v>85373</v>
      </c>
      <c r="F9491" s="356" t="s">
        <v>1410</v>
      </c>
      <c r="G9491" s="54">
        <v>2</v>
      </c>
      <c r="H9491" t="s">
        <v>160</v>
      </c>
      <c r="I9491" t="str">
        <f t="shared" si="148"/>
        <v>2 Pays de la Loire</v>
      </c>
    </row>
    <row r="9492" spans="1:9" x14ac:dyDescent="0.2">
      <c r="A9492" s="49">
        <v>85199</v>
      </c>
      <c r="B9492" s="50" t="s">
        <v>190</v>
      </c>
      <c r="C9492" t="s">
        <v>191</v>
      </c>
      <c r="D9492" t="s">
        <v>159</v>
      </c>
      <c r="E9492" s="49">
        <v>85371</v>
      </c>
      <c r="F9492" s="355" t="s">
        <v>1380</v>
      </c>
      <c r="G9492" s="51">
        <v>1</v>
      </c>
      <c r="H9492" t="s">
        <v>152</v>
      </c>
      <c r="I9492" t="str">
        <f t="shared" si="148"/>
        <v>1 Pays de la Loire</v>
      </c>
    </row>
    <row r="9493" spans="1:9" x14ac:dyDescent="0.2">
      <c r="A9493" s="52">
        <v>85200</v>
      </c>
      <c r="B9493" s="53" t="s">
        <v>190</v>
      </c>
      <c r="C9493" t="s">
        <v>191</v>
      </c>
      <c r="D9493" t="s">
        <v>159</v>
      </c>
      <c r="E9493" s="52">
        <v>85368</v>
      </c>
      <c r="F9493" s="356" t="s">
        <v>1409</v>
      </c>
      <c r="G9493" s="54">
        <v>2</v>
      </c>
      <c r="H9493" t="s">
        <v>160</v>
      </c>
      <c r="I9493" t="str">
        <f t="shared" si="148"/>
        <v>2 Pays de la Loire</v>
      </c>
    </row>
    <row r="9494" spans="1:9" x14ac:dyDescent="0.2">
      <c r="A9494" s="49">
        <v>85201</v>
      </c>
      <c r="B9494" s="50" t="s">
        <v>190</v>
      </c>
      <c r="C9494" t="s">
        <v>191</v>
      </c>
      <c r="D9494" t="s">
        <v>159</v>
      </c>
      <c r="E9494" s="49">
        <v>85369</v>
      </c>
      <c r="F9494" s="355" t="s">
        <v>1378</v>
      </c>
      <c r="G9494" s="51">
        <v>1</v>
      </c>
      <c r="H9494" t="s">
        <v>152</v>
      </c>
      <c r="I9494" t="str">
        <f t="shared" si="148"/>
        <v>1 Pays de la Loire</v>
      </c>
    </row>
    <row r="9495" spans="1:9" x14ac:dyDescent="0.2">
      <c r="A9495" s="52">
        <v>85202</v>
      </c>
      <c r="B9495" s="53" t="s">
        <v>190</v>
      </c>
      <c r="C9495" t="s">
        <v>191</v>
      </c>
      <c r="D9495" t="s">
        <v>159</v>
      </c>
      <c r="E9495" s="52">
        <v>85110</v>
      </c>
      <c r="F9495" s="356" t="s">
        <v>1412</v>
      </c>
      <c r="G9495" s="54">
        <v>2</v>
      </c>
      <c r="H9495" t="s">
        <v>160</v>
      </c>
      <c r="I9495" t="str">
        <f t="shared" si="148"/>
        <v>2 Pays de la Loire</v>
      </c>
    </row>
    <row r="9496" spans="1:9" x14ac:dyDescent="0.2">
      <c r="A9496" s="49">
        <v>85204</v>
      </c>
      <c r="B9496" s="50" t="s">
        <v>190</v>
      </c>
      <c r="C9496" t="s">
        <v>191</v>
      </c>
      <c r="D9496" t="s">
        <v>159</v>
      </c>
      <c r="E9496" s="49">
        <v>85368</v>
      </c>
      <c r="F9496" s="355" t="s">
        <v>1409</v>
      </c>
      <c r="G9496" s="51">
        <v>2</v>
      </c>
      <c r="H9496" t="s">
        <v>160</v>
      </c>
      <c r="I9496" t="str">
        <f t="shared" si="148"/>
        <v>2 Pays de la Loire</v>
      </c>
    </row>
    <row r="9497" spans="1:9" x14ac:dyDescent="0.2">
      <c r="A9497" s="52">
        <v>85205</v>
      </c>
      <c r="B9497" s="53" t="s">
        <v>190</v>
      </c>
      <c r="C9497" t="s">
        <v>191</v>
      </c>
      <c r="D9497" t="s">
        <v>159</v>
      </c>
      <c r="E9497" s="52">
        <v>85368</v>
      </c>
      <c r="F9497" s="356" t="s">
        <v>1409</v>
      </c>
      <c r="G9497" s="54">
        <v>2</v>
      </c>
      <c r="H9497" t="s">
        <v>160</v>
      </c>
      <c r="I9497" t="str">
        <f t="shared" si="148"/>
        <v>2 Pays de la Loire</v>
      </c>
    </row>
    <row r="9498" spans="1:9" x14ac:dyDescent="0.2">
      <c r="A9498" s="49">
        <v>85206</v>
      </c>
      <c r="B9498" s="50" t="s">
        <v>190</v>
      </c>
      <c r="C9498" t="s">
        <v>191</v>
      </c>
      <c r="D9498" t="s">
        <v>159</v>
      </c>
      <c r="E9498" s="49">
        <v>85371</v>
      </c>
      <c r="F9498" s="355" t="s">
        <v>1380</v>
      </c>
      <c r="G9498" s="51">
        <v>1</v>
      </c>
      <c r="H9498" t="s">
        <v>152</v>
      </c>
      <c r="I9498" t="str">
        <f t="shared" si="148"/>
        <v>1 Pays de la Loire</v>
      </c>
    </row>
    <row r="9499" spans="1:9" x14ac:dyDescent="0.2">
      <c r="A9499" s="52">
        <v>85207</v>
      </c>
      <c r="B9499" s="53" t="s">
        <v>190</v>
      </c>
      <c r="C9499" t="s">
        <v>191</v>
      </c>
      <c r="D9499" t="s">
        <v>159</v>
      </c>
      <c r="E9499" s="52">
        <v>85369</v>
      </c>
      <c r="F9499" s="356" t="s">
        <v>1378</v>
      </c>
      <c r="G9499" s="54">
        <v>1</v>
      </c>
      <c r="H9499" t="s">
        <v>152</v>
      </c>
      <c r="I9499" t="str">
        <f t="shared" si="148"/>
        <v>1 Pays de la Loire</v>
      </c>
    </row>
    <row r="9500" spans="1:9" x14ac:dyDescent="0.2">
      <c r="A9500" s="49">
        <v>85208</v>
      </c>
      <c r="B9500" s="50" t="s">
        <v>190</v>
      </c>
      <c r="C9500" t="s">
        <v>191</v>
      </c>
      <c r="D9500" t="s">
        <v>159</v>
      </c>
      <c r="E9500" s="49">
        <v>85368</v>
      </c>
      <c r="F9500" s="355" t="s">
        <v>1409</v>
      </c>
      <c r="G9500" s="51">
        <v>2</v>
      </c>
      <c r="H9500" t="s">
        <v>160</v>
      </c>
      <c r="I9500" t="str">
        <f t="shared" si="148"/>
        <v>2 Pays de la Loire</v>
      </c>
    </row>
    <row r="9501" spans="1:9" x14ac:dyDescent="0.2">
      <c r="A9501" s="52">
        <v>85209</v>
      </c>
      <c r="B9501" s="53" t="s">
        <v>190</v>
      </c>
      <c r="C9501" t="s">
        <v>191</v>
      </c>
      <c r="D9501" t="s">
        <v>159</v>
      </c>
      <c r="E9501" s="52">
        <v>85371</v>
      </c>
      <c r="F9501" s="356" t="s">
        <v>1380</v>
      </c>
      <c r="G9501" s="54">
        <v>1</v>
      </c>
      <c r="H9501" t="s">
        <v>152</v>
      </c>
      <c r="I9501" t="str">
        <f t="shared" si="148"/>
        <v>1 Pays de la Loire</v>
      </c>
    </row>
    <row r="9502" spans="1:9" x14ac:dyDescent="0.2">
      <c r="A9502" s="49">
        <v>85210</v>
      </c>
      <c r="B9502" s="50" t="s">
        <v>190</v>
      </c>
      <c r="C9502" t="s">
        <v>191</v>
      </c>
      <c r="D9502" t="s">
        <v>159</v>
      </c>
      <c r="E9502" s="49">
        <v>85368</v>
      </c>
      <c r="F9502" s="355" t="s">
        <v>1409</v>
      </c>
      <c r="G9502" s="51">
        <v>2</v>
      </c>
      <c r="H9502" t="s">
        <v>160</v>
      </c>
      <c r="I9502" t="str">
        <f t="shared" si="148"/>
        <v>2 Pays de la Loire</v>
      </c>
    </row>
    <row r="9503" spans="1:9" x14ac:dyDescent="0.2">
      <c r="A9503" s="52">
        <v>85211</v>
      </c>
      <c r="B9503" s="53" t="s">
        <v>190</v>
      </c>
      <c r="C9503" t="s">
        <v>191</v>
      </c>
      <c r="D9503" t="s">
        <v>159</v>
      </c>
      <c r="E9503" s="52">
        <v>85368</v>
      </c>
      <c r="F9503" s="356" t="s">
        <v>1409</v>
      </c>
      <c r="G9503" s="54">
        <v>2</v>
      </c>
      <c r="H9503" t="s">
        <v>160</v>
      </c>
      <c r="I9503" t="str">
        <f t="shared" si="148"/>
        <v>2 Pays de la Loire</v>
      </c>
    </row>
    <row r="9504" spans="1:9" x14ac:dyDescent="0.2">
      <c r="A9504" s="49">
        <v>85212</v>
      </c>
      <c r="B9504" s="50" t="s">
        <v>190</v>
      </c>
      <c r="C9504" t="s">
        <v>191</v>
      </c>
      <c r="D9504" t="s">
        <v>159</v>
      </c>
      <c r="E9504" s="49">
        <v>85368</v>
      </c>
      <c r="F9504" s="355" t="s">
        <v>1409</v>
      </c>
      <c r="G9504" s="51">
        <v>2</v>
      </c>
      <c r="H9504" t="s">
        <v>160</v>
      </c>
      <c r="I9504" t="str">
        <f t="shared" si="148"/>
        <v>2 Pays de la Loire</v>
      </c>
    </row>
    <row r="9505" spans="1:9" x14ac:dyDescent="0.2">
      <c r="A9505" s="52">
        <v>85213</v>
      </c>
      <c r="B9505" s="53" t="s">
        <v>190</v>
      </c>
      <c r="C9505" t="s">
        <v>191</v>
      </c>
      <c r="D9505" t="s">
        <v>159</v>
      </c>
      <c r="E9505" s="52">
        <v>85368</v>
      </c>
      <c r="F9505" s="356" t="s">
        <v>1409</v>
      </c>
      <c r="G9505" s="54">
        <v>2</v>
      </c>
      <c r="H9505" t="s">
        <v>160</v>
      </c>
      <c r="I9505" t="str">
        <f t="shared" si="148"/>
        <v>2 Pays de la Loire</v>
      </c>
    </row>
    <row r="9506" spans="1:9" x14ac:dyDescent="0.2">
      <c r="A9506" s="49">
        <v>85214</v>
      </c>
      <c r="B9506" s="50" t="s">
        <v>190</v>
      </c>
      <c r="C9506" t="s">
        <v>191</v>
      </c>
      <c r="D9506" t="s">
        <v>159</v>
      </c>
      <c r="E9506" s="49">
        <v>85368</v>
      </c>
      <c r="F9506" s="355" t="s">
        <v>1409</v>
      </c>
      <c r="G9506" s="51">
        <v>2</v>
      </c>
      <c r="H9506" t="s">
        <v>160</v>
      </c>
      <c r="I9506" t="str">
        <f t="shared" si="148"/>
        <v>2 Pays de la Loire</v>
      </c>
    </row>
    <row r="9507" spans="1:9" x14ac:dyDescent="0.2">
      <c r="A9507" s="52">
        <v>85215</v>
      </c>
      <c r="B9507" s="53" t="s">
        <v>190</v>
      </c>
      <c r="C9507" t="s">
        <v>191</v>
      </c>
      <c r="D9507" t="s">
        <v>159</v>
      </c>
      <c r="E9507" s="52">
        <v>85368</v>
      </c>
      <c r="F9507" s="356" t="s">
        <v>1409</v>
      </c>
      <c r="G9507" s="54">
        <v>2</v>
      </c>
      <c r="H9507" t="s">
        <v>160</v>
      </c>
      <c r="I9507" t="str">
        <f t="shared" si="148"/>
        <v>2 Pays de la Loire</v>
      </c>
    </row>
    <row r="9508" spans="1:9" x14ac:dyDescent="0.2">
      <c r="A9508" s="49">
        <v>85216</v>
      </c>
      <c r="B9508" s="50" t="s">
        <v>190</v>
      </c>
      <c r="C9508" t="s">
        <v>191</v>
      </c>
      <c r="D9508" t="s">
        <v>159</v>
      </c>
      <c r="E9508" s="49">
        <v>85371</v>
      </c>
      <c r="F9508" s="355" t="s">
        <v>1380</v>
      </c>
      <c r="G9508" s="51">
        <v>1</v>
      </c>
      <c r="H9508" t="s">
        <v>152</v>
      </c>
      <c r="I9508" t="str">
        <f t="shared" si="148"/>
        <v>1 Pays de la Loire</v>
      </c>
    </row>
    <row r="9509" spans="1:9" x14ac:dyDescent="0.2">
      <c r="A9509" s="52">
        <v>85217</v>
      </c>
      <c r="B9509" s="53" t="s">
        <v>190</v>
      </c>
      <c r="C9509" t="s">
        <v>191</v>
      </c>
      <c r="D9509" t="s">
        <v>159</v>
      </c>
      <c r="E9509" s="52">
        <v>85368</v>
      </c>
      <c r="F9509" s="356" t="s">
        <v>1409</v>
      </c>
      <c r="G9509" s="54">
        <v>2</v>
      </c>
      <c r="H9509" t="s">
        <v>160</v>
      </c>
      <c r="I9509" t="str">
        <f t="shared" si="148"/>
        <v>2 Pays de la Loire</v>
      </c>
    </row>
    <row r="9510" spans="1:9" x14ac:dyDescent="0.2">
      <c r="A9510" s="49">
        <v>85218</v>
      </c>
      <c r="B9510" s="50" t="s">
        <v>190</v>
      </c>
      <c r="C9510" t="s">
        <v>191</v>
      </c>
      <c r="D9510" t="s">
        <v>159</v>
      </c>
      <c r="E9510" s="49">
        <v>85368</v>
      </c>
      <c r="F9510" s="355" t="s">
        <v>1409</v>
      </c>
      <c r="G9510" s="51">
        <v>2</v>
      </c>
      <c r="H9510" t="s">
        <v>160</v>
      </c>
      <c r="I9510" t="str">
        <f t="shared" si="148"/>
        <v>2 Pays de la Loire</v>
      </c>
    </row>
    <row r="9511" spans="1:9" x14ac:dyDescent="0.2">
      <c r="A9511" s="52">
        <v>85219</v>
      </c>
      <c r="B9511" s="53" t="s">
        <v>190</v>
      </c>
      <c r="C9511" t="s">
        <v>191</v>
      </c>
      <c r="D9511" t="s">
        <v>159</v>
      </c>
      <c r="E9511" s="52">
        <v>85368</v>
      </c>
      <c r="F9511" s="356" t="s">
        <v>1409</v>
      </c>
      <c r="G9511" s="54">
        <v>2</v>
      </c>
      <c r="H9511" t="s">
        <v>160</v>
      </c>
      <c r="I9511" t="str">
        <f t="shared" si="148"/>
        <v>2 Pays de la Loire</v>
      </c>
    </row>
    <row r="9512" spans="1:9" x14ac:dyDescent="0.2">
      <c r="A9512" s="49">
        <v>85220</v>
      </c>
      <c r="B9512" s="50" t="s">
        <v>190</v>
      </c>
      <c r="C9512" t="s">
        <v>191</v>
      </c>
      <c r="D9512" t="s">
        <v>159</v>
      </c>
      <c r="E9512" s="49">
        <v>85110</v>
      </c>
      <c r="F9512" s="355" t="s">
        <v>1412</v>
      </c>
      <c r="G9512" s="51">
        <v>2</v>
      </c>
      <c r="H9512" t="s">
        <v>160</v>
      </c>
      <c r="I9512" t="str">
        <f t="shared" si="148"/>
        <v>2 Pays de la Loire</v>
      </c>
    </row>
    <row r="9513" spans="1:9" x14ac:dyDescent="0.2">
      <c r="A9513" s="52">
        <v>85221</v>
      </c>
      <c r="B9513" s="53" t="s">
        <v>190</v>
      </c>
      <c r="C9513" t="s">
        <v>191</v>
      </c>
      <c r="D9513" t="s">
        <v>159</v>
      </c>
      <c r="E9513" s="52">
        <v>85365</v>
      </c>
      <c r="F9513" s="356" t="s">
        <v>1408</v>
      </c>
      <c r="G9513" s="54">
        <v>2</v>
      </c>
      <c r="H9513" t="s">
        <v>160</v>
      </c>
      <c r="I9513" t="str">
        <f t="shared" si="148"/>
        <v>2 Pays de la Loire</v>
      </c>
    </row>
    <row r="9514" spans="1:9" x14ac:dyDescent="0.2">
      <c r="A9514" s="49">
        <v>85222</v>
      </c>
      <c r="B9514" s="50" t="s">
        <v>190</v>
      </c>
      <c r="C9514" t="s">
        <v>191</v>
      </c>
      <c r="D9514" t="s">
        <v>159</v>
      </c>
      <c r="E9514" s="49">
        <v>85368</v>
      </c>
      <c r="F9514" s="355" t="s">
        <v>1409</v>
      </c>
      <c r="G9514" s="51">
        <v>2</v>
      </c>
      <c r="H9514" t="s">
        <v>160</v>
      </c>
      <c r="I9514" t="str">
        <f t="shared" si="148"/>
        <v>2 Pays de la Loire</v>
      </c>
    </row>
    <row r="9515" spans="1:9" x14ac:dyDescent="0.2">
      <c r="A9515" s="52">
        <v>85223</v>
      </c>
      <c r="B9515" s="53" t="s">
        <v>190</v>
      </c>
      <c r="C9515" t="s">
        <v>191</v>
      </c>
      <c r="D9515" t="s">
        <v>159</v>
      </c>
      <c r="E9515" s="52">
        <v>85371</v>
      </c>
      <c r="F9515" s="356" t="s">
        <v>1380</v>
      </c>
      <c r="G9515" s="54">
        <v>1</v>
      </c>
      <c r="H9515" t="s">
        <v>152</v>
      </c>
      <c r="I9515" t="str">
        <f t="shared" si="148"/>
        <v>1 Pays de la Loire</v>
      </c>
    </row>
    <row r="9516" spans="1:9" x14ac:dyDescent="0.2">
      <c r="A9516" s="49">
        <v>85224</v>
      </c>
      <c r="B9516" s="50" t="s">
        <v>190</v>
      </c>
      <c r="C9516" t="s">
        <v>191</v>
      </c>
      <c r="D9516" t="s">
        <v>159</v>
      </c>
      <c r="E9516" s="49">
        <v>85373</v>
      </c>
      <c r="F9516" s="355" t="s">
        <v>1410</v>
      </c>
      <c r="G9516" s="51">
        <v>2</v>
      </c>
      <c r="H9516" t="s">
        <v>160</v>
      </c>
      <c r="I9516" t="str">
        <f t="shared" si="148"/>
        <v>2 Pays de la Loire</v>
      </c>
    </row>
    <row r="9517" spans="1:9" x14ac:dyDescent="0.2">
      <c r="A9517" s="52">
        <v>85226</v>
      </c>
      <c r="B9517" s="53" t="s">
        <v>190</v>
      </c>
      <c r="C9517" t="s">
        <v>191</v>
      </c>
      <c r="D9517" t="s">
        <v>159</v>
      </c>
      <c r="E9517" s="52">
        <v>85365</v>
      </c>
      <c r="F9517" s="356" t="s">
        <v>1408</v>
      </c>
      <c r="G9517" s="54">
        <v>2</v>
      </c>
      <c r="H9517" t="s">
        <v>160</v>
      </c>
      <c r="I9517" t="str">
        <f t="shared" si="148"/>
        <v>2 Pays de la Loire</v>
      </c>
    </row>
    <row r="9518" spans="1:9" x14ac:dyDescent="0.2">
      <c r="A9518" s="49">
        <v>85227</v>
      </c>
      <c r="B9518" s="50" t="s">
        <v>190</v>
      </c>
      <c r="C9518" t="s">
        <v>191</v>
      </c>
      <c r="D9518" t="s">
        <v>159</v>
      </c>
      <c r="E9518" s="49">
        <v>85366</v>
      </c>
      <c r="F9518" s="355" t="s">
        <v>1377</v>
      </c>
      <c r="G9518" s="51">
        <v>1</v>
      </c>
      <c r="H9518" t="s">
        <v>152</v>
      </c>
      <c r="I9518" t="str">
        <f t="shared" si="148"/>
        <v>1 Pays de la Loire</v>
      </c>
    </row>
    <row r="9519" spans="1:9" x14ac:dyDescent="0.2">
      <c r="A9519" s="52">
        <v>85229</v>
      </c>
      <c r="B9519" s="53" t="s">
        <v>190</v>
      </c>
      <c r="C9519" t="s">
        <v>191</v>
      </c>
      <c r="D9519" t="s">
        <v>159</v>
      </c>
      <c r="E9519" s="52">
        <v>85368</v>
      </c>
      <c r="F9519" s="356" t="s">
        <v>1409</v>
      </c>
      <c r="G9519" s="54">
        <v>2</v>
      </c>
      <c r="H9519" t="s">
        <v>160</v>
      </c>
      <c r="I9519" t="str">
        <f t="shared" si="148"/>
        <v>2 Pays de la Loire</v>
      </c>
    </row>
    <row r="9520" spans="1:9" x14ac:dyDescent="0.2">
      <c r="A9520" s="49">
        <v>85231</v>
      </c>
      <c r="B9520" s="50" t="s">
        <v>190</v>
      </c>
      <c r="C9520" t="s">
        <v>191</v>
      </c>
      <c r="D9520" t="s">
        <v>159</v>
      </c>
      <c r="E9520" s="49">
        <v>85368</v>
      </c>
      <c r="F9520" s="355" t="s">
        <v>1409</v>
      </c>
      <c r="G9520" s="51">
        <v>2</v>
      </c>
      <c r="H9520" t="s">
        <v>160</v>
      </c>
      <c r="I9520" t="str">
        <f t="shared" si="148"/>
        <v>2 Pays de la Loire</v>
      </c>
    </row>
    <row r="9521" spans="1:9" x14ac:dyDescent="0.2">
      <c r="A9521" s="52">
        <v>85232</v>
      </c>
      <c r="B9521" s="53" t="s">
        <v>190</v>
      </c>
      <c r="C9521" t="s">
        <v>191</v>
      </c>
      <c r="D9521" t="s">
        <v>159</v>
      </c>
      <c r="E9521" s="52">
        <v>85368</v>
      </c>
      <c r="F9521" s="356" t="s">
        <v>1409</v>
      </c>
      <c r="G9521" s="54">
        <v>2</v>
      </c>
      <c r="H9521" t="s">
        <v>160</v>
      </c>
      <c r="I9521" t="str">
        <f t="shared" si="148"/>
        <v>2 Pays de la Loire</v>
      </c>
    </row>
    <row r="9522" spans="1:9" x14ac:dyDescent="0.2">
      <c r="A9522" s="49">
        <v>85233</v>
      </c>
      <c r="B9522" s="50" t="s">
        <v>190</v>
      </c>
      <c r="C9522" t="s">
        <v>191</v>
      </c>
      <c r="D9522" t="s">
        <v>159</v>
      </c>
      <c r="E9522" s="49">
        <v>85371</v>
      </c>
      <c r="F9522" s="355" t="s">
        <v>1380</v>
      </c>
      <c r="G9522" s="51">
        <v>1</v>
      </c>
      <c r="H9522" t="s">
        <v>152</v>
      </c>
      <c r="I9522" t="str">
        <f t="shared" si="148"/>
        <v>1 Pays de la Loire</v>
      </c>
    </row>
    <row r="9523" spans="1:9" x14ac:dyDescent="0.2">
      <c r="A9523" s="52">
        <v>85234</v>
      </c>
      <c r="B9523" s="53" t="s">
        <v>190</v>
      </c>
      <c r="C9523" t="s">
        <v>191</v>
      </c>
      <c r="D9523" t="s">
        <v>159</v>
      </c>
      <c r="E9523" s="52">
        <v>85365</v>
      </c>
      <c r="F9523" s="356" t="s">
        <v>1408</v>
      </c>
      <c r="G9523" s="54">
        <v>2</v>
      </c>
      <c r="H9523" t="s">
        <v>160</v>
      </c>
      <c r="I9523" t="str">
        <f t="shared" si="148"/>
        <v>2 Pays de la Loire</v>
      </c>
    </row>
    <row r="9524" spans="1:9" x14ac:dyDescent="0.2">
      <c r="A9524" s="49">
        <v>85235</v>
      </c>
      <c r="B9524" s="50" t="s">
        <v>190</v>
      </c>
      <c r="C9524" t="s">
        <v>191</v>
      </c>
      <c r="D9524" t="s">
        <v>159</v>
      </c>
      <c r="E9524" s="49">
        <v>85366</v>
      </c>
      <c r="F9524" s="355" t="s">
        <v>1377</v>
      </c>
      <c r="G9524" s="51">
        <v>1</v>
      </c>
      <c r="H9524" t="s">
        <v>152</v>
      </c>
      <c r="I9524" t="str">
        <f t="shared" si="148"/>
        <v>1 Pays de la Loire</v>
      </c>
    </row>
    <row r="9525" spans="1:9" x14ac:dyDescent="0.2">
      <c r="A9525" s="52">
        <v>85236</v>
      </c>
      <c r="B9525" s="53" t="s">
        <v>190</v>
      </c>
      <c r="C9525" t="s">
        <v>191</v>
      </c>
      <c r="D9525" t="s">
        <v>159</v>
      </c>
      <c r="E9525" s="52">
        <v>85368</v>
      </c>
      <c r="F9525" s="356" t="s">
        <v>1409</v>
      </c>
      <c r="G9525" s="54">
        <v>2</v>
      </c>
      <c r="H9525" t="s">
        <v>160</v>
      </c>
      <c r="I9525" t="str">
        <f t="shared" si="148"/>
        <v>2 Pays de la Loire</v>
      </c>
    </row>
    <row r="9526" spans="1:9" x14ac:dyDescent="0.2">
      <c r="A9526" s="49">
        <v>85237</v>
      </c>
      <c r="B9526" s="50" t="s">
        <v>190</v>
      </c>
      <c r="C9526" t="s">
        <v>191</v>
      </c>
      <c r="D9526" t="s">
        <v>159</v>
      </c>
      <c r="E9526" s="49">
        <v>85368</v>
      </c>
      <c r="F9526" s="355" t="s">
        <v>1409</v>
      </c>
      <c r="G9526" s="51">
        <v>2</v>
      </c>
      <c r="H9526" t="s">
        <v>160</v>
      </c>
      <c r="I9526" t="str">
        <f t="shared" si="148"/>
        <v>2 Pays de la Loire</v>
      </c>
    </row>
    <row r="9527" spans="1:9" x14ac:dyDescent="0.2">
      <c r="A9527" s="52">
        <v>85238</v>
      </c>
      <c r="B9527" s="53" t="s">
        <v>190</v>
      </c>
      <c r="C9527" t="s">
        <v>191</v>
      </c>
      <c r="D9527" t="s">
        <v>159</v>
      </c>
      <c r="E9527" s="52">
        <v>85373</v>
      </c>
      <c r="F9527" s="356" t="s">
        <v>1410</v>
      </c>
      <c r="G9527" s="54">
        <v>2</v>
      </c>
      <c r="H9527" t="s">
        <v>160</v>
      </c>
      <c r="I9527" t="str">
        <f t="shared" si="148"/>
        <v>2 Pays de la Loire</v>
      </c>
    </row>
    <row r="9528" spans="1:9" x14ac:dyDescent="0.2">
      <c r="A9528" s="49">
        <v>85239</v>
      </c>
      <c r="B9528" s="50" t="s">
        <v>190</v>
      </c>
      <c r="C9528" t="s">
        <v>191</v>
      </c>
      <c r="D9528" t="s">
        <v>159</v>
      </c>
      <c r="E9528" s="49">
        <v>85368</v>
      </c>
      <c r="F9528" s="355" t="s">
        <v>1409</v>
      </c>
      <c r="G9528" s="51">
        <v>2</v>
      </c>
      <c r="H9528" t="s">
        <v>160</v>
      </c>
      <c r="I9528" t="str">
        <f t="shared" si="148"/>
        <v>2 Pays de la Loire</v>
      </c>
    </row>
    <row r="9529" spans="1:9" x14ac:dyDescent="0.2">
      <c r="A9529" s="52">
        <v>85240</v>
      </c>
      <c r="B9529" s="53" t="s">
        <v>190</v>
      </c>
      <c r="C9529" t="s">
        <v>191</v>
      </c>
      <c r="D9529" t="s">
        <v>159</v>
      </c>
      <c r="E9529" s="52">
        <v>85373</v>
      </c>
      <c r="F9529" s="356" t="s">
        <v>1410</v>
      </c>
      <c r="G9529" s="54">
        <v>2</v>
      </c>
      <c r="H9529" t="s">
        <v>160</v>
      </c>
      <c r="I9529" t="str">
        <f t="shared" si="148"/>
        <v>2 Pays de la Loire</v>
      </c>
    </row>
    <row r="9530" spans="1:9" x14ac:dyDescent="0.2">
      <c r="A9530" s="49">
        <v>85242</v>
      </c>
      <c r="B9530" s="50" t="s">
        <v>190</v>
      </c>
      <c r="C9530" t="s">
        <v>191</v>
      </c>
      <c r="D9530" t="s">
        <v>159</v>
      </c>
      <c r="E9530" s="49">
        <v>85373</v>
      </c>
      <c r="F9530" s="355" t="s">
        <v>1410</v>
      </c>
      <c r="G9530" s="51">
        <v>2</v>
      </c>
      <c r="H9530" t="s">
        <v>160</v>
      </c>
      <c r="I9530" t="str">
        <f t="shared" si="148"/>
        <v>2 Pays de la Loire</v>
      </c>
    </row>
    <row r="9531" spans="1:9" x14ac:dyDescent="0.2">
      <c r="A9531" s="52">
        <v>85243</v>
      </c>
      <c r="B9531" s="53" t="s">
        <v>190</v>
      </c>
      <c r="C9531" t="s">
        <v>191</v>
      </c>
      <c r="D9531" t="s">
        <v>159</v>
      </c>
      <c r="E9531" s="52">
        <v>85368</v>
      </c>
      <c r="F9531" s="356" t="s">
        <v>1409</v>
      </c>
      <c r="G9531" s="54">
        <v>2</v>
      </c>
      <c r="H9531" t="s">
        <v>160</v>
      </c>
      <c r="I9531" t="str">
        <f t="shared" si="148"/>
        <v>2 Pays de la Loire</v>
      </c>
    </row>
    <row r="9532" spans="1:9" x14ac:dyDescent="0.2">
      <c r="A9532" s="49">
        <v>85244</v>
      </c>
      <c r="B9532" s="50" t="s">
        <v>190</v>
      </c>
      <c r="C9532" t="s">
        <v>191</v>
      </c>
      <c r="D9532" t="s">
        <v>159</v>
      </c>
      <c r="E9532" s="49">
        <v>85371</v>
      </c>
      <c r="F9532" s="355" t="s">
        <v>1380</v>
      </c>
      <c r="G9532" s="51">
        <v>1</v>
      </c>
      <c r="H9532" t="s">
        <v>152</v>
      </c>
      <c r="I9532" t="str">
        <f t="shared" si="148"/>
        <v>1 Pays de la Loire</v>
      </c>
    </row>
    <row r="9533" spans="1:9" x14ac:dyDescent="0.2">
      <c r="A9533" s="52">
        <v>85245</v>
      </c>
      <c r="B9533" s="53" t="s">
        <v>190</v>
      </c>
      <c r="C9533" t="s">
        <v>191</v>
      </c>
      <c r="D9533" t="s">
        <v>159</v>
      </c>
      <c r="E9533" s="52">
        <v>85366</v>
      </c>
      <c r="F9533" s="356" t="s">
        <v>1377</v>
      </c>
      <c r="G9533" s="54">
        <v>1</v>
      </c>
      <c r="H9533" t="s">
        <v>152</v>
      </c>
      <c r="I9533" t="str">
        <f t="shared" si="148"/>
        <v>1 Pays de la Loire</v>
      </c>
    </row>
    <row r="9534" spans="1:9" x14ac:dyDescent="0.2">
      <c r="A9534" s="49">
        <v>85246</v>
      </c>
      <c r="B9534" s="50" t="s">
        <v>190</v>
      </c>
      <c r="C9534" t="s">
        <v>191</v>
      </c>
      <c r="D9534" t="s">
        <v>159</v>
      </c>
      <c r="E9534" s="49">
        <v>85368</v>
      </c>
      <c r="F9534" s="355" t="s">
        <v>1409</v>
      </c>
      <c r="G9534" s="51">
        <v>2</v>
      </c>
      <c r="H9534" t="s">
        <v>160</v>
      </c>
      <c r="I9534" t="str">
        <f t="shared" si="148"/>
        <v>2 Pays de la Loire</v>
      </c>
    </row>
    <row r="9535" spans="1:9" x14ac:dyDescent="0.2">
      <c r="A9535" s="52">
        <v>85247</v>
      </c>
      <c r="B9535" s="53" t="s">
        <v>190</v>
      </c>
      <c r="C9535" t="s">
        <v>191</v>
      </c>
      <c r="D9535" t="s">
        <v>159</v>
      </c>
      <c r="E9535" s="52">
        <v>85373</v>
      </c>
      <c r="F9535" s="356" t="s">
        <v>1410</v>
      </c>
      <c r="G9535" s="54">
        <v>2</v>
      </c>
      <c r="H9535" t="s">
        <v>160</v>
      </c>
      <c r="I9535" t="str">
        <f t="shared" si="148"/>
        <v>2 Pays de la Loire</v>
      </c>
    </row>
    <row r="9536" spans="1:9" x14ac:dyDescent="0.2">
      <c r="A9536" s="49">
        <v>85248</v>
      </c>
      <c r="B9536" s="50" t="s">
        <v>190</v>
      </c>
      <c r="C9536" t="s">
        <v>191</v>
      </c>
      <c r="D9536" t="s">
        <v>159</v>
      </c>
      <c r="E9536" s="49">
        <v>85368</v>
      </c>
      <c r="F9536" s="355" t="s">
        <v>1409</v>
      </c>
      <c r="G9536" s="51">
        <v>2</v>
      </c>
      <c r="H9536" t="s">
        <v>160</v>
      </c>
      <c r="I9536" t="str">
        <f t="shared" si="148"/>
        <v>2 Pays de la Loire</v>
      </c>
    </row>
    <row r="9537" spans="1:9" x14ac:dyDescent="0.2">
      <c r="A9537" s="52">
        <v>85250</v>
      </c>
      <c r="B9537" s="53" t="s">
        <v>190</v>
      </c>
      <c r="C9537" t="s">
        <v>191</v>
      </c>
      <c r="D9537" t="s">
        <v>159</v>
      </c>
      <c r="E9537" s="52">
        <v>85368</v>
      </c>
      <c r="F9537" s="356" t="s">
        <v>1409</v>
      </c>
      <c r="G9537" s="54">
        <v>2</v>
      </c>
      <c r="H9537" t="s">
        <v>160</v>
      </c>
      <c r="I9537" t="str">
        <f t="shared" si="148"/>
        <v>2 Pays de la Loire</v>
      </c>
    </row>
    <row r="9538" spans="1:9" x14ac:dyDescent="0.2">
      <c r="A9538" s="49">
        <v>85251</v>
      </c>
      <c r="B9538" s="50" t="s">
        <v>190</v>
      </c>
      <c r="C9538" t="s">
        <v>191</v>
      </c>
      <c r="D9538" t="s">
        <v>159</v>
      </c>
      <c r="E9538" s="49">
        <v>85368</v>
      </c>
      <c r="F9538" s="355" t="s">
        <v>1409</v>
      </c>
      <c r="G9538" s="51">
        <v>2</v>
      </c>
      <c r="H9538" t="s">
        <v>160</v>
      </c>
      <c r="I9538" t="str">
        <f t="shared" si="148"/>
        <v>2 Pays de la Loire</v>
      </c>
    </row>
    <row r="9539" spans="1:9" x14ac:dyDescent="0.2">
      <c r="A9539" s="52">
        <v>85252</v>
      </c>
      <c r="B9539" s="53" t="s">
        <v>190</v>
      </c>
      <c r="C9539" t="s">
        <v>191</v>
      </c>
      <c r="D9539" t="s">
        <v>159</v>
      </c>
      <c r="E9539" s="52">
        <v>85368</v>
      </c>
      <c r="F9539" s="356" t="s">
        <v>1409</v>
      </c>
      <c r="G9539" s="54">
        <v>2</v>
      </c>
      <c r="H9539" t="s">
        <v>160</v>
      </c>
      <c r="I9539" t="str">
        <f t="shared" si="148"/>
        <v>2 Pays de la Loire</v>
      </c>
    </row>
    <row r="9540" spans="1:9" x14ac:dyDescent="0.2">
      <c r="A9540" s="49">
        <v>85254</v>
      </c>
      <c r="B9540" s="50" t="s">
        <v>190</v>
      </c>
      <c r="C9540" t="s">
        <v>191</v>
      </c>
      <c r="D9540" t="s">
        <v>159</v>
      </c>
      <c r="E9540" s="49">
        <v>85373</v>
      </c>
      <c r="F9540" s="355" t="s">
        <v>1410</v>
      </c>
      <c r="G9540" s="51">
        <v>2</v>
      </c>
      <c r="H9540" t="s">
        <v>160</v>
      </c>
      <c r="I9540" t="str">
        <f t="shared" si="148"/>
        <v>2 Pays de la Loire</v>
      </c>
    </row>
    <row r="9541" spans="1:9" x14ac:dyDescent="0.2">
      <c r="A9541" s="52">
        <v>85255</v>
      </c>
      <c r="B9541" s="53" t="s">
        <v>190</v>
      </c>
      <c r="C9541" t="s">
        <v>191</v>
      </c>
      <c r="D9541" t="s">
        <v>159</v>
      </c>
      <c r="E9541" s="52">
        <v>85369</v>
      </c>
      <c r="F9541" s="356" t="s">
        <v>1378</v>
      </c>
      <c r="G9541" s="54">
        <v>1</v>
      </c>
      <c r="H9541" t="s">
        <v>152</v>
      </c>
      <c r="I9541" t="str">
        <f t="shared" si="148"/>
        <v>1 Pays de la Loire</v>
      </c>
    </row>
    <row r="9542" spans="1:9" x14ac:dyDescent="0.2">
      <c r="A9542" s="49">
        <v>85256</v>
      </c>
      <c r="B9542" s="50" t="s">
        <v>190</v>
      </c>
      <c r="C9542" t="s">
        <v>191</v>
      </c>
      <c r="D9542" t="s">
        <v>159</v>
      </c>
      <c r="E9542" s="49">
        <v>85366</v>
      </c>
      <c r="F9542" s="355" t="s">
        <v>1377</v>
      </c>
      <c r="G9542" s="51">
        <v>1</v>
      </c>
      <c r="H9542" t="s">
        <v>152</v>
      </c>
      <c r="I9542" t="str">
        <f t="shared" si="148"/>
        <v>1 Pays de la Loire</v>
      </c>
    </row>
    <row r="9543" spans="1:9" x14ac:dyDescent="0.2">
      <c r="A9543" s="52">
        <v>85257</v>
      </c>
      <c r="B9543" s="53" t="s">
        <v>190</v>
      </c>
      <c r="C9543" t="s">
        <v>191</v>
      </c>
      <c r="D9543" t="s">
        <v>159</v>
      </c>
      <c r="E9543" s="52">
        <v>85373</v>
      </c>
      <c r="F9543" s="356" t="s">
        <v>1410</v>
      </c>
      <c r="G9543" s="54">
        <v>2</v>
      </c>
      <c r="H9543" t="s">
        <v>160</v>
      </c>
      <c r="I9543" t="str">
        <f t="shared" si="148"/>
        <v>2 Pays de la Loire</v>
      </c>
    </row>
    <row r="9544" spans="1:9" x14ac:dyDescent="0.2">
      <c r="A9544" s="49">
        <v>85259</v>
      </c>
      <c r="B9544" s="50" t="s">
        <v>190</v>
      </c>
      <c r="C9544" t="s">
        <v>191</v>
      </c>
      <c r="D9544" t="s">
        <v>159</v>
      </c>
      <c r="E9544" s="49">
        <v>85368</v>
      </c>
      <c r="F9544" s="355" t="s">
        <v>1409</v>
      </c>
      <c r="G9544" s="51">
        <v>2</v>
      </c>
      <c r="H9544" t="s">
        <v>160</v>
      </c>
      <c r="I9544" t="str">
        <f t="shared" si="148"/>
        <v>2 Pays de la Loire</v>
      </c>
    </row>
    <row r="9545" spans="1:9" x14ac:dyDescent="0.2">
      <c r="A9545" s="52">
        <v>85260</v>
      </c>
      <c r="B9545" s="53" t="s">
        <v>190</v>
      </c>
      <c r="C9545" t="s">
        <v>191</v>
      </c>
      <c r="D9545" t="s">
        <v>159</v>
      </c>
      <c r="E9545" s="52">
        <v>85368</v>
      </c>
      <c r="F9545" s="356" t="s">
        <v>1409</v>
      </c>
      <c r="G9545" s="54">
        <v>2</v>
      </c>
      <c r="H9545" t="s">
        <v>160</v>
      </c>
      <c r="I9545" t="str">
        <f t="shared" si="148"/>
        <v>2 Pays de la Loire</v>
      </c>
    </row>
    <row r="9546" spans="1:9" x14ac:dyDescent="0.2">
      <c r="A9546" s="49">
        <v>85261</v>
      </c>
      <c r="B9546" s="50" t="s">
        <v>190</v>
      </c>
      <c r="C9546" t="s">
        <v>191</v>
      </c>
      <c r="D9546" t="s">
        <v>159</v>
      </c>
      <c r="E9546" s="49">
        <v>85366</v>
      </c>
      <c r="F9546" s="355" t="s">
        <v>1377</v>
      </c>
      <c r="G9546" s="51">
        <v>1</v>
      </c>
      <c r="H9546" t="s">
        <v>152</v>
      </c>
      <c r="I9546" t="str">
        <f t="shared" si="148"/>
        <v>1 Pays de la Loire</v>
      </c>
    </row>
    <row r="9547" spans="1:9" x14ac:dyDescent="0.2">
      <c r="A9547" s="52">
        <v>85262</v>
      </c>
      <c r="B9547" s="53" t="s">
        <v>190</v>
      </c>
      <c r="C9547" t="s">
        <v>191</v>
      </c>
      <c r="D9547" t="s">
        <v>159</v>
      </c>
      <c r="E9547" s="52">
        <v>85368</v>
      </c>
      <c r="F9547" s="356" t="s">
        <v>1409</v>
      </c>
      <c r="G9547" s="54">
        <v>2</v>
      </c>
      <c r="H9547" t="s">
        <v>160</v>
      </c>
      <c r="I9547" t="str">
        <f t="shared" ref="I9547:I9610" si="149">$G9547&amp;" "&amp;$D9547</f>
        <v>2 Pays de la Loire</v>
      </c>
    </row>
    <row r="9548" spans="1:9" x14ac:dyDescent="0.2">
      <c r="A9548" s="49">
        <v>85264</v>
      </c>
      <c r="B9548" s="50" t="s">
        <v>190</v>
      </c>
      <c r="C9548" t="s">
        <v>191</v>
      </c>
      <c r="D9548" t="s">
        <v>159</v>
      </c>
      <c r="E9548" s="49">
        <v>85368</v>
      </c>
      <c r="F9548" s="355" t="s">
        <v>1409</v>
      </c>
      <c r="G9548" s="51">
        <v>2</v>
      </c>
      <c r="H9548" t="s">
        <v>160</v>
      </c>
      <c r="I9548" t="str">
        <f t="shared" si="149"/>
        <v>2 Pays de la Loire</v>
      </c>
    </row>
    <row r="9549" spans="1:9" x14ac:dyDescent="0.2">
      <c r="A9549" s="52">
        <v>85265</v>
      </c>
      <c r="B9549" s="53" t="s">
        <v>190</v>
      </c>
      <c r="C9549" t="s">
        <v>191</v>
      </c>
      <c r="D9549" t="s">
        <v>159</v>
      </c>
      <c r="E9549" s="52">
        <v>85369</v>
      </c>
      <c r="F9549" s="356" t="s">
        <v>1378</v>
      </c>
      <c r="G9549" s="54">
        <v>1</v>
      </c>
      <c r="H9549" t="s">
        <v>152</v>
      </c>
      <c r="I9549" t="str">
        <f t="shared" si="149"/>
        <v>1 Pays de la Loire</v>
      </c>
    </row>
    <row r="9550" spans="1:9" x14ac:dyDescent="0.2">
      <c r="A9550" s="49">
        <v>85266</v>
      </c>
      <c r="B9550" s="50" t="s">
        <v>190</v>
      </c>
      <c r="C9550" t="s">
        <v>191</v>
      </c>
      <c r="D9550" t="s">
        <v>159</v>
      </c>
      <c r="E9550" s="49">
        <v>85368</v>
      </c>
      <c r="F9550" s="355" t="s">
        <v>1409</v>
      </c>
      <c r="G9550" s="51">
        <v>2</v>
      </c>
      <c r="H9550" t="s">
        <v>160</v>
      </c>
      <c r="I9550" t="str">
        <f t="shared" si="149"/>
        <v>2 Pays de la Loire</v>
      </c>
    </row>
    <row r="9551" spans="1:9" x14ac:dyDescent="0.2">
      <c r="A9551" s="52">
        <v>85267</v>
      </c>
      <c r="B9551" s="53" t="s">
        <v>190</v>
      </c>
      <c r="C9551" t="s">
        <v>191</v>
      </c>
      <c r="D9551" t="s">
        <v>159</v>
      </c>
      <c r="E9551" s="52">
        <v>85369</v>
      </c>
      <c r="F9551" s="356" t="s">
        <v>1378</v>
      </c>
      <c r="G9551" s="54">
        <v>1</v>
      </c>
      <c r="H9551" t="s">
        <v>152</v>
      </c>
      <c r="I9551" t="str">
        <f t="shared" si="149"/>
        <v>1 Pays de la Loire</v>
      </c>
    </row>
    <row r="9552" spans="1:9" x14ac:dyDescent="0.2">
      <c r="A9552" s="49">
        <v>85268</v>
      </c>
      <c r="B9552" s="50" t="s">
        <v>190</v>
      </c>
      <c r="C9552" t="s">
        <v>191</v>
      </c>
      <c r="D9552" t="s">
        <v>159</v>
      </c>
      <c r="E9552" s="49">
        <v>85368</v>
      </c>
      <c r="F9552" s="355" t="s">
        <v>1409</v>
      </c>
      <c r="G9552" s="51">
        <v>2</v>
      </c>
      <c r="H9552" t="s">
        <v>160</v>
      </c>
      <c r="I9552" t="str">
        <f t="shared" si="149"/>
        <v>2 Pays de la Loire</v>
      </c>
    </row>
    <row r="9553" spans="1:9" x14ac:dyDescent="0.2">
      <c r="A9553" s="52">
        <v>85269</v>
      </c>
      <c r="B9553" s="53" t="s">
        <v>190</v>
      </c>
      <c r="C9553" t="s">
        <v>191</v>
      </c>
      <c r="D9553" t="s">
        <v>159</v>
      </c>
      <c r="E9553" s="52">
        <v>85370</v>
      </c>
      <c r="F9553" s="356" t="s">
        <v>1379</v>
      </c>
      <c r="G9553" s="54">
        <v>1</v>
      </c>
      <c r="H9553" t="s">
        <v>152</v>
      </c>
      <c r="I9553" t="str">
        <f t="shared" si="149"/>
        <v>1 Pays de la Loire</v>
      </c>
    </row>
    <row r="9554" spans="1:9" x14ac:dyDescent="0.2">
      <c r="A9554" s="49">
        <v>85271</v>
      </c>
      <c r="B9554" s="50" t="s">
        <v>190</v>
      </c>
      <c r="C9554" t="s">
        <v>191</v>
      </c>
      <c r="D9554" t="s">
        <v>159</v>
      </c>
      <c r="E9554" s="49">
        <v>85110</v>
      </c>
      <c r="F9554" s="355" t="s">
        <v>1412</v>
      </c>
      <c r="G9554" s="51">
        <v>2</v>
      </c>
      <c r="H9554" t="s">
        <v>160</v>
      </c>
      <c r="I9554" t="str">
        <f t="shared" si="149"/>
        <v>2 Pays de la Loire</v>
      </c>
    </row>
    <row r="9555" spans="1:9" x14ac:dyDescent="0.2">
      <c r="A9555" s="52">
        <v>85272</v>
      </c>
      <c r="B9555" s="53" t="s">
        <v>190</v>
      </c>
      <c r="C9555" t="s">
        <v>191</v>
      </c>
      <c r="D9555" t="s">
        <v>159</v>
      </c>
      <c r="E9555" s="52">
        <v>85368</v>
      </c>
      <c r="F9555" s="356" t="s">
        <v>1409</v>
      </c>
      <c r="G9555" s="54">
        <v>2</v>
      </c>
      <c r="H9555" t="s">
        <v>160</v>
      </c>
      <c r="I9555" t="str">
        <f t="shared" si="149"/>
        <v>2 Pays de la Loire</v>
      </c>
    </row>
    <row r="9556" spans="1:9" x14ac:dyDescent="0.2">
      <c r="A9556" s="49">
        <v>85273</v>
      </c>
      <c r="B9556" s="50" t="s">
        <v>190</v>
      </c>
      <c r="C9556" t="s">
        <v>191</v>
      </c>
      <c r="D9556" t="s">
        <v>159</v>
      </c>
      <c r="E9556" s="49">
        <v>85365</v>
      </c>
      <c r="F9556" s="355" t="s">
        <v>1408</v>
      </c>
      <c r="G9556" s="51">
        <v>2</v>
      </c>
      <c r="H9556" t="s">
        <v>160</v>
      </c>
      <c r="I9556" t="str">
        <f t="shared" si="149"/>
        <v>2 Pays de la Loire</v>
      </c>
    </row>
    <row r="9557" spans="1:9" x14ac:dyDescent="0.2">
      <c r="A9557" s="52">
        <v>85274</v>
      </c>
      <c r="B9557" s="53" t="s">
        <v>190</v>
      </c>
      <c r="C9557" t="s">
        <v>191</v>
      </c>
      <c r="D9557" t="s">
        <v>159</v>
      </c>
      <c r="E9557" s="52">
        <v>85366</v>
      </c>
      <c r="F9557" s="356" t="s">
        <v>1377</v>
      </c>
      <c r="G9557" s="54">
        <v>1</v>
      </c>
      <c r="H9557" t="s">
        <v>152</v>
      </c>
      <c r="I9557" t="str">
        <f t="shared" si="149"/>
        <v>1 Pays de la Loire</v>
      </c>
    </row>
    <row r="9558" spans="1:9" x14ac:dyDescent="0.2">
      <c r="A9558" s="49">
        <v>85276</v>
      </c>
      <c r="B9558" s="50" t="s">
        <v>190</v>
      </c>
      <c r="C9558" t="s">
        <v>191</v>
      </c>
      <c r="D9558" t="s">
        <v>159</v>
      </c>
      <c r="E9558" s="49">
        <v>85110</v>
      </c>
      <c r="F9558" s="355" t="s">
        <v>1412</v>
      </c>
      <c r="G9558" s="51">
        <v>2</v>
      </c>
      <c r="H9558" t="s">
        <v>160</v>
      </c>
      <c r="I9558" t="str">
        <f t="shared" si="149"/>
        <v>2 Pays de la Loire</v>
      </c>
    </row>
    <row r="9559" spans="1:9" x14ac:dyDescent="0.2">
      <c r="A9559" s="52">
        <v>85277</v>
      </c>
      <c r="B9559" s="53" t="s">
        <v>190</v>
      </c>
      <c r="C9559" t="s">
        <v>191</v>
      </c>
      <c r="D9559" t="s">
        <v>159</v>
      </c>
      <c r="E9559" s="52">
        <v>85368</v>
      </c>
      <c r="F9559" s="356" t="s">
        <v>1409</v>
      </c>
      <c r="G9559" s="54">
        <v>2</v>
      </c>
      <c r="H9559" t="s">
        <v>160</v>
      </c>
      <c r="I9559" t="str">
        <f t="shared" si="149"/>
        <v>2 Pays de la Loire</v>
      </c>
    </row>
    <row r="9560" spans="1:9" x14ac:dyDescent="0.2">
      <c r="A9560" s="49">
        <v>85278</v>
      </c>
      <c r="B9560" s="50" t="s">
        <v>190</v>
      </c>
      <c r="C9560" t="s">
        <v>191</v>
      </c>
      <c r="D9560" t="s">
        <v>159</v>
      </c>
      <c r="E9560" s="49">
        <v>85371</v>
      </c>
      <c r="F9560" s="355" t="s">
        <v>1380</v>
      </c>
      <c r="G9560" s="51">
        <v>1</v>
      </c>
      <c r="H9560" t="s">
        <v>152</v>
      </c>
      <c r="I9560" t="str">
        <f t="shared" si="149"/>
        <v>1 Pays de la Loire</v>
      </c>
    </row>
    <row r="9561" spans="1:9" x14ac:dyDescent="0.2">
      <c r="A9561" s="52">
        <v>85279</v>
      </c>
      <c r="B9561" s="53" t="s">
        <v>190</v>
      </c>
      <c r="C9561" t="s">
        <v>191</v>
      </c>
      <c r="D9561" t="s">
        <v>159</v>
      </c>
      <c r="E9561" s="52">
        <v>85368</v>
      </c>
      <c r="F9561" s="356" t="s">
        <v>1409</v>
      </c>
      <c r="G9561" s="54">
        <v>2</v>
      </c>
      <c r="H9561" t="s">
        <v>160</v>
      </c>
      <c r="I9561" t="str">
        <f t="shared" si="149"/>
        <v>2 Pays de la Loire</v>
      </c>
    </row>
    <row r="9562" spans="1:9" x14ac:dyDescent="0.2">
      <c r="A9562" s="49">
        <v>85280</v>
      </c>
      <c r="B9562" s="50" t="s">
        <v>190</v>
      </c>
      <c r="C9562" t="s">
        <v>191</v>
      </c>
      <c r="D9562" t="s">
        <v>159</v>
      </c>
      <c r="E9562" s="49">
        <v>85368</v>
      </c>
      <c r="F9562" s="355" t="s">
        <v>1409</v>
      </c>
      <c r="G9562" s="51">
        <v>2</v>
      </c>
      <c r="H9562" t="s">
        <v>160</v>
      </c>
      <c r="I9562" t="str">
        <f t="shared" si="149"/>
        <v>2 Pays de la Loire</v>
      </c>
    </row>
    <row r="9563" spans="1:9" x14ac:dyDescent="0.2">
      <c r="A9563" s="52">
        <v>85281</v>
      </c>
      <c r="B9563" s="53" t="s">
        <v>190</v>
      </c>
      <c r="C9563" t="s">
        <v>191</v>
      </c>
      <c r="D9563" t="s">
        <v>159</v>
      </c>
      <c r="E9563" s="52">
        <v>85366</v>
      </c>
      <c r="F9563" s="356" t="s">
        <v>1377</v>
      </c>
      <c r="G9563" s="54">
        <v>1</v>
      </c>
      <c r="H9563" t="s">
        <v>152</v>
      </c>
      <c r="I9563" t="str">
        <f t="shared" si="149"/>
        <v>1 Pays de la Loire</v>
      </c>
    </row>
    <row r="9564" spans="1:9" x14ac:dyDescent="0.2">
      <c r="A9564" s="49">
        <v>85282</v>
      </c>
      <c r="B9564" s="50" t="s">
        <v>190</v>
      </c>
      <c r="C9564" t="s">
        <v>191</v>
      </c>
      <c r="D9564" t="s">
        <v>159</v>
      </c>
      <c r="E9564" s="49">
        <v>85368</v>
      </c>
      <c r="F9564" s="355" t="s">
        <v>1409</v>
      </c>
      <c r="G9564" s="51">
        <v>2</v>
      </c>
      <c r="H9564" t="s">
        <v>160</v>
      </c>
      <c r="I9564" t="str">
        <f t="shared" si="149"/>
        <v>2 Pays de la Loire</v>
      </c>
    </row>
    <row r="9565" spans="1:9" x14ac:dyDescent="0.2">
      <c r="A9565" s="52">
        <v>85284</v>
      </c>
      <c r="B9565" s="53" t="s">
        <v>190</v>
      </c>
      <c r="C9565" t="s">
        <v>191</v>
      </c>
      <c r="D9565" t="s">
        <v>159</v>
      </c>
      <c r="E9565" s="52">
        <v>85365</v>
      </c>
      <c r="F9565" s="356" t="s">
        <v>1408</v>
      </c>
      <c r="G9565" s="54">
        <v>2</v>
      </c>
      <c r="H9565" t="s">
        <v>160</v>
      </c>
      <c r="I9565" t="str">
        <f t="shared" si="149"/>
        <v>2 Pays de la Loire</v>
      </c>
    </row>
    <row r="9566" spans="1:9" x14ac:dyDescent="0.2">
      <c r="A9566" s="49">
        <v>85285</v>
      </c>
      <c r="B9566" s="50" t="s">
        <v>190</v>
      </c>
      <c r="C9566" t="s">
        <v>191</v>
      </c>
      <c r="D9566" t="s">
        <v>159</v>
      </c>
      <c r="E9566" s="49">
        <v>85368</v>
      </c>
      <c r="F9566" s="355" t="s">
        <v>1409</v>
      </c>
      <c r="G9566" s="51">
        <v>2</v>
      </c>
      <c r="H9566" t="s">
        <v>160</v>
      </c>
      <c r="I9566" t="str">
        <f t="shared" si="149"/>
        <v>2 Pays de la Loire</v>
      </c>
    </row>
    <row r="9567" spans="1:9" x14ac:dyDescent="0.2">
      <c r="A9567" s="52">
        <v>85286</v>
      </c>
      <c r="B9567" s="53" t="s">
        <v>190</v>
      </c>
      <c r="C9567" t="s">
        <v>191</v>
      </c>
      <c r="D9567" t="s">
        <v>159</v>
      </c>
      <c r="E9567" s="52">
        <v>85370</v>
      </c>
      <c r="F9567" s="356" t="s">
        <v>1379</v>
      </c>
      <c r="G9567" s="54">
        <v>1</v>
      </c>
      <c r="H9567" t="s">
        <v>152</v>
      </c>
      <c r="I9567" t="str">
        <f t="shared" si="149"/>
        <v>1 Pays de la Loire</v>
      </c>
    </row>
    <row r="9568" spans="1:9" x14ac:dyDescent="0.2">
      <c r="A9568" s="49">
        <v>85287</v>
      </c>
      <c r="B9568" s="50" t="s">
        <v>190</v>
      </c>
      <c r="C9568" t="s">
        <v>191</v>
      </c>
      <c r="D9568" t="s">
        <v>159</v>
      </c>
      <c r="E9568" s="49">
        <v>85368</v>
      </c>
      <c r="F9568" s="355" t="s">
        <v>1409</v>
      </c>
      <c r="G9568" s="51">
        <v>2</v>
      </c>
      <c r="H9568" t="s">
        <v>160</v>
      </c>
      <c r="I9568" t="str">
        <f t="shared" si="149"/>
        <v>2 Pays de la Loire</v>
      </c>
    </row>
    <row r="9569" spans="1:9" x14ac:dyDescent="0.2">
      <c r="A9569" s="52">
        <v>85288</v>
      </c>
      <c r="B9569" s="53" t="s">
        <v>190</v>
      </c>
      <c r="C9569" t="s">
        <v>191</v>
      </c>
      <c r="D9569" t="s">
        <v>159</v>
      </c>
      <c r="E9569" s="52">
        <v>85368</v>
      </c>
      <c r="F9569" s="356" t="s">
        <v>1409</v>
      </c>
      <c r="G9569" s="54">
        <v>2</v>
      </c>
      <c r="H9569" t="s">
        <v>160</v>
      </c>
      <c r="I9569" t="str">
        <f t="shared" si="149"/>
        <v>2 Pays de la Loire</v>
      </c>
    </row>
    <row r="9570" spans="1:9" x14ac:dyDescent="0.2">
      <c r="A9570" s="49">
        <v>85289</v>
      </c>
      <c r="B9570" s="50" t="s">
        <v>190</v>
      </c>
      <c r="C9570" t="s">
        <v>191</v>
      </c>
      <c r="D9570" t="s">
        <v>159</v>
      </c>
      <c r="E9570" s="49">
        <v>85368</v>
      </c>
      <c r="F9570" s="355" t="s">
        <v>1409</v>
      </c>
      <c r="G9570" s="51">
        <v>2</v>
      </c>
      <c r="H9570" t="s">
        <v>160</v>
      </c>
      <c r="I9570" t="str">
        <f t="shared" si="149"/>
        <v>2 Pays de la Loire</v>
      </c>
    </row>
    <row r="9571" spans="1:9" x14ac:dyDescent="0.2">
      <c r="A9571" s="52">
        <v>85290</v>
      </c>
      <c r="B9571" s="53" t="s">
        <v>190</v>
      </c>
      <c r="C9571" t="s">
        <v>191</v>
      </c>
      <c r="D9571" t="s">
        <v>159</v>
      </c>
      <c r="E9571" s="52">
        <v>85366</v>
      </c>
      <c r="F9571" s="356" t="s">
        <v>1377</v>
      </c>
      <c r="G9571" s="54">
        <v>1</v>
      </c>
      <c r="H9571" t="s">
        <v>152</v>
      </c>
      <c r="I9571" t="str">
        <f t="shared" si="149"/>
        <v>1 Pays de la Loire</v>
      </c>
    </row>
    <row r="9572" spans="1:9" x14ac:dyDescent="0.2">
      <c r="A9572" s="49">
        <v>85291</v>
      </c>
      <c r="B9572" s="50" t="s">
        <v>190</v>
      </c>
      <c r="C9572" t="s">
        <v>191</v>
      </c>
      <c r="D9572" t="s">
        <v>159</v>
      </c>
      <c r="E9572" s="49">
        <v>85368</v>
      </c>
      <c r="F9572" s="355" t="s">
        <v>1409</v>
      </c>
      <c r="G9572" s="51">
        <v>2</v>
      </c>
      <c r="H9572" t="s">
        <v>160</v>
      </c>
      <c r="I9572" t="str">
        <f t="shared" si="149"/>
        <v>2 Pays de la Loire</v>
      </c>
    </row>
    <row r="9573" spans="1:9" x14ac:dyDescent="0.2">
      <c r="A9573" s="52">
        <v>85292</v>
      </c>
      <c r="B9573" s="53" t="s">
        <v>190</v>
      </c>
      <c r="C9573" t="s">
        <v>191</v>
      </c>
      <c r="D9573" t="s">
        <v>159</v>
      </c>
      <c r="E9573" s="52">
        <v>85110</v>
      </c>
      <c r="F9573" s="356" t="s">
        <v>1412</v>
      </c>
      <c r="G9573" s="54">
        <v>2</v>
      </c>
      <c r="H9573" t="s">
        <v>160</v>
      </c>
      <c r="I9573" t="str">
        <f t="shared" si="149"/>
        <v>2 Pays de la Loire</v>
      </c>
    </row>
    <row r="9574" spans="1:9" x14ac:dyDescent="0.2">
      <c r="A9574" s="49">
        <v>85293</v>
      </c>
      <c r="B9574" s="50" t="s">
        <v>190</v>
      </c>
      <c r="C9574" t="s">
        <v>191</v>
      </c>
      <c r="D9574" t="s">
        <v>159</v>
      </c>
      <c r="E9574" s="49">
        <v>85373</v>
      </c>
      <c r="F9574" s="355" t="s">
        <v>1410</v>
      </c>
      <c r="G9574" s="51">
        <v>2</v>
      </c>
      <c r="H9574" t="s">
        <v>160</v>
      </c>
      <c r="I9574" t="str">
        <f t="shared" si="149"/>
        <v>2 Pays de la Loire</v>
      </c>
    </row>
    <row r="9575" spans="1:9" x14ac:dyDescent="0.2">
      <c r="A9575" s="52">
        <v>85294</v>
      </c>
      <c r="B9575" s="53" t="s">
        <v>190</v>
      </c>
      <c r="C9575" t="s">
        <v>191</v>
      </c>
      <c r="D9575" t="s">
        <v>159</v>
      </c>
      <c r="E9575" s="52">
        <v>85369</v>
      </c>
      <c r="F9575" s="356" t="s">
        <v>1378</v>
      </c>
      <c r="G9575" s="54">
        <v>1</v>
      </c>
      <c r="H9575" t="s">
        <v>152</v>
      </c>
      <c r="I9575" t="str">
        <f t="shared" si="149"/>
        <v>1 Pays de la Loire</v>
      </c>
    </row>
    <row r="9576" spans="1:9" x14ac:dyDescent="0.2">
      <c r="A9576" s="49">
        <v>85295</v>
      </c>
      <c r="B9576" s="50" t="s">
        <v>190</v>
      </c>
      <c r="C9576" t="s">
        <v>191</v>
      </c>
      <c r="D9576" t="s">
        <v>159</v>
      </c>
      <c r="E9576" s="49">
        <v>85373</v>
      </c>
      <c r="F9576" s="355" t="s">
        <v>1410</v>
      </c>
      <c r="G9576" s="51">
        <v>2</v>
      </c>
      <c r="H9576" t="s">
        <v>160</v>
      </c>
      <c r="I9576" t="str">
        <f t="shared" si="149"/>
        <v>2 Pays de la Loire</v>
      </c>
    </row>
    <row r="9577" spans="1:9" x14ac:dyDescent="0.2">
      <c r="A9577" s="52">
        <v>85296</v>
      </c>
      <c r="B9577" s="53" t="s">
        <v>190</v>
      </c>
      <c r="C9577" t="s">
        <v>191</v>
      </c>
      <c r="D9577" t="s">
        <v>159</v>
      </c>
      <c r="E9577" s="52">
        <v>85373</v>
      </c>
      <c r="F9577" s="356" t="s">
        <v>1410</v>
      </c>
      <c r="G9577" s="54">
        <v>2</v>
      </c>
      <c r="H9577" t="s">
        <v>160</v>
      </c>
      <c r="I9577" t="str">
        <f t="shared" si="149"/>
        <v>2 Pays de la Loire</v>
      </c>
    </row>
    <row r="9578" spans="1:9" x14ac:dyDescent="0.2">
      <c r="A9578" s="49">
        <v>85297</v>
      </c>
      <c r="B9578" s="50" t="s">
        <v>190</v>
      </c>
      <c r="C9578" t="s">
        <v>191</v>
      </c>
      <c r="D9578" t="s">
        <v>159</v>
      </c>
      <c r="E9578" s="49">
        <v>85369</v>
      </c>
      <c r="F9578" s="355" t="s">
        <v>1378</v>
      </c>
      <c r="G9578" s="51">
        <v>1</v>
      </c>
      <c r="H9578" t="s">
        <v>152</v>
      </c>
      <c r="I9578" t="str">
        <f t="shared" si="149"/>
        <v>1 Pays de la Loire</v>
      </c>
    </row>
    <row r="9579" spans="1:9" x14ac:dyDescent="0.2">
      <c r="A9579" s="52">
        <v>85298</v>
      </c>
      <c r="B9579" s="53" t="s">
        <v>190</v>
      </c>
      <c r="C9579" t="s">
        <v>191</v>
      </c>
      <c r="D9579" t="s">
        <v>159</v>
      </c>
      <c r="E9579" s="52">
        <v>85368</v>
      </c>
      <c r="F9579" s="356" t="s">
        <v>1409</v>
      </c>
      <c r="G9579" s="54">
        <v>2</v>
      </c>
      <c r="H9579" t="s">
        <v>160</v>
      </c>
      <c r="I9579" t="str">
        <f t="shared" si="149"/>
        <v>2 Pays de la Loire</v>
      </c>
    </row>
    <row r="9580" spans="1:9" x14ac:dyDescent="0.2">
      <c r="A9580" s="49">
        <v>85299</v>
      </c>
      <c r="B9580" s="50" t="s">
        <v>190</v>
      </c>
      <c r="C9580" t="s">
        <v>191</v>
      </c>
      <c r="D9580" t="s">
        <v>159</v>
      </c>
      <c r="E9580" s="49">
        <v>85370</v>
      </c>
      <c r="F9580" s="355" t="s">
        <v>1379</v>
      </c>
      <c r="G9580" s="51">
        <v>1</v>
      </c>
      <c r="H9580" t="s">
        <v>152</v>
      </c>
      <c r="I9580" t="str">
        <f t="shared" si="149"/>
        <v>1 Pays de la Loire</v>
      </c>
    </row>
    <row r="9581" spans="1:9" x14ac:dyDescent="0.2">
      <c r="A9581" s="52">
        <v>85300</v>
      </c>
      <c r="B9581" s="53" t="s">
        <v>190</v>
      </c>
      <c r="C9581" t="s">
        <v>191</v>
      </c>
      <c r="D9581" t="s">
        <v>159</v>
      </c>
      <c r="E9581" s="52">
        <v>85368</v>
      </c>
      <c r="F9581" s="356" t="s">
        <v>1409</v>
      </c>
      <c r="G9581" s="54">
        <v>2</v>
      </c>
      <c r="H9581" t="s">
        <v>160</v>
      </c>
      <c r="I9581" t="str">
        <f t="shared" si="149"/>
        <v>2 Pays de la Loire</v>
      </c>
    </row>
    <row r="9582" spans="1:9" x14ac:dyDescent="0.2">
      <c r="A9582" s="49">
        <v>85301</v>
      </c>
      <c r="B9582" s="50" t="s">
        <v>190</v>
      </c>
      <c r="C9582" t="s">
        <v>191</v>
      </c>
      <c r="D9582" t="s">
        <v>159</v>
      </c>
      <c r="E9582" s="49">
        <v>85368</v>
      </c>
      <c r="F9582" s="355" t="s">
        <v>1409</v>
      </c>
      <c r="G9582" s="51">
        <v>2</v>
      </c>
      <c r="H9582" t="s">
        <v>160</v>
      </c>
      <c r="I9582" t="str">
        <f t="shared" si="149"/>
        <v>2 Pays de la Loire</v>
      </c>
    </row>
    <row r="9583" spans="1:9" x14ac:dyDescent="0.2">
      <c r="A9583" s="52">
        <v>85302</v>
      </c>
      <c r="B9583" s="53" t="s">
        <v>190</v>
      </c>
      <c r="C9583" t="s">
        <v>191</v>
      </c>
      <c r="D9583" t="s">
        <v>159</v>
      </c>
      <c r="E9583" s="52">
        <v>85373</v>
      </c>
      <c r="F9583" s="356" t="s">
        <v>1410</v>
      </c>
      <c r="G9583" s="54">
        <v>2</v>
      </c>
      <c r="H9583" t="s">
        <v>160</v>
      </c>
      <c r="I9583" t="str">
        <f t="shared" si="149"/>
        <v>2 Pays de la Loire</v>
      </c>
    </row>
    <row r="9584" spans="1:9" x14ac:dyDescent="0.2">
      <c r="A9584" s="49">
        <v>85303</v>
      </c>
      <c r="B9584" s="50" t="s">
        <v>190</v>
      </c>
      <c r="C9584" t="s">
        <v>191</v>
      </c>
      <c r="D9584" t="s">
        <v>159</v>
      </c>
      <c r="E9584" s="49">
        <v>85369</v>
      </c>
      <c r="F9584" s="355" t="s">
        <v>1378</v>
      </c>
      <c r="G9584" s="51">
        <v>1</v>
      </c>
      <c r="H9584" t="s">
        <v>152</v>
      </c>
      <c r="I9584" t="str">
        <f t="shared" si="149"/>
        <v>1 Pays de la Loire</v>
      </c>
    </row>
    <row r="9585" spans="1:9" x14ac:dyDescent="0.2">
      <c r="A9585" s="52">
        <v>85304</v>
      </c>
      <c r="B9585" s="53" t="s">
        <v>190</v>
      </c>
      <c r="C9585" t="s">
        <v>191</v>
      </c>
      <c r="D9585" t="s">
        <v>159</v>
      </c>
      <c r="E9585" s="52">
        <v>85369</v>
      </c>
      <c r="F9585" s="356" t="s">
        <v>1378</v>
      </c>
      <c r="G9585" s="54">
        <v>1</v>
      </c>
      <c r="H9585" t="s">
        <v>152</v>
      </c>
      <c r="I9585" t="str">
        <f t="shared" si="149"/>
        <v>1 Pays de la Loire</v>
      </c>
    </row>
    <row r="9586" spans="1:9" x14ac:dyDescent="0.2">
      <c r="A9586" s="49">
        <v>85305</v>
      </c>
      <c r="B9586" s="50" t="s">
        <v>190</v>
      </c>
      <c r="C9586" t="s">
        <v>191</v>
      </c>
      <c r="D9586" t="s">
        <v>159</v>
      </c>
      <c r="E9586" s="49">
        <v>85368</v>
      </c>
      <c r="F9586" s="355" t="s">
        <v>1409</v>
      </c>
      <c r="G9586" s="51">
        <v>2</v>
      </c>
      <c r="H9586" t="s">
        <v>160</v>
      </c>
      <c r="I9586" t="str">
        <f t="shared" si="149"/>
        <v>2 Pays de la Loire</v>
      </c>
    </row>
    <row r="9587" spans="1:9" x14ac:dyDescent="0.2">
      <c r="A9587" s="52">
        <v>85306</v>
      </c>
      <c r="B9587" s="53" t="s">
        <v>190</v>
      </c>
      <c r="C9587" t="s">
        <v>191</v>
      </c>
      <c r="D9587" t="s">
        <v>159</v>
      </c>
      <c r="E9587" s="52">
        <v>85371</v>
      </c>
      <c r="F9587" s="356" t="s">
        <v>1380</v>
      </c>
      <c r="G9587" s="54">
        <v>1</v>
      </c>
      <c r="H9587" t="s">
        <v>152</v>
      </c>
      <c r="I9587" t="str">
        <f t="shared" si="149"/>
        <v>1 Pays de la Loire</v>
      </c>
    </row>
    <row r="9588" spans="1:9" x14ac:dyDescent="0.2">
      <c r="A9588" s="49">
        <v>85307</v>
      </c>
      <c r="B9588" s="50" t="s">
        <v>190</v>
      </c>
      <c r="C9588" t="s">
        <v>191</v>
      </c>
      <c r="D9588" t="s">
        <v>159</v>
      </c>
      <c r="E9588" s="49">
        <v>85369</v>
      </c>
      <c r="F9588" s="355" t="s">
        <v>1378</v>
      </c>
      <c r="G9588" s="51">
        <v>1</v>
      </c>
      <c r="H9588" t="s">
        <v>152</v>
      </c>
      <c r="I9588" t="str">
        <f t="shared" si="149"/>
        <v>1 Pays de la Loire</v>
      </c>
    </row>
    <row r="9589" spans="1:9" x14ac:dyDescent="0.2">
      <c r="A9589" s="52">
        <v>88001</v>
      </c>
      <c r="B9589" s="53" t="s">
        <v>192</v>
      </c>
      <c r="C9589" t="s">
        <v>193</v>
      </c>
      <c r="D9589" t="s">
        <v>171</v>
      </c>
      <c r="E9589" s="52">
        <v>88306</v>
      </c>
      <c r="F9589" s="356" t="s">
        <v>1366</v>
      </c>
      <c r="G9589" s="54">
        <v>4</v>
      </c>
      <c r="H9589" t="s">
        <v>172</v>
      </c>
      <c r="I9589" t="str">
        <f t="shared" si="149"/>
        <v>4 Lorraine</v>
      </c>
    </row>
    <row r="9590" spans="1:9" x14ac:dyDescent="0.2">
      <c r="A9590" s="49">
        <v>88002</v>
      </c>
      <c r="B9590" s="50" t="s">
        <v>192</v>
      </c>
      <c r="C9590" t="s">
        <v>193</v>
      </c>
      <c r="D9590" t="s">
        <v>171</v>
      </c>
      <c r="E9590" s="49">
        <v>88306</v>
      </c>
      <c r="F9590" s="355" t="s">
        <v>1366</v>
      </c>
      <c r="G9590" s="51">
        <v>4</v>
      </c>
      <c r="H9590" t="s">
        <v>172</v>
      </c>
      <c r="I9590" t="str">
        <f t="shared" si="149"/>
        <v>4 Lorraine</v>
      </c>
    </row>
    <row r="9591" spans="1:9" x14ac:dyDescent="0.2">
      <c r="A9591" s="52">
        <v>88003</v>
      </c>
      <c r="B9591" s="53" t="s">
        <v>192</v>
      </c>
      <c r="C9591" t="s">
        <v>193</v>
      </c>
      <c r="D9591" t="s">
        <v>171</v>
      </c>
      <c r="E9591" s="52">
        <v>88310</v>
      </c>
      <c r="F9591" s="356" t="s">
        <v>1384</v>
      </c>
      <c r="G9591" s="54">
        <v>4</v>
      </c>
      <c r="H9591" t="s">
        <v>172</v>
      </c>
      <c r="I9591" t="str">
        <f t="shared" si="149"/>
        <v>4 Lorraine</v>
      </c>
    </row>
    <row r="9592" spans="1:9" x14ac:dyDescent="0.2">
      <c r="A9592" s="49">
        <v>88004</v>
      </c>
      <c r="B9592" s="50" t="s">
        <v>192</v>
      </c>
      <c r="C9592" t="s">
        <v>193</v>
      </c>
      <c r="D9592" t="s">
        <v>171</v>
      </c>
      <c r="E9592" s="49">
        <v>88306</v>
      </c>
      <c r="F9592" s="355" t="s">
        <v>1366</v>
      </c>
      <c r="G9592" s="51">
        <v>4</v>
      </c>
      <c r="H9592" t="s">
        <v>172</v>
      </c>
      <c r="I9592" t="str">
        <f t="shared" si="149"/>
        <v>4 Lorraine</v>
      </c>
    </row>
    <row r="9593" spans="1:9" x14ac:dyDescent="0.2">
      <c r="A9593" s="52">
        <v>88005</v>
      </c>
      <c r="B9593" s="53" t="s">
        <v>192</v>
      </c>
      <c r="C9593" t="s">
        <v>193</v>
      </c>
      <c r="D9593" t="s">
        <v>171</v>
      </c>
      <c r="E9593" s="52">
        <v>88307</v>
      </c>
      <c r="F9593" s="356" t="s">
        <v>1332</v>
      </c>
      <c r="G9593" s="54">
        <v>6</v>
      </c>
      <c r="H9593" t="s">
        <v>173</v>
      </c>
      <c r="I9593" t="str">
        <f t="shared" si="149"/>
        <v>6 Lorraine</v>
      </c>
    </row>
    <row r="9594" spans="1:9" x14ac:dyDescent="0.2">
      <c r="A9594" s="49">
        <v>88006</v>
      </c>
      <c r="B9594" s="50" t="s">
        <v>192</v>
      </c>
      <c r="C9594" t="s">
        <v>193</v>
      </c>
      <c r="D9594" t="s">
        <v>171</v>
      </c>
      <c r="E9594" s="49">
        <v>88306</v>
      </c>
      <c r="F9594" s="355" t="s">
        <v>1366</v>
      </c>
      <c r="G9594" s="51">
        <v>4</v>
      </c>
      <c r="H9594" t="s">
        <v>172</v>
      </c>
      <c r="I9594" t="str">
        <f t="shared" si="149"/>
        <v>4 Lorraine</v>
      </c>
    </row>
    <row r="9595" spans="1:9" x14ac:dyDescent="0.2">
      <c r="A9595" s="52">
        <v>88007</v>
      </c>
      <c r="B9595" s="53" t="s">
        <v>192</v>
      </c>
      <c r="C9595" t="s">
        <v>193</v>
      </c>
      <c r="D9595" t="s">
        <v>171</v>
      </c>
      <c r="E9595" s="52">
        <v>88306</v>
      </c>
      <c r="F9595" s="356" t="s">
        <v>1366</v>
      </c>
      <c r="G9595" s="54">
        <v>4</v>
      </c>
      <c r="H9595" t="s">
        <v>172</v>
      </c>
      <c r="I9595" t="str">
        <f t="shared" si="149"/>
        <v>4 Lorraine</v>
      </c>
    </row>
    <row r="9596" spans="1:9" x14ac:dyDescent="0.2">
      <c r="A9596" s="49">
        <v>88008</v>
      </c>
      <c r="B9596" s="50" t="s">
        <v>192</v>
      </c>
      <c r="C9596" t="s">
        <v>193</v>
      </c>
      <c r="D9596" t="s">
        <v>171</v>
      </c>
      <c r="E9596" s="49">
        <v>88306</v>
      </c>
      <c r="F9596" s="355" t="s">
        <v>1366</v>
      </c>
      <c r="G9596" s="51">
        <v>4</v>
      </c>
      <c r="H9596" t="s">
        <v>172</v>
      </c>
      <c r="I9596" t="str">
        <f t="shared" si="149"/>
        <v>4 Lorraine</v>
      </c>
    </row>
    <row r="9597" spans="1:9" x14ac:dyDescent="0.2">
      <c r="A9597" s="52">
        <v>88009</v>
      </c>
      <c r="B9597" s="53" t="s">
        <v>192</v>
      </c>
      <c r="C9597" t="s">
        <v>193</v>
      </c>
      <c r="D9597" t="s">
        <v>171</v>
      </c>
      <c r="E9597" s="52">
        <v>88307</v>
      </c>
      <c r="F9597" s="356" t="s">
        <v>1332</v>
      </c>
      <c r="G9597" s="54">
        <v>6</v>
      </c>
      <c r="H9597" t="s">
        <v>173</v>
      </c>
      <c r="I9597" t="str">
        <f t="shared" si="149"/>
        <v>6 Lorraine</v>
      </c>
    </row>
    <row r="9598" spans="1:9" x14ac:dyDescent="0.2">
      <c r="A9598" s="49">
        <v>88010</v>
      </c>
      <c r="B9598" s="50" t="s">
        <v>192</v>
      </c>
      <c r="C9598" t="s">
        <v>193</v>
      </c>
      <c r="D9598" t="s">
        <v>171</v>
      </c>
      <c r="E9598" s="49">
        <v>88310</v>
      </c>
      <c r="F9598" s="355" t="s">
        <v>1384</v>
      </c>
      <c r="G9598" s="51">
        <v>4</v>
      </c>
      <c r="H9598" t="s">
        <v>172</v>
      </c>
      <c r="I9598" t="str">
        <f t="shared" si="149"/>
        <v>4 Lorraine</v>
      </c>
    </row>
    <row r="9599" spans="1:9" x14ac:dyDescent="0.2">
      <c r="A9599" s="52">
        <v>88011</v>
      </c>
      <c r="B9599" s="53" t="s">
        <v>192</v>
      </c>
      <c r="C9599" t="s">
        <v>193</v>
      </c>
      <c r="D9599" t="s">
        <v>171</v>
      </c>
      <c r="E9599" s="52">
        <v>88306</v>
      </c>
      <c r="F9599" s="356" t="s">
        <v>1366</v>
      </c>
      <c r="G9599" s="54">
        <v>4</v>
      </c>
      <c r="H9599" t="s">
        <v>172</v>
      </c>
      <c r="I9599" t="str">
        <f t="shared" si="149"/>
        <v>4 Lorraine</v>
      </c>
    </row>
    <row r="9600" spans="1:9" x14ac:dyDescent="0.2">
      <c r="A9600" s="49">
        <v>88012</v>
      </c>
      <c r="B9600" s="50" t="s">
        <v>192</v>
      </c>
      <c r="C9600" t="s">
        <v>193</v>
      </c>
      <c r="D9600" t="s">
        <v>171</v>
      </c>
      <c r="E9600" s="49">
        <v>88306</v>
      </c>
      <c r="F9600" s="355" t="s">
        <v>1366</v>
      </c>
      <c r="G9600" s="51">
        <v>4</v>
      </c>
      <c r="H9600" t="s">
        <v>172</v>
      </c>
      <c r="I9600" t="str">
        <f t="shared" si="149"/>
        <v>4 Lorraine</v>
      </c>
    </row>
    <row r="9601" spans="1:9" x14ac:dyDescent="0.2">
      <c r="A9601" s="52">
        <v>88013</v>
      </c>
      <c r="B9601" s="53" t="s">
        <v>192</v>
      </c>
      <c r="C9601" t="s">
        <v>193</v>
      </c>
      <c r="D9601" t="s">
        <v>171</v>
      </c>
      <c r="E9601" s="52">
        <v>88305</v>
      </c>
      <c r="F9601" s="356" t="s">
        <v>1362</v>
      </c>
      <c r="G9601" s="54">
        <v>4</v>
      </c>
      <c r="H9601" t="s">
        <v>172</v>
      </c>
      <c r="I9601" t="str">
        <f t="shared" si="149"/>
        <v>4 Lorraine</v>
      </c>
    </row>
    <row r="9602" spans="1:9" x14ac:dyDescent="0.2">
      <c r="A9602" s="49">
        <v>88014</v>
      </c>
      <c r="B9602" s="50" t="s">
        <v>192</v>
      </c>
      <c r="C9602" t="s">
        <v>193</v>
      </c>
      <c r="D9602" t="s">
        <v>171</v>
      </c>
      <c r="E9602" s="49">
        <v>88307</v>
      </c>
      <c r="F9602" s="355" t="s">
        <v>1332</v>
      </c>
      <c r="G9602" s="51">
        <v>6</v>
      </c>
      <c r="H9602" t="s">
        <v>173</v>
      </c>
      <c r="I9602" t="str">
        <f t="shared" si="149"/>
        <v>6 Lorraine</v>
      </c>
    </row>
    <row r="9603" spans="1:9" x14ac:dyDescent="0.2">
      <c r="A9603" s="52">
        <v>88015</v>
      </c>
      <c r="B9603" s="53" t="s">
        <v>192</v>
      </c>
      <c r="C9603" t="s">
        <v>193</v>
      </c>
      <c r="D9603" t="s">
        <v>171</v>
      </c>
      <c r="E9603" s="52">
        <v>88305</v>
      </c>
      <c r="F9603" s="356" t="s">
        <v>1362</v>
      </c>
      <c r="G9603" s="54">
        <v>4</v>
      </c>
      <c r="H9603" t="s">
        <v>172</v>
      </c>
      <c r="I9603" t="str">
        <f t="shared" si="149"/>
        <v>4 Lorraine</v>
      </c>
    </row>
    <row r="9604" spans="1:9" x14ac:dyDescent="0.2">
      <c r="A9604" s="49">
        <v>88016</v>
      </c>
      <c r="B9604" s="50" t="s">
        <v>192</v>
      </c>
      <c r="C9604" t="s">
        <v>193</v>
      </c>
      <c r="D9604" t="s">
        <v>171</v>
      </c>
      <c r="E9604" s="49">
        <v>88309</v>
      </c>
      <c r="F9604" s="355" t="s">
        <v>1383</v>
      </c>
      <c r="G9604" s="51">
        <v>4</v>
      </c>
      <c r="H9604" t="s">
        <v>172</v>
      </c>
      <c r="I9604" t="str">
        <f t="shared" si="149"/>
        <v>4 Lorraine</v>
      </c>
    </row>
    <row r="9605" spans="1:9" x14ac:dyDescent="0.2">
      <c r="A9605" s="52">
        <v>88017</v>
      </c>
      <c r="B9605" s="53" t="s">
        <v>192</v>
      </c>
      <c r="C9605" t="s">
        <v>193</v>
      </c>
      <c r="D9605" t="s">
        <v>171</v>
      </c>
      <c r="E9605" s="52">
        <v>88310</v>
      </c>
      <c r="F9605" s="356" t="s">
        <v>1384</v>
      </c>
      <c r="G9605" s="54">
        <v>4</v>
      </c>
      <c r="H9605" t="s">
        <v>172</v>
      </c>
      <c r="I9605" t="str">
        <f t="shared" si="149"/>
        <v>4 Lorraine</v>
      </c>
    </row>
    <row r="9606" spans="1:9" x14ac:dyDescent="0.2">
      <c r="A9606" s="49">
        <v>88018</v>
      </c>
      <c r="B9606" s="50" t="s">
        <v>192</v>
      </c>
      <c r="C9606" t="s">
        <v>193</v>
      </c>
      <c r="D9606" t="s">
        <v>171</v>
      </c>
      <c r="E9606" s="49">
        <v>88307</v>
      </c>
      <c r="F9606" s="355" t="s">
        <v>1332</v>
      </c>
      <c r="G9606" s="51">
        <v>6</v>
      </c>
      <c r="H9606" t="s">
        <v>173</v>
      </c>
      <c r="I9606" t="str">
        <f t="shared" si="149"/>
        <v>6 Lorraine</v>
      </c>
    </row>
    <row r="9607" spans="1:9" x14ac:dyDescent="0.2">
      <c r="A9607" s="52">
        <v>88019</v>
      </c>
      <c r="B9607" s="53" t="s">
        <v>192</v>
      </c>
      <c r="C9607" t="s">
        <v>193</v>
      </c>
      <c r="D9607" t="s">
        <v>171</v>
      </c>
      <c r="E9607" s="52">
        <v>88313</v>
      </c>
      <c r="F9607" s="356" t="s">
        <v>1381</v>
      </c>
      <c r="G9607" s="54">
        <v>4</v>
      </c>
      <c r="H9607" t="s">
        <v>172</v>
      </c>
      <c r="I9607" t="str">
        <f t="shared" si="149"/>
        <v>4 Lorraine</v>
      </c>
    </row>
    <row r="9608" spans="1:9" x14ac:dyDescent="0.2">
      <c r="A9608" s="49">
        <v>88020</v>
      </c>
      <c r="B9608" s="50" t="s">
        <v>192</v>
      </c>
      <c r="C9608" t="s">
        <v>193</v>
      </c>
      <c r="D9608" t="s">
        <v>171</v>
      </c>
      <c r="E9608" s="49">
        <v>88305</v>
      </c>
      <c r="F9608" s="355" t="s">
        <v>1362</v>
      </c>
      <c r="G9608" s="51">
        <v>4</v>
      </c>
      <c r="H9608" t="s">
        <v>172</v>
      </c>
      <c r="I9608" t="str">
        <f t="shared" si="149"/>
        <v>4 Lorraine</v>
      </c>
    </row>
    <row r="9609" spans="1:9" x14ac:dyDescent="0.2">
      <c r="A9609" s="52">
        <v>88021</v>
      </c>
      <c r="B9609" s="53" t="s">
        <v>192</v>
      </c>
      <c r="C9609" t="s">
        <v>193</v>
      </c>
      <c r="D9609" t="s">
        <v>171</v>
      </c>
      <c r="E9609" s="52">
        <v>88306</v>
      </c>
      <c r="F9609" s="356" t="s">
        <v>1366</v>
      </c>
      <c r="G9609" s="54">
        <v>4</v>
      </c>
      <c r="H9609" t="s">
        <v>172</v>
      </c>
      <c r="I9609" t="str">
        <f t="shared" si="149"/>
        <v>4 Lorraine</v>
      </c>
    </row>
    <row r="9610" spans="1:9" x14ac:dyDescent="0.2">
      <c r="A9610" s="49">
        <v>88022</v>
      </c>
      <c r="B9610" s="50" t="s">
        <v>192</v>
      </c>
      <c r="C9610" t="s">
        <v>193</v>
      </c>
      <c r="D9610" t="s">
        <v>171</v>
      </c>
      <c r="E9610" s="49">
        <v>88310</v>
      </c>
      <c r="F9610" s="355" t="s">
        <v>1384</v>
      </c>
      <c r="G9610" s="51">
        <v>4</v>
      </c>
      <c r="H9610" t="s">
        <v>172</v>
      </c>
      <c r="I9610" t="str">
        <f t="shared" si="149"/>
        <v>4 Lorraine</v>
      </c>
    </row>
    <row r="9611" spans="1:9" x14ac:dyDescent="0.2">
      <c r="A9611" s="52">
        <v>88023</v>
      </c>
      <c r="B9611" s="53" t="s">
        <v>192</v>
      </c>
      <c r="C9611" t="s">
        <v>193</v>
      </c>
      <c r="D9611" t="s">
        <v>171</v>
      </c>
      <c r="E9611" s="52">
        <v>88306</v>
      </c>
      <c r="F9611" s="356" t="s">
        <v>1366</v>
      </c>
      <c r="G9611" s="54">
        <v>4</v>
      </c>
      <c r="H9611" t="s">
        <v>172</v>
      </c>
      <c r="I9611" t="str">
        <f t="shared" ref="I9611:I9674" si="150">$G9611&amp;" "&amp;$D9611</f>
        <v>4 Lorraine</v>
      </c>
    </row>
    <row r="9612" spans="1:9" x14ac:dyDescent="0.2">
      <c r="A9612" s="49">
        <v>88024</v>
      </c>
      <c r="B9612" s="50" t="s">
        <v>192</v>
      </c>
      <c r="C9612" t="s">
        <v>193</v>
      </c>
      <c r="D9612" t="s">
        <v>171</v>
      </c>
      <c r="E9612" s="49">
        <v>88306</v>
      </c>
      <c r="F9612" s="355" t="s">
        <v>1366</v>
      </c>
      <c r="G9612" s="51">
        <v>4</v>
      </c>
      <c r="H9612" t="s">
        <v>172</v>
      </c>
      <c r="I9612" t="str">
        <f t="shared" si="150"/>
        <v>4 Lorraine</v>
      </c>
    </row>
    <row r="9613" spans="1:9" x14ac:dyDescent="0.2">
      <c r="A9613" s="52">
        <v>88025</v>
      </c>
      <c r="B9613" s="53" t="s">
        <v>192</v>
      </c>
      <c r="C9613" t="s">
        <v>193</v>
      </c>
      <c r="D9613" t="s">
        <v>171</v>
      </c>
      <c r="E9613" s="52">
        <v>88314</v>
      </c>
      <c r="F9613" s="356" t="s">
        <v>1363</v>
      </c>
      <c r="G9613" s="54">
        <v>1</v>
      </c>
      <c r="H9613" t="s">
        <v>152</v>
      </c>
      <c r="I9613" t="str">
        <f t="shared" si="150"/>
        <v>1 Lorraine</v>
      </c>
    </row>
    <row r="9614" spans="1:9" x14ac:dyDescent="0.2">
      <c r="A9614" s="49">
        <v>88026</v>
      </c>
      <c r="B9614" s="50" t="s">
        <v>192</v>
      </c>
      <c r="C9614" t="s">
        <v>193</v>
      </c>
      <c r="D9614" t="s">
        <v>171</v>
      </c>
      <c r="E9614" s="49">
        <v>88306</v>
      </c>
      <c r="F9614" s="355" t="s">
        <v>1366</v>
      </c>
      <c r="G9614" s="51">
        <v>4</v>
      </c>
      <c r="H9614" t="s">
        <v>172</v>
      </c>
      <c r="I9614" t="str">
        <f t="shared" si="150"/>
        <v>4 Lorraine</v>
      </c>
    </row>
    <row r="9615" spans="1:9" x14ac:dyDescent="0.2">
      <c r="A9615" s="52">
        <v>88027</v>
      </c>
      <c r="B9615" s="53" t="s">
        <v>192</v>
      </c>
      <c r="C9615" t="s">
        <v>193</v>
      </c>
      <c r="D9615" t="s">
        <v>171</v>
      </c>
      <c r="E9615" s="52">
        <v>88306</v>
      </c>
      <c r="F9615" s="356" t="s">
        <v>1366</v>
      </c>
      <c r="G9615" s="54">
        <v>4</v>
      </c>
      <c r="H9615" t="s">
        <v>172</v>
      </c>
      <c r="I9615" t="str">
        <f t="shared" si="150"/>
        <v>4 Lorraine</v>
      </c>
    </row>
    <row r="9616" spans="1:9" x14ac:dyDescent="0.2">
      <c r="A9616" s="49">
        <v>88028</v>
      </c>
      <c r="B9616" s="50" t="s">
        <v>192</v>
      </c>
      <c r="C9616" t="s">
        <v>193</v>
      </c>
      <c r="D9616" t="s">
        <v>171</v>
      </c>
      <c r="E9616" s="49">
        <v>88306</v>
      </c>
      <c r="F9616" s="355" t="s">
        <v>1366</v>
      </c>
      <c r="G9616" s="51">
        <v>4</v>
      </c>
      <c r="H9616" t="s">
        <v>172</v>
      </c>
      <c r="I9616" t="str">
        <f t="shared" si="150"/>
        <v>4 Lorraine</v>
      </c>
    </row>
    <row r="9617" spans="1:9" x14ac:dyDescent="0.2">
      <c r="A9617" s="52">
        <v>88029</v>
      </c>
      <c r="B9617" s="53" t="s">
        <v>192</v>
      </c>
      <c r="C9617" t="s">
        <v>193</v>
      </c>
      <c r="D9617" t="s">
        <v>171</v>
      </c>
      <c r="E9617" s="52">
        <v>88309</v>
      </c>
      <c r="F9617" s="356" t="s">
        <v>1383</v>
      </c>
      <c r="G9617" s="54">
        <v>4</v>
      </c>
      <c r="H9617" t="s">
        <v>172</v>
      </c>
      <c r="I9617" t="str">
        <f t="shared" si="150"/>
        <v>4 Lorraine</v>
      </c>
    </row>
    <row r="9618" spans="1:9" x14ac:dyDescent="0.2">
      <c r="A9618" s="49">
        <v>88030</v>
      </c>
      <c r="B9618" s="50" t="s">
        <v>192</v>
      </c>
      <c r="C9618" t="s">
        <v>193</v>
      </c>
      <c r="D9618" t="s">
        <v>171</v>
      </c>
      <c r="E9618" s="49">
        <v>88306</v>
      </c>
      <c r="F9618" s="355" t="s">
        <v>1366</v>
      </c>
      <c r="G9618" s="51">
        <v>4</v>
      </c>
      <c r="H9618" t="s">
        <v>172</v>
      </c>
      <c r="I9618" t="str">
        <f t="shared" si="150"/>
        <v>4 Lorraine</v>
      </c>
    </row>
    <row r="9619" spans="1:9" x14ac:dyDescent="0.2">
      <c r="A9619" s="52">
        <v>88031</v>
      </c>
      <c r="B9619" s="53" t="s">
        <v>192</v>
      </c>
      <c r="C9619" t="s">
        <v>193</v>
      </c>
      <c r="D9619" t="s">
        <v>171</v>
      </c>
      <c r="E9619" s="52">
        <v>88310</v>
      </c>
      <c r="F9619" s="356" t="s">
        <v>1384</v>
      </c>
      <c r="G9619" s="54">
        <v>4</v>
      </c>
      <c r="H9619" t="s">
        <v>172</v>
      </c>
      <c r="I9619" t="str">
        <f t="shared" si="150"/>
        <v>4 Lorraine</v>
      </c>
    </row>
    <row r="9620" spans="1:9" x14ac:dyDescent="0.2">
      <c r="A9620" s="49">
        <v>88032</v>
      </c>
      <c r="B9620" s="50" t="s">
        <v>192</v>
      </c>
      <c r="C9620" t="s">
        <v>193</v>
      </c>
      <c r="D9620" t="s">
        <v>171</v>
      </c>
      <c r="E9620" s="49">
        <v>88307</v>
      </c>
      <c r="F9620" s="355" t="s">
        <v>1332</v>
      </c>
      <c r="G9620" s="51">
        <v>6</v>
      </c>
      <c r="H9620" t="s">
        <v>173</v>
      </c>
      <c r="I9620" t="str">
        <f t="shared" si="150"/>
        <v>6 Lorraine</v>
      </c>
    </row>
    <row r="9621" spans="1:9" x14ac:dyDescent="0.2">
      <c r="A9621" s="52">
        <v>88033</v>
      </c>
      <c r="B9621" s="53" t="s">
        <v>192</v>
      </c>
      <c r="C9621" t="s">
        <v>193</v>
      </c>
      <c r="D9621" t="s">
        <v>171</v>
      </c>
      <c r="E9621" s="52">
        <v>88307</v>
      </c>
      <c r="F9621" s="356" t="s">
        <v>1332</v>
      </c>
      <c r="G9621" s="54">
        <v>6</v>
      </c>
      <c r="H9621" t="s">
        <v>173</v>
      </c>
      <c r="I9621" t="str">
        <f t="shared" si="150"/>
        <v>6 Lorraine</v>
      </c>
    </row>
    <row r="9622" spans="1:9" x14ac:dyDescent="0.2">
      <c r="A9622" s="49">
        <v>88035</v>
      </c>
      <c r="B9622" s="50" t="s">
        <v>192</v>
      </c>
      <c r="C9622" t="s">
        <v>193</v>
      </c>
      <c r="D9622" t="s">
        <v>171</v>
      </c>
      <c r="E9622" s="49">
        <v>88307</v>
      </c>
      <c r="F9622" s="355" t="s">
        <v>1332</v>
      </c>
      <c r="G9622" s="51">
        <v>6</v>
      </c>
      <c r="H9622" t="s">
        <v>173</v>
      </c>
      <c r="I9622" t="str">
        <f t="shared" si="150"/>
        <v>6 Lorraine</v>
      </c>
    </row>
    <row r="9623" spans="1:9" x14ac:dyDescent="0.2">
      <c r="A9623" s="52">
        <v>88036</v>
      </c>
      <c r="B9623" s="53" t="s">
        <v>192</v>
      </c>
      <c r="C9623" t="s">
        <v>193</v>
      </c>
      <c r="D9623" t="s">
        <v>171</v>
      </c>
      <c r="E9623" s="52">
        <v>88313</v>
      </c>
      <c r="F9623" s="356" t="s">
        <v>1381</v>
      </c>
      <c r="G9623" s="54">
        <v>4</v>
      </c>
      <c r="H9623" t="s">
        <v>172</v>
      </c>
      <c r="I9623" t="str">
        <f t="shared" si="150"/>
        <v>4 Lorraine</v>
      </c>
    </row>
    <row r="9624" spans="1:9" x14ac:dyDescent="0.2">
      <c r="A9624" s="49">
        <v>88037</v>
      </c>
      <c r="B9624" s="50" t="s">
        <v>192</v>
      </c>
      <c r="C9624" t="s">
        <v>193</v>
      </c>
      <c r="D9624" t="s">
        <v>171</v>
      </c>
      <c r="E9624" s="49">
        <v>88307</v>
      </c>
      <c r="F9624" s="355" t="s">
        <v>1332</v>
      </c>
      <c r="G9624" s="51">
        <v>6</v>
      </c>
      <c r="H9624" t="s">
        <v>173</v>
      </c>
      <c r="I9624" t="str">
        <f t="shared" si="150"/>
        <v>6 Lorraine</v>
      </c>
    </row>
    <row r="9625" spans="1:9" x14ac:dyDescent="0.2">
      <c r="A9625" s="52">
        <v>88038</v>
      </c>
      <c r="B9625" s="53" t="s">
        <v>192</v>
      </c>
      <c r="C9625" t="s">
        <v>193</v>
      </c>
      <c r="D9625" t="s">
        <v>171</v>
      </c>
      <c r="E9625" s="52">
        <v>88306</v>
      </c>
      <c r="F9625" s="356" t="s">
        <v>1366</v>
      </c>
      <c r="G9625" s="54">
        <v>4</v>
      </c>
      <c r="H9625" t="s">
        <v>172</v>
      </c>
      <c r="I9625" t="str">
        <f t="shared" si="150"/>
        <v>4 Lorraine</v>
      </c>
    </row>
    <row r="9626" spans="1:9" x14ac:dyDescent="0.2">
      <c r="A9626" s="49">
        <v>88039</v>
      </c>
      <c r="B9626" s="50" t="s">
        <v>192</v>
      </c>
      <c r="C9626" t="s">
        <v>193</v>
      </c>
      <c r="D9626" t="s">
        <v>171</v>
      </c>
      <c r="E9626" s="49">
        <v>88306</v>
      </c>
      <c r="F9626" s="355" t="s">
        <v>1366</v>
      </c>
      <c r="G9626" s="51">
        <v>4</v>
      </c>
      <c r="H9626" t="s">
        <v>172</v>
      </c>
      <c r="I9626" t="str">
        <f t="shared" si="150"/>
        <v>4 Lorraine</v>
      </c>
    </row>
    <row r="9627" spans="1:9" x14ac:dyDescent="0.2">
      <c r="A9627" s="52">
        <v>88040</v>
      </c>
      <c r="B9627" s="53" t="s">
        <v>192</v>
      </c>
      <c r="C9627" t="s">
        <v>193</v>
      </c>
      <c r="D9627" t="s">
        <v>171</v>
      </c>
      <c r="E9627" s="52">
        <v>88306</v>
      </c>
      <c r="F9627" s="356" t="s">
        <v>1366</v>
      </c>
      <c r="G9627" s="54">
        <v>4</v>
      </c>
      <c r="H9627" t="s">
        <v>172</v>
      </c>
      <c r="I9627" t="str">
        <f t="shared" si="150"/>
        <v>4 Lorraine</v>
      </c>
    </row>
    <row r="9628" spans="1:9" x14ac:dyDescent="0.2">
      <c r="A9628" s="49">
        <v>88041</v>
      </c>
      <c r="B9628" s="50" t="s">
        <v>192</v>
      </c>
      <c r="C9628" t="s">
        <v>193</v>
      </c>
      <c r="D9628" t="s">
        <v>171</v>
      </c>
      <c r="E9628" s="49">
        <v>88306</v>
      </c>
      <c r="F9628" s="355" t="s">
        <v>1366</v>
      </c>
      <c r="G9628" s="51">
        <v>4</v>
      </c>
      <c r="H9628" t="s">
        <v>172</v>
      </c>
      <c r="I9628" t="str">
        <f t="shared" si="150"/>
        <v>4 Lorraine</v>
      </c>
    </row>
    <row r="9629" spans="1:9" x14ac:dyDescent="0.2">
      <c r="A9629" s="52">
        <v>88042</v>
      </c>
      <c r="B9629" s="53" t="s">
        <v>192</v>
      </c>
      <c r="C9629" t="s">
        <v>193</v>
      </c>
      <c r="D9629" t="s">
        <v>171</v>
      </c>
      <c r="E9629" s="52">
        <v>88306</v>
      </c>
      <c r="F9629" s="356" t="s">
        <v>1366</v>
      </c>
      <c r="G9629" s="54">
        <v>4</v>
      </c>
      <c r="H9629" t="s">
        <v>172</v>
      </c>
      <c r="I9629" t="str">
        <f t="shared" si="150"/>
        <v>4 Lorraine</v>
      </c>
    </row>
    <row r="9630" spans="1:9" x14ac:dyDescent="0.2">
      <c r="A9630" s="49">
        <v>88043</v>
      </c>
      <c r="B9630" s="50" t="s">
        <v>192</v>
      </c>
      <c r="C9630" t="s">
        <v>193</v>
      </c>
      <c r="D9630" t="s">
        <v>171</v>
      </c>
      <c r="E9630" s="49">
        <v>88306</v>
      </c>
      <c r="F9630" s="355" t="s">
        <v>1366</v>
      </c>
      <c r="G9630" s="51">
        <v>4</v>
      </c>
      <c r="H9630" t="s">
        <v>172</v>
      </c>
      <c r="I9630" t="str">
        <f t="shared" si="150"/>
        <v>4 Lorraine</v>
      </c>
    </row>
    <row r="9631" spans="1:9" x14ac:dyDescent="0.2">
      <c r="A9631" s="52">
        <v>88044</v>
      </c>
      <c r="B9631" s="53" t="s">
        <v>192</v>
      </c>
      <c r="C9631" t="s">
        <v>193</v>
      </c>
      <c r="D9631" t="s">
        <v>171</v>
      </c>
      <c r="E9631" s="52">
        <v>88313</v>
      </c>
      <c r="F9631" s="356" t="s">
        <v>1381</v>
      </c>
      <c r="G9631" s="54">
        <v>4</v>
      </c>
      <c r="H9631" t="s">
        <v>172</v>
      </c>
      <c r="I9631" t="str">
        <f t="shared" si="150"/>
        <v>4 Lorraine</v>
      </c>
    </row>
    <row r="9632" spans="1:9" x14ac:dyDescent="0.2">
      <c r="A9632" s="49">
        <v>88045</v>
      </c>
      <c r="B9632" s="50" t="s">
        <v>192</v>
      </c>
      <c r="C9632" t="s">
        <v>193</v>
      </c>
      <c r="D9632" t="s">
        <v>171</v>
      </c>
      <c r="E9632" s="49">
        <v>88313</v>
      </c>
      <c r="F9632" s="355" t="s">
        <v>1381</v>
      </c>
      <c r="G9632" s="51">
        <v>4</v>
      </c>
      <c r="H9632" t="s">
        <v>172</v>
      </c>
      <c r="I9632" t="str">
        <f t="shared" si="150"/>
        <v>4 Lorraine</v>
      </c>
    </row>
    <row r="9633" spans="1:9" x14ac:dyDescent="0.2">
      <c r="A9633" s="52">
        <v>88046</v>
      </c>
      <c r="B9633" s="53" t="s">
        <v>192</v>
      </c>
      <c r="C9633" t="s">
        <v>193</v>
      </c>
      <c r="D9633" t="s">
        <v>171</v>
      </c>
      <c r="E9633" s="52">
        <v>88307</v>
      </c>
      <c r="F9633" s="356" t="s">
        <v>1332</v>
      </c>
      <c r="G9633" s="54">
        <v>6</v>
      </c>
      <c r="H9633" t="s">
        <v>173</v>
      </c>
      <c r="I9633" t="str">
        <f t="shared" si="150"/>
        <v>6 Lorraine</v>
      </c>
    </row>
    <row r="9634" spans="1:9" x14ac:dyDescent="0.2">
      <c r="A9634" s="49">
        <v>88047</v>
      </c>
      <c r="B9634" s="50" t="s">
        <v>192</v>
      </c>
      <c r="C9634" t="s">
        <v>193</v>
      </c>
      <c r="D9634" t="s">
        <v>171</v>
      </c>
      <c r="E9634" s="49">
        <v>88306</v>
      </c>
      <c r="F9634" s="355" t="s">
        <v>1366</v>
      </c>
      <c r="G9634" s="51">
        <v>4</v>
      </c>
      <c r="H9634" t="s">
        <v>172</v>
      </c>
      <c r="I9634" t="str">
        <f t="shared" si="150"/>
        <v>4 Lorraine</v>
      </c>
    </row>
    <row r="9635" spans="1:9" x14ac:dyDescent="0.2">
      <c r="A9635" s="52">
        <v>88048</v>
      </c>
      <c r="B9635" s="53" t="s">
        <v>192</v>
      </c>
      <c r="C9635" t="s">
        <v>193</v>
      </c>
      <c r="D9635" t="s">
        <v>171</v>
      </c>
      <c r="E9635" s="52">
        <v>88309</v>
      </c>
      <c r="F9635" s="356" t="s">
        <v>1383</v>
      </c>
      <c r="G9635" s="54">
        <v>4</v>
      </c>
      <c r="H9635" t="s">
        <v>172</v>
      </c>
      <c r="I9635" t="str">
        <f t="shared" si="150"/>
        <v>4 Lorraine</v>
      </c>
    </row>
    <row r="9636" spans="1:9" x14ac:dyDescent="0.2">
      <c r="A9636" s="49">
        <v>88049</v>
      </c>
      <c r="B9636" s="50" t="s">
        <v>192</v>
      </c>
      <c r="C9636" t="s">
        <v>193</v>
      </c>
      <c r="D9636" t="s">
        <v>171</v>
      </c>
      <c r="E9636" s="49">
        <v>88306</v>
      </c>
      <c r="F9636" s="355" t="s">
        <v>1366</v>
      </c>
      <c r="G9636" s="51">
        <v>4</v>
      </c>
      <c r="H9636" t="s">
        <v>172</v>
      </c>
      <c r="I9636" t="str">
        <f t="shared" si="150"/>
        <v>4 Lorraine</v>
      </c>
    </row>
    <row r="9637" spans="1:9" x14ac:dyDescent="0.2">
      <c r="A9637" s="52">
        <v>88050</v>
      </c>
      <c r="B9637" s="53" t="s">
        <v>192</v>
      </c>
      <c r="C9637" t="s">
        <v>193</v>
      </c>
      <c r="D9637" t="s">
        <v>171</v>
      </c>
      <c r="E9637" s="52">
        <v>88307</v>
      </c>
      <c r="F9637" s="356" t="s">
        <v>1332</v>
      </c>
      <c r="G9637" s="54">
        <v>6</v>
      </c>
      <c r="H9637" t="s">
        <v>173</v>
      </c>
      <c r="I9637" t="str">
        <f t="shared" si="150"/>
        <v>6 Lorraine</v>
      </c>
    </row>
    <row r="9638" spans="1:9" x14ac:dyDescent="0.2">
      <c r="A9638" s="49">
        <v>88051</v>
      </c>
      <c r="B9638" s="50" t="s">
        <v>192</v>
      </c>
      <c r="C9638" t="s">
        <v>193</v>
      </c>
      <c r="D9638" t="s">
        <v>171</v>
      </c>
      <c r="E9638" s="49">
        <v>88306</v>
      </c>
      <c r="F9638" s="355" t="s">
        <v>1366</v>
      </c>
      <c r="G9638" s="51">
        <v>4</v>
      </c>
      <c r="H9638" t="s">
        <v>172</v>
      </c>
      <c r="I9638" t="str">
        <f t="shared" si="150"/>
        <v>4 Lorraine</v>
      </c>
    </row>
    <row r="9639" spans="1:9" x14ac:dyDescent="0.2">
      <c r="A9639" s="52">
        <v>88052</v>
      </c>
      <c r="B9639" s="53" t="s">
        <v>192</v>
      </c>
      <c r="C9639" t="s">
        <v>193</v>
      </c>
      <c r="D9639" t="s">
        <v>171</v>
      </c>
      <c r="E9639" s="52">
        <v>88309</v>
      </c>
      <c r="F9639" s="356" t="s">
        <v>1383</v>
      </c>
      <c r="G9639" s="54">
        <v>4</v>
      </c>
      <c r="H9639" t="s">
        <v>172</v>
      </c>
      <c r="I9639" t="str">
        <f t="shared" si="150"/>
        <v>4 Lorraine</v>
      </c>
    </row>
    <row r="9640" spans="1:9" x14ac:dyDescent="0.2">
      <c r="A9640" s="49">
        <v>88053</v>
      </c>
      <c r="B9640" s="50" t="s">
        <v>192</v>
      </c>
      <c r="C9640" t="s">
        <v>193</v>
      </c>
      <c r="D9640" t="s">
        <v>171</v>
      </c>
      <c r="E9640" s="49">
        <v>88307</v>
      </c>
      <c r="F9640" s="355" t="s">
        <v>1332</v>
      </c>
      <c r="G9640" s="51">
        <v>6</v>
      </c>
      <c r="H9640" t="s">
        <v>173</v>
      </c>
      <c r="I9640" t="str">
        <f t="shared" si="150"/>
        <v>6 Lorraine</v>
      </c>
    </row>
    <row r="9641" spans="1:9" x14ac:dyDescent="0.2">
      <c r="A9641" s="52">
        <v>88054</v>
      </c>
      <c r="B9641" s="53" t="s">
        <v>192</v>
      </c>
      <c r="C9641" t="s">
        <v>193</v>
      </c>
      <c r="D9641" t="s">
        <v>171</v>
      </c>
      <c r="E9641" s="52">
        <v>88307</v>
      </c>
      <c r="F9641" s="356" t="s">
        <v>1332</v>
      </c>
      <c r="G9641" s="54">
        <v>6</v>
      </c>
      <c r="H9641" t="s">
        <v>173</v>
      </c>
      <c r="I9641" t="str">
        <f t="shared" si="150"/>
        <v>6 Lorraine</v>
      </c>
    </row>
    <row r="9642" spans="1:9" x14ac:dyDescent="0.2">
      <c r="A9642" s="49">
        <v>88055</v>
      </c>
      <c r="B9642" s="50" t="s">
        <v>192</v>
      </c>
      <c r="C9642" t="s">
        <v>193</v>
      </c>
      <c r="D9642" t="s">
        <v>171</v>
      </c>
      <c r="E9642" s="49">
        <v>88306</v>
      </c>
      <c r="F9642" s="355" t="s">
        <v>1366</v>
      </c>
      <c r="G9642" s="51">
        <v>4</v>
      </c>
      <c r="H9642" t="s">
        <v>172</v>
      </c>
      <c r="I9642" t="str">
        <f t="shared" si="150"/>
        <v>4 Lorraine</v>
      </c>
    </row>
    <row r="9643" spans="1:9" x14ac:dyDescent="0.2">
      <c r="A9643" s="52">
        <v>88056</v>
      </c>
      <c r="B9643" s="53" t="s">
        <v>192</v>
      </c>
      <c r="C9643" t="s">
        <v>193</v>
      </c>
      <c r="D9643" t="s">
        <v>171</v>
      </c>
      <c r="E9643" s="52">
        <v>88306</v>
      </c>
      <c r="F9643" s="356" t="s">
        <v>1366</v>
      </c>
      <c r="G9643" s="54">
        <v>4</v>
      </c>
      <c r="H9643" t="s">
        <v>172</v>
      </c>
      <c r="I9643" t="str">
        <f t="shared" si="150"/>
        <v>4 Lorraine</v>
      </c>
    </row>
    <row r="9644" spans="1:9" x14ac:dyDescent="0.2">
      <c r="A9644" s="49">
        <v>88057</v>
      </c>
      <c r="B9644" s="50" t="s">
        <v>192</v>
      </c>
      <c r="C9644" t="s">
        <v>193</v>
      </c>
      <c r="D9644" t="s">
        <v>171</v>
      </c>
      <c r="E9644" s="49">
        <v>88307</v>
      </c>
      <c r="F9644" s="355" t="s">
        <v>1332</v>
      </c>
      <c r="G9644" s="51">
        <v>6</v>
      </c>
      <c r="H9644" t="s">
        <v>173</v>
      </c>
      <c r="I9644" t="str">
        <f t="shared" si="150"/>
        <v>6 Lorraine</v>
      </c>
    </row>
    <row r="9645" spans="1:9" x14ac:dyDescent="0.2">
      <c r="A9645" s="52">
        <v>88058</v>
      </c>
      <c r="B9645" s="53" t="s">
        <v>192</v>
      </c>
      <c r="C9645" t="s">
        <v>193</v>
      </c>
      <c r="D9645" t="s">
        <v>171</v>
      </c>
      <c r="E9645" s="52">
        <v>88306</v>
      </c>
      <c r="F9645" s="356" t="s">
        <v>1366</v>
      </c>
      <c r="G9645" s="54">
        <v>4</v>
      </c>
      <c r="H9645" t="s">
        <v>172</v>
      </c>
      <c r="I9645" t="str">
        <f t="shared" si="150"/>
        <v>4 Lorraine</v>
      </c>
    </row>
    <row r="9646" spans="1:9" x14ac:dyDescent="0.2">
      <c r="A9646" s="49">
        <v>88059</v>
      </c>
      <c r="B9646" s="50" t="s">
        <v>192</v>
      </c>
      <c r="C9646" t="s">
        <v>193</v>
      </c>
      <c r="D9646" t="s">
        <v>171</v>
      </c>
      <c r="E9646" s="49">
        <v>88307</v>
      </c>
      <c r="F9646" s="355" t="s">
        <v>1332</v>
      </c>
      <c r="G9646" s="51">
        <v>6</v>
      </c>
      <c r="H9646" t="s">
        <v>173</v>
      </c>
      <c r="I9646" t="str">
        <f t="shared" si="150"/>
        <v>6 Lorraine</v>
      </c>
    </row>
    <row r="9647" spans="1:9" x14ac:dyDescent="0.2">
      <c r="A9647" s="52">
        <v>88060</v>
      </c>
      <c r="B9647" s="53" t="s">
        <v>192</v>
      </c>
      <c r="C9647" t="s">
        <v>193</v>
      </c>
      <c r="D9647" t="s">
        <v>171</v>
      </c>
      <c r="E9647" s="52">
        <v>88306</v>
      </c>
      <c r="F9647" s="356" t="s">
        <v>1366</v>
      </c>
      <c r="G9647" s="54">
        <v>4</v>
      </c>
      <c r="H9647" t="s">
        <v>172</v>
      </c>
      <c r="I9647" t="str">
        <f t="shared" si="150"/>
        <v>4 Lorraine</v>
      </c>
    </row>
    <row r="9648" spans="1:9" x14ac:dyDescent="0.2">
      <c r="A9648" s="49">
        <v>88061</v>
      </c>
      <c r="B9648" s="50" t="s">
        <v>192</v>
      </c>
      <c r="C9648" t="s">
        <v>193</v>
      </c>
      <c r="D9648" t="s">
        <v>171</v>
      </c>
      <c r="E9648" s="49">
        <v>88306</v>
      </c>
      <c r="F9648" s="355" t="s">
        <v>1366</v>
      </c>
      <c r="G9648" s="51">
        <v>4</v>
      </c>
      <c r="H9648" t="s">
        <v>172</v>
      </c>
      <c r="I9648" t="str">
        <f t="shared" si="150"/>
        <v>4 Lorraine</v>
      </c>
    </row>
    <row r="9649" spans="1:9" x14ac:dyDescent="0.2">
      <c r="A9649" s="52">
        <v>88062</v>
      </c>
      <c r="B9649" s="53" t="s">
        <v>192</v>
      </c>
      <c r="C9649" t="s">
        <v>193</v>
      </c>
      <c r="D9649" t="s">
        <v>171</v>
      </c>
      <c r="E9649" s="52">
        <v>88310</v>
      </c>
      <c r="F9649" s="356" t="s">
        <v>1384</v>
      </c>
      <c r="G9649" s="54">
        <v>4</v>
      </c>
      <c r="H9649" t="s">
        <v>172</v>
      </c>
      <c r="I9649" t="str">
        <f t="shared" si="150"/>
        <v>4 Lorraine</v>
      </c>
    </row>
    <row r="9650" spans="1:9" x14ac:dyDescent="0.2">
      <c r="A9650" s="49">
        <v>88063</v>
      </c>
      <c r="B9650" s="50" t="s">
        <v>192</v>
      </c>
      <c r="C9650" t="s">
        <v>193</v>
      </c>
      <c r="D9650" t="s">
        <v>171</v>
      </c>
      <c r="E9650" s="49">
        <v>88306</v>
      </c>
      <c r="F9650" s="355" t="s">
        <v>1366</v>
      </c>
      <c r="G9650" s="51">
        <v>4</v>
      </c>
      <c r="H9650" t="s">
        <v>172</v>
      </c>
      <c r="I9650" t="str">
        <f t="shared" si="150"/>
        <v>4 Lorraine</v>
      </c>
    </row>
    <row r="9651" spans="1:9" x14ac:dyDescent="0.2">
      <c r="A9651" s="52">
        <v>88064</v>
      </c>
      <c r="B9651" s="53" t="s">
        <v>192</v>
      </c>
      <c r="C9651" t="s">
        <v>193</v>
      </c>
      <c r="D9651" t="s">
        <v>171</v>
      </c>
      <c r="E9651" s="52">
        <v>88307</v>
      </c>
      <c r="F9651" s="356" t="s">
        <v>1332</v>
      </c>
      <c r="G9651" s="54">
        <v>6</v>
      </c>
      <c r="H9651" t="s">
        <v>173</v>
      </c>
      <c r="I9651" t="str">
        <f t="shared" si="150"/>
        <v>6 Lorraine</v>
      </c>
    </row>
    <row r="9652" spans="1:9" x14ac:dyDescent="0.2">
      <c r="A9652" s="49">
        <v>88065</v>
      </c>
      <c r="B9652" s="50" t="s">
        <v>192</v>
      </c>
      <c r="C9652" t="s">
        <v>193</v>
      </c>
      <c r="D9652" t="s">
        <v>171</v>
      </c>
      <c r="E9652" s="49">
        <v>88306</v>
      </c>
      <c r="F9652" s="355" t="s">
        <v>1366</v>
      </c>
      <c r="G9652" s="51">
        <v>4</v>
      </c>
      <c r="H9652" t="s">
        <v>172</v>
      </c>
      <c r="I9652" t="str">
        <f t="shared" si="150"/>
        <v>4 Lorraine</v>
      </c>
    </row>
    <row r="9653" spans="1:9" x14ac:dyDescent="0.2">
      <c r="A9653" s="52">
        <v>88066</v>
      </c>
      <c r="B9653" s="53" t="s">
        <v>192</v>
      </c>
      <c r="C9653" t="s">
        <v>193</v>
      </c>
      <c r="D9653" t="s">
        <v>171</v>
      </c>
      <c r="E9653" s="52">
        <v>88306</v>
      </c>
      <c r="F9653" s="356" t="s">
        <v>1366</v>
      </c>
      <c r="G9653" s="54">
        <v>4</v>
      </c>
      <c r="H9653" t="s">
        <v>172</v>
      </c>
      <c r="I9653" t="str">
        <f t="shared" si="150"/>
        <v>4 Lorraine</v>
      </c>
    </row>
    <row r="9654" spans="1:9" x14ac:dyDescent="0.2">
      <c r="A9654" s="49">
        <v>88068</v>
      </c>
      <c r="B9654" s="50" t="s">
        <v>192</v>
      </c>
      <c r="C9654" t="s">
        <v>193</v>
      </c>
      <c r="D9654" t="s">
        <v>171</v>
      </c>
      <c r="E9654" s="49">
        <v>88307</v>
      </c>
      <c r="F9654" s="355" t="s">
        <v>1332</v>
      </c>
      <c r="G9654" s="51">
        <v>6</v>
      </c>
      <c r="H9654" t="s">
        <v>173</v>
      </c>
      <c r="I9654" t="str">
        <f t="shared" si="150"/>
        <v>6 Lorraine</v>
      </c>
    </row>
    <row r="9655" spans="1:9" x14ac:dyDescent="0.2">
      <c r="A9655" s="52">
        <v>88069</v>
      </c>
      <c r="B9655" s="53" t="s">
        <v>192</v>
      </c>
      <c r="C9655" t="s">
        <v>193</v>
      </c>
      <c r="D9655" t="s">
        <v>171</v>
      </c>
      <c r="E9655" s="52">
        <v>88306</v>
      </c>
      <c r="F9655" s="356" t="s">
        <v>1366</v>
      </c>
      <c r="G9655" s="54">
        <v>4</v>
      </c>
      <c r="H9655" t="s">
        <v>172</v>
      </c>
      <c r="I9655" t="str">
        <f t="shared" si="150"/>
        <v>4 Lorraine</v>
      </c>
    </row>
    <row r="9656" spans="1:9" x14ac:dyDescent="0.2">
      <c r="A9656" s="49">
        <v>88070</v>
      </c>
      <c r="B9656" s="50" t="s">
        <v>192</v>
      </c>
      <c r="C9656" t="s">
        <v>193</v>
      </c>
      <c r="D9656" t="s">
        <v>171</v>
      </c>
      <c r="E9656" s="49">
        <v>88306</v>
      </c>
      <c r="F9656" s="355" t="s">
        <v>1366</v>
      </c>
      <c r="G9656" s="51">
        <v>4</v>
      </c>
      <c r="H9656" t="s">
        <v>172</v>
      </c>
      <c r="I9656" t="str">
        <f t="shared" si="150"/>
        <v>4 Lorraine</v>
      </c>
    </row>
    <row r="9657" spans="1:9" x14ac:dyDescent="0.2">
      <c r="A9657" s="52">
        <v>88071</v>
      </c>
      <c r="B9657" s="53" t="s">
        <v>192</v>
      </c>
      <c r="C9657" t="s">
        <v>193</v>
      </c>
      <c r="D9657" t="s">
        <v>171</v>
      </c>
      <c r="E9657" s="52">
        <v>88306</v>
      </c>
      <c r="F9657" s="356" t="s">
        <v>1366</v>
      </c>
      <c r="G9657" s="54">
        <v>4</v>
      </c>
      <c r="H9657" t="s">
        <v>172</v>
      </c>
      <c r="I9657" t="str">
        <f t="shared" si="150"/>
        <v>4 Lorraine</v>
      </c>
    </row>
    <row r="9658" spans="1:9" x14ac:dyDescent="0.2">
      <c r="A9658" s="49">
        <v>88073</v>
      </c>
      <c r="B9658" s="50" t="s">
        <v>192</v>
      </c>
      <c r="C9658" t="s">
        <v>193</v>
      </c>
      <c r="D9658" t="s">
        <v>171</v>
      </c>
      <c r="E9658" s="49">
        <v>88306</v>
      </c>
      <c r="F9658" s="355" t="s">
        <v>1366</v>
      </c>
      <c r="G9658" s="51">
        <v>4</v>
      </c>
      <c r="H9658" t="s">
        <v>172</v>
      </c>
      <c r="I9658" t="str">
        <f t="shared" si="150"/>
        <v>4 Lorraine</v>
      </c>
    </row>
    <row r="9659" spans="1:9" x14ac:dyDescent="0.2">
      <c r="A9659" s="52">
        <v>88074</v>
      </c>
      <c r="B9659" s="53" t="s">
        <v>192</v>
      </c>
      <c r="C9659" t="s">
        <v>193</v>
      </c>
      <c r="D9659" t="s">
        <v>171</v>
      </c>
      <c r="E9659" s="52">
        <v>88314</v>
      </c>
      <c r="F9659" s="356" t="s">
        <v>1363</v>
      </c>
      <c r="G9659" s="54">
        <v>1</v>
      </c>
      <c r="H9659" t="s">
        <v>152</v>
      </c>
      <c r="I9659" t="str">
        <f t="shared" si="150"/>
        <v>1 Lorraine</v>
      </c>
    </row>
    <row r="9660" spans="1:9" x14ac:dyDescent="0.2">
      <c r="A9660" s="49">
        <v>88075</v>
      </c>
      <c r="B9660" s="50" t="s">
        <v>192</v>
      </c>
      <c r="C9660" t="s">
        <v>193</v>
      </c>
      <c r="D9660" t="s">
        <v>171</v>
      </c>
      <c r="E9660" s="49">
        <v>88307</v>
      </c>
      <c r="F9660" s="355" t="s">
        <v>1332</v>
      </c>
      <c r="G9660" s="51">
        <v>6</v>
      </c>
      <c r="H9660" t="s">
        <v>173</v>
      </c>
      <c r="I9660" t="str">
        <f t="shared" si="150"/>
        <v>6 Lorraine</v>
      </c>
    </row>
    <row r="9661" spans="1:9" x14ac:dyDescent="0.2">
      <c r="A9661" s="52">
        <v>88076</v>
      </c>
      <c r="B9661" s="53" t="s">
        <v>192</v>
      </c>
      <c r="C9661" t="s">
        <v>193</v>
      </c>
      <c r="D9661" t="s">
        <v>171</v>
      </c>
      <c r="E9661" s="52">
        <v>88307</v>
      </c>
      <c r="F9661" s="356" t="s">
        <v>1332</v>
      </c>
      <c r="G9661" s="54">
        <v>6</v>
      </c>
      <c r="H9661" t="s">
        <v>173</v>
      </c>
      <c r="I9661" t="str">
        <f t="shared" si="150"/>
        <v>6 Lorraine</v>
      </c>
    </row>
    <row r="9662" spans="1:9" x14ac:dyDescent="0.2">
      <c r="A9662" s="49">
        <v>88077</v>
      </c>
      <c r="B9662" s="50" t="s">
        <v>192</v>
      </c>
      <c r="C9662" t="s">
        <v>193</v>
      </c>
      <c r="D9662" t="s">
        <v>171</v>
      </c>
      <c r="E9662" s="49">
        <v>88306</v>
      </c>
      <c r="F9662" s="355" t="s">
        <v>1366</v>
      </c>
      <c r="G9662" s="51">
        <v>4</v>
      </c>
      <c r="H9662" t="s">
        <v>172</v>
      </c>
      <c r="I9662" t="str">
        <f t="shared" si="150"/>
        <v>4 Lorraine</v>
      </c>
    </row>
    <row r="9663" spans="1:9" x14ac:dyDescent="0.2">
      <c r="A9663" s="52">
        <v>88078</v>
      </c>
      <c r="B9663" s="53" t="s">
        <v>192</v>
      </c>
      <c r="C9663" t="s">
        <v>193</v>
      </c>
      <c r="D9663" t="s">
        <v>171</v>
      </c>
      <c r="E9663" s="52">
        <v>88307</v>
      </c>
      <c r="F9663" s="356" t="s">
        <v>1332</v>
      </c>
      <c r="G9663" s="54">
        <v>6</v>
      </c>
      <c r="H9663" t="s">
        <v>173</v>
      </c>
      <c r="I9663" t="str">
        <f t="shared" si="150"/>
        <v>6 Lorraine</v>
      </c>
    </row>
    <row r="9664" spans="1:9" x14ac:dyDescent="0.2">
      <c r="A9664" s="49">
        <v>88079</v>
      </c>
      <c r="B9664" s="50" t="s">
        <v>192</v>
      </c>
      <c r="C9664" t="s">
        <v>193</v>
      </c>
      <c r="D9664" t="s">
        <v>171</v>
      </c>
      <c r="E9664" s="49">
        <v>88310</v>
      </c>
      <c r="F9664" s="355" t="s">
        <v>1384</v>
      </c>
      <c r="G9664" s="51">
        <v>4</v>
      </c>
      <c r="H9664" t="s">
        <v>172</v>
      </c>
      <c r="I9664" t="str">
        <f t="shared" si="150"/>
        <v>4 Lorraine</v>
      </c>
    </row>
    <row r="9665" spans="1:9" x14ac:dyDescent="0.2">
      <c r="A9665" s="52">
        <v>88080</v>
      </c>
      <c r="B9665" s="53" t="s">
        <v>192</v>
      </c>
      <c r="C9665" t="s">
        <v>193</v>
      </c>
      <c r="D9665" t="s">
        <v>171</v>
      </c>
      <c r="E9665" s="52">
        <v>88306</v>
      </c>
      <c r="F9665" s="356" t="s">
        <v>1366</v>
      </c>
      <c r="G9665" s="54">
        <v>4</v>
      </c>
      <c r="H9665" t="s">
        <v>172</v>
      </c>
      <c r="I9665" t="str">
        <f t="shared" si="150"/>
        <v>4 Lorraine</v>
      </c>
    </row>
    <row r="9666" spans="1:9" x14ac:dyDescent="0.2">
      <c r="A9666" s="49">
        <v>88081</v>
      </c>
      <c r="B9666" s="50" t="s">
        <v>192</v>
      </c>
      <c r="C9666" t="s">
        <v>193</v>
      </c>
      <c r="D9666" t="s">
        <v>171</v>
      </c>
      <c r="E9666" s="49">
        <v>88307</v>
      </c>
      <c r="F9666" s="355" t="s">
        <v>1332</v>
      </c>
      <c r="G9666" s="51">
        <v>6</v>
      </c>
      <c r="H9666" t="s">
        <v>173</v>
      </c>
      <c r="I9666" t="str">
        <f t="shared" si="150"/>
        <v>6 Lorraine</v>
      </c>
    </row>
    <row r="9667" spans="1:9" x14ac:dyDescent="0.2">
      <c r="A9667" s="52">
        <v>88082</v>
      </c>
      <c r="B9667" s="53" t="s">
        <v>192</v>
      </c>
      <c r="C9667" t="s">
        <v>193</v>
      </c>
      <c r="D9667" t="s">
        <v>171</v>
      </c>
      <c r="E9667" s="52">
        <v>88307</v>
      </c>
      <c r="F9667" s="356" t="s">
        <v>1332</v>
      </c>
      <c r="G9667" s="54">
        <v>6</v>
      </c>
      <c r="H9667" t="s">
        <v>173</v>
      </c>
      <c r="I9667" t="str">
        <f t="shared" si="150"/>
        <v>6 Lorraine</v>
      </c>
    </row>
    <row r="9668" spans="1:9" x14ac:dyDescent="0.2">
      <c r="A9668" s="49">
        <v>88083</v>
      </c>
      <c r="B9668" s="50" t="s">
        <v>192</v>
      </c>
      <c r="C9668" t="s">
        <v>193</v>
      </c>
      <c r="D9668" t="s">
        <v>171</v>
      </c>
      <c r="E9668" s="49">
        <v>88313</v>
      </c>
      <c r="F9668" s="355" t="s">
        <v>1381</v>
      </c>
      <c r="G9668" s="51">
        <v>4</v>
      </c>
      <c r="H9668" t="s">
        <v>172</v>
      </c>
      <c r="I9668" t="str">
        <f t="shared" si="150"/>
        <v>4 Lorraine</v>
      </c>
    </row>
    <row r="9669" spans="1:9" x14ac:dyDescent="0.2">
      <c r="A9669" s="52">
        <v>88084</v>
      </c>
      <c r="B9669" s="53" t="s">
        <v>192</v>
      </c>
      <c r="C9669" t="s">
        <v>193</v>
      </c>
      <c r="D9669" t="s">
        <v>171</v>
      </c>
      <c r="E9669" s="52">
        <v>88306</v>
      </c>
      <c r="F9669" s="356" t="s">
        <v>1366</v>
      </c>
      <c r="G9669" s="54">
        <v>4</v>
      </c>
      <c r="H9669" t="s">
        <v>172</v>
      </c>
      <c r="I9669" t="str">
        <f t="shared" si="150"/>
        <v>4 Lorraine</v>
      </c>
    </row>
    <row r="9670" spans="1:9" x14ac:dyDescent="0.2">
      <c r="A9670" s="49">
        <v>88085</v>
      </c>
      <c r="B9670" s="50" t="s">
        <v>192</v>
      </c>
      <c r="C9670" t="s">
        <v>193</v>
      </c>
      <c r="D9670" t="s">
        <v>171</v>
      </c>
      <c r="E9670" s="49">
        <v>88307</v>
      </c>
      <c r="F9670" s="355" t="s">
        <v>1332</v>
      </c>
      <c r="G9670" s="51">
        <v>6</v>
      </c>
      <c r="H9670" t="s">
        <v>173</v>
      </c>
      <c r="I9670" t="str">
        <f t="shared" si="150"/>
        <v>6 Lorraine</v>
      </c>
    </row>
    <row r="9671" spans="1:9" x14ac:dyDescent="0.2">
      <c r="A9671" s="52">
        <v>88086</v>
      </c>
      <c r="B9671" s="53" t="s">
        <v>192</v>
      </c>
      <c r="C9671" t="s">
        <v>193</v>
      </c>
      <c r="D9671" t="s">
        <v>171</v>
      </c>
      <c r="E9671" s="52">
        <v>88307</v>
      </c>
      <c r="F9671" s="356" t="s">
        <v>1332</v>
      </c>
      <c r="G9671" s="54">
        <v>6</v>
      </c>
      <c r="H9671" t="s">
        <v>173</v>
      </c>
      <c r="I9671" t="str">
        <f t="shared" si="150"/>
        <v>6 Lorraine</v>
      </c>
    </row>
    <row r="9672" spans="1:9" x14ac:dyDescent="0.2">
      <c r="A9672" s="49">
        <v>88087</v>
      </c>
      <c r="B9672" s="50" t="s">
        <v>192</v>
      </c>
      <c r="C9672" t="s">
        <v>193</v>
      </c>
      <c r="D9672" t="s">
        <v>171</v>
      </c>
      <c r="E9672" s="49">
        <v>88306</v>
      </c>
      <c r="F9672" s="355" t="s">
        <v>1366</v>
      </c>
      <c r="G9672" s="51">
        <v>4</v>
      </c>
      <c r="H9672" t="s">
        <v>172</v>
      </c>
      <c r="I9672" t="str">
        <f t="shared" si="150"/>
        <v>4 Lorraine</v>
      </c>
    </row>
    <row r="9673" spans="1:9" x14ac:dyDescent="0.2">
      <c r="A9673" s="52">
        <v>88088</v>
      </c>
      <c r="B9673" s="53" t="s">
        <v>192</v>
      </c>
      <c r="C9673" t="s">
        <v>193</v>
      </c>
      <c r="D9673" t="s">
        <v>171</v>
      </c>
      <c r="E9673" s="52">
        <v>88309</v>
      </c>
      <c r="F9673" s="356" t="s">
        <v>1383</v>
      </c>
      <c r="G9673" s="54">
        <v>4</v>
      </c>
      <c r="H9673" t="s">
        <v>172</v>
      </c>
      <c r="I9673" t="str">
        <f t="shared" si="150"/>
        <v>4 Lorraine</v>
      </c>
    </row>
    <row r="9674" spans="1:9" x14ac:dyDescent="0.2">
      <c r="A9674" s="49">
        <v>88089</v>
      </c>
      <c r="B9674" s="50" t="s">
        <v>192</v>
      </c>
      <c r="C9674" t="s">
        <v>193</v>
      </c>
      <c r="D9674" t="s">
        <v>171</v>
      </c>
      <c r="E9674" s="49">
        <v>88307</v>
      </c>
      <c r="F9674" s="355" t="s">
        <v>1332</v>
      </c>
      <c r="G9674" s="51">
        <v>6</v>
      </c>
      <c r="H9674" t="s">
        <v>173</v>
      </c>
      <c r="I9674" t="str">
        <f t="shared" si="150"/>
        <v>6 Lorraine</v>
      </c>
    </row>
    <row r="9675" spans="1:9" x14ac:dyDescent="0.2">
      <c r="A9675" s="52">
        <v>88090</v>
      </c>
      <c r="B9675" s="53" t="s">
        <v>192</v>
      </c>
      <c r="C9675" t="s">
        <v>193</v>
      </c>
      <c r="D9675" t="s">
        <v>171</v>
      </c>
      <c r="E9675" s="52">
        <v>88306</v>
      </c>
      <c r="F9675" s="356" t="s">
        <v>1366</v>
      </c>
      <c r="G9675" s="54">
        <v>4</v>
      </c>
      <c r="H9675" t="s">
        <v>172</v>
      </c>
      <c r="I9675" t="str">
        <f t="shared" ref="I9675:I9738" si="151">$G9675&amp;" "&amp;$D9675</f>
        <v>4 Lorraine</v>
      </c>
    </row>
    <row r="9676" spans="1:9" x14ac:dyDescent="0.2">
      <c r="A9676" s="49">
        <v>88091</v>
      </c>
      <c r="B9676" s="50" t="s">
        <v>192</v>
      </c>
      <c r="C9676" t="s">
        <v>193</v>
      </c>
      <c r="D9676" t="s">
        <v>171</v>
      </c>
      <c r="E9676" s="49">
        <v>88306</v>
      </c>
      <c r="F9676" s="355" t="s">
        <v>1366</v>
      </c>
      <c r="G9676" s="51">
        <v>4</v>
      </c>
      <c r="H9676" t="s">
        <v>172</v>
      </c>
      <c r="I9676" t="str">
        <f t="shared" si="151"/>
        <v>4 Lorraine</v>
      </c>
    </row>
    <row r="9677" spans="1:9" x14ac:dyDescent="0.2">
      <c r="A9677" s="52">
        <v>88092</v>
      </c>
      <c r="B9677" s="53" t="s">
        <v>192</v>
      </c>
      <c r="C9677" t="s">
        <v>193</v>
      </c>
      <c r="D9677" t="s">
        <v>171</v>
      </c>
      <c r="E9677" s="52">
        <v>88309</v>
      </c>
      <c r="F9677" s="356" t="s">
        <v>1383</v>
      </c>
      <c r="G9677" s="54">
        <v>4</v>
      </c>
      <c r="H9677" t="s">
        <v>172</v>
      </c>
      <c r="I9677" t="str">
        <f t="shared" si="151"/>
        <v>4 Lorraine</v>
      </c>
    </row>
    <row r="9678" spans="1:9" x14ac:dyDescent="0.2">
      <c r="A9678" s="49">
        <v>88093</v>
      </c>
      <c r="B9678" s="50" t="s">
        <v>192</v>
      </c>
      <c r="C9678" t="s">
        <v>193</v>
      </c>
      <c r="D9678" t="s">
        <v>171</v>
      </c>
      <c r="E9678" s="49">
        <v>88307</v>
      </c>
      <c r="F9678" s="355" t="s">
        <v>1332</v>
      </c>
      <c r="G9678" s="51">
        <v>6</v>
      </c>
      <c r="H9678" t="s">
        <v>173</v>
      </c>
      <c r="I9678" t="str">
        <f t="shared" si="151"/>
        <v>6 Lorraine</v>
      </c>
    </row>
    <row r="9679" spans="1:9" x14ac:dyDescent="0.2">
      <c r="A9679" s="52">
        <v>88094</v>
      </c>
      <c r="B9679" s="53" t="s">
        <v>192</v>
      </c>
      <c r="C9679" t="s">
        <v>193</v>
      </c>
      <c r="D9679" t="s">
        <v>171</v>
      </c>
      <c r="E9679" s="52">
        <v>88306</v>
      </c>
      <c r="F9679" s="356" t="s">
        <v>1366</v>
      </c>
      <c r="G9679" s="54">
        <v>4</v>
      </c>
      <c r="H9679" t="s">
        <v>172</v>
      </c>
      <c r="I9679" t="str">
        <f t="shared" si="151"/>
        <v>4 Lorraine</v>
      </c>
    </row>
    <row r="9680" spans="1:9" x14ac:dyDescent="0.2">
      <c r="A9680" s="49">
        <v>88095</v>
      </c>
      <c r="B9680" s="50" t="s">
        <v>192</v>
      </c>
      <c r="C9680" t="s">
        <v>193</v>
      </c>
      <c r="D9680" t="s">
        <v>171</v>
      </c>
      <c r="E9680" s="49">
        <v>88310</v>
      </c>
      <c r="F9680" s="355" t="s">
        <v>1384</v>
      </c>
      <c r="G9680" s="51">
        <v>4</v>
      </c>
      <c r="H9680" t="s">
        <v>172</v>
      </c>
      <c r="I9680" t="str">
        <f t="shared" si="151"/>
        <v>4 Lorraine</v>
      </c>
    </row>
    <row r="9681" spans="1:9" x14ac:dyDescent="0.2">
      <c r="A9681" s="52">
        <v>88096</v>
      </c>
      <c r="B9681" s="53" t="s">
        <v>192</v>
      </c>
      <c r="C9681" t="s">
        <v>193</v>
      </c>
      <c r="D9681" t="s">
        <v>171</v>
      </c>
      <c r="E9681" s="52">
        <v>88306</v>
      </c>
      <c r="F9681" s="356" t="s">
        <v>1366</v>
      </c>
      <c r="G9681" s="54">
        <v>4</v>
      </c>
      <c r="H9681" t="s">
        <v>172</v>
      </c>
      <c r="I9681" t="str">
        <f t="shared" si="151"/>
        <v>4 Lorraine</v>
      </c>
    </row>
    <row r="9682" spans="1:9" x14ac:dyDescent="0.2">
      <c r="A9682" s="49">
        <v>88097</v>
      </c>
      <c r="B9682" s="50" t="s">
        <v>192</v>
      </c>
      <c r="C9682" t="s">
        <v>193</v>
      </c>
      <c r="D9682" t="s">
        <v>171</v>
      </c>
      <c r="E9682" s="49">
        <v>88306</v>
      </c>
      <c r="F9682" s="355" t="s">
        <v>1366</v>
      </c>
      <c r="G9682" s="51">
        <v>4</v>
      </c>
      <c r="H9682" t="s">
        <v>172</v>
      </c>
      <c r="I9682" t="str">
        <f t="shared" si="151"/>
        <v>4 Lorraine</v>
      </c>
    </row>
    <row r="9683" spans="1:9" x14ac:dyDescent="0.2">
      <c r="A9683" s="52">
        <v>88098</v>
      </c>
      <c r="B9683" s="53" t="s">
        <v>192</v>
      </c>
      <c r="C9683" t="s">
        <v>193</v>
      </c>
      <c r="D9683" t="s">
        <v>171</v>
      </c>
      <c r="E9683" s="52">
        <v>88306</v>
      </c>
      <c r="F9683" s="356" t="s">
        <v>1366</v>
      </c>
      <c r="G9683" s="54">
        <v>4</v>
      </c>
      <c r="H9683" t="s">
        <v>172</v>
      </c>
      <c r="I9683" t="str">
        <f t="shared" si="151"/>
        <v>4 Lorraine</v>
      </c>
    </row>
    <row r="9684" spans="1:9" x14ac:dyDescent="0.2">
      <c r="A9684" s="49">
        <v>88099</v>
      </c>
      <c r="B9684" s="50" t="s">
        <v>192</v>
      </c>
      <c r="C9684" t="s">
        <v>193</v>
      </c>
      <c r="D9684" t="s">
        <v>171</v>
      </c>
      <c r="E9684" s="49">
        <v>88306</v>
      </c>
      <c r="F9684" s="355" t="s">
        <v>1366</v>
      </c>
      <c r="G9684" s="51">
        <v>4</v>
      </c>
      <c r="H9684" t="s">
        <v>172</v>
      </c>
      <c r="I9684" t="str">
        <f t="shared" si="151"/>
        <v>4 Lorraine</v>
      </c>
    </row>
    <row r="9685" spans="1:9" x14ac:dyDescent="0.2">
      <c r="A9685" s="52">
        <v>88100</v>
      </c>
      <c r="B9685" s="53" t="s">
        <v>192</v>
      </c>
      <c r="C9685" t="s">
        <v>193</v>
      </c>
      <c r="D9685" t="s">
        <v>171</v>
      </c>
      <c r="E9685" s="52">
        <v>88306</v>
      </c>
      <c r="F9685" s="356" t="s">
        <v>1366</v>
      </c>
      <c r="G9685" s="54">
        <v>4</v>
      </c>
      <c r="H9685" t="s">
        <v>172</v>
      </c>
      <c r="I9685" t="str">
        <f t="shared" si="151"/>
        <v>4 Lorraine</v>
      </c>
    </row>
    <row r="9686" spans="1:9" x14ac:dyDescent="0.2">
      <c r="A9686" s="49">
        <v>88101</v>
      </c>
      <c r="B9686" s="50" t="s">
        <v>192</v>
      </c>
      <c r="C9686" t="s">
        <v>193</v>
      </c>
      <c r="D9686" t="s">
        <v>171</v>
      </c>
      <c r="E9686" s="49">
        <v>88307</v>
      </c>
      <c r="F9686" s="355" t="s">
        <v>1332</v>
      </c>
      <c r="G9686" s="51">
        <v>6</v>
      </c>
      <c r="H9686" t="s">
        <v>173</v>
      </c>
      <c r="I9686" t="str">
        <f t="shared" si="151"/>
        <v>6 Lorraine</v>
      </c>
    </row>
    <row r="9687" spans="1:9" x14ac:dyDescent="0.2">
      <c r="A9687" s="52">
        <v>88102</v>
      </c>
      <c r="B9687" s="53" t="s">
        <v>192</v>
      </c>
      <c r="C9687" t="s">
        <v>193</v>
      </c>
      <c r="D9687" t="s">
        <v>171</v>
      </c>
      <c r="E9687" s="52">
        <v>88314</v>
      </c>
      <c r="F9687" s="356" t="s">
        <v>1363</v>
      </c>
      <c r="G9687" s="54">
        <v>1</v>
      </c>
      <c r="H9687" t="s">
        <v>152</v>
      </c>
      <c r="I9687" t="str">
        <f t="shared" si="151"/>
        <v>1 Lorraine</v>
      </c>
    </row>
    <row r="9688" spans="1:9" x14ac:dyDescent="0.2">
      <c r="A9688" s="49">
        <v>88103</v>
      </c>
      <c r="B9688" s="50" t="s">
        <v>192</v>
      </c>
      <c r="C9688" t="s">
        <v>193</v>
      </c>
      <c r="D9688" t="s">
        <v>171</v>
      </c>
      <c r="E9688" s="49">
        <v>88306</v>
      </c>
      <c r="F9688" s="355" t="s">
        <v>1366</v>
      </c>
      <c r="G9688" s="51">
        <v>4</v>
      </c>
      <c r="H9688" t="s">
        <v>172</v>
      </c>
      <c r="I9688" t="str">
        <f t="shared" si="151"/>
        <v>4 Lorraine</v>
      </c>
    </row>
    <row r="9689" spans="1:9" x14ac:dyDescent="0.2">
      <c r="A9689" s="52">
        <v>88104</v>
      </c>
      <c r="B9689" s="53" t="s">
        <v>192</v>
      </c>
      <c r="C9689" t="s">
        <v>193</v>
      </c>
      <c r="D9689" t="s">
        <v>171</v>
      </c>
      <c r="E9689" s="52">
        <v>88313</v>
      </c>
      <c r="F9689" s="356" t="s">
        <v>1381</v>
      </c>
      <c r="G9689" s="54">
        <v>4</v>
      </c>
      <c r="H9689" t="s">
        <v>172</v>
      </c>
      <c r="I9689" t="str">
        <f t="shared" si="151"/>
        <v>4 Lorraine</v>
      </c>
    </row>
    <row r="9690" spans="1:9" x14ac:dyDescent="0.2">
      <c r="A9690" s="49">
        <v>88105</v>
      </c>
      <c r="B9690" s="50" t="s">
        <v>192</v>
      </c>
      <c r="C9690" t="s">
        <v>193</v>
      </c>
      <c r="D9690" t="s">
        <v>171</v>
      </c>
      <c r="E9690" s="49">
        <v>88309</v>
      </c>
      <c r="F9690" s="355" t="s">
        <v>1383</v>
      </c>
      <c r="G9690" s="51">
        <v>4</v>
      </c>
      <c r="H9690" t="s">
        <v>172</v>
      </c>
      <c r="I9690" t="str">
        <f t="shared" si="151"/>
        <v>4 Lorraine</v>
      </c>
    </row>
    <row r="9691" spans="1:9" x14ac:dyDescent="0.2">
      <c r="A9691" s="52">
        <v>88106</v>
      </c>
      <c r="B9691" s="53" t="s">
        <v>192</v>
      </c>
      <c r="C9691" t="s">
        <v>193</v>
      </c>
      <c r="D9691" t="s">
        <v>171</v>
      </c>
      <c r="E9691" s="52">
        <v>88307</v>
      </c>
      <c r="F9691" s="356" t="s">
        <v>1332</v>
      </c>
      <c r="G9691" s="54">
        <v>6</v>
      </c>
      <c r="H9691" t="s">
        <v>173</v>
      </c>
      <c r="I9691" t="str">
        <f t="shared" si="151"/>
        <v>6 Lorraine</v>
      </c>
    </row>
    <row r="9692" spans="1:9" x14ac:dyDescent="0.2">
      <c r="A9692" s="49">
        <v>88107</v>
      </c>
      <c r="B9692" s="50" t="s">
        <v>192</v>
      </c>
      <c r="C9692" t="s">
        <v>193</v>
      </c>
      <c r="D9692" t="s">
        <v>171</v>
      </c>
      <c r="E9692" s="49">
        <v>88313</v>
      </c>
      <c r="F9692" s="355" t="s">
        <v>1381</v>
      </c>
      <c r="G9692" s="51">
        <v>4</v>
      </c>
      <c r="H9692" t="s">
        <v>172</v>
      </c>
      <c r="I9692" t="str">
        <f t="shared" si="151"/>
        <v>4 Lorraine</v>
      </c>
    </row>
    <row r="9693" spans="1:9" x14ac:dyDescent="0.2">
      <c r="A9693" s="52">
        <v>88108</v>
      </c>
      <c r="B9693" s="53" t="s">
        <v>192</v>
      </c>
      <c r="C9693" t="s">
        <v>193</v>
      </c>
      <c r="D9693" t="s">
        <v>171</v>
      </c>
      <c r="E9693" s="52">
        <v>88309</v>
      </c>
      <c r="F9693" s="356" t="s">
        <v>1383</v>
      </c>
      <c r="G9693" s="54">
        <v>4</v>
      </c>
      <c r="H9693" t="s">
        <v>172</v>
      </c>
      <c r="I9693" t="str">
        <f t="shared" si="151"/>
        <v>4 Lorraine</v>
      </c>
    </row>
    <row r="9694" spans="1:9" x14ac:dyDescent="0.2">
      <c r="A9694" s="49">
        <v>88109</v>
      </c>
      <c r="B9694" s="50" t="s">
        <v>192</v>
      </c>
      <c r="C9694" t="s">
        <v>193</v>
      </c>
      <c r="D9694" t="s">
        <v>171</v>
      </c>
      <c r="E9694" s="49">
        <v>88307</v>
      </c>
      <c r="F9694" s="355" t="s">
        <v>1332</v>
      </c>
      <c r="G9694" s="51">
        <v>6</v>
      </c>
      <c r="H9694" t="s">
        <v>173</v>
      </c>
      <c r="I9694" t="str">
        <f t="shared" si="151"/>
        <v>6 Lorraine</v>
      </c>
    </row>
    <row r="9695" spans="1:9" x14ac:dyDescent="0.2">
      <c r="A9695" s="52">
        <v>88110</v>
      </c>
      <c r="B9695" s="53" t="s">
        <v>192</v>
      </c>
      <c r="C9695" t="s">
        <v>193</v>
      </c>
      <c r="D9695" t="s">
        <v>171</v>
      </c>
      <c r="E9695" s="52">
        <v>88306</v>
      </c>
      <c r="F9695" s="356" t="s">
        <v>1366</v>
      </c>
      <c r="G9695" s="54">
        <v>4</v>
      </c>
      <c r="H9695" t="s">
        <v>172</v>
      </c>
      <c r="I9695" t="str">
        <f t="shared" si="151"/>
        <v>4 Lorraine</v>
      </c>
    </row>
    <row r="9696" spans="1:9" x14ac:dyDescent="0.2">
      <c r="A9696" s="49">
        <v>88111</v>
      </c>
      <c r="B9696" s="50" t="s">
        <v>192</v>
      </c>
      <c r="C9696" t="s">
        <v>193</v>
      </c>
      <c r="D9696" t="s">
        <v>171</v>
      </c>
      <c r="E9696" s="49">
        <v>88307</v>
      </c>
      <c r="F9696" s="355" t="s">
        <v>1332</v>
      </c>
      <c r="G9696" s="51">
        <v>6</v>
      </c>
      <c r="H9696" t="s">
        <v>173</v>
      </c>
      <c r="I9696" t="str">
        <f t="shared" si="151"/>
        <v>6 Lorraine</v>
      </c>
    </row>
    <row r="9697" spans="1:9" x14ac:dyDescent="0.2">
      <c r="A9697" s="52">
        <v>88112</v>
      </c>
      <c r="B9697" s="53" t="s">
        <v>192</v>
      </c>
      <c r="C9697" t="s">
        <v>193</v>
      </c>
      <c r="D9697" t="s">
        <v>171</v>
      </c>
      <c r="E9697" s="52">
        <v>88307</v>
      </c>
      <c r="F9697" s="356" t="s">
        <v>1332</v>
      </c>
      <c r="G9697" s="54">
        <v>6</v>
      </c>
      <c r="H9697" t="s">
        <v>173</v>
      </c>
      <c r="I9697" t="str">
        <f t="shared" si="151"/>
        <v>6 Lorraine</v>
      </c>
    </row>
    <row r="9698" spans="1:9" x14ac:dyDescent="0.2">
      <c r="A9698" s="49">
        <v>88113</v>
      </c>
      <c r="B9698" s="50" t="s">
        <v>192</v>
      </c>
      <c r="C9698" t="s">
        <v>193</v>
      </c>
      <c r="D9698" t="s">
        <v>171</v>
      </c>
      <c r="E9698" s="49">
        <v>88307</v>
      </c>
      <c r="F9698" s="355" t="s">
        <v>1332</v>
      </c>
      <c r="G9698" s="51">
        <v>6</v>
      </c>
      <c r="H9698" t="s">
        <v>173</v>
      </c>
      <c r="I9698" t="str">
        <f t="shared" si="151"/>
        <v>6 Lorraine</v>
      </c>
    </row>
    <row r="9699" spans="1:9" x14ac:dyDescent="0.2">
      <c r="A9699" s="52">
        <v>88114</v>
      </c>
      <c r="B9699" s="53" t="s">
        <v>192</v>
      </c>
      <c r="C9699" t="s">
        <v>193</v>
      </c>
      <c r="D9699" t="s">
        <v>171</v>
      </c>
      <c r="E9699" s="52">
        <v>88306</v>
      </c>
      <c r="F9699" s="356" t="s">
        <v>1366</v>
      </c>
      <c r="G9699" s="54">
        <v>4</v>
      </c>
      <c r="H9699" t="s">
        <v>172</v>
      </c>
      <c r="I9699" t="str">
        <f t="shared" si="151"/>
        <v>4 Lorraine</v>
      </c>
    </row>
    <row r="9700" spans="1:9" x14ac:dyDescent="0.2">
      <c r="A9700" s="49">
        <v>88115</v>
      </c>
      <c r="B9700" s="50" t="s">
        <v>192</v>
      </c>
      <c r="C9700" t="s">
        <v>193</v>
      </c>
      <c r="D9700" t="s">
        <v>171</v>
      </c>
      <c r="E9700" s="49">
        <v>88307</v>
      </c>
      <c r="F9700" s="355" t="s">
        <v>1332</v>
      </c>
      <c r="G9700" s="51">
        <v>6</v>
      </c>
      <c r="H9700" t="s">
        <v>173</v>
      </c>
      <c r="I9700" t="str">
        <f t="shared" si="151"/>
        <v>6 Lorraine</v>
      </c>
    </row>
    <row r="9701" spans="1:9" x14ac:dyDescent="0.2">
      <c r="A9701" s="52">
        <v>88116</v>
      </c>
      <c r="B9701" s="53" t="s">
        <v>192</v>
      </c>
      <c r="C9701" t="s">
        <v>193</v>
      </c>
      <c r="D9701" t="s">
        <v>171</v>
      </c>
      <c r="E9701" s="52">
        <v>88307</v>
      </c>
      <c r="F9701" s="356" t="s">
        <v>1332</v>
      </c>
      <c r="G9701" s="54">
        <v>6</v>
      </c>
      <c r="H9701" t="s">
        <v>173</v>
      </c>
      <c r="I9701" t="str">
        <f t="shared" si="151"/>
        <v>6 Lorraine</v>
      </c>
    </row>
    <row r="9702" spans="1:9" x14ac:dyDescent="0.2">
      <c r="A9702" s="49">
        <v>88117</v>
      </c>
      <c r="B9702" s="50" t="s">
        <v>192</v>
      </c>
      <c r="C9702" t="s">
        <v>193</v>
      </c>
      <c r="D9702" t="s">
        <v>171</v>
      </c>
      <c r="E9702" s="49">
        <v>88310</v>
      </c>
      <c r="F9702" s="355" t="s">
        <v>1384</v>
      </c>
      <c r="G9702" s="51">
        <v>4</v>
      </c>
      <c r="H9702" t="s">
        <v>172</v>
      </c>
      <c r="I9702" t="str">
        <f t="shared" si="151"/>
        <v>4 Lorraine</v>
      </c>
    </row>
    <row r="9703" spans="1:9" x14ac:dyDescent="0.2">
      <c r="A9703" s="52">
        <v>88118</v>
      </c>
      <c r="B9703" s="53" t="s">
        <v>192</v>
      </c>
      <c r="C9703" t="s">
        <v>193</v>
      </c>
      <c r="D9703" t="s">
        <v>171</v>
      </c>
      <c r="E9703" s="52">
        <v>88313</v>
      </c>
      <c r="F9703" s="356" t="s">
        <v>1381</v>
      </c>
      <c r="G9703" s="54">
        <v>4</v>
      </c>
      <c r="H9703" t="s">
        <v>172</v>
      </c>
      <c r="I9703" t="str">
        <f t="shared" si="151"/>
        <v>4 Lorraine</v>
      </c>
    </row>
    <row r="9704" spans="1:9" x14ac:dyDescent="0.2">
      <c r="A9704" s="49">
        <v>88119</v>
      </c>
      <c r="B9704" s="50" t="s">
        <v>192</v>
      </c>
      <c r="C9704" t="s">
        <v>193</v>
      </c>
      <c r="D9704" t="s">
        <v>171</v>
      </c>
      <c r="E9704" s="49">
        <v>88306</v>
      </c>
      <c r="F9704" s="355" t="s">
        <v>1366</v>
      </c>
      <c r="G9704" s="51">
        <v>4</v>
      </c>
      <c r="H9704" t="s">
        <v>172</v>
      </c>
      <c r="I9704" t="str">
        <f t="shared" si="151"/>
        <v>4 Lorraine</v>
      </c>
    </row>
    <row r="9705" spans="1:9" x14ac:dyDescent="0.2">
      <c r="A9705" s="52">
        <v>88120</v>
      </c>
      <c r="B9705" s="53" t="s">
        <v>192</v>
      </c>
      <c r="C9705" t="s">
        <v>193</v>
      </c>
      <c r="D9705" t="s">
        <v>171</v>
      </c>
      <c r="E9705" s="52">
        <v>88307</v>
      </c>
      <c r="F9705" s="356" t="s">
        <v>1332</v>
      </c>
      <c r="G9705" s="54">
        <v>6</v>
      </c>
      <c r="H9705" t="s">
        <v>173</v>
      </c>
      <c r="I9705" t="str">
        <f t="shared" si="151"/>
        <v>6 Lorraine</v>
      </c>
    </row>
    <row r="9706" spans="1:9" x14ac:dyDescent="0.2">
      <c r="A9706" s="49">
        <v>88121</v>
      </c>
      <c r="B9706" s="50" t="s">
        <v>192</v>
      </c>
      <c r="C9706" t="s">
        <v>193</v>
      </c>
      <c r="D9706" t="s">
        <v>171</v>
      </c>
      <c r="E9706" s="49">
        <v>88306</v>
      </c>
      <c r="F9706" s="355" t="s">
        <v>1366</v>
      </c>
      <c r="G9706" s="51">
        <v>4</v>
      </c>
      <c r="H9706" t="s">
        <v>172</v>
      </c>
      <c r="I9706" t="str">
        <f t="shared" si="151"/>
        <v>4 Lorraine</v>
      </c>
    </row>
    <row r="9707" spans="1:9" x14ac:dyDescent="0.2">
      <c r="A9707" s="52">
        <v>88122</v>
      </c>
      <c r="B9707" s="53" t="s">
        <v>192</v>
      </c>
      <c r="C9707" t="s">
        <v>193</v>
      </c>
      <c r="D9707" t="s">
        <v>171</v>
      </c>
      <c r="E9707" s="52">
        <v>88306</v>
      </c>
      <c r="F9707" s="356" t="s">
        <v>1366</v>
      </c>
      <c r="G9707" s="54">
        <v>4</v>
      </c>
      <c r="H9707" t="s">
        <v>172</v>
      </c>
      <c r="I9707" t="str">
        <f t="shared" si="151"/>
        <v>4 Lorraine</v>
      </c>
    </row>
    <row r="9708" spans="1:9" x14ac:dyDescent="0.2">
      <c r="A9708" s="49">
        <v>88123</v>
      </c>
      <c r="B9708" s="50" t="s">
        <v>192</v>
      </c>
      <c r="C9708" t="s">
        <v>193</v>
      </c>
      <c r="D9708" t="s">
        <v>171</v>
      </c>
      <c r="E9708" s="49">
        <v>88310</v>
      </c>
      <c r="F9708" s="355" t="s">
        <v>1384</v>
      </c>
      <c r="G9708" s="51">
        <v>4</v>
      </c>
      <c r="H9708" t="s">
        <v>172</v>
      </c>
      <c r="I9708" t="str">
        <f t="shared" si="151"/>
        <v>4 Lorraine</v>
      </c>
    </row>
    <row r="9709" spans="1:9" x14ac:dyDescent="0.2">
      <c r="A9709" s="52">
        <v>88124</v>
      </c>
      <c r="B9709" s="53" t="s">
        <v>192</v>
      </c>
      <c r="C9709" t="s">
        <v>193</v>
      </c>
      <c r="D9709" t="s">
        <v>171</v>
      </c>
      <c r="E9709" s="52">
        <v>88309</v>
      </c>
      <c r="F9709" s="356" t="s">
        <v>1383</v>
      </c>
      <c r="G9709" s="54">
        <v>4</v>
      </c>
      <c r="H9709" t="s">
        <v>172</v>
      </c>
      <c r="I9709" t="str">
        <f t="shared" si="151"/>
        <v>4 Lorraine</v>
      </c>
    </row>
    <row r="9710" spans="1:9" x14ac:dyDescent="0.2">
      <c r="A9710" s="49">
        <v>88125</v>
      </c>
      <c r="B9710" s="50" t="s">
        <v>192</v>
      </c>
      <c r="C9710" t="s">
        <v>193</v>
      </c>
      <c r="D9710" t="s">
        <v>171</v>
      </c>
      <c r="E9710" s="49">
        <v>88310</v>
      </c>
      <c r="F9710" s="355" t="s">
        <v>1384</v>
      </c>
      <c r="G9710" s="51">
        <v>4</v>
      </c>
      <c r="H9710" t="s">
        <v>172</v>
      </c>
      <c r="I9710" t="str">
        <f t="shared" si="151"/>
        <v>4 Lorraine</v>
      </c>
    </row>
    <row r="9711" spans="1:9" x14ac:dyDescent="0.2">
      <c r="A9711" s="52">
        <v>88126</v>
      </c>
      <c r="B9711" s="53" t="s">
        <v>192</v>
      </c>
      <c r="C9711" t="s">
        <v>193</v>
      </c>
      <c r="D9711" t="s">
        <v>171</v>
      </c>
      <c r="E9711" s="52">
        <v>88306</v>
      </c>
      <c r="F9711" s="356" t="s">
        <v>1366</v>
      </c>
      <c r="G9711" s="54">
        <v>4</v>
      </c>
      <c r="H9711" t="s">
        <v>172</v>
      </c>
      <c r="I9711" t="str">
        <f t="shared" si="151"/>
        <v>4 Lorraine</v>
      </c>
    </row>
    <row r="9712" spans="1:9" x14ac:dyDescent="0.2">
      <c r="A9712" s="49">
        <v>88127</v>
      </c>
      <c r="B9712" s="50" t="s">
        <v>192</v>
      </c>
      <c r="C9712" t="s">
        <v>193</v>
      </c>
      <c r="D9712" t="s">
        <v>171</v>
      </c>
      <c r="E9712" s="49">
        <v>88306</v>
      </c>
      <c r="F9712" s="355" t="s">
        <v>1366</v>
      </c>
      <c r="G9712" s="51">
        <v>4</v>
      </c>
      <c r="H9712" t="s">
        <v>172</v>
      </c>
      <c r="I9712" t="str">
        <f t="shared" si="151"/>
        <v>4 Lorraine</v>
      </c>
    </row>
    <row r="9713" spans="1:9" x14ac:dyDescent="0.2">
      <c r="A9713" s="52">
        <v>88128</v>
      </c>
      <c r="B9713" s="53" t="s">
        <v>192</v>
      </c>
      <c r="C9713" t="s">
        <v>193</v>
      </c>
      <c r="D9713" t="s">
        <v>171</v>
      </c>
      <c r="E9713" s="52">
        <v>88307</v>
      </c>
      <c r="F9713" s="356" t="s">
        <v>1332</v>
      </c>
      <c r="G9713" s="54">
        <v>6</v>
      </c>
      <c r="H9713" t="s">
        <v>173</v>
      </c>
      <c r="I9713" t="str">
        <f t="shared" si="151"/>
        <v>6 Lorraine</v>
      </c>
    </row>
    <row r="9714" spans="1:9" x14ac:dyDescent="0.2">
      <c r="A9714" s="49">
        <v>88129</v>
      </c>
      <c r="B9714" s="50" t="s">
        <v>192</v>
      </c>
      <c r="C9714" t="s">
        <v>193</v>
      </c>
      <c r="D9714" t="s">
        <v>171</v>
      </c>
      <c r="E9714" s="49">
        <v>88306</v>
      </c>
      <c r="F9714" s="355" t="s">
        <v>1366</v>
      </c>
      <c r="G9714" s="51">
        <v>4</v>
      </c>
      <c r="H9714" t="s">
        <v>172</v>
      </c>
      <c r="I9714" t="str">
        <f t="shared" si="151"/>
        <v>4 Lorraine</v>
      </c>
    </row>
    <row r="9715" spans="1:9" x14ac:dyDescent="0.2">
      <c r="A9715" s="52">
        <v>88130</v>
      </c>
      <c r="B9715" s="53" t="s">
        <v>192</v>
      </c>
      <c r="C9715" t="s">
        <v>193</v>
      </c>
      <c r="D9715" t="s">
        <v>171</v>
      </c>
      <c r="E9715" s="52">
        <v>88306</v>
      </c>
      <c r="F9715" s="356" t="s">
        <v>1366</v>
      </c>
      <c r="G9715" s="54">
        <v>4</v>
      </c>
      <c r="H9715" t="s">
        <v>172</v>
      </c>
      <c r="I9715" t="str">
        <f t="shared" si="151"/>
        <v>4 Lorraine</v>
      </c>
    </row>
    <row r="9716" spans="1:9" x14ac:dyDescent="0.2">
      <c r="A9716" s="49">
        <v>88131</v>
      </c>
      <c r="B9716" s="50" t="s">
        <v>192</v>
      </c>
      <c r="C9716" t="s">
        <v>193</v>
      </c>
      <c r="D9716" t="s">
        <v>171</v>
      </c>
      <c r="E9716" s="49">
        <v>88307</v>
      </c>
      <c r="F9716" s="355" t="s">
        <v>1332</v>
      </c>
      <c r="G9716" s="51">
        <v>6</v>
      </c>
      <c r="H9716" t="s">
        <v>173</v>
      </c>
      <c r="I9716" t="str">
        <f t="shared" si="151"/>
        <v>6 Lorraine</v>
      </c>
    </row>
    <row r="9717" spans="1:9" x14ac:dyDescent="0.2">
      <c r="A9717" s="52">
        <v>88132</v>
      </c>
      <c r="B9717" s="53" t="s">
        <v>192</v>
      </c>
      <c r="C9717" t="s">
        <v>193</v>
      </c>
      <c r="D9717" t="s">
        <v>171</v>
      </c>
      <c r="E9717" s="52">
        <v>88306</v>
      </c>
      <c r="F9717" s="356" t="s">
        <v>1366</v>
      </c>
      <c r="G9717" s="54">
        <v>4</v>
      </c>
      <c r="H9717" t="s">
        <v>172</v>
      </c>
      <c r="I9717" t="str">
        <f t="shared" si="151"/>
        <v>4 Lorraine</v>
      </c>
    </row>
    <row r="9718" spans="1:9" x14ac:dyDescent="0.2">
      <c r="A9718" s="49">
        <v>88133</v>
      </c>
      <c r="B9718" s="50" t="s">
        <v>192</v>
      </c>
      <c r="C9718" t="s">
        <v>193</v>
      </c>
      <c r="D9718" t="s">
        <v>171</v>
      </c>
      <c r="E9718" s="49">
        <v>88306</v>
      </c>
      <c r="F9718" s="355" t="s">
        <v>1366</v>
      </c>
      <c r="G9718" s="51">
        <v>4</v>
      </c>
      <c r="H9718" t="s">
        <v>172</v>
      </c>
      <c r="I9718" t="str">
        <f t="shared" si="151"/>
        <v>4 Lorraine</v>
      </c>
    </row>
    <row r="9719" spans="1:9" x14ac:dyDescent="0.2">
      <c r="A9719" s="52">
        <v>88134</v>
      </c>
      <c r="B9719" s="53" t="s">
        <v>192</v>
      </c>
      <c r="C9719" t="s">
        <v>193</v>
      </c>
      <c r="D9719" t="s">
        <v>171</v>
      </c>
      <c r="E9719" s="52">
        <v>88306</v>
      </c>
      <c r="F9719" s="356" t="s">
        <v>1366</v>
      </c>
      <c r="G9719" s="54">
        <v>4</v>
      </c>
      <c r="H9719" t="s">
        <v>172</v>
      </c>
      <c r="I9719" t="str">
        <f t="shared" si="151"/>
        <v>4 Lorraine</v>
      </c>
    </row>
    <row r="9720" spans="1:9" x14ac:dyDescent="0.2">
      <c r="A9720" s="49">
        <v>88135</v>
      </c>
      <c r="B9720" s="50" t="s">
        <v>192</v>
      </c>
      <c r="C9720" t="s">
        <v>193</v>
      </c>
      <c r="D9720" t="s">
        <v>171</v>
      </c>
      <c r="E9720" s="49">
        <v>88307</v>
      </c>
      <c r="F9720" s="355" t="s">
        <v>1332</v>
      </c>
      <c r="G9720" s="51">
        <v>6</v>
      </c>
      <c r="H9720" t="s">
        <v>173</v>
      </c>
      <c r="I9720" t="str">
        <f t="shared" si="151"/>
        <v>6 Lorraine</v>
      </c>
    </row>
    <row r="9721" spans="1:9" x14ac:dyDescent="0.2">
      <c r="A9721" s="52">
        <v>88136</v>
      </c>
      <c r="B9721" s="53" t="s">
        <v>192</v>
      </c>
      <c r="C9721" t="s">
        <v>193</v>
      </c>
      <c r="D9721" t="s">
        <v>171</v>
      </c>
      <c r="E9721" s="52">
        <v>88306</v>
      </c>
      <c r="F9721" s="356" t="s">
        <v>1366</v>
      </c>
      <c r="G9721" s="54">
        <v>4</v>
      </c>
      <c r="H9721" t="s">
        <v>172</v>
      </c>
      <c r="I9721" t="str">
        <f t="shared" si="151"/>
        <v>4 Lorraine</v>
      </c>
    </row>
    <row r="9722" spans="1:9" x14ac:dyDescent="0.2">
      <c r="A9722" s="49">
        <v>88137</v>
      </c>
      <c r="B9722" s="50" t="s">
        <v>192</v>
      </c>
      <c r="C9722" t="s">
        <v>193</v>
      </c>
      <c r="D9722" t="s">
        <v>171</v>
      </c>
      <c r="E9722" s="49">
        <v>88310</v>
      </c>
      <c r="F9722" s="355" t="s">
        <v>1384</v>
      </c>
      <c r="G9722" s="51">
        <v>4</v>
      </c>
      <c r="H9722" t="s">
        <v>172</v>
      </c>
      <c r="I9722" t="str">
        <f t="shared" si="151"/>
        <v>4 Lorraine</v>
      </c>
    </row>
    <row r="9723" spans="1:9" x14ac:dyDescent="0.2">
      <c r="A9723" s="52">
        <v>88138</v>
      </c>
      <c r="B9723" s="53" t="s">
        <v>192</v>
      </c>
      <c r="C9723" t="s">
        <v>193</v>
      </c>
      <c r="D9723" t="s">
        <v>171</v>
      </c>
      <c r="E9723" s="52">
        <v>88306</v>
      </c>
      <c r="F9723" s="356" t="s">
        <v>1366</v>
      </c>
      <c r="G9723" s="54">
        <v>4</v>
      </c>
      <c r="H9723" t="s">
        <v>172</v>
      </c>
      <c r="I9723" t="str">
        <f t="shared" si="151"/>
        <v>4 Lorraine</v>
      </c>
    </row>
    <row r="9724" spans="1:9" x14ac:dyDescent="0.2">
      <c r="A9724" s="49">
        <v>88139</v>
      </c>
      <c r="B9724" s="50" t="s">
        <v>192</v>
      </c>
      <c r="C9724" t="s">
        <v>193</v>
      </c>
      <c r="D9724" t="s">
        <v>171</v>
      </c>
      <c r="E9724" s="49">
        <v>88306</v>
      </c>
      <c r="F9724" s="355" t="s">
        <v>1366</v>
      </c>
      <c r="G9724" s="51">
        <v>4</v>
      </c>
      <c r="H9724" t="s">
        <v>172</v>
      </c>
      <c r="I9724" t="str">
        <f t="shared" si="151"/>
        <v>4 Lorraine</v>
      </c>
    </row>
    <row r="9725" spans="1:9" x14ac:dyDescent="0.2">
      <c r="A9725" s="52">
        <v>88140</v>
      </c>
      <c r="B9725" s="53" t="s">
        <v>192</v>
      </c>
      <c r="C9725" t="s">
        <v>193</v>
      </c>
      <c r="D9725" t="s">
        <v>171</v>
      </c>
      <c r="E9725" s="52">
        <v>88306</v>
      </c>
      <c r="F9725" s="356" t="s">
        <v>1366</v>
      </c>
      <c r="G9725" s="54">
        <v>4</v>
      </c>
      <c r="H9725" t="s">
        <v>172</v>
      </c>
      <c r="I9725" t="str">
        <f t="shared" si="151"/>
        <v>4 Lorraine</v>
      </c>
    </row>
    <row r="9726" spans="1:9" x14ac:dyDescent="0.2">
      <c r="A9726" s="49">
        <v>88141</v>
      </c>
      <c r="B9726" s="50" t="s">
        <v>192</v>
      </c>
      <c r="C9726" t="s">
        <v>193</v>
      </c>
      <c r="D9726" t="s">
        <v>171</v>
      </c>
      <c r="E9726" s="49">
        <v>88310</v>
      </c>
      <c r="F9726" s="355" t="s">
        <v>1384</v>
      </c>
      <c r="G9726" s="51">
        <v>4</v>
      </c>
      <c r="H9726" t="s">
        <v>172</v>
      </c>
      <c r="I9726" t="str">
        <f t="shared" si="151"/>
        <v>4 Lorraine</v>
      </c>
    </row>
    <row r="9727" spans="1:9" x14ac:dyDescent="0.2">
      <c r="A9727" s="52">
        <v>88142</v>
      </c>
      <c r="B9727" s="53" t="s">
        <v>192</v>
      </c>
      <c r="C9727" t="s">
        <v>193</v>
      </c>
      <c r="D9727" t="s">
        <v>171</v>
      </c>
      <c r="E9727" s="52">
        <v>88306</v>
      </c>
      <c r="F9727" s="356" t="s">
        <v>1366</v>
      </c>
      <c r="G9727" s="54">
        <v>4</v>
      </c>
      <c r="H9727" t="s">
        <v>172</v>
      </c>
      <c r="I9727" t="str">
        <f t="shared" si="151"/>
        <v>4 Lorraine</v>
      </c>
    </row>
    <row r="9728" spans="1:9" x14ac:dyDescent="0.2">
      <c r="A9728" s="49">
        <v>88143</v>
      </c>
      <c r="B9728" s="50" t="s">
        <v>192</v>
      </c>
      <c r="C9728" t="s">
        <v>193</v>
      </c>
      <c r="D9728" t="s">
        <v>171</v>
      </c>
      <c r="E9728" s="49">
        <v>88306</v>
      </c>
      <c r="F9728" s="355" t="s">
        <v>1366</v>
      </c>
      <c r="G9728" s="51">
        <v>4</v>
      </c>
      <c r="H9728" t="s">
        <v>172</v>
      </c>
      <c r="I9728" t="str">
        <f t="shared" si="151"/>
        <v>4 Lorraine</v>
      </c>
    </row>
    <row r="9729" spans="1:9" x14ac:dyDescent="0.2">
      <c r="A9729" s="52">
        <v>88144</v>
      </c>
      <c r="B9729" s="53" t="s">
        <v>192</v>
      </c>
      <c r="C9729" t="s">
        <v>193</v>
      </c>
      <c r="D9729" t="s">
        <v>171</v>
      </c>
      <c r="E9729" s="52">
        <v>88306</v>
      </c>
      <c r="F9729" s="356" t="s">
        <v>1366</v>
      </c>
      <c r="G9729" s="54">
        <v>4</v>
      </c>
      <c r="H9729" t="s">
        <v>172</v>
      </c>
      <c r="I9729" t="str">
        <f t="shared" si="151"/>
        <v>4 Lorraine</v>
      </c>
    </row>
    <row r="9730" spans="1:9" x14ac:dyDescent="0.2">
      <c r="A9730" s="49">
        <v>88145</v>
      </c>
      <c r="B9730" s="50" t="s">
        <v>192</v>
      </c>
      <c r="C9730" t="s">
        <v>193</v>
      </c>
      <c r="D9730" t="s">
        <v>171</v>
      </c>
      <c r="E9730" s="49">
        <v>88307</v>
      </c>
      <c r="F9730" s="355" t="s">
        <v>1332</v>
      </c>
      <c r="G9730" s="51">
        <v>6</v>
      </c>
      <c r="H9730" t="s">
        <v>173</v>
      </c>
      <c r="I9730" t="str">
        <f t="shared" si="151"/>
        <v>6 Lorraine</v>
      </c>
    </row>
    <row r="9731" spans="1:9" x14ac:dyDescent="0.2">
      <c r="A9731" s="52">
        <v>88146</v>
      </c>
      <c r="B9731" s="53" t="s">
        <v>192</v>
      </c>
      <c r="C9731" t="s">
        <v>193</v>
      </c>
      <c r="D9731" t="s">
        <v>171</v>
      </c>
      <c r="E9731" s="52">
        <v>88306</v>
      </c>
      <c r="F9731" s="356" t="s">
        <v>1366</v>
      </c>
      <c r="G9731" s="54">
        <v>4</v>
      </c>
      <c r="H9731" t="s">
        <v>172</v>
      </c>
      <c r="I9731" t="str">
        <f t="shared" si="151"/>
        <v>4 Lorraine</v>
      </c>
    </row>
    <row r="9732" spans="1:9" x14ac:dyDescent="0.2">
      <c r="A9732" s="49">
        <v>88147</v>
      </c>
      <c r="B9732" s="50" t="s">
        <v>192</v>
      </c>
      <c r="C9732" t="s">
        <v>193</v>
      </c>
      <c r="D9732" t="s">
        <v>171</v>
      </c>
      <c r="E9732" s="49">
        <v>88309</v>
      </c>
      <c r="F9732" s="355" t="s">
        <v>1383</v>
      </c>
      <c r="G9732" s="51">
        <v>4</v>
      </c>
      <c r="H9732" t="s">
        <v>172</v>
      </c>
      <c r="I9732" t="str">
        <f t="shared" si="151"/>
        <v>4 Lorraine</v>
      </c>
    </row>
    <row r="9733" spans="1:9" x14ac:dyDescent="0.2">
      <c r="A9733" s="52">
        <v>88148</v>
      </c>
      <c r="B9733" s="53" t="s">
        <v>192</v>
      </c>
      <c r="C9733" t="s">
        <v>193</v>
      </c>
      <c r="D9733" t="s">
        <v>171</v>
      </c>
      <c r="E9733" s="52">
        <v>88307</v>
      </c>
      <c r="F9733" s="356" t="s">
        <v>1332</v>
      </c>
      <c r="G9733" s="54">
        <v>6</v>
      </c>
      <c r="H9733" t="s">
        <v>173</v>
      </c>
      <c r="I9733" t="str">
        <f t="shared" si="151"/>
        <v>6 Lorraine</v>
      </c>
    </row>
    <row r="9734" spans="1:9" x14ac:dyDescent="0.2">
      <c r="A9734" s="49">
        <v>88149</v>
      </c>
      <c r="B9734" s="50" t="s">
        <v>192</v>
      </c>
      <c r="C9734" t="s">
        <v>193</v>
      </c>
      <c r="D9734" t="s">
        <v>171</v>
      </c>
      <c r="E9734" s="49">
        <v>88306</v>
      </c>
      <c r="F9734" s="355" t="s">
        <v>1366</v>
      </c>
      <c r="G9734" s="51">
        <v>4</v>
      </c>
      <c r="H9734" t="s">
        <v>172</v>
      </c>
      <c r="I9734" t="str">
        <f t="shared" si="151"/>
        <v>4 Lorraine</v>
      </c>
    </row>
    <row r="9735" spans="1:9" x14ac:dyDescent="0.2">
      <c r="A9735" s="52">
        <v>88150</v>
      </c>
      <c r="B9735" s="53" t="s">
        <v>192</v>
      </c>
      <c r="C9735" t="s">
        <v>193</v>
      </c>
      <c r="D9735" t="s">
        <v>171</v>
      </c>
      <c r="E9735" s="52">
        <v>88310</v>
      </c>
      <c r="F9735" s="356" t="s">
        <v>1384</v>
      </c>
      <c r="G9735" s="54">
        <v>4</v>
      </c>
      <c r="H9735" t="s">
        <v>172</v>
      </c>
      <c r="I9735" t="str">
        <f t="shared" si="151"/>
        <v>4 Lorraine</v>
      </c>
    </row>
    <row r="9736" spans="1:9" x14ac:dyDescent="0.2">
      <c r="A9736" s="49">
        <v>88151</v>
      </c>
      <c r="B9736" s="50" t="s">
        <v>192</v>
      </c>
      <c r="C9736" t="s">
        <v>193</v>
      </c>
      <c r="D9736" t="s">
        <v>171</v>
      </c>
      <c r="E9736" s="49">
        <v>88306</v>
      </c>
      <c r="F9736" s="355" t="s">
        <v>1366</v>
      </c>
      <c r="G9736" s="51">
        <v>4</v>
      </c>
      <c r="H9736" t="s">
        <v>172</v>
      </c>
      <c r="I9736" t="str">
        <f t="shared" si="151"/>
        <v>4 Lorraine</v>
      </c>
    </row>
    <row r="9737" spans="1:9" x14ac:dyDescent="0.2">
      <c r="A9737" s="52">
        <v>88152</v>
      </c>
      <c r="B9737" s="53" t="s">
        <v>192</v>
      </c>
      <c r="C9737" t="s">
        <v>193</v>
      </c>
      <c r="D9737" t="s">
        <v>171</v>
      </c>
      <c r="E9737" s="52">
        <v>88306</v>
      </c>
      <c r="F9737" s="356" t="s">
        <v>1366</v>
      </c>
      <c r="G9737" s="54">
        <v>4</v>
      </c>
      <c r="H9737" t="s">
        <v>172</v>
      </c>
      <c r="I9737" t="str">
        <f t="shared" si="151"/>
        <v>4 Lorraine</v>
      </c>
    </row>
    <row r="9738" spans="1:9" x14ac:dyDescent="0.2">
      <c r="A9738" s="49">
        <v>88153</v>
      </c>
      <c r="B9738" s="50" t="s">
        <v>192</v>
      </c>
      <c r="C9738" t="s">
        <v>193</v>
      </c>
      <c r="D9738" t="s">
        <v>171</v>
      </c>
      <c r="E9738" s="49">
        <v>88306</v>
      </c>
      <c r="F9738" s="355" t="s">
        <v>1366</v>
      </c>
      <c r="G9738" s="51">
        <v>4</v>
      </c>
      <c r="H9738" t="s">
        <v>172</v>
      </c>
      <c r="I9738" t="str">
        <f t="shared" si="151"/>
        <v>4 Lorraine</v>
      </c>
    </row>
    <row r="9739" spans="1:9" x14ac:dyDescent="0.2">
      <c r="A9739" s="52">
        <v>88154</v>
      </c>
      <c r="B9739" s="53" t="s">
        <v>192</v>
      </c>
      <c r="C9739" t="s">
        <v>193</v>
      </c>
      <c r="D9739" t="s">
        <v>171</v>
      </c>
      <c r="E9739" s="52">
        <v>88313</v>
      </c>
      <c r="F9739" s="356" t="s">
        <v>1381</v>
      </c>
      <c r="G9739" s="54">
        <v>4</v>
      </c>
      <c r="H9739" t="s">
        <v>172</v>
      </c>
      <c r="I9739" t="str">
        <f t="shared" ref="I9739:I9802" si="152">$G9739&amp;" "&amp;$D9739</f>
        <v>4 Lorraine</v>
      </c>
    </row>
    <row r="9740" spans="1:9" x14ac:dyDescent="0.2">
      <c r="A9740" s="49">
        <v>88155</v>
      </c>
      <c r="B9740" s="50" t="s">
        <v>192</v>
      </c>
      <c r="C9740" t="s">
        <v>193</v>
      </c>
      <c r="D9740" t="s">
        <v>171</v>
      </c>
      <c r="E9740" s="49">
        <v>88306</v>
      </c>
      <c r="F9740" s="355" t="s">
        <v>1366</v>
      </c>
      <c r="G9740" s="51">
        <v>4</v>
      </c>
      <c r="H9740" t="s">
        <v>172</v>
      </c>
      <c r="I9740" t="str">
        <f t="shared" si="152"/>
        <v>4 Lorraine</v>
      </c>
    </row>
    <row r="9741" spans="1:9" x14ac:dyDescent="0.2">
      <c r="A9741" s="52">
        <v>88156</v>
      </c>
      <c r="B9741" s="53" t="s">
        <v>192</v>
      </c>
      <c r="C9741" t="s">
        <v>193</v>
      </c>
      <c r="D9741" t="s">
        <v>171</v>
      </c>
      <c r="E9741" s="52">
        <v>88306</v>
      </c>
      <c r="F9741" s="356" t="s">
        <v>1366</v>
      </c>
      <c r="G9741" s="54">
        <v>4</v>
      </c>
      <c r="H9741" t="s">
        <v>172</v>
      </c>
      <c r="I9741" t="str">
        <f t="shared" si="152"/>
        <v>4 Lorraine</v>
      </c>
    </row>
    <row r="9742" spans="1:9" x14ac:dyDescent="0.2">
      <c r="A9742" s="49">
        <v>88157</v>
      </c>
      <c r="B9742" s="50" t="s">
        <v>192</v>
      </c>
      <c r="C9742" t="s">
        <v>193</v>
      </c>
      <c r="D9742" t="s">
        <v>171</v>
      </c>
      <c r="E9742" s="49">
        <v>88309</v>
      </c>
      <c r="F9742" s="355" t="s">
        <v>1383</v>
      </c>
      <c r="G9742" s="51">
        <v>4</v>
      </c>
      <c r="H9742" t="s">
        <v>172</v>
      </c>
      <c r="I9742" t="str">
        <f t="shared" si="152"/>
        <v>4 Lorraine</v>
      </c>
    </row>
    <row r="9743" spans="1:9" x14ac:dyDescent="0.2">
      <c r="A9743" s="52">
        <v>88158</v>
      </c>
      <c r="B9743" s="53" t="s">
        <v>192</v>
      </c>
      <c r="C9743" t="s">
        <v>193</v>
      </c>
      <c r="D9743" t="s">
        <v>171</v>
      </c>
      <c r="E9743" s="52">
        <v>88307</v>
      </c>
      <c r="F9743" s="356" t="s">
        <v>1332</v>
      </c>
      <c r="G9743" s="54">
        <v>6</v>
      </c>
      <c r="H9743" t="s">
        <v>173</v>
      </c>
      <c r="I9743" t="str">
        <f t="shared" si="152"/>
        <v>6 Lorraine</v>
      </c>
    </row>
    <row r="9744" spans="1:9" x14ac:dyDescent="0.2">
      <c r="A9744" s="49">
        <v>88159</v>
      </c>
      <c r="B9744" s="50" t="s">
        <v>192</v>
      </c>
      <c r="C9744" t="s">
        <v>193</v>
      </c>
      <c r="D9744" t="s">
        <v>171</v>
      </c>
      <c r="E9744" s="49">
        <v>88307</v>
      </c>
      <c r="F9744" s="355" t="s">
        <v>1332</v>
      </c>
      <c r="G9744" s="51">
        <v>6</v>
      </c>
      <c r="H9744" t="s">
        <v>173</v>
      </c>
      <c r="I9744" t="str">
        <f t="shared" si="152"/>
        <v>6 Lorraine</v>
      </c>
    </row>
    <row r="9745" spans="1:9" x14ac:dyDescent="0.2">
      <c r="A9745" s="52">
        <v>88160</v>
      </c>
      <c r="B9745" s="53" t="s">
        <v>192</v>
      </c>
      <c r="C9745" t="s">
        <v>193</v>
      </c>
      <c r="D9745" t="s">
        <v>171</v>
      </c>
      <c r="E9745" s="52">
        <v>88306</v>
      </c>
      <c r="F9745" s="356" t="s">
        <v>1366</v>
      </c>
      <c r="G9745" s="54">
        <v>4</v>
      </c>
      <c r="H9745" t="s">
        <v>172</v>
      </c>
      <c r="I9745" t="str">
        <f t="shared" si="152"/>
        <v>4 Lorraine</v>
      </c>
    </row>
    <row r="9746" spans="1:9" x14ac:dyDescent="0.2">
      <c r="A9746" s="49">
        <v>88161</v>
      </c>
      <c r="B9746" s="50" t="s">
        <v>192</v>
      </c>
      <c r="C9746" t="s">
        <v>193</v>
      </c>
      <c r="D9746" t="s">
        <v>171</v>
      </c>
      <c r="E9746" s="49">
        <v>88309</v>
      </c>
      <c r="F9746" s="355" t="s">
        <v>1383</v>
      </c>
      <c r="G9746" s="51">
        <v>4</v>
      </c>
      <c r="H9746" t="s">
        <v>172</v>
      </c>
      <c r="I9746" t="str">
        <f t="shared" si="152"/>
        <v>4 Lorraine</v>
      </c>
    </row>
    <row r="9747" spans="1:9" x14ac:dyDescent="0.2">
      <c r="A9747" s="52">
        <v>88162</v>
      </c>
      <c r="B9747" s="53" t="s">
        <v>192</v>
      </c>
      <c r="C9747" t="s">
        <v>193</v>
      </c>
      <c r="D9747" t="s">
        <v>171</v>
      </c>
      <c r="E9747" s="52">
        <v>88306</v>
      </c>
      <c r="F9747" s="356" t="s">
        <v>1366</v>
      </c>
      <c r="G9747" s="54">
        <v>4</v>
      </c>
      <c r="H9747" t="s">
        <v>172</v>
      </c>
      <c r="I9747" t="str">
        <f t="shared" si="152"/>
        <v>4 Lorraine</v>
      </c>
    </row>
    <row r="9748" spans="1:9" x14ac:dyDescent="0.2">
      <c r="A9748" s="49">
        <v>88163</v>
      </c>
      <c r="B9748" s="50" t="s">
        <v>192</v>
      </c>
      <c r="C9748" t="s">
        <v>193</v>
      </c>
      <c r="D9748" t="s">
        <v>171</v>
      </c>
      <c r="E9748" s="49">
        <v>88306</v>
      </c>
      <c r="F9748" s="355" t="s">
        <v>1366</v>
      </c>
      <c r="G9748" s="51">
        <v>4</v>
      </c>
      <c r="H9748" t="s">
        <v>172</v>
      </c>
      <c r="I9748" t="str">
        <f t="shared" si="152"/>
        <v>4 Lorraine</v>
      </c>
    </row>
    <row r="9749" spans="1:9" x14ac:dyDescent="0.2">
      <c r="A9749" s="52">
        <v>88164</v>
      </c>
      <c r="B9749" s="53" t="s">
        <v>192</v>
      </c>
      <c r="C9749" t="s">
        <v>193</v>
      </c>
      <c r="D9749" t="s">
        <v>171</v>
      </c>
      <c r="E9749" s="52">
        <v>88306</v>
      </c>
      <c r="F9749" s="356" t="s">
        <v>1366</v>
      </c>
      <c r="G9749" s="54">
        <v>4</v>
      </c>
      <c r="H9749" t="s">
        <v>172</v>
      </c>
      <c r="I9749" t="str">
        <f t="shared" si="152"/>
        <v>4 Lorraine</v>
      </c>
    </row>
    <row r="9750" spans="1:9" x14ac:dyDescent="0.2">
      <c r="A9750" s="49">
        <v>88165</v>
      </c>
      <c r="B9750" s="50" t="s">
        <v>192</v>
      </c>
      <c r="C9750" t="s">
        <v>193</v>
      </c>
      <c r="D9750" t="s">
        <v>171</v>
      </c>
      <c r="E9750" s="49">
        <v>88307</v>
      </c>
      <c r="F9750" s="355" t="s">
        <v>1332</v>
      </c>
      <c r="G9750" s="51">
        <v>6</v>
      </c>
      <c r="H9750" t="s">
        <v>173</v>
      </c>
      <c r="I9750" t="str">
        <f t="shared" si="152"/>
        <v>6 Lorraine</v>
      </c>
    </row>
    <row r="9751" spans="1:9" x14ac:dyDescent="0.2">
      <c r="A9751" s="52">
        <v>88166</v>
      </c>
      <c r="B9751" s="53" t="s">
        <v>192</v>
      </c>
      <c r="C9751" t="s">
        <v>193</v>
      </c>
      <c r="D9751" t="s">
        <v>171</v>
      </c>
      <c r="E9751" s="52">
        <v>88306</v>
      </c>
      <c r="F9751" s="356" t="s">
        <v>1366</v>
      </c>
      <c r="G9751" s="54">
        <v>4</v>
      </c>
      <c r="H9751" t="s">
        <v>172</v>
      </c>
      <c r="I9751" t="str">
        <f t="shared" si="152"/>
        <v>4 Lorraine</v>
      </c>
    </row>
    <row r="9752" spans="1:9" x14ac:dyDescent="0.2">
      <c r="A9752" s="49">
        <v>88167</v>
      </c>
      <c r="B9752" s="50" t="s">
        <v>192</v>
      </c>
      <c r="C9752" t="s">
        <v>193</v>
      </c>
      <c r="D9752" t="s">
        <v>171</v>
      </c>
      <c r="E9752" s="49">
        <v>88307</v>
      </c>
      <c r="F9752" s="355" t="s">
        <v>1332</v>
      </c>
      <c r="G9752" s="51">
        <v>6</v>
      </c>
      <c r="H9752" t="s">
        <v>173</v>
      </c>
      <c r="I9752" t="str">
        <f t="shared" si="152"/>
        <v>6 Lorraine</v>
      </c>
    </row>
    <row r="9753" spans="1:9" x14ac:dyDescent="0.2">
      <c r="A9753" s="52">
        <v>88168</v>
      </c>
      <c r="B9753" s="53" t="s">
        <v>192</v>
      </c>
      <c r="C9753" t="s">
        <v>193</v>
      </c>
      <c r="D9753" t="s">
        <v>171</v>
      </c>
      <c r="E9753" s="52">
        <v>88306</v>
      </c>
      <c r="F9753" s="356" t="s">
        <v>1366</v>
      </c>
      <c r="G9753" s="54">
        <v>4</v>
      </c>
      <c r="H9753" t="s">
        <v>172</v>
      </c>
      <c r="I9753" t="str">
        <f t="shared" si="152"/>
        <v>4 Lorraine</v>
      </c>
    </row>
    <row r="9754" spans="1:9" x14ac:dyDescent="0.2">
      <c r="A9754" s="49">
        <v>88169</v>
      </c>
      <c r="B9754" s="50" t="s">
        <v>192</v>
      </c>
      <c r="C9754" t="s">
        <v>193</v>
      </c>
      <c r="D9754" t="s">
        <v>171</v>
      </c>
      <c r="E9754" s="49">
        <v>88307</v>
      </c>
      <c r="F9754" s="355" t="s">
        <v>1332</v>
      </c>
      <c r="G9754" s="51">
        <v>6</v>
      </c>
      <c r="H9754" t="s">
        <v>173</v>
      </c>
      <c r="I9754" t="str">
        <f t="shared" si="152"/>
        <v>6 Lorraine</v>
      </c>
    </row>
    <row r="9755" spans="1:9" x14ac:dyDescent="0.2">
      <c r="A9755" s="52">
        <v>88170</v>
      </c>
      <c r="B9755" s="53" t="s">
        <v>192</v>
      </c>
      <c r="C9755" t="s">
        <v>193</v>
      </c>
      <c r="D9755" t="s">
        <v>171</v>
      </c>
      <c r="E9755" s="52">
        <v>88307</v>
      </c>
      <c r="F9755" s="356" t="s">
        <v>1332</v>
      </c>
      <c r="G9755" s="54">
        <v>6</v>
      </c>
      <c r="H9755" t="s">
        <v>173</v>
      </c>
      <c r="I9755" t="str">
        <f t="shared" si="152"/>
        <v>6 Lorraine</v>
      </c>
    </row>
    <row r="9756" spans="1:9" x14ac:dyDescent="0.2">
      <c r="A9756" s="49">
        <v>88171</v>
      </c>
      <c r="B9756" s="50" t="s">
        <v>192</v>
      </c>
      <c r="C9756" t="s">
        <v>193</v>
      </c>
      <c r="D9756" t="s">
        <v>171</v>
      </c>
      <c r="E9756" s="49">
        <v>88306</v>
      </c>
      <c r="F9756" s="355" t="s">
        <v>1366</v>
      </c>
      <c r="G9756" s="51">
        <v>4</v>
      </c>
      <c r="H9756" t="s">
        <v>172</v>
      </c>
      <c r="I9756" t="str">
        <f t="shared" si="152"/>
        <v>4 Lorraine</v>
      </c>
    </row>
    <row r="9757" spans="1:9" x14ac:dyDescent="0.2">
      <c r="A9757" s="52">
        <v>88172</v>
      </c>
      <c r="B9757" s="53" t="s">
        <v>192</v>
      </c>
      <c r="C9757" t="s">
        <v>193</v>
      </c>
      <c r="D9757" t="s">
        <v>171</v>
      </c>
      <c r="E9757" s="52">
        <v>88307</v>
      </c>
      <c r="F9757" s="356" t="s">
        <v>1332</v>
      </c>
      <c r="G9757" s="54">
        <v>6</v>
      </c>
      <c r="H9757" t="s">
        <v>173</v>
      </c>
      <c r="I9757" t="str">
        <f t="shared" si="152"/>
        <v>6 Lorraine</v>
      </c>
    </row>
    <row r="9758" spans="1:9" x14ac:dyDescent="0.2">
      <c r="A9758" s="49">
        <v>88173</v>
      </c>
      <c r="B9758" s="50" t="s">
        <v>192</v>
      </c>
      <c r="C9758" t="s">
        <v>193</v>
      </c>
      <c r="D9758" t="s">
        <v>171</v>
      </c>
      <c r="E9758" s="49">
        <v>88306</v>
      </c>
      <c r="F9758" s="355" t="s">
        <v>1366</v>
      </c>
      <c r="G9758" s="51">
        <v>4</v>
      </c>
      <c r="H9758" t="s">
        <v>172</v>
      </c>
      <c r="I9758" t="str">
        <f t="shared" si="152"/>
        <v>4 Lorraine</v>
      </c>
    </row>
    <row r="9759" spans="1:9" x14ac:dyDescent="0.2">
      <c r="A9759" s="52">
        <v>88174</v>
      </c>
      <c r="B9759" s="53" t="s">
        <v>192</v>
      </c>
      <c r="C9759" t="s">
        <v>193</v>
      </c>
      <c r="D9759" t="s">
        <v>171</v>
      </c>
      <c r="E9759" s="52">
        <v>88306</v>
      </c>
      <c r="F9759" s="356" t="s">
        <v>1366</v>
      </c>
      <c r="G9759" s="54">
        <v>4</v>
      </c>
      <c r="H9759" t="s">
        <v>172</v>
      </c>
      <c r="I9759" t="str">
        <f t="shared" si="152"/>
        <v>4 Lorraine</v>
      </c>
    </row>
    <row r="9760" spans="1:9" x14ac:dyDescent="0.2">
      <c r="A9760" s="49">
        <v>88175</v>
      </c>
      <c r="B9760" s="50" t="s">
        <v>192</v>
      </c>
      <c r="C9760" t="s">
        <v>193</v>
      </c>
      <c r="D9760" t="s">
        <v>171</v>
      </c>
      <c r="E9760" s="49">
        <v>88306</v>
      </c>
      <c r="F9760" s="355" t="s">
        <v>1366</v>
      </c>
      <c r="G9760" s="51">
        <v>4</v>
      </c>
      <c r="H9760" t="s">
        <v>172</v>
      </c>
      <c r="I9760" t="str">
        <f t="shared" si="152"/>
        <v>4 Lorraine</v>
      </c>
    </row>
    <row r="9761" spans="1:9" x14ac:dyDescent="0.2">
      <c r="A9761" s="52">
        <v>88176</v>
      </c>
      <c r="B9761" s="53" t="s">
        <v>192</v>
      </c>
      <c r="C9761" t="s">
        <v>193</v>
      </c>
      <c r="D9761" t="s">
        <v>171</v>
      </c>
      <c r="E9761" s="52">
        <v>88309</v>
      </c>
      <c r="F9761" s="356" t="s">
        <v>1383</v>
      </c>
      <c r="G9761" s="54">
        <v>4</v>
      </c>
      <c r="H9761" t="s">
        <v>172</v>
      </c>
      <c r="I9761" t="str">
        <f t="shared" si="152"/>
        <v>4 Lorraine</v>
      </c>
    </row>
    <row r="9762" spans="1:9" x14ac:dyDescent="0.2">
      <c r="A9762" s="49">
        <v>88177</v>
      </c>
      <c r="B9762" s="50" t="s">
        <v>192</v>
      </c>
      <c r="C9762" t="s">
        <v>193</v>
      </c>
      <c r="D9762" t="s">
        <v>171</v>
      </c>
      <c r="E9762" s="49">
        <v>88307</v>
      </c>
      <c r="F9762" s="355" t="s">
        <v>1332</v>
      </c>
      <c r="G9762" s="51">
        <v>6</v>
      </c>
      <c r="H9762" t="s">
        <v>173</v>
      </c>
      <c r="I9762" t="str">
        <f t="shared" si="152"/>
        <v>6 Lorraine</v>
      </c>
    </row>
    <row r="9763" spans="1:9" x14ac:dyDescent="0.2">
      <c r="A9763" s="52">
        <v>88178</v>
      </c>
      <c r="B9763" s="53" t="s">
        <v>192</v>
      </c>
      <c r="C9763" t="s">
        <v>193</v>
      </c>
      <c r="D9763" t="s">
        <v>171</v>
      </c>
      <c r="E9763" s="52">
        <v>88306</v>
      </c>
      <c r="F9763" s="356" t="s">
        <v>1366</v>
      </c>
      <c r="G9763" s="54">
        <v>4</v>
      </c>
      <c r="H9763" t="s">
        <v>172</v>
      </c>
      <c r="I9763" t="str">
        <f t="shared" si="152"/>
        <v>4 Lorraine</v>
      </c>
    </row>
    <row r="9764" spans="1:9" x14ac:dyDescent="0.2">
      <c r="A9764" s="49">
        <v>88179</v>
      </c>
      <c r="B9764" s="50" t="s">
        <v>192</v>
      </c>
      <c r="C9764" t="s">
        <v>193</v>
      </c>
      <c r="D9764" t="s">
        <v>171</v>
      </c>
      <c r="E9764" s="49">
        <v>88306</v>
      </c>
      <c r="F9764" s="355" t="s">
        <v>1366</v>
      </c>
      <c r="G9764" s="51">
        <v>4</v>
      </c>
      <c r="H9764" t="s">
        <v>172</v>
      </c>
      <c r="I9764" t="str">
        <f t="shared" si="152"/>
        <v>4 Lorraine</v>
      </c>
    </row>
    <row r="9765" spans="1:9" x14ac:dyDescent="0.2">
      <c r="A9765" s="52">
        <v>88180</v>
      </c>
      <c r="B9765" s="53" t="s">
        <v>192</v>
      </c>
      <c r="C9765" t="s">
        <v>193</v>
      </c>
      <c r="D9765" t="s">
        <v>171</v>
      </c>
      <c r="E9765" s="52">
        <v>88306</v>
      </c>
      <c r="F9765" s="356" t="s">
        <v>1366</v>
      </c>
      <c r="G9765" s="54">
        <v>4</v>
      </c>
      <c r="H9765" t="s">
        <v>172</v>
      </c>
      <c r="I9765" t="str">
        <f t="shared" si="152"/>
        <v>4 Lorraine</v>
      </c>
    </row>
    <row r="9766" spans="1:9" x14ac:dyDescent="0.2">
      <c r="A9766" s="49">
        <v>88181</v>
      </c>
      <c r="B9766" s="50" t="s">
        <v>192</v>
      </c>
      <c r="C9766" t="s">
        <v>193</v>
      </c>
      <c r="D9766" t="s">
        <v>171</v>
      </c>
      <c r="E9766" s="49">
        <v>88307</v>
      </c>
      <c r="F9766" s="355" t="s">
        <v>1332</v>
      </c>
      <c r="G9766" s="51">
        <v>6</v>
      </c>
      <c r="H9766" t="s">
        <v>173</v>
      </c>
      <c r="I9766" t="str">
        <f t="shared" si="152"/>
        <v>6 Lorraine</v>
      </c>
    </row>
    <row r="9767" spans="1:9" x14ac:dyDescent="0.2">
      <c r="A9767" s="52">
        <v>88182</v>
      </c>
      <c r="B9767" s="53" t="s">
        <v>192</v>
      </c>
      <c r="C9767" t="s">
        <v>193</v>
      </c>
      <c r="D9767" t="s">
        <v>171</v>
      </c>
      <c r="E9767" s="52">
        <v>88307</v>
      </c>
      <c r="F9767" s="356" t="s">
        <v>1332</v>
      </c>
      <c r="G9767" s="54">
        <v>6</v>
      </c>
      <c r="H9767" t="s">
        <v>173</v>
      </c>
      <c r="I9767" t="str">
        <f t="shared" si="152"/>
        <v>6 Lorraine</v>
      </c>
    </row>
    <row r="9768" spans="1:9" x14ac:dyDescent="0.2">
      <c r="A9768" s="49">
        <v>88183</v>
      </c>
      <c r="B9768" s="50" t="s">
        <v>192</v>
      </c>
      <c r="C9768" t="s">
        <v>193</v>
      </c>
      <c r="D9768" t="s">
        <v>171</v>
      </c>
      <c r="E9768" s="49">
        <v>88313</v>
      </c>
      <c r="F9768" s="355" t="s">
        <v>1381</v>
      </c>
      <c r="G9768" s="51">
        <v>4</v>
      </c>
      <c r="H9768" t="s">
        <v>172</v>
      </c>
      <c r="I9768" t="str">
        <f t="shared" si="152"/>
        <v>4 Lorraine</v>
      </c>
    </row>
    <row r="9769" spans="1:9" x14ac:dyDescent="0.2">
      <c r="A9769" s="52">
        <v>88184</v>
      </c>
      <c r="B9769" s="53" t="s">
        <v>192</v>
      </c>
      <c r="C9769" t="s">
        <v>193</v>
      </c>
      <c r="D9769" t="s">
        <v>171</v>
      </c>
      <c r="E9769" s="52">
        <v>88307</v>
      </c>
      <c r="F9769" s="356" t="s">
        <v>1332</v>
      </c>
      <c r="G9769" s="54">
        <v>6</v>
      </c>
      <c r="H9769" t="s">
        <v>173</v>
      </c>
      <c r="I9769" t="str">
        <f t="shared" si="152"/>
        <v>6 Lorraine</v>
      </c>
    </row>
    <row r="9770" spans="1:9" x14ac:dyDescent="0.2">
      <c r="A9770" s="49">
        <v>88185</v>
      </c>
      <c r="B9770" s="50" t="s">
        <v>192</v>
      </c>
      <c r="C9770" t="s">
        <v>193</v>
      </c>
      <c r="D9770" t="s">
        <v>171</v>
      </c>
      <c r="E9770" s="49">
        <v>88306</v>
      </c>
      <c r="F9770" s="355" t="s">
        <v>1366</v>
      </c>
      <c r="G9770" s="51">
        <v>4</v>
      </c>
      <c r="H9770" t="s">
        <v>172</v>
      </c>
      <c r="I9770" t="str">
        <f t="shared" si="152"/>
        <v>4 Lorraine</v>
      </c>
    </row>
    <row r="9771" spans="1:9" x14ac:dyDescent="0.2">
      <c r="A9771" s="52">
        <v>88186</v>
      </c>
      <c r="B9771" s="53" t="s">
        <v>192</v>
      </c>
      <c r="C9771" t="s">
        <v>193</v>
      </c>
      <c r="D9771" t="s">
        <v>171</v>
      </c>
      <c r="E9771" s="52">
        <v>88306</v>
      </c>
      <c r="F9771" s="356" t="s">
        <v>1366</v>
      </c>
      <c r="G9771" s="54">
        <v>4</v>
      </c>
      <c r="H9771" t="s">
        <v>172</v>
      </c>
      <c r="I9771" t="str">
        <f t="shared" si="152"/>
        <v>4 Lorraine</v>
      </c>
    </row>
    <row r="9772" spans="1:9" x14ac:dyDescent="0.2">
      <c r="A9772" s="49">
        <v>88187</v>
      </c>
      <c r="B9772" s="50" t="s">
        <v>192</v>
      </c>
      <c r="C9772" t="s">
        <v>193</v>
      </c>
      <c r="D9772" t="s">
        <v>171</v>
      </c>
      <c r="E9772" s="49">
        <v>88306</v>
      </c>
      <c r="F9772" s="355" t="s">
        <v>1366</v>
      </c>
      <c r="G9772" s="51">
        <v>4</v>
      </c>
      <c r="H9772" t="s">
        <v>172</v>
      </c>
      <c r="I9772" t="str">
        <f t="shared" si="152"/>
        <v>4 Lorraine</v>
      </c>
    </row>
    <row r="9773" spans="1:9" x14ac:dyDescent="0.2">
      <c r="A9773" s="52">
        <v>88188</v>
      </c>
      <c r="B9773" s="53" t="s">
        <v>192</v>
      </c>
      <c r="C9773" t="s">
        <v>193</v>
      </c>
      <c r="D9773" t="s">
        <v>171</v>
      </c>
      <c r="E9773" s="52">
        <v>88307</v>
      </c>
      <c r="F9773" s="356" t="s">
        <v>1332</v>
      </c>
      <c r="G9773" s="54">
        <v>6</v>
      </c>
      <c r="H9773" t="s">
        <v>173</v>
      </c>
      <c r="I9773" t="str">
        <f t="shared" si="152"/>
        <v>6 Lorraine</v>
      </c>
    </row>
    <row r="9774" spans="1:9" x14ac:dyDescent="0.2">
      <c r="A9774" s="49">
        <v>88189</v>
      </c>
      <c r="B9774" s="50" t="s">
        <v>192</v>
      </c>
      <c r="C9774" t="s">
        <v>193</v>
      </c>
      <c r="D9774" t="s">
        <v>171</v>
      </c>
      <c r="E9774" s="49">
        <v>88314</v>
      </c>
      <c r="F9774" s="355" t="s">
        <v>1363</v>
      </c>
      <c r="G9774" s="51">
        <v>1</v>
      </c>
      <c r="H9774" t="s">
        <v>152</v>
      </c>
      <c r="I9774" t="str">
        <f t="shared" si="152"/>
        <v>1 Lorraine</v>
      </c>
    </row>
    <row r="9775" spans="1:9" x14ac:dyDescent="0.2">
      <c r="A9775" s="52">
        <v>88190</v>
      </c>
      <c r="B9775" s="53" t="s">
        <v>192</v>
      </c>
      <c r="C9775" t="s">
        <v>193</v>
      </c>
      <c r="D9775" t="s">
        <v>171</v>
      </c>
      <c r="E9775" s="52">
        <v>88306</v>
      </c>
      <c r="F9775" s="356" t="s">
        <v>1366</v>
      </c>
      <c r="G9775" s="54">
        <v>4</v>
      </c>
      <c r="H9775" t="s">
        <v>172</v>
      </c>
      <c r="I9775" t="str">
        <f t="shared" si="152"/>
        <v>4 Lorraine</v>
      </c>
    </row>
    <row r="9776" spans="1:9" x14ac:dyDescent="0.2">
      <c r="A9776" s="49">
        <v>88192</v>
      </c>
      <c r="B9776" s="50" t="s">
        <v>192</v>
      </c>
      <c r="C9776" t="s">
        <v>193</v>
      </c>
      <c r="D9776" t="s">
        <v>171</v>
      </c>
      <c r="E9776" s="49">
        <v>88306</v>
      </c>
      <c r="F9776" s="355" t="s">
        <v>1366</v>
      </c>
      <c r="G9776" s="51">
        <v>4</v>
      </c>
      <c r="H9776" t="s">
        <v>172</v>
      </c>
      <c r="I9776" t="str">
        <f t="shared" si="152"/>
        <v>4 Lorraine</v>
      </c>
    </row>
    <row r="9777" spans="1:9" x14ac:dyDescent="0.2">
      <c r="A9777" s="52">
        <v>88193</v>
      </c>
      <c r="B9777" s="53" t="s">
        <v>192</v>
      </c>
      <c r="C9777" t="s">
        <v>193</v>
      </c>
      <c r="D9777" t="s">
        <v>171</v>
      </c>
      <c r="E9777" s="52">
        <v>88307</v>
      </c>
      <c r="F9777" s="356" t="s">
        <v>1332</v>
      </c>
      <c r="G9777" s="54">
        <v>6</v>
      </c>
      <c r="H9777" t="s">
        <v>173</v>
      </c>
      <c r="I9777" t="str">
        <f t="shared" si="152"/>
        <v>6 Lorraine</v>
      </c>
    </row>
    <row r="9778" spans="1:9" x14ac:dyDescent="0.2">
      <c r="A9778" s="49">
        <v>88194</v>
      </c>
      <c r="B9778" s="50" t="s">
        <v>192</v>
      </c>
      <c r="C9778" t="s">
        <v>193</v>
      </c>
      <c r="D9778" t="s">
        <v>171</v>
      </c>
      <c r="E9778" s="49">
        <v>88306</v>
      </c>
      <c r="F9778" s="355" t="s">
        <v>1366</v>
      </c>
      <c r="G9778" s="51">
        <v>4</v>
      </c>
      <c r="H9778" t="s">
        <v>172</v>
      </c>
      <c r="I9778" t="str">
        <f t="shared" si="152"/>
        <v>4 Lorraine</v>
      </c>
    </row>
    <row r="9779" spans="1:9" x14ac:dyDescent="0.2">
      <c r="A9779" s="52">
        <v>88195</v>
      </c>
      <c r="B9779" s="53" t="s">
        <v>192</v>
      </c>
      <c r="C9779" t="s">
        <v>193</v>
      </c>
      <c r="D9779" t="s">
        <v>171</v>
      </c>
      <c r="E9779" s="52">
        <v>88310</v>
      </c>
      <c r="F9779" s="356" t="s">
        <v>1384</v>
      </c>
      <c r="G9779" s="54">
        <v>4</v>
      </c>
      <c r="H9779" t="s">
        <v>172</v>
      </c>
      <c r="I9779" t="str">
        <f t="shared" si="152"/>
        <v>4 Lorraine</v>
      </c>
    </row>
    <row r="9780" spans="1:9" x14ac:dyDescent="0.2">
      <c r="A9780" s="49">
        <v>88196</v>
      </c>
      <c r="B9780" s="50" t="s">
        <v>192</v>
      </c>
      <c r="C9780" t="s">
        <v>193</v>
      </c>
      <c r="D9780" t="s">
        <v>171</v>
      </c>
      <c r="E9780" s="49">
        <v>88307</v>
      </c>
      <c r="F9780" s="355" t="s">
        <v>1332</v>
      </c>
      <c r="G9780" s="51">
        <v>6</v>
      </c>
      <c r="H9780" t="s">
        <v>173</v>
      </c>
      <c r="I9780" t="str">
        <f t="shared" si="152"/>
        <v>6 Lorraine</v>
      </c>
    </row>
    <row r="9781" spans="1:9" x14ac:dyDescent="0.2">
      <c r="A9781" s="52">
        <v>88197</v>
      </c>
      <c r="B9781" s="53" t="s">
        <v>192</v>
      </c>
      <c r="C9781" t="s">
        <v>193</v>
      </c>
      <c r="D9781" t="s">
        <v>171</v>
      </c>
      <c r="E9781" s="52">
        <v>88307</v>
      </c>
      <c r="F9781" s="356" t="s">
        <v>1332</v>
      </c>
      <c r="G9781" s="54">
        <v>6</v>
      </c>
      <c r="H9781" t="s">
        <v>173</v>
      </c>
      <c r="I9781" t="str">
        <f t="shared" si="152"/>
        <v>6 Lorraine</v>
      </c>
    </row>
    <row r="9782" spans="1:9" x14ac:dyDescent="0.2">
      <c r="A9782" s="49">
        <v>88198</v>
      </c>
      <c r="B9782" s="50" t="s">
        <v>192</v>
      </c>
      <c r="C9782" t="s">
        <v>193</v>
      </c>
      <c r="D9782" t="s">
        <v>171</v>
      </c>
      <c r="E9782" s="49">
        <v>88307</v>
      </c>
      <c r="F9782" s="355" t="s">
        <v>1332</v>
      </c>
      <c r="G9782" s="51">
        <v>6</v>
      </c>
      <c r="H9782" t="s">
        <v>173</v>
      </c>
      <c r="I9782" t="str">
        <f t="shared" si="152"/>
        <v>6 Lorraine</v>
      </c>
    </row>
    <row r="9783" spans="1:9" x14ac:dyDescent="0.2">
      <c r="A9783" s="52">
        <v>88199</v>
      </c>
      <c r="B9783" s="53" t="s">
        <v>192</v>
      </c>
      <c r="C9783" t="s">
        <v>193</v>
      </c>
      <c r="D9783" t="s">
        <v>171</v>
      </c>
      <c r="E9783" s="52">
        <v>88306</v>
      </c>
      <c r="F9783" s="356" t="s">
        <v>1366</v>
      </c>
      <c r="G9783" s="54">
        <v>4</v>
      </c>
      <c r="H9783" t="s">
        <v>172</v>
      </c>
      <c r="I9783" t="str">
        <f t="shared" si="152"/>
        <v>4 Lorraine</v>
      </c>
    </row>
    <row r="9784" spans="1:9" x14ac:dyDescent="0.2">
      <c r="A9784" s="49">
        <v>88200</v>
      </c>
      <c r="B9784" s="50" t="s">
        <v>192</v>
      </c>
      <c r="C9784" t="s">
        <v>193</v>
      </c>
      <c r="D9784" t="s">
        <v>171</v>
      </c>
      <c r="E9784" s="49">
        <v>88306</v>
      </c>
      <c r="F9784" s="355" t="s">
        <v>1366</v>
      </c>
      <c r="G9784" s="51">
        <v>4</v>
      </c>
      <c r="H9784" t="s">
        <v>172</v>
      </c>
      <c r="I9784" t="str">
        <f t="shared" si="152"/>
        <v>4 Lorraine</v>
      </c>
    </row>
    <row r="9785" spans="1:9" x14ac:dyDescent="0.2">
      <c r="A9785" s="52">
        <v>88201</v>
      </c>
      <c r="B9785" s="53" t="s">
        <v>192</v>
      </c>
      <c r="C9785" t="s">
        <v>193</v>
      </c>
      <c r="D9785" t="s">
        <v>171</v>
      </c>
      <c r="E9785" s="52">
        <v>88306</v>
      </c>
      <c r="F9785" s="356" t="s">
        <v>1366</v>
      </c>
      <c r="G9785" s="54">
        <v>4</v>
      </c>
      <c r="H9785" t="s">
        <v>172</v>
      </c>
      <c r="I9785" t="str">
        <f t="shared" si="152"/>
        <v>4 Lorraine</v>
      </c>
    </row>
    <row r="9786" spans="1:9" x14ac:dyDescent="0.2">
      <c r="A9786" s="49">
        <v>88202</v>
      </c>
      <c r="B9786" s="50" t="s">
        <v>192</v>
      </c>
      <c r="C9786" t="s">
        <v>193</v>
      </c>
      <c r="D9786" t="s">
        <v>171</v>
      </c>
      <c r="E9786" s="49">
        <v>88306</v>
      </c>
      <c r="F9786" s="355" t="s">
        <v>1366</v>
      </c>
      <c r="G9786" s="51">
        <v>4</v>
      </c>
      <c r="H9786" t="s">
        <v>172</v>
      </c>
      <c r="I9786" t="str">
        <f t="shared" si="152"/>
        <v>4 Lorraine</v>
      </c>
    </row>
    <row r="9787" spans="1:9" x14ac:dyDescent="0.2">
      <c r="A9787" s="52">
        <v>88203</v>
      </c>
      <c r="B9787" s="53" t="s">
        <v>192</v>
      </c>
      <c r="C9787" t="s">
        <v>193</v>
      </c>
      <c r="D9787" t="s">
        <v>171</v>
      </c>
      <c r="E9787" s="52">
        <v>88306</v>
      </c>
      <c r="F9787" s="356" t="s">
        <v>1366</v>
      </c>
      <c r="G9787" s="54">
        <v>4</v>
      </c>
      <c r="H9787" t="s">
        <v>172</v>
      </c>
      <c r="I9787" t="str">
        <f t="shared" si="152"/>
        <v>4 Lorraine</v>
      </c>
    </row>
    <row r="9788" spans="1:9" x14ac:dyDescent="0.2">
      <c r="A9788" s="49">
        <v>88204</v>
      </c>
      <c r="B9788" s="50" t="s">
        <v>192</v>
      </c>
      <c r="C9788" t="s">
        <v>193</v>
      </c>
      <c r="D9788" t="s">
        <v>171</v>
      </c>
      <c r="E9788" s="49">
        <v>88306</v>
      </c>
      <c r="F9788" s="355" t="s">
        <v>1366</v>
      </c>
      <c r="G9788" s="51">
        <v>4</v>
      </c>
      <c r="H9788" t="s">
        <v>172</v>
      </c>
      <c r="I9788" t="str">
        <f t="shared" si="152"/>
        <v>4 Lorraine</v>
      </c>
    </row>
    <row r="9789" spans="1:9" x14ac:dyDescent="0.2">
      <c r="A9789" s="52">
        <v>88205</v>
      </c>
      <c r="B9789" s="53" t="s">
        <v>192</v>
      </c>
      <c r="C9789" t="s">
        <v>193</v>
      </c>
      <c r="D9789" t="s">
        <v>171</v>
      </c>
      <c r="E9789" s="52">
        <v>88307</v>
      </c>
      <c r="F9789" s="356" t="s">
        <v>1332</v>
      </c>
      <c r="G9789" s="54">
        <v>6</v>
      </c>
      <c r="H9789" t="s">
        <v>173</v>
      </c>
      <c r="I9789" t="str">
        <f t="shared" si="152"/>
        <v>6 Lorraine</v>
      </c>
    </row>
    <row r="9790" spans="1:9" x14ac:dyDescent="0.2">
      <c r="A9790" s="49">
        <v>88206</v>
      </c>
      <c r="B9790" s="50" t="s">
        <v>192</v>
      </c>
      <c r="C9790" t="s">
        <v>193</v>
      </c>
      <c r="D9790" t="s">
        <v>171</v>
      </c>
      <c r="E9790" s="49">
        <v>88306</v>
      </c>
      <c r="F9790" s="355" t="s">
        <v>1366</v>
      </c>
      <c r="G9790" s="51">
        <v>4</v>
      </c>
      <c r="H9790" t="s">
        <v>172</v>
      </c>
      <c r="I9790" t="str">
        <f t="shared" si="152"/>
        <v>4 Lorraine</v>
      </c>
    </row>
    <row r="9791" spans="1:9" x14ac:dyDescent="0.2">
      <c r="A9791" s="52">
        <v>88208</v>
      </c>
      <c r="B9791" s="53" t="s">
        <v>192</v>
      </c>
      <c r="C9791" t="s">
        <v>193</v>
      </c>
      <c r="D9791" t="s">
        <v>171</v>
      </c>
      <c r="E9791" s="52">
        <v>88306</v>
      </c>
      <c r="F9791" s="356" t="s">
        <v>1366</v>
      </c>
      <c r="G9791" s="54">
        <v>4</v>
      </c>
      <c r="H9791" t="s">
        <v>172</v>
      </c>
      <c r="I9791" t="str">
        <f t="shared" si="152"/>
        <v>4 Lorraine</v>
      </c>
    </row>
    <row r="9792" spans="1:9" x14ac:dyDescent="0.2">
      <c r="A9792" s="49">
        <v>88209</v>
      </c>
      <c r="B9792" s="50" t="s">
        <v>192</v>
      </c>
      <c r="C9792" t="s">
        <v>193</v>
      </c>
      <c r="D9792" t="s">
        <v>171</v>
      </c>
      <c r="E9792" s="49">
        <v>88306</v>
      </c>
      <c r="F9792" s="355" t="s">
        <v>1366</v>
      </c>
      <c r="G9792" s="51">
        <v>4</v>
      </c>
      <c r="H9792" t="s">
        <v>172</v>
      </c>
      <c r="I9792" t="str">
        <f t="shared" si="152"/>
        <v>4 Lorraine</v>
      </c>
    </row>
    <row r="9793" spans="1:9" x14ac:dyDescent="0.2">
      <c r="A9793" s="52">
        <v>88210</v>
      </c>
      <c r="B9793" s="53" t="s">
        <v>192</v>
      </c>
      <c r="C9793" t="s">
        <v>193</v>
      </c>
      <c r="D9793" t="s">
        <v>171</v>
      </c>
      <c r="E9793" s="52">
        <v>88306</v>
      </c>
      <c r="F9793" s="356" t="s">
        <v>1366</v>
      </c>
      <c r="G9793" s="54">
        <v>4</v>
      </c>
      <c r="H9793" t="s">
        <v>172</v>
      </c>
      <c r="I9793" t="str">
        <f t="shared" si="152"/>
        <v>4 Lorraine</v>
      </c>
    </row>
    <row r="9794" spans="1:9" x14ac:dyDescent="0.2">
      <c r="A9794" s="49">
        <v>88212</v>
      </c>
      <c r="B9794" s="50" t="s">
        <v>192</v>
      </c>
      <c r="C9794" t="s">
        <v>193</v>
      </c>
      <c r="D9794" t="s">
        <v>171</v>
      </c>
      <c r="E9794" s="49">
        <v>88314</v>
      </c>
      <c r="F9794" s="355" t="s">
        <v>1363</v>
      </c>
      <c r="G9794" s="51">
        <v>1</v>
      </c>
      <c r="H9794" t="s">
        <v>152</v>
      </c>
      <c r="I9794" t="str">
        <f t="shared" si="152"/>
        <v>1 Lorraine</v>
      </c>
    </row>
    <row r="9795" spans="1:9" x14ac:dyDescent="0.2">
      <c r="A9795" s="52">
        <v>88213</v>
      </c>
      <c r="B9795" s="53" t="s">
        <v>192</v>
      </c>
      <c r="C9795" t="s">
        <v>193</v>
      </c>
      <c r="D9795" t="s">
        <v>171</v>
      </c>
      <c r="E9795" s="52">
        <v>88307</v>
      </c>
      <c r="F9795" s="356" t="s">
        <v>1332</v>
      </c>
      <c r="G9795" s="54">
        <v>6</v>
      </c>
      <c r="H9795" t="s">
        <v>173</v>
      </c>
      <c r="I9795" t="str">
        <f t="shared" si="152"/>
        <v>6 Lorraine</v>
      </c>
    </row>
    <row r="9796" spans="1:9" x14ac:dyDescent="0.2">
      <c r="A9796" s="49">
        <v>88214</v>
      </c>
      <c r="B9796" s="50" t="s">
        <v>192</v>
      </c>
      <c r="C9796" t="s">
        <v>193</v>
      </c>
      <c r="D9796" t="s">
        <v>171</v>
      </c>
      <c r="E9796" s="49">
        <v>88309</v>
      </c>
      <c r="F9796" s="355" t="s">
        <v>1383</v>
      </c>
      <c r="G9796" s="51">
        <v>4</v>
      </c>
      <c r="H9796" t="s">
        <v>172</v>
      </c>
      <c r="I9796" t="str">
        <f t="shared" si="152"/>
        <v>4 Lorraine</v>
      </c>
    </row>
    <row r="9797" spans="1:9" x14ac:dyDescent="0.2">
      <c r="A9797" s="52">
        <v>88215</v>
      </c>
      <c r="B9797" s="53" t="s">
        <v>192</v>
      </c>
      <c r="C9797" t="s">
        <v>193</v>
      </c>
      <c r="D9797" t="s">
        <v>171</v>
      </c>
      <c r="E9797" s="52">
        <v>88307</v>
      </c>
      <c r="F9797" s="356" t="s">
        <v>1332</v>
      </c>
      <c r="G9797" s="54">
        <v>6</v>
      </c>
      <c r="H9797" t="s">
        <v>173</v>
      </c>
      <c r="I9797" t="str">
        <f t="shared" si="152"/>
        <v>6 Lorraine</v>
      </c>
    </row>
    <row r="9798" spans="1:9" x14ac:dyDescent="0.2">
      <c r="A9798" s="49">
        <v>88216</v>
      </c>
      <c r="B9798" s="50" t="s">
        <v>192</v>
      </c>
      <c r="C9798" t="s">
        <v>193</v>
      </c>
      <c r="D9798" t="s">
        <v>171</v>
      </c>
      <c r="E9798" s="49">
        <v>88306</v>
      </c>
      <c r="F9798" s="355" t="s">
        <v>1366</v>
      </c>
      <c r="G9798" s="51">
        <v>4</v>
      </c>
      <c r="H9798" t="s">
        <v>172</v>
      </c>
      <c r="I9798" t="str">
        <f t="shared" si="152"/>
        <v>4 Lorraine</v>
      </c>
    </row>
    <row r="9799" spans="1:9" x14ac:dyDescent="0.2">
      <c r="A9799" s="52">
        <v>88218</v>
      </c>
      <c r="B9799" s="53" t="s">
        <v>192</v>
      </c>
      <c r="C9799" t="s">
        <v>193</v>
      </c>
      <c r="D9799" t="s">
        <v>171</v>
      </c>
      <c r="E9799" s="52">
        <v>88307</v>
      </c>
      <c r="F9799" s="356" t="s">
        <v>1332</v>
      </c>
      <c r="G9799" s="54">
        <v>6</v>
      </c>
      <c r="H9799" t="s">
        <v>173</v>
      </c>
      <c r="I9799" t="str">
        <f t="shared" si="152"/>
        <v>6 Lorraine</v>
      </c>
    </row>
    <row r="9800" spans="1:9" x14ac:dyDescent="0.2">
      <c r="A9800" s="49">
        <v>88219</v>
      </c>
      <c r="B9800" s="50" t="s">
        <v>192</v>
      </c>
      <c r="C9800" t="s">
        <v>193</v>
      </c>
      <c r="D9800" t="s">
        <v>171</v>
      </c>
      <c r="E9800" s="49">
        <v>88313</v>
      </c>
      <c r="F9800" s="355" t="s">
        <v>1381</v>
      </c>
      <c r="G9800" s="51">
        <v>4</v>
      </c>
      <c r="H9800" t="s">
        <v>172</v>
      </c>
      <c r="I9800" t="str">
        <f t="shared" si="152"/>
        <v>4 Lorraine</v>
      </c>
    </row>
    <row r="9801" spans="1:9" x14ac:dyDescent="0.2">
      <c r="A9801" s="52">
        <v>88220</v>
      </c>
      <c r="B9801" s="53" t="s">
        <v>192</v>
      </c>
      <c r="C9801" t="s">
        <v>193</v>
      </c>
      <c r="D9801" t="s">
        <v>171</v>
      </c>
      <c r="E9801" s="52">
        <v>88306</v>
      </c>
      <c r="F9801" s="356" t="s">
        <v>1366</v>
      </c>
      <c r="G9801" s="54">
        <v>4</v>
      </c>
      <c r="H9801" t="s">
        <v>172</v>
      </c>
      <c r="I9801" t="str">
        <f t="shared" si="152"/>
        <v>4 Lorraine</v>
      </c>
    </row>
    <row r="9802" spans="1:9" x14ac:dyDescent="0.2">
      <c r="A9802" s="49">
        <v>88221</v>
      </c>
      <c r="B9802" s="50" t="s">
        <v>192</v>
      </c>
      <c r="C9802" t="s">
        <v>193</v>
      </c>
      <c r="D9802" t="s">
        <v>171</v>
      </c>
      <c r="E9802" s="49">
        <v>88309</v>
      </c>
      <c r="F9802" s="355" t="s">
        <v>1383</v>
      </c>
      <c r="G9802" s="51">
        <v>4</v>
      </c>
      <c r="H9802" t="s">
        <v>172</v>
      </c>
      <c r="I9802" t="str">
        <f t="shared" si="152"/>
        <v>4 Lorraine</v>
      </c>
    </row>
    <row r="9803" spans="1:9" x14ac:dyDescent="0.2">
      <c r="A9803" s="52">
        <v>88222</v>
      </c>
      <c r="B9803" s="53" t="s">
        <v>192</v>
      </c>
      <c r="C9803" t="s">
        <v>193</v>
      </c>
      <c r="D9803" t="s">
        <v>171</v>
      </c>
      <c r="E9803" s="52">
        <v>88306</v>
      </c>
      <c r="F9803" s="356" t="s">
        <v>1366</v>
      </c>
      <c r="G9803" s="54">
        <v>4</v>
      </c>
      <c r="H9803" t="s">
        <v>172</v>
      </c>
      <c r="I9803" t="str">
        <f t="shared" ref="I9803:I9866" si="153">$G9803&amp;" "&amp;$D9803</f>
        <v>4 Lorraine</v>
      </c>
    </row>
    <row r="9804" spans="1:9" x14ac:dyDescent="0.2">
      <c r="A9804" s="49">
        <v>88223</v>
      </c>
      <c r="B9804" s="50" t="s">
        <v>192</v>
      </c>
      <c r="C9804" t="s">
        <v>193</v>
      </c>
      <c r="D9804" t="s">
        <v>171</v>
      </c>
      <c r="E9804" s="49">
        <v>88306</v>
      </c>
      <c r="F9804" s="355" t="s">
        <v>1366</v>
      </c>
      <c r="G9804" s="51">
        <v>4</v>
      </c>
      <c r="H9804" t="s">
        <v>172</v>
      </c>
      <c r="I9804" t="str">
        <f t="shared" si="153"/>
        <v>4 Lorraine</v>
      </c>
    </row>
    <row r="9805" spans="1:9" x14ac:dyDescent="0.2">
      <c r="A9805" s="52">
        <v>88224</v>
      </c>
      <c r="B9805" s="53" t="s">
        <v>192</v>
      </c>
      <c r="C9805" t="s">
        <v>193</v>
      </c>
      <c r="D9805" t="s">
        <v>171</v>
      </c>
      <c r="E9805" s="52">
        <v>88306</v>
      </c>
      <c r="F9805" s="356" t="s">
        <v>1366</v>
      </c>
      <c r="G9805" s="54">
        <v>4</v>
      </c>
      <c r="H9805" t="s">
        <v>172</v>
      </c>
      <c r="I9805" t="str">
        <f t="shared" si="153"/>
        <v>4 Lorraine</v>
      </c>
    </row>
    <row r="9806" spans="1:9" x14ac:dyDescent="0.2">
      <c r="A9806" s="49">
        <v>88225</v>
      </c>
      <c r="B9806" s="50" t="s">
        <v>192</v>
      </c>
      <c r="C9806" t="s">
        <v>193</v>
      </c>
      <c r="D9806" t="s">
        <v>171</v>
      </c>
      <c r="E9806" s="49">
        <v>88309</v>
      </c>
      <c r="F9806" s="355" t="s">
        <v>1383</v>
      </c>
      <c r="G9806" s="51">
        <v>4</v>
      </c>
      <c r="H9806" t="s">
        <v>172</v>
      </c>
      <c r="I9806" t="str">
        <f t="shared" si="153"/>
        <v>4 Lorraine</v>
      </c>
    </row>
    <row r="9807" spans="1:9" x14ac:dyDescent="0.2">
      <c r="A9807" s="52">
        <v>88226</v>
      </c>
      <c r="B9807" s="53" t="s">
        <v>192</v>
      </c>
      <c r="C9807" t="s">
        <v>193</v>
      </c>
      <c r="D9807" t="s">
        <v>171</v>
      </c>
      <c r="E9807" s="52">
        <v>88306</v>
      </c>
      <c r="F9807" s="356" t="s">
        <v>1366</v>
      </c>
      <c r="G9807" s="54">
        <v>4</v>
      </c>
      <c r="H9807" t="s">
        <v>172</v>
      </c>
      <c r="I9807" t="str">
        <f t="shared" si="153"/>
        <v>4 Lorraine</v>
      </c>
    </row>
    <row r="9808" spans="1:9" x14ac:dyDescent="0.2">
      <c r="A9808" s="49">
        <v>88227</v>
      </c>
      <c r="B9808" s="50" t="s">
        <v>192</v>
      </c>
      <c r="C9808" t="s">
        <v>193</v>
      </c>
      <c r="D9808" t="s">
        <v>171</v>
      </c>
      <c r="E9808" s="49">
        <v>88310</v>
      </c>
      <c r="F9808" s="355" t="s">
        <v>1384</v>
      </c>
      <c r="G9808" s="51">
        <v>4</v>
      </c>
      <c r="H9808" t="s">
        <v>172</v>
      </c>
      <c r="I9808" t="str">
        <f t="shared" si="153"/>
        <v>4 Lorraine</v>
      </c>
    </row>
    <row r="9809" spans="1:9" x14ac:dyDescent="0.2">
      <c r="A9809" s="52">
        <v>88228</v>
      </c>
      <c r="B9809" s="53" t="s">
        <v>192</v>
      </c>
      <c r="C9809" t="s">
        <v>193</v>
      </c>
      <c r="D9809" t="s">
        <v>171</v>
      </c>
      <c r="E9809" s="52">
        <v>88306</v>
      </c>
      <c r="F9809" s="356" t="s">
        <v>1366</v>
      </c>
      <c r="G9809" s="54">
        <v>4</v>
      </c>
      <c r="H9809" t="s">
        <v>172</v>
      </c>
      <c r="I9809" t="str">
        <f t="shared" si="153"/>
        <v>4 Lorraine</v>
      </c>
    </row>
    <row r="9810" spans="1:9" x14ac:dyDescent="0.2">
      <c r="A9810" s="49">
        <v>88229</v>
      </c>
      <c r="B9810" s="50" t="s">
        <v>192</v>
      </c>
      <c r="C9810" t="s">
        <v>193</v>
      </c>
      <c r="D9810" t="s">
        <v>171</v>
      </c>
      <c r="E9810" s="49">
        <v>88313</v>
      </c>
      <c r="F9810" s="355" t="s">
        <v>1381</v>
      </c>
      <c r="G9810" s="51">
        <v>4</v>
      </c>
      <c r="H9810" t="s">
        <v>172</v>
      </c>
      <c r="I9810" t="str">
        <f t="shared" si="153"/>
        <v>4 Lorraine</v>
      </c>
    </row>
    <row r="9811" spans="1:9" x14ac:dyDescent="0.2">
      <c r="A9811" s="52">
        <v>88230</v>
      </c>
      <c r="B9811" s="53" t="s">
        <v>192</v>
      </c>
      <c r="C9811" t="s">
        <v>193</v>
      </c>
      <c r="D9811" t="s">
        <v>171</v>
      </c>
      <c r="E9811" s="52">
        <v>88306</v>
      </c>
      <c r="F9811" s="356" t="s">
        <v>1366</v>
      </c>
      <c r="G9811" s="54">
        <v>4</v>
      </c>
      <c r="H9811" t="s">
        <v>172</v>
      </c>
      <c r="I9811" t="str">
        <f t="shared" si="153"/>
        <v>4 Lorraine</v>
      </c>
    </row>
    <row r="9812" spans="1:9" x14ac:dyDescent="0.2">
      <c r="A9812" s="49">
        <v>88231</v>
      </c>
      <c r="B9812" s="50" t="s">
        <v>192</v>
      </c>
      <c r="C9812" t="s">
        <v>193</v>
      </c>
      <c r="D9812" t="s">
        <v>171</v>
      </c>
      <c r="E9812" s="49">
        <v>88306</v>
      </c>
      <c r="F9812" s="355" t="s">
        <v>1366</v>
      </c>
      <c r="G9812" s="51">
        <v>4</v>
      </c>
      <c r="H9812" t="s">
        <v>172</v>
      </c>
      <c r="I9812" t="str">
        <f t="shared" si="153"/>
        <v>4 Lorraine</v>
      </c>
    </row>
    <row r="9813" spans="1:9" x14ac:dyDescent="0.2">
      <c r="A9813" s="52">
        <v>88232</v>
      </c>
      <c r="B9813" s="53" t="s">
        <v>192</v>
      </c>
      <c r="C9813" t="s">
        <v>193</v>
      </c>
      <c r="D9813" t="s">
        <v>171</v>
      </c>
      <c r="E9813" s="52">
        <v>88305</v>
      </c>
      <c r="F9813" s="356" t="s">
        <v>1362</v>
      </c>
      <c r="G9813" s="54">
        <v>4</v>
      </c>
      <c r="H9813" t="s">
        <v>172</v>
      </c>
      <c r="I9813" t="str">
        <f t="shared" si="153"/>
        <v>4 Lorraine</v>
      </c>
    </row>
    <row r="9814" spans="1:9" x14ac:dyDescent="0.2">
      <c r="A9814" s="49">
        <v>88233</v>
      </c>
      <c r="B9814" s="50" t="s">
        <v>192</v>
      </c>
      <c r="C9814" t="s">
        <v>193</v>
      </c>
      <c r="D9814" t="s">
        <v>171</v>
      </c>
      <c r="E9814" s="49">
        <v>88309</v>
      </c>
      <c r="F9814" s="355" t="s">
        <v>1383</v>
      </c>
      <c r="G9814" s="51">
        <v>4</v>
      </c>
      <c r="H9814" t="s">
        <v>172</v>
      </c>
      <c r="I9814" t="str">
        <f t="shared" si="153"/>
        <v>4 Lorraine</v>
      </c>
    </row>
    <row r="9815" spans="1:9" x14ac:dyDescent="0.2">
      <c r="A9815" s="52">
        <v>88234</v>
      </c>
      <c r="B9815" s="53" t="s">
        <v>192</v>
      </c>
      <c r="C9815" t="s">
        <v>193</v>
      </c>
      <c r="D9815" t="s">
        <v>171</v>
      </c>
      <c r="E9815" s="52">
        <v>88309</v>
      </c>
      <c r="F9815" s="356" t="s">
        <v>1383</v>
      </c>
      <c r="G9815" s="54">
        <v>4</v>
      </c>
      <c r="H9815" t="s">
        <v>172</v>
      </c>
      <c r="I9815" t="str">
        <f t="shared" si="153"/>
        <v>4 Lorraine</v>
      </c>
    </row>
    <row r="9816" spans="1:9" x14ac:dyDescent="0.2">
      <c r="A9816" s="49">
        <v>88235</v>
      </c>
      <c r="B9816" s="50" t="s">
        <v>192</v>
      </c>
      <c r="C9816" t="s">
        <v>193</v>
      </c>
      <c r="D9816" t="s">
        <v>171</v>
      </c>
      <c r="E9816" s="49">
        <v>88309</v>
      </c>
      <c r="F9816" s="355" t="s">
        <v>1383</v>
      </c>
      <c r="G9816" s="51">
        <v>4</v>
      </c>
      <c r="H9816" t="s">
        <v>172</v>
      </c>
      <c r="I9816" t="str">
        <f t="shared" si="153"/>
        <v>4 Lorraine</v>
      </c>
    </row>
    <row r="9817" spans="1:9" x14ac:dyDescent="0.2">
      <c r="A9817" s="52">
        <v>88236</v>
      </c>
      <c r="B9817" s="53" t="s">
        <v>192</v>
      </c>
      <c r="C9817" t="s">
        <v>193</v>
      </c>
      <c r="D9817" t="s">
        <v>171</v>
      </c>
      <c r="E9817" s="52">
        <v>88309</v>
      </c>
      <c r="F9817" s="356" t="s">
        <v>1383</v>
      </c>
      <c r="G9817" s="54">
        <v>4</v>
      </c>
      <c r="H9817" t="s">
        <v>172</v>
      </c>
      <c r="I9817" t="str">
        <f t="shared" si="153"/>
        <v>4 Lorraine</v>
      </c>
    </row>
    <row r="9818" spans="1:9" x14ac:dyDescent="0.2">
      <c r="A9818" s="49">
        <v>88237</v>
      </c>
      <c r="B9818" s="50" t="s">
        <v>192</v>
      </c>
      <c r="C9818" t="s">
        <v>193</v>
      </c>
      <c r="D9818" t="s">
        <v>171</v>
      </c>
      <c r="E9818" s="49">
        <v>88306</v>
      </c>
      <c r="F9818" s="355" t="s">
        <v>1366</v>
      </c>
      <c r="G9818" s="51">
        <v>4</v>
      </c>
      <c r="H9818" t="s">
        <v>172</v>
      </c>
      <c r="I9818" t="str">
        <f t="shared" si="153"/>
        <v>4 Lorraine</v>
      </c>
    </row>
    <row r="9819" spans="1:9" x14ac:dyDescent="0.2">
      <c r="A9819" s="52">
        <v>88238</v>
      </c>
      <c r="B9819" s="53" t="s">
        <v>192</v>
      </c>
      <c r="C9819" t="s">
        <v>193</v>
      </c>
      <c r="D9819" t="s">
        <v>171</v>
      </c>
      <c r="E9819" s="52">
        <v>88309</v>
      </c>
      <c r="F9819" s="356" t="s">
        <v>1383</v>
      </c>
      <c r="G9819" s="54">
        <v>4</v>
      </c>
      <c r="H9819" t="s">
        <v>172</v>
      </c>
      <c r="I9819" t="str">
        <f t="shared" si="153"/>
        <v>4 Lorraine</v>
      </c>
    </row>
    <row r="9820" spans="1:9" x14ac:dyDescent="0.2">
      <c r="A9820" s="49">
        <v>88239</v>
      </c>
      <c r="B9820" s="50" t="s">
        <v>192</v>
      </c>
      <c r="C9820" t="s">
        <v>193</v>
      </c>
      <c r="D9820" t="s">
        <v>171</v>
      </c>
      <c r="E9820" s="49">
        <v>88306</v>
      </c>
      <c r="F9820" s="355" t="s">
        <v>1366</v>
      </c>
      <c r="G9820" s="51">
        <v>4</v>
      </c>
      <c r="H9820" t="s">
        <v>172</v>
      </c>
      <c r="I9820" t="str">
        <f t="shared" si="153"/>
        <v>4 Lorraine</v>
      </c>
    </row>
    <row r="9821" spans="1:9" x14ac:dyDescent="0.2">
      <c r="A9821" s="52">
        <v>88240</v>
      </c>
      <c r="B9821" s="53" t="s">
        <v>192</v>
      </c>
      <c r="C9821" t="s">
        <v>193</v>
      </c>
      <c r="D9821" t="s">
        <v>171</v>
      </c>
      <c r="E9821" s="52">
        <v>88307</v>
      </c>
      <c r="F9821" s="356" t="s">
        <v>1332</v>
      </c>
      <c r="G9821" s="54">
        <v>6</v>
      </c>
      <c r="H9821" t="s">
        <v>173</v>
      </c>
      <c r="I9821" t="str">
        <f t="shared" si="153"/>
        <v>6 Lorraine</v>
      </c>
    </row>
    <row r="9822" spans="1:9" x14ac:dyDescent="0.2">
      <c r="A9822" s="49">
        <v>88241</v>
      </c>
      <c r="B9822" s="50" t="s">
        <v>192</v>
      </c>
      <c r="C9822" t="s">
        <v>193</v>
      </c>
      <c r="D9822" t="s">
        <v>171</v>
      </c>
      <c r="E9822" s="49">
        <v>88306</v>
      </c>
      <c r="F9822" s="355" t="s">
        <v>1366</v>
      </c>
      <c r="G9822" s="51">
        <v>4</v>
      </c>
      <c r="H9822" t="s">
        <v>172</v>
      </c>
      <c r="I9822" t="str">
        <f t="shared" si="153"/>
        <v>4 Lorraine</v>
      </c>
    </row>
    <row r="9823" spans="1:9" x14ac:dyDescent="0.2">
      <c r="A9823" s="52">
        <v>88242</v>
      </c>
      <c r="B9823" s="53" t="s">
        <v>192</v>
      </c>
      <c r="C9823" t="s">
        <v>193</v>
      </c>
      <c r="D9823" t="s">
        <v>171</v>
      </c>
      <c r="E9823" s="52">
        <v>88310</v>
      </c>
      <c r="F9823" s="356" t="s">
        <v>1384</v>
      </c>
      <c r="G9823" s="54">
        <v>4</v>
      </c>
      <c r="H9823" t="s">
        <v>172</v>
      </c>
      <c r="I9823" t="str">
        <f t="shared" si="153"/>
        <v>4 Lorraine</v>
      </c>
    </row>
    <row r="9824" spans="1:9" x14ac:dyDescent="0.2">
      <c r="A9824" s="49">
        <v>88243</v>
      </c>
      <c r="B9824" s="50" t="s">
        <v>192</v>
      </c>
      <c r="C9824" t="s">
        <v>193</v>
      </c>
      <c r="D9824" t="s">
        <v>171</v>
      </c>
      <c r="E9824" s="49">
        <v>88306</v>
      </c>
      <c r="F9824" s="355" t="s">
        <v>1366</v>
      </c>
      <c r="G9824" s="51">
        <v>4</v>
      </c>
      <c r="H9824" t="s">
        <v>172</v>
      </c>
      <c r="I9824" t="str">
        <f t="shared" si="153"/>
        <v>4 Lorraine</v>
      </c>
    </row>
    <row r="9825" spans="1:9" x14ac:dyDescent="0.2">
      <c r="A9825" s="52">
        <v>88244</v>
      </c>
      <c r="B9825" s="53" t="s">
        <v>192</v>
      </c>
      <c r="C9825" t="s">
        <v>193</v>
      </c>
      <c r="D9825" t="s">
        <v>171</v>
      </c>
      <c r="E9825" s="52">
        <v>88307</v>
      </c>
      <c r="F9825" s="356" t="s">
        <v>1332</v>
      </c>
      <c r="G9825" s="54">
        <v>6</v>
      </c>
      <c r="H9825" t="s">
        <v>173</v>
      </c>
      <c r="I9825" t="str">
        <f t="shared" si="153"/>
        <v>6 Lorraine</v>
      </c>
    </row>
    <row r="9826" spans="1:9" x14ac:dyDescent="0.2">
      <c r="A9826" s="49">
        <v>88245</v>
      </c>
      <c r="B9826" s="50" t="s">
        <v>192</v>
      </c>
      <c r="C9826" t="s">
        <v>193</v>
      </c>
      <c r="D9826" t="s">
        <v>171</v>
      </c>
      <c r="E9826" s="49">
        <v>88307</v>
      </c>
      <c r="F9826" s="355" t="s">
        <v>1332</v>
      </c>
      <c r="G9826" s="51">
        <v>6</v>
      </c>
      <c r="H9826" t="s">
        <v>173</v>
      </c>
      <c r="I9826" t="str">
        <f t="shared" si="153"/>
        <v>6 Lorraine</v>
      </c>
    </row>
    <row r="9827" spans="1:9" x14ac:dyDescent="0.2">
      <c r="A9827" s="52">
        <v>88246</v>
      </c>
      <c r="B9827" s="53" t="s">
        <v>192</v>
      </c>
      <c r="C9827" t="s">
        <v>193</v>
      </c>
      <c r="D9827" t="s">
        <v>171</v>
      </c>
      <c r="E9827" s="52">
        <v>88306</v>
      </c>
      <c r="F9827" s="356" t="s">
        <v>1366</v>
      </c>
      <c r="G9827" s="54">
        <v>4</v>
      </c>
      <c r="H9827" t="s">
        <v>172</v>
      </c>
      <c r="I9827" t="str">
        <f t="shared" si="153"/>
        <v>4 Lorraine</v>
      </c>
    </row>
    <row r="9828" spans="1:9" x14ac:dyDescent="0.2">
      <c r="A9828" s="49">
        <v>88247</v>
      </c>
      <c r="B9828" s="50" t="s">
        <v>192</v>
      </c>
      <c r="C9828" t="s">
        <v>193</v>
      </c>
      <c r="D9828" t="s">
        <v>171</v>
      </c>
      <c r="E9828" s="49">
        <v>88306</v>
      </c>
      <c r="F9828" s="355" t="s">
        <v>1366</v>
      </c>
      <c r="G9828" s="51">
        <v>4</v>
      </c>
      <c r="H9828" t="s">
        <v>172</v>
      </c>
      <c r="I9828" t="str">
        <f t="shared" si="153"/>
        <v>4 Lorraine</v>
      </c>
    </row>
    <row r="9829" spans="1:9" x14ac:dyDescent="0.2">
      <c r="A9829" s="52">
        <v>88248</v>
      </c>
      <c r="B9829" s="53" t="s">
        <v>192</v>
      </c>
      <c r="C9829" t="s">
        <v>193</v>
      </c>
      <c r="D9829" t="s">
        <v>171</v>
      </c>
      <c r="E9829" s="52">
        <v>88306</v>
      </c>
      <c r="F9829" s="356" t="s">
        <v>1366</v>
      </c>
      <c r="G9829" s="54">
        <v>4</v>
      </c>
      <c r="H9829" t="s">
        <v>172</v>
      </c>
      <c r="I9829" t="str">
        <f t="shared" si="153"/>
        <v>4 Lorraine</v>
      </c>
    </row>
    <row r="9830" spans="1:9" x14ac:dyDescent="0.2">
      <c r="A9830" s="49">
        <v>88249</v>
      </c>
      <c r="B9830" s="50" t="s">
        <v>192</v>
      </c>
      <c r="C9830" t="s">
        <v>193</v>
      </c>
      <c r="D9830" t="s">
        <v>171</v>
      </c>
      <c r="E9830" s="49">
        <v>88313</v>
      </c>
      <c r="F9830" s="355" t="s">
        <v>1381</v>
      </c>
      <c r="G9830" s="51">
        <v>4</v>
      </c>
      <c r="H9830" t="s">
        <v>172</v>
      </c>
      <c r="I9830" t="str">
        <f t="shared" si="153"/>
        <v>4 Lorraine</v>
      </c>
    </row>
    <row r="9831" spans="1:9" x14ac:dyDescent="0.2">
      <c r="A9831" s="52">
        <v>88250</v>
      </c>
      <c r="B9831" s="53" t="s">
        <v>192</v>
      </c>
      <c r="C9831" t="s">
        <v>193</v>
      </c>
      <c r="D9831" t="s">
        <v>171</v>
      </c>
      <c r="E9831" s="52">
        <v>88307</v>
      </c>
      <c r="F9831" s="356" t="s">
        <v>1332</v>
      </c>
      <c r="G9831" s="54">
        <v>6</v>
      </c>
      <c r="H9831" t="s">
        <v>173</v>
      </c>
      <c r="I9831" t="str">
        <f t="shared" si="153"/>
        <v>6 Lorraine</v>
      </c>
    </row>
    <row r="9832" spans="1:9" x14ac:dyDescent="0.2">
      <c r="A9832" s="49">
        <v>88251</v>
      </c>
      <c r="B9832" s="50" t="s">
        <v>192</v>
      </c>
      <c r="C9832" t="s">
        <v>193</v>
      </c>
      <c r="D9832" t="s">
        <v>171</v>
      </c>
      <c r="E9832" s="49">
        <v>88306</v>
      </c>
      <c r="F9832" s="355" t="s">
        <v>1366</v>
      </c>
      <c r="G9832" s="51">
        <v>4</v>
      </c>
      <c r="H9832" t="s">
        <v>172</v>
      </c>
      <c r="I9832" t="str">
        <f t="shared" si="153"/>
        <v>4 Lorraine</v>
      </c>
    </row>
    <row r="9833" spans="1:9" x14ac:dyDescent="0.2">
      <c r="A9833" s="52">
        <v>88252</v>
      </c>
      <c r="B9833" s="53" t="s">
        <v>192</v>
      </c>
      <c r="C9833" t="s">
        <v>193</v>
      </c>
      <c r="D9833" t="s">
        <v>171</v>
      </c>
      <c r="E9833" s="52">
        <v>88306</v>
      </c>
      <c r="F9833" s="356" t="s">
        <v>1366</v>
      </c>
      <c r="G9833" s="54">
        <v>4</v>
      </c>
      <c r="H9833" t="s">
        <v>172</v>
      </c>
      <c r="I9833" t="str">
        <f t="shared" si="153"/>
        <v>4 Lorraine</v>
      </c>
    </row>
    <row r="9834" spans="1:9" x14ac:dyDescent="0.2">
      <c r="A9834" s="49">
        <v>88253</v>
      </c>
      <c r="B9834" s="50" t="s">
        <v>192</v>
      </c>
      <c r="C9834" t="s">
        <v>193</v>
      </c>
      <c r="D9834" t="s">
        <v>171</v>
      </c>
      <c r="E9834" s="49">
        <v>88306</v>
      </c>
      <c r="F9834" s="355" t="s">
        <v>1366</v>
      </c>
      <c r="G9834" s="51">
        <v>4</v>
      </c>
      <c r="H9834" t="s">
        <v>172</v>
      </c>
      <c r="I9834" t="str">
        <f t="shared" si="153"/>
        <v>4 Lorraine</v>
      </c>
    </row>
    <row r="9835" spans="1:9" x14ac:dyDescent="0.2">
      <c r="A9835" s="52">
        <v>88254</v>
      </c>
      <c r="B9835" s="53" t="s">
        <v>192</v>
      </c>
      <c r="C9835" t="s">
        <v>193</v>
      </c>
      <c r="D9835" t="s">
        <v>171</v>
      </c>
      <c r="E9835" s="52">
        <v>88306</v>
      </c>
      <c r="F9835" s="356" t="s">
        <v>1366</v>
      </c>
      <c r="G9835" s="54">
        <v>4</v>
      </c>
      <c r="H9835" t="s">
        <v>172</v>
      </c>
      <c r="I9835" t="str">
        <f t="shared" si="153"/>
        <v>4 Lorraine</v>
      </c>
    </row>
    <row r="9836" spans="1:9" x14ac:dyDescent="0.2">
      <c r="A9836" s="49">
        <v>88255</v>
      </c>
      <c r="B9836" s="50" t="s">
        <v>192</v>
      </c>
      <c r="C9836" t="s">
        <v>193</v>
      </c>
      <c r="D9836" t="s">
        <v>171</v>
      </c>
      <c r="E9836" s="49">
        <v>88313</v>
      </c>
      <c r="F9836" s="355" t="s">
        <v>1381</v>
      </c>
      <c r="G9836" s="51">
        <v>4</v>
      </c>
      <c r="H9836" t="s">
        <v>172</v>
      </c>
      <c r="I9836" t="str">
        <f t="shared" si="153"/>
        <v>4 Lorraine</v>
      </c>
    </row>
    <row r="9837" spans="1:9" x14ac:dyDescent="0.2">
      <c r="A9837" s="52">
        <v>88256</v>
      </c>
      <c r="B9837" s="53" t="s">
        <v>192</v>
      </c>
      <c r="C9837" t="s">
        <v>193</v>
      </c>
      <c r="D9837" t="s">
        <v>171</v>
      </c>
      <c r="E9837" s="52">
        <v>88307</v>
      </c>
      <c r="F9837" s="356" t="s">
        <v>1332</v>
      </c>
      <c r="G9837" s="54">
        <v>6</v>
      </c>
      <c r="H9837" t="s">
        <v>173</v>
      </c>
      <c r="I9837" t="str">
        <f t="shared" si="153"/>
        <v>6 Lorraine</v>
      </c>
    </row>
    <row r="9838" spans="1:9" x14ac:dyDescent="0.2">
      <c r="A9838" s="49">
        <v>88257</v>
      </c>
      <c r="B9838" s="50" t="s">
        <v>192</v>
      </c>
      <c r="C9838" t="s">
        <v>193</v>
      </c>
      <c r="D9838" t="s">
        <v>171</v>
      </c>
      <c r="E9838" s="49">
        <v>88306</v>
      </c>
      <c r="F9838" s="355" t="s">
        <v>1366</v>
      </c>
      <c r="G9838" s="51">
        <v>4</v>
      </c>
      <c r="H9838" t="s">
        <v>172</v>
      </c>
      <c r="I9838" t="str">
        <f t="shared" si="153"/>
        <v>4 Lorraine</v>
      </c>
    </row>
    <row r="9839" spans="1:9" x14ac:dyDescent="0.2">
      <c r="A9839" s="52">
        <v>88258</v>
      </c>
      <c r="B9839" s="53" t="s">
        <v>192</v>
      </c>
      <c r="C9839" t="s">
        <v>193</v>
      </c>
      <c r="D9839" t="s">
        <v>171</v>
      </c>
      <c r="E9839" s="52">
        <v>88306</v>
      </c>
      <c r="F9839" s="356" t="s">
        <v>1366</v>
      </c>
      <c r="G9839" s="54">
        <v>4</v>
      </c>
      <c r="H9839" t="s">
        <v>172</v>
      </c>
      <c r="I9839" t="str">
        <f t="shared" si="153"/>
        <v>4 Lorraine</v>
      </c>
    </row>
    <row r="9840" spans="1:9" x14ac:dyDescent="0.2">
      <c r="A9840" s="49">
        <v>88259</v>
      </c>
      <c r="B9840" s="50" t="s">
        <v>192</v>
      </c>
      <c r="C9840" t="s">
        <v>193</v>
      </c>
      <c r="D9840" t="s">
        <v>171</v>
      </c>
      <c r="E9840" s="49">
        <v>88313</v>
      </c>
      <c r="F9840" s="355" t="s">
        <v>1381</v>
      </c>
      <c r="G9840" s="51">
        <v>4</v>
      </c>
      <c r="H9840" t="s">
        <v>172</v>
      </c>
      <c r="I9840" t="str">
        <f t="shared" si="153"/>
        <v>4 Lorraine</v>
      </c>
    </row>
    <row r="9841" spans="1:9" x14ac:dyDescent="0.2">
      <c r="A9841" s="52">
        <v>88260</v>
      </c>
      <c r="B9841" s="53" t="s">
        <v>192</v>
      </c>
      <c r="C9841" t="s">
        <v>193</v>
      </c>
      <c r="D9841" t="s">
        <v>171</v>
      </c>
      <c r="E9841" s="52">
        <v>88306</v>
      </c>
      <c r="F9841" s="356" t="s">
        <v>1366</v>
      </c>
      <c r="G9841" s="54">
        <v>4</v>
      </c>
      <c r="H9841" t="s">
        <v>172</v>
      </c>
      <c r="I9841" t="str">
        <f t="shared" si="153"/>
        <v>4 Lorraine</v>
      </c>
    </row>
    <row r="9842" spans="1:9" x14ac:dyDescent="0.2">
      <c r="A9842" s="49">
        <v>88261</v>
      </c>
      <c r="B9842" s="50" t="s">
        <v>192</v>
      </c>
      <c r="C9842" t="s">
        <v>193</v>
      </c>
      <c r="D9842" t="s">
        <v>171</v>
      </c>
      <c r="E9842" s="49">
        <v>88307</v>
      </c>
      <c r="F9842" s="355" t="s">
        <v>1332</v>
      </c>
      <c r="G9842" s="51">
        <v>6</v>
      </c>
      <c r="H9842" t="s">
        <v>173</v>
      </c>
      <c r="I9842" t="str">
        <f t="shared" si="153"/>
        <v>6 Lorraine</v>
      </c>
    </row>
    <row r="9843" spans="1:9" x14ac:dyDescent="0.2">
      <c r="A9843" s="52">
        <v>88262</v>
      </c>
      <c r="B9843" s="53" t="s">
        <v>192</v>
      </c>
      <c r="C9843" t="s">
        <v>193</v>
      </c>
      <c r="D9843" t="s">
        <v>171</v>
      </c>
      <c r="E9843" s="52">
        <v>88307</v>
      </c>
      <c r="F9843" s="356" t="s">
        <v>1332</v>
      </c>
      <c r="G9843" s="54">
        <v>6</v>
      </c>
      <c r="H9843" t="s">
        <v>173</v>
      </c>
      <c r="I9843" t="str">
        <f t="shared" si="153"/>
        <v>6 Lorraine</v>
      </c>
    </row>
    <row r="9844" spans="1:9" x14ac:dyDescent="0.2">
      <c r="A9844" s="49">
        <v>88263</v>
      </c>
      <c r="B9844" s="50" t="s">
        <v>192</v>
      </c>
      <c r="C9844" t="s">
        <v>193</v>
      </c>
      <c r="D9844" t="s">
        <v>171</v>
      </c>
      <c r="E9844" s="49">
        <v>88307</v>
      </c>
      <c r="F9844" s="355" t="s">
        <v>1332</v>
      </c>
      <c r="G9844" s="51">
        <v>6</v>
      </c>
      <c r="H9844" t="s">
        <v>173</v>
      </c>
      <c r="I9844" t="str">
        <f t="shared" si="153"/>
        <v>6 Lorraine</v>
      </c>
    </row>
    <row r="9845" spans="1:9" x14ac:dyDescent="0.2">
      <c r="A9845" s="52">
        <v>88264</v>
      </c>
      <c r="B9845" s="53" t="s">
        <v>192</v>
      </c>
      <c r="C9845" t="s">
        <v>193</v>
      </c>
      <c r="D9845" t="s">
        <v>171</v>
      </c>
      <c r="E9845" s="52">
        <v>88306</v>
      </c>
      <c r="F9845" s="356" t="s">
        <v>1366</v>
      </c>
      <c r="G9845" s="54">
        <v>4</v>
      </c>
      <c r="H9845" t="s">
        <v>172</v>
      </c>
      <c r="I9845" t="str">
        <f t="shared" si="153"/>
        <v>4 Lorraine</v>
      </c>
    </row>
    <row r="9846" spans="1:9" x14ac:dyDescent="0.2">
      <c r="A9846" s="49">
        <v>88265</v>
      </c>
      <c r="B9846" s="50" t="s">
        <v>192</v>
      </c>
      <c r="C9846" t="s">
        <v>193</v>
      </c>
      <c r="D9846" t="s">
        <v>171</v>
      </c>
      <c r="E9846" s="49">
        <v>88313</v>
      </c>
      <c r="F9846" s="355" t="s">
        <v>1381</v>
      </c>
      <c r="G9846" s="51">
        <v>4</v>
      </c>
      <c r="H9846" t="s">
        <v>172</v>
      </c>
      <c r="I9846" t="str">
        <f t="shared" si="153"/>
        <v>4 Lorraine</v>
      </c>
    </row>
    <row r="9847" spans="1:9" x14ac:dyDescent="0.2">
      <c r="A9847" s="52">
        <v>88266</v>
      </c>
      <c r="B9847" s="53" t="s">
        <v>192</v>
      </c>
      <c r="C9847" t="s">
        <v>193</v>
      </c>
      <c r="D9847" t="s">
        <v>171</v>
      </c>
      <c r="E9847" s="52">
        <v>88307</v>
      </c>
      <c r="F9847" s="356" t="s">
        <v>1332</v>
      </c>
      <c r="G9847" s="54">
        <v>6</v>
      </c>
      <c r="H9847" t="s">
        <v>173</v>
      </c>
      <c r="I9847" t="str">
        <f t="shared" si="153"/>
        <v>6 Lorraine</v>
      </c>
    </row>
    <row r="9848" spans="1:9" x14ac:dyDescent="0.2">
      <c r="A9848" s="49">
        <v>88267</v>
      </c>
      <c r="B9848" s="50" t="s">
        <v>192</v>
      </c>
      <c r="C9848" t="s">
        <v>193</v>
      </c>
      <c r="D9848" t="s">
        <v>171</v>
      </c>
      <c r="E9848" s="49">
        <v>88306</v>
      </c>
      <c r="F9848" s="355" t="s">
        <v>1366</v>
      </c>
      <c r="G9848" s="51">
        <v>4</v>
      </c>
      <c r="H9848" t="s">
        <v>172</v>
      </c>
      <c r="I9848" t="str">
        <f t="shared" si="153"/>
        <v>4 Lorraine</v>
      </c>
    </row>
    <row r="9849" spans="1:9" x14ac:dyDescent="0.2">
      <c r="A9849" s="52">
        <v>88268</v>
      </c>
      <c r="B9849" s="53" t="s">
        <v>192</v>
      </c>
      <c r="C9849" t="s">
        <v>193</v>
      </c>
      <c r="D9849" t="s">
        <v>171</v>
      </c>
      <c r="E9849" s="52">
        <v>88307</v>
      </c>
      <c r="F9849" s="356" t="s">
        <v>1332</v>
      </c>
      <c r="G9849" s="54">
        <v>6</v>
      </c>
      <c r="H9849" t="s">
        <v>173</v>
      </c>
      <c r="I9849" t="str">
        <f t="shared" si="153"/>
        <v>6 Lorraine</v>
      </c>
    </row>
    <row r="9850" spans="1:9" x14ac:dyDescent="0.2">
      <c r="A9850" s="49">
        <v>88269</v>
      </c>
      <c r="B9850" s="50" t="s">
        <v>192</v>
      </c>
      <c r="C9850" t="s">
        <v>193</v>
      </c>
      <c r="D9850" t="s">
        <v>171</v>
      </c>
      <c r="E9850" s="49">
        <v>88307</v>
      </c>
      <c r="F9850" s="355" t="s">
        <v>1332</v>
      </c>
      <c r="G9850" s="51">
        <v>6</v>
      </c>
      <c r="H9850" t="s">
        <v>173</v>
      </c>
      <c r="I9850" t="str">
        <f t="shared" si="153"/>
        <v>6 Lorraine</v>
      </c>
    </row>
    <row r="9851" spans="1:9" x14ac:dyDescent="0.2">
      <c r="A9851" s="52">
        <v>88270</v>
      </c>
      <c r="B9851" s="53" t="s">
        <v>192</v>
      </c>
      <c r="C9851" t="s">
        <v>193</v>
      </c>
      <c r="D9851" t="s">
        <v>171</v>
      </c>
      <c r="E9851" s="52">
        <v>88314</v>
      </c>
      <c r="F9851" s="356" t="s">
        <v>1363</v>
      </c>
      <c r="G9851" s="54">
        <v>1</v>
      </c>
      <c r="H9851" t="s">
        <v>152</v>
      </c>
      <c r="I9851" t="str">
        <f t="shared" si="153"/>
        <v>1 Lorraine</v>
      </c>
    </row>
    <row r="9852" spans="1:9" x14ac:dyDescent="0.2">
      <c r="A9852" s="49">
        <v>88271</v>
      </c>
      <c r="B9852" s="50" t="s">
        <v>192</v>
      </c>
      <c r="C9852" t="s">
        <v>193</v>
      </c>
      <c r="D9852" t="s">
        <v>171</v>
      </c>
      <c r="E9852" s="49">
        <v>88306</v>
      </c>
      <c r="F9852" s="355" t="s">
        <v>1366</v>
      </c>
      <c r="G9852" s="51">
        <v>4</v>
      </c>
      <c r="H9852" t="s">
        <v>172</v>
      </c>
      <c r="I9852" t="str">
        <f t="shared" si="153"/>
        <v>4 Lorraine</v>
      </c>
    </row>
    <row r="9853" spans="1:9" x14ac:dyDescent="0.2">
      <c r="A9853" s="52">
        <v>88272</v>
      </c>
      <c r="B9853" s="53" t="s">
        <v>192</v>
      </c>
      <c r="C9853" t="s">
        <v>193</v>
      </c>
      <c r="D9853" t="s">
        <v>171</v>
      </c>
      <c r="E9853" s="52">
        <v>88306</v>
      </c>
      <c r="F9853" s="356" t="s">
        <v>1366</v>
      </c>
      <c r="G9853" s="54">
        <v>4</v>
      </c>
      <c r="H9853" t="s">
        <v>172</v>
      </c>
      <c r="I9853" t="str">
        <f t="shared" si="153"/>
        <v>4 Lorraine</v>
      </c>
    </row>
    <row r="9854" spans="1:9" x14ac:dyDescent="0.2">
      <c r="A9854" s="49">
        <v>88273</v>
      </c>
      <c r="B9854" s="50" t="s">
        <v>192</v>
      </c>
      <c r="C9854" t="s">
        <v>193</v>
      </c>
      <c r="D9854" t="s">
        <v>171</v>
      </c>
      <c r="E9854" s="49">
        <v>88306</v>
      </c>
      <c r="F9854" s="355" t="s">
        <v>1366</v>
      </c>
      <c r="G9854" s="51">
        <v>4</v>
      </c>
      <c r="H9854" t="s">
        <v>172</v>
      </c>
      <c r="I9854" t="str">
        <f t="shared" si="153"/>
        <v>4 Lorraine</v>
      </c>
    </row>
    <row r="9855" spans="1:9" x14ac:dyDescent="0.2">
      <c r="A9855" s="52">
        <v>88274</v>
      </c>
      <c r="B9855" s="53" t="s">
        <v>192</v>
      </c>
      <c r="C9855" t="s">
        <v>193</v>
      </c>
      <c r="D9855" t="s">
        <v>171</v>
      </c>
      <c r="E9855" s="52">
        <v>88310</v>
      </c>
      <c r="F9855" s="356" t="s">
        <v>1384</v>
      </c>
      <c r="G9855" s="54">
        <v>4</v>
      </c>
      <c r="H9855" t="s">
        <v>172</v>
      </c>
      <c r="I9855" t="str">
        <f t="shared" si="153"/>
        <v>4 Lorraine</v>
      </c>
    </row>
    <row r="9856" spans="1:9" x14ac:dyDescent="0.2">
      <c r="A9856" s="49">
        <v>88275</v>
      </c>
      <c r="B9856" s="50" t="s">
        <v>192</v>
      </c>
      <c r="C9856" t="s">
        <v>193</v>
      </c>
      <c r="D9856" t="s">
        <v>171</v>
      </c>
      <c r="E9856" s="49">
        <v>88307</v>
      </c>
      <c r="F9856" s="355" t="s">
        <v>1332</v>
      </c>
      <c r="G9856" s="51">
        <v>6</v>
      </c>
      <c r="H9856" t="s">
        <v>173</v>
      </c>
      <c r="I9856" t="str">
        <f t="shared" si="153"/>
        <v>6 Lorraine</v>
      </c>
    </row>
    <row r="9857" spans="1:9" x14ac:dyDescent="0.2">
      <c r="A9857" s="52">
        <v>88276</v>
      </c>
      <c r="B9857" s="53" t="s">
        <v>192</v>
      </c>
      <c r="C9857" t="s">
        <v>193</v>
      </c>
      <c r="D9857" t="s">
        <v>171</v>
      </c>
      <c r="E9857" s="52">
        <v>88307</v>
      </c>
      <c r="F9857" s="356" t="s">
        <v>1332</v>
      </c>
      <c r="G9857" s="54">
        <v>6</v>
      </c>
      <c r="H9857" t="s">
        <v>173</v>
      </c>
      <c r="I9857" t="str">
        <f t="shared" si="153"/>
        <v>6 Lorraine</v>
      </c>
    </row>
    <row r="9858" spans="1:9" x14ac:dyDescent="0.2">
      <c r="A9858" s="49">
        <v>88277</v>
      </c>
      <c r="B9858" s="50" t="s">
        <v>192</v>
      </c>
      <c r="C9858" t="s">
        <v>193</v>
      </c>
      <c r="D9858" t="s">
        <v>171</v>
      </c>
      <c r="E9858" s="49">
        <v>88307</v>
      </c>
      <c r="F9858" s="355" t="s">
        <v>1332</v>
      </c>
      <c r="G9858" s="51">
        <v>6</v>
      </c>
      <c r="H9858" t="s">
        <v>173</v>
      </c>
      <c r="I9858" t="str">
        <f t="shared" si="153"/>
        <v>6 Lorraine</v>
      </c>
    </row>
    <row r="9859" spans="1:9" x14ac:dyDescent="0.2">
      <c r="A9859" s="52">
        <v>88278</v>
      </c>
      <c r="B9859" s="53" t="s">
        <v>192</v>
      </c>
      <c r="C9859" t="s">
        <v>193</v>
      </c>
      <c r="D9859" t="s">
        <v>171</v>
      </c>
      <c r="E9859" s="52">
        <v>88310</v>
      </c>
      <c r="F9859" s="356" t="s">
        <v>1384</v>
      </c>
      <c r="G9859" s="54">
        <v>4</v>
      </c>
      <c r="H9859" t="s">
        <v>172</v>
      </c>
      <c r="I9859" t="str">
        <f t="shared" si="153"/>
        <v>4 Lorraine</v>
      </c>
    </row>
    <row r="9860" spans="1:9" x14ac:dyDescent="0.2">
      <c r="A9860" s="49">
        <v>88279</v>
      </c>
      <c r="B9860" s="50" t="s">
        <v>192</v>
      </c>
      <c r="C9860" t="s">
        <v>193</v>
      </c>
      <c r="D9860" t="s">
        <v>171</v>
      </c>
      <c r="E9860" s="49">
        <v>88306</v>
      </c>
      <c r="F9860" s="355" t="s">
        <v>1366</v>
      </c>
      <c r="G9860" s="51">
        <v>4</v>
      </c>
      <c r="H9860" t="s">
        <v>172</v>
      </c>
      <c r="I9860" t="str">
        <f t="shared" si="153"/>
        <v>4 Lorraine</v>
      </c>
    </row>
    <row r="9861" spans="1:9" x14ac:dyDescent="0.2">
      <c r="A9861" s="52">
        <v>88280</v>
      </c>
      <c r="B9861" s="53" t="s">
        <v>192</v>
      </c>
      <c r="C9861" t="s">
        <v>193</v>
      </c>
      <c r="D9861" t="s">
        <v>171</v>
      </c>
      <c r="E9861" s="52">
        <v>88306</v>
      </c>
      <c r="F9861" s="356" t="s">
        <v>1366</v>
      </c>
      <c r="G9861" s="54">
        <v>4</v>
      </c>
      <c r="H9861" t="s">
        <v>172</v>
      </c>
      <c r="I9861" t="str">
        <f t="shared" si="153"/>
        <v>4 Lorraine</v>
      </c>
    </row>
    <row r="9862" spans="1:9" x14ac:dyDescent="0.2">
      <c r="A9862" s="49">
        <v>88281</v>
      </c>
      <c r="B9862" s="50" t="s">
        <v>192</v>
      </c>
      <c r="C9862" t="s">
        <v>193</v>
      </c>
      <c r="D9862" t="s">
        <v>171</v>
      </c>
      <c r="E9862" s="49">
        <v>88306</v>
      </c>
      <c r="F9862" s="355" t="s">
        <v>1366</v>
      </c>
      <c r="G9862" s="51">
        <v>4</v>
      </c>
      <c r="H9862" t="s">
        <v>172</v>
      </c>
      <c r="I9862" t="str">
        <f t="shared" si="153"/>
        <v>4 Lorraine</v>
      </c>
    </row>
    <row r="9863" spans="1:9" x14ac:dyDescent="0.2">
      <c r="A9863" s="52">
        <v>88282</v>
      </c>
      <c r="B9863" s="53" t="s">
        <v>192</v>
      </c>
      <c r="C9863" t="s">
        <v>193</v>
      </c>
      <c r="D9863" t="s">
        <v>171</v>
      </c>
      <c r="E9863" s="52">
        <v>88309</v>
      </c>
      <c r="F9863" s="356" t="s">
        <v>1383</v>
      </c>
      <c r="G9863" s="54">
        <v>4</v>
      </c>
      <c r="H9863" t="s">
        <v>172</v>
      </c>
      <c r="I9863" t="str">
        <f t="shared" si="153"/>
        <v>4 Lorraine</v>
      </c>
    </row>
    <row r="9864" spans="1:9" x14ac:dyDescent="0.2">
      <c r="A9864" s="49">
        <v>88283</v>
      </c>
      <c r="B9864" s="50" t="s">
        <v>192</v>
      </c>
      <c r="C9864" t="s">
        <v>193</v>
      </c>
      <c r="D9864" t="s">
        <v>171</v>
      </c>
      <c r="E9864" s="49">
        <v>88310</v>
      </c>
      <c r="F9864" s="355" t="s">
        <v>1384</v>
      </c>
      <c r="G9864" s="51">
        <v>4</v>
      </c>
      <c r="H9864" t="s">
        <v>172</v>
      </c>
      <c r="I9864" t="str">
        <f t="shared" si="153"/>
        <v>4 Lorraine</v>
      </c>
    </row>
    <row r="9865" spans="1:9" x14ac:dyDescent="0.2">
      <c r="A9865" s="52">
        <v>88284</v>
      </c>
      <c r="B9865" s="53" t="s">
        <v>192</v>
      </c>
      <c r="C9865" t="s">
        <v>193</v>
      </c>
      <c r="D9865" t="s">
        <v>171</v>
      </c>
      <c r="E9865" s="52">
        <v>88307</v>
      </c>
      <c r="F9865" s="356" t="s">
        <v>1332</v>
      </c>
      <c r="G9865" s="54">
        <v>6</v>
      </c>
      <c r="H9865" t="s">
        <v>173</v>
      </c>
      <c r="I9865" t="str">
        <f t="shared" si="153"/>
        <v>6 Lorraine</v>
      </c>
    </row>
    <row r="9866" spans="1:9" x14ac:dyDescent="0.2">
      <c r="A9866" s="49">
        <v>88285</v>
      </c>
      <c r="B9866" s="50" t="s">
        <v>192</v>
      </c>
      <c r="C9866" t="s">
        <v>193</v>
      </c>
      <c r="D9866" t="s">
        <v>171</v>
      </c>
      <c r="E9866" s="49">
        <v>88310</v>
      </c>
      <c r="F9866" s="355" t="s">
        <v>1384</v>
      </c>
      <c r="G9866" s="51">
        <v>4</v>
      </c>
      <c r="H9866" t="s">
        <v>172</v>
      </c>
      <c r="I9866" t="str">
        <f t="shared" si="153"/>
        <v>4 Lorraine</v>
      </c>
    </row>
    <row r="9867" spans="1:9" x14ac:dyDescent="0.2">
      <c r="A9867" s="52">
        <v>88286</v>
      </c>
      <c r="B9867" s="53" t="s">
        <v>192</v>
      </c>
      <c r="C9867" t="s">
        <v>193</v>
      </c>
      <c r="D9867" t="s">
        <v>171</v>
      </c>
      <c r="E9867" s="52">
        <v>88306</v>
      </c>
      <c r="F9867" s="356" t="s">
        <v>1366</v>
      </c>
      <c r="G9867" s="54">
        <v>4</v>
      </c>
      <c r="H9867" t="s">
        <v>172</v>
      </c>
      <c r="I9867" t="str">
        <f t="shared" ref="I9867:I9930" si="154">$G9867&amp;" "&amp;$D9867</f>
        <v>4 Lorraine</v>
      </c>
    </row>
    <row r="9868" spans="1:9" x14ac:dyDescent="0.2">
      <c r="A9868" s="49">
        <v>88287</v>
      </c>
      <c r="B9868" s="50" t="s">
        <v>192</v>
      </c>
      <c r="C9868" t="s">
        <v>193</v>
      </c>
      <c r="D9868" t="s">
        <v>171</v>
      </c>
      <c r="E9868" s="49">
        <v>88306</v>
      </c>
      <c r="F9868" s="355" t="s">
        <v>1366</v>
      </c>
      <c r="G9868" s="51">
        <v>4</v>
      </c>
      <c r="H9868" t="s">
        <v>172</v>
      </c>
      <c r="I9868" t="str">
        <f t="shared" si="154"/>
        <v>4 Lorraine</v>
      </c>
    </row>
    <row r="9869" spans="1:9" x14ac:dyDescent="0.2">
      <c r="A9869" s="52">
        <v>88288</v>
      </c>
      <c r="B9869" s="53" t="s">
        <v>192</v>
      </c>
      <c r="C9869" t="s">
        <v>193</v>
      </c>
      <c r="D9869" t="s">
        <v>171</v>
      </c>
      <c r="E9869" s="52">
        <v>88306</v>
      </c>
      <c r="F9869" s="356" t="s">
        <v>1366</v>
      </c>
      <c r="G9869" s="54">
        <v>4</v>
      </c>
      <c r="H9869" t="s">
        <v>172</v>
      </c>
      <c r="I9869" t="str">
        <f t="shared" si="154"/>
        <v>4 Lorraine</v>
      </c>
    </row>
    <row r="9870" spans="1:9" x14ac:dyDescent="0.2">
      <c r="A9870" s="49">
        <v>88289</v>
      </c>
      <c r="B9870" s="50" t="s">
        <v>192</v>
      </c>
      <c r="C9870" t="s">
        <v>193</v>
      </c>
      <c r="D9870" t="s">
        <v>171</v>
      </c>
      <c r="E9870" s="49">
        <v>88306</v>
      </c>
      <c r="F9870" s="355" t="s">
        <v>1366</v>
      </c>
      <c r="G9870" s="51">
        <v>4</v>
      </c>
      <c r="H9870" t="s">
        <v>172</v>
      </c>
      <c r="I9870" t="str">
        <f t="shared" si="154"/>
        <v>4 Lorraine</v>
      </c>
    </row>
    <row r="9871" spans="1:9" x14ac:dyDescent="0.2">
      <c r="A9871" s="52">
        <v>88290</v>
      </c>
      <c r="B9871" s="53" t="s">
        <v>192</v>
      </c>
      <c r="C9871" t="s">
        <v>193</v>
      </c>
      <c r="D9871" t="s">
        <v>171</v>
      </c>
      <c r="E9871" s="52">
        <v>88313</v>
      </c>
      <c r="F9871" s="356" t="s">
        <v>1381</v>
      </c>
      <c r="G9871" s="54">
        <v>4</v>
      </c>
      <c r="H9871" t="s">
        <v>172</v>
      </c>
      <c r="I9871" t="str">
        <f t="shared" si="154"/>
        <v>4 Lorraine</v>
      </c>
    </row>
    <row r="9872" spans="1:9" x14ac:dyDescent="0.2">
      <c r="A9872" s="49">
        <v>88291</v>
      </c>
      <c r="B9872" s="50" t="s">
        <v>192</v>
      </c>
      <c r="C9872" t="s">
        <v>193</v>
      </c>
      <c r="D9872" t="s">
        <v>171</v>
      </c>
      <c r="E9872" s="49">
        <v>88306</v>
      </c>
      <c r="F9872" s="355" t="s">
        <v>1366</v>
      </c>
      <c r="G9872" s="51">
        <v>4</v>
      </c>
      <c r="H9872" t="s">
        <v>172</v>
      </c>
      <c r="I9872" t="str">
        <f t="shared" si="154"/>
        <v>4 Lorraine</v>
      </c>
    </row>
    <row r="9873" spans="1:9" x14ac:dyDescent="0.2">
      <c r="A9873" s="52">
        <v>88292</v>
      </c>
      <c r="B9873" s="53" t="s">
        <v>192</v>
      </c>
      <c r="C9873" t="s">
        <v>193</v>
      </c>
      <c r="D9873" t="s">
        <v>171</v>
      </c>
      <c r="E9873" s="52">
        <v>88306</v>
      </c>
      <c r="F9873" s="356" t="s">
        <v>1366</v>
      </c>
      <c r="G9873" s="54">
        <v>4</v>
      </c>
      <c r="H9873" t="s">
        <v>172</v>
      </c>
      <c r="I9873" t="str">
        <f t="shared" si="154"/>
        <v>4 Lorraine</v>
      </c>
    </row>
    <row r="9874" spans="1:9" x14ac:dyDescent="0.2">
      <c r="A9874" s="49">
        <v>88293</v>
      </c>
      <c r="B9874" s="50" t="s">
        <v>192</v>
      </c>
      <c r="C9874" t="s">
        <v>193</v>
      </c>
      <c r="D9874" t="s">
        <v>171</v>
      </c>
      <c r="E9874" s="49">
        <v>88313</v>
      </c>
      <c r="F9874" s="355" t="s">
        <v>1381</v>
      </c>
      <c r="G9874" s="51">
        <v>4</v>
      </c>
      <c r="H9874" t="s">
        <v>172</v>
      </c>
      <c r="I9874" t="str">
        <f t="shared" si="154"/>
        <v>4 Lorraine</v>
      </c>
    </row>
    <row r="9875" spans="1:9" x14ac:dyDescent="0.2">
      <c r="A9875" s="52">
        <v>88294</v>
      </c>
      <c r="B9875" s="53" t="s">
        <v>192</v>
      </c>
      <c r="C9875" t="s">
        <v>193</v>
      </c>
      <c r="D9875" t="s">
        <v>171</v>
      </c>
      <c r="E9875" s="52">
        <v>88306</v>
      </c>
      <c r="F9875" s="356" t="s">
        <v>1366</v>
      </c>
      <c r="G9875" s="54">
        <v>4</v>
      </c>
      <c r="H9875" t="s">
        <v>172</v>
      </c>
      <c r="I9875" t="str">
        <f t="shared" si="154"/>
        <v>4 Lorraine</v>
      </c>
    </row>
    <row r="9876" spans="1:9" x14ac:dyDescent="0.2">
      <c r="A9876" s="49">
        <v>88295</v>
      </c>
      <c r="B9876" s="50" t="s">
        <v>192</v>
      </c>
      <c r="C9876" t="s">
        <v>193</v>
      </c>
      <c r="D9876" t="s">
        <v>171</v>
      </c>
      <c r="E9876" s="49">
        <v>88306</v>
      </c>
      <c r="F9876" s="355" t="s">
        <v>1366</v>
      </c>
      <c r="G9876" s="51">
        <v>4</v>
      </c>
      <c r="H9876" t="s">
        <v>172</v>
      </c>
      <c r="I9876" t="str">
        <f t="shared" si="154"/>
        <v>4 Lorraine</v>
      </c>
    </row>
    <row r="9877" spans="1:9" x14ac:dyDescent="0.2">
      <c r="A9877" s="52">
        <v>88296</v>
      </c>
      <c r="B9877" s="53" t="s">
        <v>192</v>
      </c>
      <c r="C9877" t="s">
        <v>193</v>
      </c>
      <c r="D9877" t="s">
        <v>171</v>
      </c>
      <c r="E9877" s="52">
        <v>88310</v>
      </c>
      <c r="F9877" s="356" t="s">
        <v>1384</v>
      </c>
      <c r="G9877" s="54">
        <v>4</v>
      </c>
      <c r="H9877" t="s">
        <v>172</v>
      </c>
      <c r="I9877" t="str">
        <f t="shared" si="154"/>
        <v>4 Lorraine</v>
      </c>
    </row>
    <row r="9878" spans="1:9" x14ac:dyDescent="0.2">
      <c r="A9878" s="49">
        <v>88297</v>
      </c>
      <c r="B9878" s="50" t="s">
        <v>192</v>
      </c>
      <c r="C9878" t="s">
        <v>193</v>
      </c>
      <c r="D9878" t="s">
        <v>171</v>
      </c>
      <c r="E9878" s="49">
        <v>88306</v>
      </c>
      <c r="F9878" s="355" t="s">
        <v>1366</v>
      </c>
      <c r="G9878" s="51">
        <v>4</v>
      </c>
      <c r="H9878" t="s">
        <v>172</v>
      </c>
      <c r="I9878" t="str">
        <f t="shared" si="154"/>
        <v>4 Lorraine</v>
      </c>
    </row>
    <row r="9879" spans="1:9" x14ac:dyDescent="0.2">
      <c r="A9879" s="52">
        <v>88298</v>
      </c>
      <c r="B9879" s="53" t="s">
        <v>192</v>
      </c>
      <c r="C9879" t="s">
        <v>193</v>
      </c>
      <c r="D9879" t="s">
        <v>171</v>
      </c>
      <c r="E9879" s="52">
        <v>88306</v>
      </c>
      <c r="F9879" s="356" t="s">
        <v>1366</v>
      </c>
      <c r="G9879" s="54">
        <v>4</v>
      </c>
      <c r="H9879" t="s">
        <v>172</v>
      </c>
      <c r="I9879" t="str">
        <f t="shared" si="154"/>
        <v>4 Lorraine</v>
      </c>
    </row>
    <row r="9880" spans="1:9" x14ac:dyDescent="0.2">
      <c r="A9880" s="49">
        <v>88299</v>
      </c>
      <c r="B9880" s="50" t="s">
        <v>192</v>
      </c>
      <c r="C9880" t="s">
        <v>193</v>
      </c>
      <c r="D9880" t="s">
        <v>171</v>
      </c>
      <c r="E9880" s="49">
        <v>88306</v>
      </c>
      <c r="F9880" s="355" t="s">
        <v>1366</v>
      </c>
      <c r="G9880" s="51">
        <v>4</v>
      </c>
      <c r="H9880" t="s">
        <v>172</v>
      </c>
      <c r="I9880" t="str">
        <f t="shared" si="154"/>
        <v>4 Lorraine</v>
      </c>
    </row>
    <row r="9881" spans="1:9" x14ac:dyDescent="0.2">
      <c r="A9881" s="52">
        <v>88300</v>
      </c>
      <c r="B9881" s="53" t="s">
        <v>192</v>
      </c>
      <c r="C9881" t="s">
        <v>193</v>
      </c>
      <c r="D9881" t="s">
        <v>171</v>
      </c>
      <c r="E9881" s="52">
        <v>88307</v>
      </c>
      <c r="F9881" s="356" t="s">
        <v>1332</v>
      </c>
      <c r="G9881" s="54">
        <v>6</v>
      </c>
      <c r="H9881" t="s">
        <v>173</v>
      </c>
      <c r="I9881" t="str">
        <f t="shared" si="154"/>
        <v>6 Lorraine</v>
      </c>
    </row>
    <row r="9882" spans="1:9" x14ac:dyDescent="0.2">
      <c r="A9882" s="49">
        <v>88301</v>
      </c>
      <c r="B9882" s="50" t="s">
        <v>192</v>
      </c>
      <c r="C9882" t="s">
        <v>193</v>
      </c>
      <c r="D9882" t="s">
        <v>171</v>
      </c>
      <c r="E9882" s="49">
        <v>88306</v>
      </c>
      <c r="F9882" s="355" t="s">
        <v>1366</v>
      </c>
      <c r="G9882" s="51">
        <v>4</v>
      </c>
      <c r="H9882" t="s">
        <v>172</v>
      </c>
      <c r="I9882" t="str">
        <f t="shared" si="154"/>
        <v>4 Lorraine</v>
      </c>
    </row>
    <row r="9883" spans="1:9" x14ac:dyDescent="0.2">
      <c r="A9883" s="52">
        <v>88302</v>
      </c>
      <c r="B9883" s="53" t="s">
        <v>192</v>
      </c>
      <c r="C9883" t="s">
        <v>193</v>
      </c>
      <c r="D9883" t="s">
        <v>171</v>
      </c>
      <c r="E9883" s="52">
        <v>88307</v>
      </c>
      <c r="F9883" s="356" t="s">
        <v>1332</v>
      </c>
      <c r="G9883" s="54">
        <v>6</v>
      </c>
      <c r="H9883" t="s">
        <v>173</v>
      </c>
      <c r="I9883" t="str">
        <f t="shared" si="154"/>
        <v>6 Lorraine</v>
      </c>
    </row>
    <row r="9884" spans="1:9" x14ac:dyDescent="0.2">
      <c r="A9884" s="49">
        <v>88303</v>
      </c>
      <c r="B9884" s="50" t="s">
        <v>192</v>
      </c>
      <c r="C9884" t="s">
        <v>193</v>
      </c>
      <c r="D9884" t="s">
        <v>171</v>
      </c>
      <c r="E9884" s="49">
        <v>88314</v>
      </c>
      <c r="F9884" s="355" t="s">
        <v>1363</v>
      </c>
      <c r="G9884" s="51">
        <v>1</v>
      </c>
      <c r="H9884" t="s">
        <v>152</v>
      </c>
      <c r="I9884" t="str">
        <f t="shared" si="154"/>
        <v>1 Lorraine</v>
      </c>
    </row>
    <row r="9885" spans="1:9" x14ac:dyDescent="0.2">
      <c r="A9885" s="52">
        <v>88304</v>
      </c>
      <c r="B9885" s="53" t="s">
        <v>192</v>
      </c>
      <c r="C9885" t="s">
        <v>193</v>
      </c>
      <c r="D9885" t="s">
        <v>171</v>
      </c>
      <c r="E9885" s="52">
        <v>88306</v>
      </c>
      <c r="F9885" s="356" t="s">
        <v>1366</v>
      </c>
      <c r="G9885" s="54">
        <v>4</v>
      </c>
      <c r="H9885" t="s">
        <v>172</v>
      </c>
      <c r="I9885" t="str">
        <f t="shared" si="154"/>
        <v>4 Lorraine</v>
      </c>
    </row>
    <row r="9886" spans="1:9" x14ac:dyDescent="0.2">
      <c r="A9886" s="49">
        <v>88305</v>
      </c>
      <c r="B9886" s="50" t="s">
        <v>192</v>
      </c>
      <c r="C9886" t="s">
        <v>193</v>
      </c>
      <c r="D9886" t="s">
        <v>171</v>
      </c>
      <c r="E9886" s="49">
        <v>88313</v>
      </c>
      <c r="F9886" s="355" t="s">
        <v>1381</v>
      </c>
      <c r="G9886" s="51">
        <v>4</v>
      </c>
      <c r="H9886" t="s">
        <v>172</v>
      </c>
      <c r="I9886" t="str">
        <f t="shared" si="154"/>
        <v>4 Lorraine</v>
      </c>
    </row>
    <row r="9887" spans="1:9" x14ac:dyDescent="0.2">
      <c r="A9887" s="52">
        <v>88306</v>
      </c>
      <c r="B9887" s="53" t="s">
        <v>192</v>
      </c>
      <c r="C9887" t="s">
        <v>193</v>
      </c>
      <c r="D9887" t="s">
        <v>171</v>
      </c>
      <c r="E9887" s="52">
        <v>88307</v>
      </c>
      <c r="F9887" s="356" t="s">
        <v>1332</v>
      </c>
      <c r="G9887" s="54">
        <v>6</v>
      </c>
      <c r="H9887" t="s">
        <v>173</v>
      </c>
      <c r="I9887" t="str">
        <f t="shared" si="154"/>
        <v>6 Lorraine</v>
      </c>
    </row>
    <row r="9888" spans="1:9" x14ac:dyDescent="0.2">
      <c r="A9888" s="49">
        <v>88307</v>
      </c>
      <c r="B9888" s="50" t="s">
        <v>192</v>
      </c>
      <c r="C9888" t="s">
        <v>193</v>
      </c>
      <c r="D9888" t="s">
        <v>171</v>
      </c>
      <c r="E9888" s="49">
        <v>88306</v>
      </c>
      <c r="F9888" s="355" t="s">
        <v>1366</v>
      </c>
      <c r="G9888" s="51">
        <v>4</v>
      </c>
      <c r="H9888" t="s">
        <v>172</v>
      </c>
      <c r="I9888" t="str">
        <f t="shared" si="154"/>
        <v>4 Lorraine</v>
      </c>
    </row>
    <row r="9889" spans="1:9" x14ac:dyDescent="0.2">
      <c r="A9889" s="52">
        <v>88308</v>
      </c>
      <c r="B9889" s="53" t="s">
        <v>192</v>
      </c>
      <c r="C9889" t="s">
        <v>193</v>
      </c>
      <c r="D9889" t="s">
        <v>171</v>
      </c>
      <c r="E9889" s="52">
        <v>88313</v>
      </c>
      <c r="F9889" s="356" t="s">
        <v>1381</v>
      </c>
      <c r="G9889" s="54">
        <v>4</v>
      </c>
      <c r="H9889" t="s">
        <v>172</v>
      </c>
      <c r="I9889" t="str">
        <f t="shared" si="154"/>
        <v>4 Lorraine</v>
      </c>
    </row>
    <row r="9890" spans="1:9" x14ac:dyDescent="0.2">
      <c r="A9890" s="49">
        <v>88309</v>
      </c>
      <c r="B9890" s="50" t="s">
        <v>192</v>
      </c>
      <c r="C9890" t="s">
        <v>193</v>
      </c>
      <c r="D9890" t="s">
        <v>171</v>
      </c>
      <c r="E9890" s="49">
        <v>88306</v>
      </c>
      <c r="F9890" s="355" t="s">
        <v>1366</v>
      </c>
      <c r="G9890" s="51">
        <v>4</v>
      </c>
      <c r="H9890" t="s">
        <v>172</v>
      </c>
      <c r="I9890" t="str">
        <f t="shared" si="154"/>
        <v>4 Lorraine</v>
      </c>
    </row>
    <row r="9891" spans="1:9" x14ac:dyDescent="0.2">
      <c r="A9891" s="52">
        <v>88310</v>
      </c>
      <c r="B9891" s="53" t="s">
        <v>192</v>
      </c>
      <c r="C9891" t="s">
        <v>193</v>
      </c>
      <c r="D9891" t="s">
        <v>171</v>
      </c>
      <c r="E9891" s="52">
        <v>88309</v>
      </c>
      <c r="F9891" s="356" t="s">
        <v>1383</v>
      </c>
      <c r="G9891" s="54">
        <v>4</v>
      </c>
      <c r="H9891" t="s">
        <v>172</v>
      </c>
      <c r="I9891" t="str">
        <f t="shared" si="154"/>
        <v>4 Lorraine</v>
      </c>
    </row>
    <row r="9892" spans="1:9" x14ac:dyDescent="0.2">
      <c r="A9892" s="49">
        <v>88311</v>
      </c>
      <c r="B9892" s="50" t="s">
        <v>192</v>
      </c>
      <c r="C9892" t="s">
        <v>193</v>
      </c>
      <c r="D9892" t="s">
        <v>171</v>
      </c>
      <c r="E9892" s="49">
        <v>88309</v>
      </c>
      <c r="F9892" s="355" t="s">
        <v>1383</v>
      </c>
      <c r="G9892" s="51">
        <v>4</v>
      </c>
      <c r="H9892" t="s">
        <v>172</v>
      </c>
      <c r="I9892" t="str">
        <f t="shared" si="154"/>
        <v>4 Lorraine</v>
      </c>
    </row>
    <row r="9893" spans="1:9" x14ac:dyDescent="0.2">
      <c r="A9893" s="52">
        <v>88312</v>
      </c>
      <c r="B9893" s="53" t="s">
        <v>192</v>
      </c>
      <c r="C9893" t="s">
        <v>193</v>
      </c>
      <c r="D9893" t="s">
        <v>171</v>
      </c>
      <c r="E9893" s="52">
        <v>88310</v>
      </c>
      <c r="F9893" s="356" t="s">
        <v>1384</v>
      </c>
      <c r="G9893" s="54">
        <v>4</v>
      </c>
      <c r="H9893" t="s">
        <v>172</v>
      </c>
      <c r="I9893" t="str">
        <f t="shared" si="154"/>
        <v>4 Lorraine</v>
      </c>
    </row>
    <row r="9894" spans="1:9" x14ac:dyDescent="0.2">
      <c r="A9894" s="49">
        <v>88313</v>
      </c>
      <c r="B9894" s="50" t="s">
        <v>192</v>
      </c>
      <c r="C9894" t="s">
        <v>193</v>
      </c>
      <c r="D9894" t="s">
        <v>171</v>
      </c>
      <c r="E9894" s="49">
        <v>88306</v>
      </c>
      <c r="F9894" s="355" t="s">
        <v>1366</v>
      </c>
      <c r="G9894" s="51">
        <v>4</v>
      </c>
      <c r="H9894" t="s">
        <v>172</v>
      </c>
      <c r="I9894" t="str">
        <f t="shared" si="154"/>
        <v>4 Lorraine</v>
      </c>
    </row>
    <row r="9895" spans="1:9" x14ac:dyDescent="0.2">
      <c r="A9895" s="52">
        <v>88314</v>
      </c>
      <c r="B9895" s="53" t="s">
        <v>192</v>
      </c>
      <c r="C9895" t="s">
        <v>193</v>
      </c>
      <c r="D9895" t="s">
        <v>171</v>
      </c>
      <c r="E9895" s="52">
        <v>88306</v>
      </c>
      <c r="F9895" s="356" t="s">
        <v>1366</v>
      </c>
      <c r="G9895" s="54">
        <v>4</v>
      </c>
      <c r="H9895" t="s">
        <v>172</v>
      </c>
      <c r="I9895" t="str">
        <f t="shared" si="154"/>
        <v>4 Lorraine</v>
      </c>
    </row>
    <row r="9896" spans="1:9" x14ac:dyDescent="0.2">
      <c r="A9896" s="49">
        <v>88315</v>
      </c>
      <c r="B9896" s="50" t="s">
        <v>192</v>
      </c>
      <c r="C9896" t="s">
        <v>193</v>
      </c>
      <c r="D9896" t="s">
        <v>171</v>
      </c>
      <c r="E9896" s="49">
        <v>88307</v>
      </c>
      <c r="F9896" s="355" t="s">
        <v>1332</v>
      </c>
      <c r="G9896" s="51">
        <v>6</v>
      </c>
      <c r="H9896" t="s">
        <v>173</v>
      </c>
      <c r="I9896" t="str">
        <f t="shared" si="154"/>
        <v>6 Lorraine</v>
      </c>
    </row>
    <row r="9897" spans="1:9" x14ac:dyDescent="0.2">
      <c r="A9897" s="52">
        <v>88316</v>
      </c>
      <c r="B9897" s="53" t="s">
        <v>192</v>
      </c>
      <c r="C9897" t="s">
        <v>193</v>
      </c>
      <c r="D9897" t="s">
        <v>171</v>
      </c>
      <c r="E9897" s="52">
        <v>88310</v>
      </c>
      <c r="F9897" s="356" t="s">
        <v>1384</v>
      </c>
      <c r="G9897" s="54">
        <v>4</v>
      </c>
      <c r="H9897" t="s">
        <v>172</v>
      </c>
      <c r="I9897" t="str">
        <f t="shared" si="154"/>
        <v>4 Lorraine</v>
      </c>
    </row>
    <row r="9898" spans="1:9" x14ac:dyDescent="0.2">
      <c r="A9898" s="49">
        <v>88317</v>
      </c>
      <c r="B9898" s="50" t="s">
        <v>192</v>
      </c>
      <c r="C9898" t="s">
        <v>193</v>
      </c>
      <c r="D9898" t="s">
        <v>171</v>
      </c>
      <c r="E9898" s="49">
        <v>88307</v>
      </c>
      <c r="F9898" s="355" t="s">
        <v>1332</v>
      </c>
      <c r="G9898" s="51">
        <v>6</v>
      </c>
      <c r="H9898" t="s">
        <v>173</v>
      </c>
      <c r="I9898" t="str">
        <f t="shared" si="154"/>
        <v>6 Lorraine</v>
      </c>
    </row>
    <row r="9899" spans="1:9" x14ac:dyDescent="0.2">
      <c r="A9899" s="52">
        <v>88318</v>
      </c>
      <c r="B9899" s="53" t="s">
        <v>192</v>
      </c>
      <c r="C9899" t="s">
        <v>193</v>
      </c>
      <c r="D9899" t="s">
        <v>171</v>
      </c>
      <c r="E9899" s="52">
        <v>88306</v>
      </c>
      <c r="F9899" s="356" t="s">
        <v>1366</v>
      </c>
      <c r="G9899" s="54">
        <v>4</v>
      </c>
      <c r="H9899" t="s">
        <v>172</v>
      </c>
      <c r="I9899" t="str">
        <f t="shared" si="154"/>
        <v>4 Lorraine</v>
      </c>
    </row>
    <row r="9900" spans="1:9" x14ac:dyDescent="0.2">
      <c r="A9900" s="49">
        <v>88319</v>
      </c>
      <c r="B9900" s="50" t="s">
        <v>192</v>
      </c>
      <c r="C9900" t="s">
        <v>193</v>
      </c>
      <c r="D9900" t="s">
        <v>171</v>
      </c>
      <c r="E9900" s="49">
        <v>88307</v>
      </c>
      <c r="F9900" s="355" t="s">
        <v>1332</v>
      </c>
      <c r="G9900" s="51">
        <v>6</v>
      </c>
      <c r="H9900" t="s">
        <v>173</v>
      </c>
      <c r="I9900" t="str">
        <f t="shared" si="154"/>
        <v>6 Lorraine</v>
      </c>
    </row>
    <row r="9901" spans="1:9" x14ac:dyDescent="0.2">
      <c r="A9901" s="52">
        <v>88320</v>
      </c>
      <c r="B9901" s="53" t="s">
        <v>192</v>
      </c>
      <c r="C9901" t="s">
        <v>193</v>
      </c>
      <c r="D9901" t="s">
        <v>171</v>
      </c>
      <c r="E9901" s="52">
        <v>88307</v>
      </c>
      <c r="F9901" s="356" t="s">
        <v>1332</v>
      </c>
      <c r="G9901" s="54">
        <v>6</v>
      </c>
      <c r="H9901" t="s">
        <v>173</v>
      </c>
      <c r="I9901" t="str">
        <f t="shared" si="154"/>
        <v>6 Lorraine</v>
      </c>
    </row>
    <row r="9902" spans="1:9" x14ac:dyDescent="0.2">
      <c r="A9902" s="49">
        <v>88321</v>
      </c>
      <c r="B9902" s="50" t="s">
        <v>192</v>
      </c>
      <c r="C9902" t="s">
        <v>193</v>
      </c>
      <c r="D9902" t="s">
        <v>171</v>
      </c>
      <c r="E9902" s="49">
        <v>88313</v>
      </c>
      <c r="F9902" s="355" t="s">
        <v>1381</v>
      </c>
      <c r="G9902" s="51">
        <v>4</v>
      </c>
      <c r="H9902" t="s">
        <v>172</v>
      </c>
      <c r="I9902" t="str">
        <f t="shared" si="154"/>
        <v>4 Lorraine</v>
      </c>
    </row>
    <row r="9903" spans="1:9" x14ac:dyDescent="0.2">
      <c r="A9903" s="52">
        <v>88322</v>
      </c>
      <c r="B9903" s="53" t="s">
        <v>192</v>
      </c>
      <c r="C9903" t="s">
        <v>193</v>
      </c>
      <c r="D9903" t="s">
        <v>171</v>
      </c>
      <c r="E9903" s="52">
        <v>88307</v>
      </c>
      <c r="F9903" s="356" t="s">
        <v>1332</v>
      </c>
      <c r="G9903" s="54">
        <v>6</v>
      </c>
      <c r="H9903" t="s">
        <v>173</v>
      </c>
      <c r="I9903" t="str">
        <f t="shared" si="154"/>
        <v>6 Lorraine</v>
      </c>
    </row>
    <row r="9904" spans="1:9" x14ac:dyDescent="0.2">
      <c r="A9904" s="49">
        <v>88324</v>
      </c>
      <c r="B9904" s="50" t="s">
        <v>192</v>
      </c>
      <c r="C9904" t="s">
        <v>193</v>
      </c>
      <c r="D9904" t="s">
        <v>171</v>
      </c>
      <c r="E9904" s="49">
        <v>88310</v>
      </c>
      <c r="F9904" s="355" t="s">
        <v>1384</v>
      </c>
      <c r="G9904" s="51">
        <v>4</v>
      </c>
      <c r="H9904" t="s">
        <v>172</v>
      </c>
      <c r="I9904" t="str">
        <f t="shared" si="154"/>
        <v>4 Lorraine</v>
      </c>
    </row>
    <row r="9905" spans="1:9" x14ac:dyDescent="0.2">
      <c r="A9905" s="52">
        <v>88325</v>
      </c>
      <c r="B9905" s="53" t="s">
        <v>192</v>
      </c>
      <c r="C9905" t="s">
        <v>193</v>
      </c>
      <c r="D9905" t="s">
        <v>171</v>
      </c>
      <c r="E9905" s="52">
        <v>88306</v>
      </c>
      <c r="F9905" s="356" t="s">
        <v>1366</v>
      </c>
      <c r="G9905" s="54">
        <v>4</v>
      </c>
      <c r="H9905" t="s">
        <v>172</v>
      </c>
      <c r="I9905" t="str">
        <f t="shared" si="154"/>
        <v>4 Lorraine</v>
      </c>
    </row>
    <row r="9906" spans="1:9" x14ac:dyDescent="0.2">
      <c r="A9906" s="49">
        <v>88326</v>
      </c>
      <c r="B9906" s="50" t="s">
        <v>192</v>
      </c>
      <c r="C9906" t="s">
        <v>193</v>
      </c>
      <c r="D9906" t="s">
        <v>171</v>
      </c>
      <c r="E9906" s="49">
        <v>88307</v>
      </c>
      <c r="F9906" s="355" t="s">
        <v>1332</v>
      </c>
      <c r="G9906" s="51">
        <v>6</v>
      </c>
      <c r="H9906" t="s">
        <v>173</v>
      </c>
      <c r="I9906" t="str">
        <f t="shared" si="154"/>
        <v>6 Lorraine</v>
      </c>
    </row>
    <row r="9907" spans="1:9" x14ac:dyDescent="0.2">
      <c r="A9907" s="52">
        <v>88327</v>
      </c>
      <c r="B9907" s="53" t="s">
        <v>192</v>
      </c>
      <c r="C9907" t="s">
        <v>193</v>
      </c>
      <c r="D9907" t="s">
        <v>171</v>
      </c>
      <c r="E9907" s="52">
        <v>88306</v>
      </c>
      <c r="F9907" s="356" t="s">
        <v>1366</v>
      </c>
      <c r="G9907" s="54">
        <v>4</v>
      </c>
      <c r="H9907" t="s">
        <v>172</v>
      </c>
      <c r="I9907" t="str">
        <f t="shared" si="154"/>
        <v>4 Lorraine</v>
      </c>
    </row>
    <row r="9908" spans="1:9" x14ac:dyDescent="0.2">
      <c r="A9908" s="49">
        <v>88328</v>
      </c>
      <c r="B9908" s="50" t="s">
        <v>192</v>
      </c>
      <c r="C9908" t="s">
        <v>193</v>
      </c>
      <c r="D9908" t="s">
        <v>171</v>
      </c>
      <c r="E9908" s="49">
        <v>88307</v>
      </c>
      <c r="F9908" s="355" t="s">
        <v>1332</v>
      </c>
      <c r="G9908" s="51">
        <v>6</v>
      </c>
      <c r="H9908" t="s">
        <v>173</v>
      </c>
      <c r="I9908" t="str">
        <f t="shared" si="154"/>
        <v>6 Lorraine</v>
      </c>
    </row>
    <row r="9909" spans="1:9" x14ac:dyDescent="0.2">
      <c r="A9909" s="52">
        <v>88330</v>
      </c>
      <c r="B9909" s="53" t="s">
        <v>192</v>
      </c>
      <c r="C9909" t="s">
        <v>193</v>
      </c>
      <c r="D9909" t="s">
        <v>171</v>
      </c>
      <c r="E9909" s="52">
        <v>88306</v>
      </c>
      <c r="F9909" s="356" t="s">
        <v>1366</v>
      </c>
      <c r="G9909" s="54">
        <v>4</v>
      </c>
      <c r="H9909" t="s">
        <v>172</v>
      </c>
      <c r="I9909" t="str">
        <f t="shared" si="154"/>
        <v>4 Lorraine</v>
      </c>
    </row>
    <row r="9910" spans="1:9" x14ac:dyDescent="0.2">
      <c r="A9910" s="49">
        <v>88331</v>
      </c>
      <c r="B9910" s="50" t="s">
        <v>192</v>
      </c>
      <c r="C9910" t="s">
        <v>193</v>
      </c>
      <c r="D9910" t="s">
        <v>171</v>
      </c>
      <c r="E9910" s="49">
        <v>88306</v>
      </c>
      <c r="F9910" s="355" t="s">
        <v>1366</v>
      </c>
      <c r="G9910" s="51">
        <v>4</v>
      </c>
      <c r="H9910" t="s">
        <v>172</v>
      </c>
      <c r="I9910" t="str">
        <f t="shared" si="154"/>
        <v>4 Lorraine</v>
      </c>
    </row>
    <row r="9911" spans="1:9" x14ac:dyDescent="0.2">
      <c r="A9911" s="52">
        <v>88332</v>
      </c>
      <c r="B9911" s="53" t="s">
        <v>192</v>
      </c>
      <c r="C9911" t="s">
        <v>193</v>
      </c>
      <c r="D9911" t="s">
        <v>171</v>
      </c>
      <c r="E9911" s="52">
        <v>88306</v>
      </c>
      <c r="F9911" s="356" t="s">
        <v>1366</v>
      </c>
      <c r="G9911" s="54">
        <v>4</v>
      </c>
      <c r="H9911" t="s">
        <v>172</v>
      </c>
      <c r="I9911" t="str">
        <f t="shared" si="154"/>
        <v>4 Lorraine</v>
      </c>
    </row>
    <row r="9912" spans="1:9" x14ac:dyDescent="0.2">
      <c r="A9912" s="49">
        <v>88333</v>
      </c>
      <c r="B9912" s="50" t="s">
        <v>192</v>
      </c>
      <c r="C9912" t="s">
        <v>193</v>
      </c>
      <c r="D9912" t="s">
        <v>171</v>
      </c>
      <c r="E9912" s="49">
        <v>88306</v>
      </c>
      <c r="F9912" s="355" t="s">
        <v>1366</v>
      </c>
      <c r="G9912" s="51">
        <v>4</v>
      </c>
      <c r="H9912" t="s">
        <v>172</v>
      </c>
      <c r="I9912" t="str">
        <f t="shared" si="154"/>
        <v>4 Lorraine</v>
      </c>
    </row>
    <row r="9913" spans="1:9" x14ac:dyDescent="0.2">
      <c r="A9913" s="52">
        <v>88334</v>
      </c>
      <c r="B9913" s="53" t="s">
        <v>192</v>
      </c>
      <c r="C9913" t="s">
        <v>193</v>
      </c>
      <c r="D9913" t="s">
        <v>171</v>
      </c>
      <c r="E9913" s="52">
        <v>88306</v>
      </c>
      <c r="F9913" s="356" t="s">
        <v>1366</v>
      </c>
      <c r="G9913" s="54">
        <v>4</v>
      </c>
      <c r="H9913" t="s">
        <v>172</v>
      </c>
      <c r="I9913" t="str">
        <f t="shared" si="154"/>
        <v>4 Lorraine</v>
      </c>
    </row>
    <row r="9914" spans="1:9" x14ac:dyDescent="0.2">
      <c r="A9914" s="49">
        <v>88335</v>
      </c>
      <c r="B9914" s="50" t="s">
        <v>192</v>
      </c>
      <c r="C9914" t="s">
        <v>193</v>
      </c>
      <c r="D9914" t="s">
        <v>171</v>
      </c>
      <c r="E9914" s="49">
        <v>88306</v>
      </c>
      <c r="F9914" s="355" t="s">
        <v>1366</v>
      </c>
      <c r="G9914" s="51">
        <v>4</v>
      </c>
      <c r="H9914" t="s">
        <v>172</v>
      </c>
      <c r="I9914" t="str">
        <f t="shared" si="154"/>
        <v>4 Lorraine</v>
      </c>
    </row>
    <row r="9915" spans="1:9" x14ac:dyDescent="0.2">
      <c r="A9915" s="52">
        <v>88336</v>
      </c>
      <c r="B9915" s="53" t="s">
        <v>192</v>
      </c>
      <c r="C9915" t="s">
        <v>193</v>
      </c>
      <c r="D9915" t="s">
        <v>171</v>
      </c>
      <c r="E9915" s="52">
        <v>88310</v>
      </c>
      <c r="F9915" s="356" t="s">
        <v>1384</v>
      </c>
      <c r="G9915" s="54">
        <v>4</v>
      </c>
      <c r="H9915" t="s">
        <v>172</v>
      </c>
      <c r="I9915" t="str">
        <f t="shared" si="154"/>
        <v>4 Lorraine</v>
      </c>
    </row>
    <row r="9916" spans="1:9" x14ac:dyDescent="0.2">
      <c r="A9916" s="49">
        <v>88337</v>
      </c>
      <c r="B9916" s="50" t="s">
        <v>192</v>
      </c>
      <c r="C9916" t="s">
        <v>193</v>
      </c>
      <c r="D9916" t="s">
        <v>171</v>
      </c>
      <c r="E9916" s="49">
        <v>88306</v>
      </c>
      <c r="F9916" s="355" t="s">
        <v>1366</v>
      </c>
      <c r="G9916" s="51">
        <v>4</v>
      </c>
      <c r="H9916" t="s">
        <v>172</v>
      </c>
      <c r="I9916" t="str">
        <f t="shared" si="154"/>
        <v>4 Lorraine</v>
      </c>
    </row>
    <row r="9917" spans="1:9" x14ac:dyDescent="0.2">
      <c r="A9917" s="52">
        <v>88338</v>
      </c>
      <c r="B9917" s="53" t="s">
        <v>192</v>
      </c>
      <c r="C9917" t="s">
        <v>193</v>
      </c>
      <c r="D9917" t="s">
        <v>171</v>
      </c>
      <c r="E9917" s="52">
        <v>88306</v>
      </c>
      <c r="F9917" s="356" t="s">
        <v>1366</v>
      </c>
      <c r="G9917" s="54">
        <v>4</v>
      </c>
      <c r="H9917" t="s">
        <v>172</v>
      </c>
      <c r="I9917" t="str">
        <f t="shared" si="154"/>
        <v>4 Lorraine</v>
      </c>
    </row>
    <row r="9918" spans="1:9" x14ac:dyDescent="0.2">
      <c r="A9918" s="49">
        <v>88340</v>
      </c>
      <c r="B9918" s="50" t="s">
        <v>192</v>
      </c>
      <c r="C9918" t="s">
        <v>193</v>
      </c>
      <c r="D9918" t="s">
        <v>171</v>
      </c>
      <c r="E9918" s="49">
        <v>88306</v>
      </c>
      <c r="F9918" s="355" t="s">
        <v>1366</v>
      </c>
      <c r="G9918" s="51">
        <v>4</v>
      </c>
      <c r="H9918" t="s">
        <v>172</v>
      </c>
      <c r="I9918" t="str">
        <f t="shared" si="154"/>
        <v>4 Lorraine</v>
      </c>
    </row>
    <row r="9919" spans="1:9" x14ac:dyDescent="0.2">
      <c r="A9919" s="52">
        <v>88341</v>
      </c>
      <c r="B9919" s="53" t="s">
        <v>192</v>
      </c>
      <c r="C9919" t="s">
        <v>193</v>
      </c>
      <c r="D9919" t="s">
        <v>171</v>
      </c>
      <c r="E9919" s="52">
        <v>88307</v>
      </c>
      <c r="F9919" s="356" t="s">
        <v>1332</v>
      </c>
      <c r="G9919" s="54">
        <v>6</v>
      </c>
      <c r="H9919" t="s">
        <v>173</v>
      </c>
      <c r="I9919" t="str">
        <f t="shared" si="154"/>
        <v>6 Lorraine</v>
      </c>
    </row>
    <row r="9920" spans="1:9" x14ac:dyDescent="0.2">
      <c r="A9920" s="49">
        <v>88342</v>
      </c>
      <c r="B9920" s="50" t="s">
        <v>192</v>
      </c>
      <c r="C9920" t="s">
        <v>193</v>
      </c>
      <c r="D9920" t="s">
        <v>171</v>
      </c>
      <c r="E9920" s="49">
        <v>88306</v>
      </c>
      <c r="F9920" s="355" t="s">
        <v>1366</v>
      </c>
      <c r="G9920" s="51">
        <v>4</v>
      </c>
      <c r="H9920" t="s">
        <v>172</v>
      </c>
      <c r="I9920" t="str">
        <f t="shared" si="154"/>
        <v>4 Lorraine</v>
      </c>
    </row>
    <row r="9921" spans="1:9" x14ac:dyDescent="0.2">
      <c r="A9921" s="52">
        <v>88343</v>
      </c>
      <c r="B9921" s="53" t="s">
        <v>192</v>
      </c>
      <c r="C9921" t="s">
        <v>193</v>
      </c>
      <c r="D9921" t="s">
        <v>171</v>
      </c>
      <c r="E9921" s="52">
        <v>88306</v>
      </c>
      <c r="F9921" s="356" t="s">
        <v>1366</v>
      </c>
      <c r="G9921" s="54">
        <v>4</v>
      </c>
      <c r="H9921" t="s">
        <v>172</v>
      </c>
      <c r="I9921" t="str">
        <f t="shared" si="154"/>
        <v>4 Lorraine</v>
      </c>
    </row>
    <row r="9922" spans="1:9" x14ac:dyDescent="0.2">
      <c r="A9922" s="49">
        <v>88344</v>
      </c>
      <c r="B9922" s="50" t="s">
        <v>192</v>
      </c>
      <c r="C9922" t="s">
        <v>193</v>
      </c>
      <c r="D9922" t="s">
        <v>171</v>
      </c>
      <c r="E9922" s="49">
        <v>88314</v>
      </c>
      <c r="F9922" s="355" t="s">
        <v>1363</v>
      </c>
      <c r="G9922" s="51">
        <v>1</v>
      </c>
      <c r="H9922" t="s">
        <v>152</v>
      </c>
      <c r="I9922" t="str">
        <f t="shared" si="154"/>
        <v>1 Lorraine</v>
      </c>
    </row>
    <row r="9923" spans="1:9" x14ac:dyDescent="0.2">
      <c r="A9923" s="52">
        <v>88345</v>
      </c>
      <c r="B9923" s="53" t="s">
        <v>192</v>
      </c>
      <c r="C9923" t="s">
        <v>193</v>
      </c>
      <c r="D9923" t="s">
        <v>171</v>
      </c>
      <c r="E9923" s="52">
        <v>88307</v>
      </c>
      <c r="F9923" s="356" t="s">
        <v>1332</v>
      </c>
      <c r="G9923" s="54">
        <v>6</v>
      </c>
      <c r="H9923" t="s">
        <v>173</v>
      </c>
      <c r="I9923" t="str">
        <f t="shared" si="154"/>
        <v>6 Lorraine</v>
      </c>
    </row>
    <row r="9924" spans="1:9" x14ac:dyDescent="0.2">
      <c r="A9924" s="49">
        <v>88346</v>
      </c>
      <c r="B9924" s="50" t="s">
        <v>192</v>
      </c>
      <c r="C9924" t="s">
        <v>193</v>
      </c>
      <c r="D9924" t="s">
        <v>171</v>
      </c>
      <c r="E9924" s="49">
        <v>88307</v>
      </c>
      <c r="F9924" s="355" t="s">
        <v>1332</v>
      </c>
      <c r="G9924" s="51">
        <v>6</v>
      </c>
      <c r="H9924" t="s">
        <v>173</v>
      </c>
      <c r="I9924" t="str">
        <f t="shared" si="154"/>
        <v>6 Lorraine</v>
      </c>
    </row>
    <row r="9925" spans="1:9" x14ac:dyDescent="0.2">
      <c r="A9925" s="52">
        <v>88347</v>
      </c>
      <c r="B9925" s="53" t="s">
        <v>192</v>
      </c>
      <c r="C9925" t="s">
        <v>193</v>
      </c>
      <c r="D9925" t="s">
        <v>171</v>
      </c>
      <c r="E9925" s="52">
        <v>88306</v>
      </c>
      <c r="F9925" s="356" t="s">
        <v>1366</v>
      </c>
      <c r="G9925" s="54">
        <v>4</v>
      </c>
      <c r="H9925" t="s">
        <v>172</v>
      </c>
      <c r="I9925" t="str">
        <f t="shared" si="154"/>
        <v>4 Lorraine</v>
      </c>
    </row>
    <row r="9926" spans="1:9" x14ac:dyDescent="0.2">
      <c r="A9926" s="49">
        <v>88348</v>
      </c>
      <c r="B9926" s="50" t="s">
        <v>192</v>
      </c>
      <c r="C9926" t="s">
        <v>193</v>
      </c>
      <c r="D9926" t="s">
        <v>171</v>
      </c>
      <c r="E9926" s="49">
        <v>88306</v>
      </c>
      <c r="F9926" s="355" t="s">
        <v>1366</v>
      </c>
      <c r="G9926" s="51">
        <v>4</v>
      </c>
      <c r="H9926" t="s">
        <v>172</v>
      </c>
      <c r="I9926" t="str">
        <f t="shared" si="154"/>
        <v>4 Lorraine</v>
      </c>
    </row>
    <row r="9927" spans="1:9" x14ac:dyDescent="0.2">
      <c r="A9927" s="52">
        <v>88349</v>
      </c>
      <c r="B9927" s="53" t="s">
        <v>192</v>
      </c>
      <c r="C9927" t="s">
        <v>193</v>
      </c>
      <c r="D9927" t="s">
        <v>171</v>
      </c>
      <c r="E9927" s="52">
        <v>88307</v>
      </c>
      <c r="F9927" s="356" t="s">
        <v>1332</v>
      </c>
      <c r="G9927" s="54">
        <v>6</v>
      </c>
      <c r="H9927" t="s">
        <v>173</v>
      </c>
      <c r="I9927" t="str">
        <f t="shared" si="154"/>
        <v>6 Lorraine</v>
      </c>
    </row>
    <row r="9928" spans="1:9" x14ac:dyDescent="0.2">
      <c r="A9928" s="49">
        <v>88350</v>
      </c>
      <c r="B9928" s="50" t="s">
        <v>192</v>
      </c>
      <c r="C9928" t="s">
        <v>193</v>
      </c>
      <c r="D9928" t="s">
        <v>171</v>
      </c>
      <c r="E9928" s="49">
        <v>88310</v>
      </c>
      <c r="F9928" s="355" t="s">
        <v>1384</v>
      </c>
      <c r="G9928" s="51">
        <v>4</v>
      </c>
      <c r="H9928" t="s">
        <v>172</v>
      </c>
      <c r="I9928" t="str">
        <f t="shared" si="154"/>
        <v>4 Lorraine</v>
      </c>
    </row>
    <row r="9929" spans="1:9" x14ac:dyDescent="0.2">
      <c r="A9929" s="52">
        <v>88351</v>
      </c>
      <c r="B9929" s="53" t="s">
        <v>192</v>
      </c>
      <c r="C9929" t="s">
        <v>193</v>
      </c>
      <c r="D9929" t="s">
        <v>171</v>
      </c>
      <c r="E9929" s="52">
        <v>88309</v>
      </c>
      <c r="F9929" s="356" t="s">
        <v>1383</v>
      </c>
      <c r="G9929" s="54">
        <v>4</v>
      </c>
      <c r="H9929" t="s">
        <v>172</v>
      </c>
      <c r="I9929" t="str">
        <f t="shared" si="154"/>
        <v>4 Lorraine</v>
      </c>
    </row>
    <row r="9930" spans="1:9" x14ac:dyDescent="0.2">
      <c r="A9930" s="49">
        <v>88352</v>
      </c>
      <c r="B9930" s="50" t="s">
        <v>192</v>
      </c>
      <c r="C9930" t="s">
        <v>193</v>
      </c>
      <c r="D9930" t="s">
        <v>171</v>
      </c>
      <c r="E9930" s="49">
        <v>88313</v>
      </c>
      <c r="F9930" s="355" t="s">
        <v>1381</v>
      </c>
      <c r="G9930" s="51">
        <v>4</v>
      </c>
      <c r="H9930" t="s">
        <v>172</v>
      </c>
      <c r="I9930" t="str">
        <f t="shared" si="154"/>
        <v>4 Lorraine</v>
      </c>
    </row>
    <row r="9931" spans="1:9" x14ac:dyDescent="0.2">
      <c r="A9931" s="52">
        <v>88353</v>
      </c>
      <c r="B9931" s="53" t="s">
        <v>192</v>
      </c>
      <c r="C9931" t="s">
        <v>193</v>
      </c>
      <c r="D9931" t="s">
        <v>171</v>
      </c>
      <c r="E9931" s="52">
        <v>88306</v>
      </c>
      <c r="F9931" s="356" t="s">
        <v>1366</v>
      </c>
      <c r="G9931" s="54">
        <v>4</v>
      </c>
      <c r="H9931" t="s">
        <v>172</v>
      </c>
      <c r="I9931" t="str">
        <f t="shared" ref="I9931:I9994" si="155">$G9931&amp;" "&amp;$D9931</f>
        <v>4 Lorraine</v>
      </c>
    </row>
    <row r="9932" spans="1:9" x14ac:dyDescent="0.2">
      <c r="A9932" s="49">
        <v>88354</v>
      </c>
      <c r="B9932" s="50" t="s">
        <v>192</v>
      </c>
      <c r="C9932" t="s">
        <v>193</v>
      </c>
      <c r="D9932" t="s">
        <v>171</v>
      </c>
      <c r="E9932" s="49">
        <v>88306</v>
      </c>
      <c r="F9932" s="355" t="s">
        <v>1366</v>
      </c>
      <c r="G9932" s="51">
        <v>4</v>
      </c>
      <c r="H9932" t="s">
        <v>172</v>
      </c>
      <c r="I9932" t="str">
        <f t="shared" si="155"/>
        <v>4 Lorraine</v>
      </c>
    </row>
    <row r="9933" spans="1:9" x14ac:dyDescent="0.2">
      <c r="A9933" s="52">
        <v>88355</v>
      </c>
      <c r="B9933" s="53" t="s">
        <v>192</v>
      </c>
      <c r="C9933" t="s">
        <v>193</v>
      </c>
      <c r="D9933" t="s">
        <v>171</v>
      </c>
      <c r="E9933" s="52">
        <v>88306</v>
      </c>
      <c r="F9933" s="356" t="s">
        <v>1366</v>
      </c>
      <c r="G9933" s="54">
        <v>4</v>
      </c>
      <c r="H9933" t="s">
        <v>172</v>
      </c>
      <c r="I9933" t="str">
        <f t="shared" si="155"/>
        <v>4 Lorraine</v>
      </c>
    </row>
    <row r="9934" spans="1:9" x14ac:dyDescent="0.2">
      <c r="A9934" s="49">
        <v>88356</v>
      </c>
      <c r="B9934" s="50" t="s">
        <v>192</v>
      </c>
      <c r="C9934" t="s">
        <v>193</v>
      </c>
      <c r="D9934" t="s">
        <v>171</v>
      </c>
      <c r="E9934" s="49">
        <v>88307</v>
      </c>
      <c r="F9934" s="355" t="s">
        <v>1332</v>
      </c>
      <c r="G9934" s="51">
        <v>6</v>
      </c>
      <c r="H9934" t="s">
        <v>173</v>
      </c>
      <c r="I9934" t="str">
        <f t="shared" si="155"/>
        <v>6 Lorraine</v>
      </c>
    </row>
    <row r="9935" spans="1:9" x14ac:dyDescent="0.2">
      <c r="A9935" s="52">
        <v>88357</v>
      </c>
      <c r="B9935" s="53" t="s">
        <v>192</v>
      </c>
      <c r="C9935" t="s">
        <v>193</v>
      </c>
      <c r="D9935" t="s">
        <v>171</v>
      </c>
      <c r="E9935" s="52">
        <v>88306</v>
      </c>
      <c r="F9935" s="356" t="s">
        <v>1366</v>
      </c>
      <c r="G9935" s="54">
        <v>4</v>
      </c>
      <c r="H9935" t="s">
        <v>172</v>
      </c>
      <c r="I9935" t="str">
        <f t="shared" si="155"/>
        <v>4 Lorraine</v>
      </c>
    </row>
    <row r="9936" spans="1:9" x14ac:dyDescent="0.2">
      <c r="A9936" s="49">
        <v>88358</v>
      </c>
      <c r="B9936" s="50" t="s">
        <v>192</v>
      </c>
      <c r="C9936" t="s">
        <v>193</v>
      </c>
      <c r="D9936" t="s">
        <v>171</v>
      </c>
      <c r="E9936" s="49">
        <v>88307</v>
      </c>
      <c r="F9936" s="355" t="s">
        <v>1332</v>
      </c>
      <c r="G9936" s="51">
        <v>6</v>
      </c>
      <c r="H9936" t="s">
        <v>173</v>
      </c>
      <c r="I9936" t="str">
        <f t="shared" si="155"/>
        <v>6 Lorraine</v>
      </c>
    </row>
    <row r="9937" spans="1:9" x14ac:dyDescent="0.2">
      <c r="A9937" s="52">
        <v>88359</v>
      </c>
      <c r="B9937" s="53" t="s">
        <v>192</v>
      </c>
      <c r="C9937" t="s">
        <v>193</v>
      </c>
      <c r="D9937" t="s">
        <v>171</v>
      </c>
      <c r="E9937" s="52">
        <v>88307</v>
      </c>
      <c r="F9937" s="356" t="s">
        <v>1332</v>
      </c>
      <c r="G9937" s="54">
        <v>6</v>
      </c>
      <c r="H9937" t="s">
        <v>173</v>
      </c>
      <c r="I9937" t="str">
        <f t="shared" si="155"/>
        <v>6 Lorraine</v>
      </c>
    </row>
    <row r="9938" spans="1:9" x14ac:dyDescent="0.2">
      <c r="A9938" s="49">
        <v>88360</v>
      </c>
      <c r="B9938" s="50" t="s">
        <v>192</v>
      </c>
      <c r="C9938" t="s">
        <v>193</v>
      </c>
      <c r="D9938" t="s">
        <v>171</v>
      </c>
      <c r="E9938" s="49">
        <v>88306</v>
      </c>
      <c r="F9938" s="355" t="s">
        <v>1366</v>
      </c>
      <c r="G9938" s="51">
        <v>4</v>
      </c>
      <c r="H9938" t="s">
        <v>172</v>
      </c>
      <c r="I9938" t="str">
        <f t="shared" si="155"/>
        <v>4 Lorraine</v>
      </c>
    </row>
    <row r="9939" spans="1:9" x14ac:dyDescent="0.2">
      <c r="A9939" s="52">
        <v>88361</v>
      </c>
      <c r="B9939" s="53" t="s">
        <v>192</v>
      </c>
      <c r="C9939" t="s">
        <v>193</v>
      </c>
      <c r="D9939" t="s">
        <v>171</v>
      </c>
      <c r="E9939" s="52">
        <v>88307</v>
      </c>
      <c r="F9939" s="356" t="s">
        <v>1332</v>
      </c>
      <c r="G9939" s="54">
        <v>6</v>
      </c>
      <c r="H9939" t="s">
        <v>173</v>
      </c>
      <c r="I9939" t="str">
        <f t="shared" si="155"/>
        <v>6 Lorraine</v>
      </c>
    </row>
    <row r="9940" spans="1:9" x14ac:dyDescent="0.2">
      <c r="A9940" s="49">
        <v>88362</v>
      </c>
      <c r="B9940" s="50" t="s">
        <v>192</v>
      </c>
      <c r="C9940" t="s">
        <v>193</v>
      </c>
      <c r="D9940" t="s">
        <v>171</v>
      </c>
      <c r="E9940" s="49">
        <v>88307</v>
      </c>
      <c r="F9940" s="355" t="s">
        <v>1332</v>
      </c>
      <c r="G9940" s="51">
        <v>6</v>
      </c>
      <c r="H9940" t="s">
        <v>173</v>
      </c>
      <c r="I9940" t="str">
        <f t="shared" si="155"/>
        <v>6 Lorraine</v>
      </c>
    </row>
    <row r="9941" spans="1:9" x14ac:dyDescent="0.2">
      <c r="A9941" s="52">
        <v>88363</v>
      </c>
      <c r="B9941" s="53" t="s">
        <v>192</v>
      </c>
      <c r="C9941" t="s">
        <v>193</v>
      </c>
      <c r="D9941" t="s">
        <v>171</v>
      </c>
      <c r="E9941" s="52">
        <v>88313</v>
      </c>
      <c r="F9941" s="356" t="s">
        <v>1381</v>
      </c>
      <c r="G9941" s="54">
        <v>4</v>
      </c>
      <c r="H9941" t="s">
        <v>172</v>
      </c>
      <c r="I9941" t="str">
        <f t="shared" si="155"/>
        <v>4 Lorraine</v>
      </c>
    </row>
    <row r="9942" spans="1:9" x14ac:dyDescent="0.2">
      <c r="A9942" s="49">
        <v>88364</v>
      </c>
      <c r="B9942" s="50" t="s">
        <v>192</v>
      </c>
      <c r="C9942" t="s">
        <v>193</v>
      </c>
      <c r="D9942" t="s">
        <v>171</v>
      </c>
      <c r="E9942" s="49">
        <v>88306</v>
      </c>
      <c r="F9942" s="355" t="s">
        <v>1366</v>
      </c>
      <c r="G9942" s="51">
        <v>4</v>
      </c>
      <c r="H9942" t="s">
        <v>172</v>
      </c>
      <c r="I9942" t="str">
        <f t="shared" si="155"/>
        <v>4 Lorraine</v>
      </c>
    </row>
    <row r="9943" spans="1:9" x14ac:dyDescent="0.2">
      <c r="A9943" s="52">
        <v>88365</v>
      </c>
      <c r="B9943" s="53" t="s">
        <v>192</v>
      </c>
      <c r="C9943" t="s">
        <v>193</v>
      </c>
      <c r="D9943" t="s">
        <v>171</v>
      </c>
      <c r="E9943" s="52">
        <v>88306</v>
      </c>
      <c r="F9943" s="356" t="s">
        <v>1366</v>
      </c>
      <c r="G9943" s="54">
        <v>4</v>
      </c>
      <c r="H9943" t="s">
        <v>172</v>
      </c>
      <c r="I9943" t="str">
        <f t="shared" si="155"/>
        <v>4 Lorraine</v>
      </c>
    </row>
    <row r="9944" spans="1:9" x14ac:dyDescent="0.2">
      <c r="A9944" s="49">
        <v>88366</v>
      </c>
      <c r="B9944" s="50" t="s">
        <v>192</v>
      </c>
      <c r="C9944" t="s">
        <v>193</v>
      </c>
      <c r="D9944" t="s">
        <v>171</v>
      </c>
      <c r="E9944" s="49">
        <v>88310</v>
      </c>
      <c r="F9944" s="355" t="s">
        <v>1384</v>
      </c>
      <c r="G9944" s="51">
        <v>4</v>
      </c>
      <c r="H9944" t="s">
        <v>172</v>
      </c>
      <c r="I9944" t="str">
        <f t="shared" si="155"/>
        <v>4 Lorraine</v>
      </c>
    </row>
    <row r="9945" spans="1:9" x14ac:dyDescent="0.2">
      <c r="A9945" s="52">
        <v>88367</v>
      </c>
      <c r="B9945" s="53" t="s">
        <v>192</v>
      </c>
      <c r="C9945" t="s">
        <v>193</v>
      </c>
      <c r="D9945" t="s">
        <v>171</v>
      </c>
      <c r="E9945" s="52">
        <v>88306</v>
      </c>
      <c r="F9945" s="356" t="s">
        <v>1366</v>
      </c>
      <c r="G9945" s="54">
        <v>4</v>
      </c>
      <c r="H9945" t="s">
        <v>172</v>
      </c>
      <c r="I9945" t="str">
        <f t="shared" si="155"/>
        <v>4 Lorraine</v>
      </c>
    </row>
    <row r="9946" spans="1:9" x14ac:dyDescent="0.2">
      <c r="A9946" s="49">
        <v>88368</v>
      </c>
      <c r="B9946" s="50" t="s">
        <v>192</v>
      </c>
      <c r="C9946" t="s">
        <v>193</v>
      </c>
      <c r="D9946" t="s">
        <v>171</v>
      </c>
      <c r="E9946" s="49">
        <v>88306</v>
      </c>
      <c r="F9946" s="355" t="s">
        <v>1366</v>
      </c>
      <c r="G9946" s="51">
        <v>4</v>
      </c>
      <c r="H9946" t="s">
        <v>172</v>
      </c>
      <c r="I9946" t="str">
        <f t="shared" si="155"/>
        <v>4 Lorraine</v>
      </c>
    </row>
    <row r="9947" spans="1:9" x14ac:dyDescent="0.2">
      <c r="A9947" s="52">
        <v>88369</v>
      </c>
      <c r="B9947" s="53" t="s">
        <v>192</v>
      </c>
      <c r="C9947" t="s">
        <v>193</v>
      </c>
      <c r="D9947" t="s">
        <v>171</v>
      </c>
      <c r="E9947" s="52">
        <v>88307</v>
      </c>
      <c r="F9947" s="356" t="s">
        <v>1332</v>
      </c>
      <c r="G9947" s="54">
        <v>6</v>
      </c>
      <c r="H9947" t="s">
        <v>173</v>
      </c>
      <c r="I9947" t="str">
        <f t="shared" si="155"/>
        <v>6 Lorraine</v>
      </c>
    </row>
    <row r="9948" spans="1:9" x14ac:dyDescent="0.2">
      <c r="A9948" s="49">
        <v>88370</v>
      </c>
      <c r="B9948" s="50" t="s">
        <v>192</v>
      </c>
      <c r="C9948" t="s">
        <v>193</v>
      </c>
      <c r="D9948" t="s">
        <v>171</v>
      </c>
      <c r="E9948" s="49">
        <v>88306</v>
      </c>
      <c r="F9948" s="355" t="s">
        <v>1366</v>
      </c>
      <c r="G9948" s="51">
        <v>4</v>
      </c>
      <c r="H9948" t="s">
        <v>172</v>
      </c>
      <c r="I9948" t="str">
        <f t="shared" si="155"/>
        <v>4 Lorraine</v>
      </c>
    </row>
    <row r="9949" spans="1:9" x14ac:dyDescent="0.2">
      <c r="A9949" s="52">
        <v>88371</v>
      </c>
      <c r="B9949" s="53" t="s">
        <v>192</v>
      </c>
      <c r="C9949" t="s">
        <v>193</v>
      </c>
      <c r="D9949" t="s">
        <v>171</v>
      </c>
      <c r="E9949" s="52">
        <v>88307</v>
      </c>
      <c r="F9949" s="356" t="s">
        <v>1332</v>
      </c>
      <c r="G9949" s="54">
        <v>6</v>
      </c>
      <c r="H9949" t="s">
        <v>173</v>
      </c>
      <c r="I9949" t="str">
        <f t="shared" si="155"/>
        <v>6 Lorraine</v>
      </c>
    </row>
    <row r="9950" spans="1:9" x14ac:dyDescent="0.2">
      <c r="A9950" s="49">
        <v>88372</v>
      </c>
      <c r="B9950" s="50" t="s">
        <v>192</v>
      </c>
      <c r="C9950" t="s">
        <v>193</v>
      </c>
      <c r="D9950" t="s">
        <v>171</v>
      </c>
      <c r="E9950" s="49">
        <v>88307</v>
      </c>
      <c r="F9950" s="355" t="s">
        <v>1332</v>
      </c>
      <c r="G9950" s="51">
        <v>6</v>
      </c>
      <c r="H9950" t="s">
        <v>173</v>
      </c>
      <c r="I9950" t="str">
        <f t="shared" si="155"/>
        <v>6 Lorraine</v>
      </c>
    </row>
    <row r="9951" spans="1:9" x14ac:dyDescent="0.2">
      <c r="A9951" s="52">
        <v>88373</v>
      </c>
      <c r="B9951" s="53" t="s">
        <v>192</v>
      </c>
      <c r="C9951" t="s">
        <v>193</v>
      </c>
      <c r="D9951" t="s">
        <v>171</v>
      </c>
      <c r="E9951" s="52">
        <v>88307</v>
      </c>
      <c r="F9951" s="356" t="s">
        <v>1332</v>
      </c>
      <c r="G9951" s="54">
        <v>6</v>
      </c>
      <c r="H9951" t="s">
        <v>173</v>
      </c>
      <c r="I9951" t="str">
        <f t="shared" si="155"/>
        <v>6 Lorraine</v>
      </c>
    </row>
    <row r="9952" spans="1:9" x14ac:dyDescent="0.2">
      <c r="A9952" s="49">
        <v>88374</v>
      </c>
      <c r="B9952" s="50" t="s">
        <v>192</v>
      </c>
      <c r="C9952" t="s">
        <v>193</v>
      </c>
      <c r="D9952" t="s">
        <v>171</v>
      </c>
      <c r="E9952" s="49">
        <v>88306</v>
      </c>
      <c r="F9952" s="355" t="s">
        <v>1366</v>
      </c>
      <c r="G9952" s="51">
        <v>4</v>
      </c>
      <c r="H9952" t="s">
        <v>172</v>
      </c>
      <c r="I9952" t="str">
        <f t="shared" si="155"/>
        <v>4 Lorraine</v>
      </c>
    </row>
    <row r="9953" spans="1:9" x14ac:dyDescent="0.2">
      <c r="A9953" s="52">
        <v>88375</v>
      </c>
      <c r="B9953" s="53" t="s">
        <v>192</v>
      </c>
      <c r="C9953" t="s">
        <v>193</v>
      </c>
      <c r="D9953" t="s">
        <v>171</v>
      </c>
      <c r="E9953" s="52">
        <v>88307</v>
      </c>
      <c r="F9953" s="356" t="s">
        <v>1332</v>
      </c>
      <c r="G9953" s="54">
        <v>6</v>
      </c>
      <c r="H9953" t="s">
        <v>173</v>
      </c>
      <c r="I9953" t="str">
        <f t="shared" si="155"/>
        <v>6 Lorraine</v>
      </c>
    </row>
    <row r="9954" spans="1:9" x14ac:dyDescent="0.2">
      <c r="A9954" s="49">
        <v>88376</v>
      </c>
      <c r="B9954" s="50" t="s">
        <v>192</v>
      </c>
      <c r="C9954" t="s">
        <v>193</v>
      </c>
      <c r="D9954" t="s">
        <v>171</v>
      </c>
      <c r="E9954" s="49">
        <v>88313</v>
      </c>
      <c r="F9954" s="355" t="s">
        <v>1381</v>
      </c>
      <c r="G9954" s="51">
        <v>4</v>
      </c>
      <c r="H9954" t="s">
        <v>172</v>
      </c>
      <c r="I9954" t="str">
        <f t="shared" si="155"/>
        <v>4 Lorraine</v>
      </c>
    </row>
    <row r="9955" spans="1:9" x14ac:dyDescent="0.2">
      <c r="A9955" s="52">
        <v>88377</v>
      </c>
      <c r="B9955" s="53" t="s">
        <v>192</v>
      </c>
      <c r="C9955" t="s">
        <v>193</v>
      </c>
      <c r="D9955" t="s">
        <v>171</v>
      </c>
      <c r="E9955" s="52">
        <v>88306</v>
      </c>
      <c r="F9955" s="356" t="s">
        <v>1366</v>
      </c>
      <c r="G9955" s="54">
        <v>4</v>
      </c>
      <c r="H9955" t="s">
        <v>172</v>
      </c>
      <c r="I9955" t="str">
        <f t="shared" si="155"/>
        <v>4 Lorraine</v>
      </c>
    </row>
    <row r="9956" spans="1:9" x14ac:dyDescent="0.2">
      <c r="A9956" s="49">
        <v>88378</v>
      </c>
      <c r="B9956" s="50" t="s">
        <v>192</v>
      </c>
      <c r="C9956" t="s">
        <v>193</v>
      </c>
      <c r="D9956" t="s">
        <v>171</v>
      </c>
      <c r="E9956" s="49">
        <v>88306</v>
      </c>
      <c r="F9956" s="355" t="s">
        <v>1366</v>
      </c>
      <c r="G9956" s="51">
        <v>4</v>
      </c>
      <c r="H9956" t="s">
        <v>172</v>
      </c>
      <c r="I9956" t="str">
        <f t="shared" si="155"/>
        <v>4 Lorraine</v>
      </c>
    </row>
    <row r="9957" spans="1:9" x14ac:dyDescent="0.2">
      <c r="A9957" s="52">
        <v>88379</v>
      </c>
      <c r="B9957" s="53" t="s">
        <v>192</v>
      </c>
      <c r="C9957" t="s">
        <v>193</v>
      </c>
      <c r="D9957" t="s">
        <v>171</v>
      </c>
      <c r="E9957" s="52">
        <v>88306</v>
      </c>
      <c r="F9957" s="356" t="s">
        <v>1366</v>
      </c>
      <c r="G9957" s="54">
        <v>4</v>
      </c>
      <c r="H9957" t="s">
        <v>172</v>
      </c>
      <c r="I9957" t="str">
        <f t="shared" si="155"/>
        <v>4 Lorraine</v>
      </c>
    </row>
    <row r="9958" spans="1:9" x14ac:dyDescent="0.2">
      <c r="A9958" s="49">
        <v>88380</v>
      </c>
      <c r="B9958" s="50" t="s">
        <v>192</v>
      </c>
      <c r="C9958" t="s">
        <v>193</v>
      </c>
      <c r="D9958" t="s">
        <v>171</v>
      </c>
      <c r="E9958" s="49">
        <v>88307</v>
      </c>
      <c r="F9958" s="355" t="s">
        <v>1332</v>
      </c>
      <c r="G9958" s="51">
        <v>6</v>
      </c>
      <c r="H9958" t="s">
        <v>173</v>
      </c>
      <c r="I9958" t="str">
        <f t="shared" si="155"/>
        <v>6 Lorraine</v>
      </c>
    </row>
    <row r="9959" spans="1:9" x14ac:dyDescent="0.2">
      <c r="A9959" s="52">
        <v>88381</v>
      </c>
      <c r="B9959" s="53" t="s">
        <v>192</v>
      </c>
      <c r="C9959" t="s">
        <v>193</v>
      </c>
      <c r="D9959" t="s">
        <v>171</v>
      </c>
      <c r="E9959" s="52">
        <v>88306</v>
      </c>
      <c r="F9959" s="356" t="s">
        <v>1366</v>
      </c>
      <c r="G9959" s="54">
        <v>4</v>
      </c>
      <c r="H9959" t="s">
        <v>172</v>
      </c>
      <c r="I9959" t="str">
        <f t="shared" si="155"/>
        <v>4 Lorraine</v>
      </c>
    </row>
    <row r="9960" spans="1:9" x14ac:dyDescent="0.2">
      <c r="A9960" s="49">
        <v>88382</v>
      </c>
      <c r="B9960" s="50" t="s">
        <v>192</v>
      </c>
      <c r="C9960" t="s">
        <v>193</v>
      </c>
      <c r="D9960" t="s">
        <v>171</v>
      </c>
      <c r="E9960" s="49">
        <v>88306</v>
      </c>
      <c r="F9960" s="355" t="s">
        <v>1366</v>
      </c>
      <c r="G9960" s="51">
        <v>4</v>
      </c>
      <c r="H9960" t="s">
        <v>172</v>
      </c>
      <c r="I9960" t="str">
        <f t="shared" si="155"/>
        <v>4 Lorraine</v>
      </c>
    </row>
    <row r="9961" spans="1:9" x14ac:dyDescent="0.2">
      <c r="A9961" s="52">
        <v>88383</v>
      </c>
      <c r="B9961" s="53" t="s">
        <v>192</v>
      </c>
      <c r="C9961" t="s">
        <v>193</v>
      </c>
      <c r="D9961" t="s">
        <v>171</v>
      </c>
      <c r="E9961" s="52">
        <v>88307</v>
      </c>
      <c r="F9961" s="356" t="s">
        <v>1332</v>
      </c>
      <c r="G9961" s="54">
        <v>6</v>
      </c>
      <c r="H9961" t="s">
        <v>173</v>
      </c>
      <c r="I9961" t="str">
        <f t="shared" si="155"/>
        <v>6 Lorraine</v>
      </c>
    </row>
    <row r="9962" spans="1:9" x14ac:dyDescent="0.2">
      <c r="A9962" s="49">
        <v>88385</v>
      </c>
      <c r="B9962" s="50" t="s">
        <v>192</v>
      </c>
      <c r="C9962" t="s">
        <v>193</v>
      </c>
      <c r="D9962" t="s">
        <v>171</v>
      </c>
      <c r="E9962" s="49">
        <v>88306</v>
      </c>
      <c r="F9962" s="355" t="s">
        <v>1366</v>
      </c>
      <c r="G9962" s="51">
        <v>4</v>
      </c>
      <c r="H9962" t="s">
        <v>172</v>
      </c>
      <c r="I9962" t="str">
        <f t="shared" si="155"/>
        <v>4 Lorraine</v>
      </c>
    </row>
    <row r="9963" spans="1:9" x14ac:dyDescent="0.2">
      <c r="A9963" s="52">
        <v>88386</v>
      </c>
      <c r="B9963" s="53" t="s">
        <v>192</v>
      </c>
      <c r="C9963" t="s">
        <v>193</v>
      </c>
      <c r="D9963" t="s">
        <v>171</v>
      </c>
      <c r="E9963" s="52">
        <v>88307</v>
      </c>
      <c r="F9963" s="356" t="s">
        <v>1332</v>
      </c>
      <c r="G9963" s="54">
        <v>6</v>
      </c>
      <c r="H9963" t="s">
        <v>173</v>
      </c>
      <c r="I9963" t="str">
        <f t="shared" si="155"/>
        <v>6 Lorraine</v>
      </c>
    </row>
    <row r="9964" spans="1:9" x14ac:dyDescent="0.2">
      <c r="A9964" s="49">
        <v>88387</v>
      </c>
      <c r="B9964" s="50" t="s">
        <v>192</v>
      </c>
      <c r="C9964" t="s">
        <v>193</v>
      </c>
      <c r="D9964" t="s">
        <v>171</v>
      </c>
      <c r="E9964" s="49">
        <v>88310</v>
      </c>
      <c r="F9964" s="355" t="s">
        <v>1384</v>
      </c>
      <c r="G9964" s="51">
        <v>4</v>
      </c>
      <c r="H9964" t="s">
        <v>172</v>
      </c>
      <c r="I9964" t="str">
        <f t="shared" si="155"/>
        <v>4 Lorraine</v>
      </c>
    </row>
    <row r="9965" spans="1:9" x14ac:dyDescent="0.2">
      <c r="A9965" s="52">
        <v>88388</v>
      </c>
      <c r="B9965" s="53" t="s">
        <v>192</v>
      </c>
      <c r="C9965" t="s">
        <v>193</v>
      </c>
      <c r="D9965" t="s">
        <v>171</v>
      </c>
      <c r="E9965" s="52">
        <v>88309</v>
      </c>
      <c r="F9965" s="356" t="s">
        <v>1383</v>
      </c>
      <c r="G9965" s="54">
        <v>4</v>
      </c>
      <c r="H9965" t="s">
        <v>172</v>
      </c>
      <c r="I9965" t="str">
        <f t="shared" si="155"/>
        <v>4 Lorraine</v>
      </c>
    </row>
    <row r="9966" spans="1:9" x14ac:dyDescent="0.2">
      <c r="A9966" s="49">
        <v>88389</v>
      </c>
      <c r="B9966" s="50" t="s">
        <v>192</v>
      </c>
      <c r="C9966" t="s">
        <v>193</v>
      </c>
      <c r="D9966" t="s">
        <v>171</v>
      </c>
      <c r="E9966" s="49">
        <v>88306</v>
      </c>
      <c r="F9966" s="355" t="s">
        <v>1366</v>
      </c>
      <c r="G9966" s="51">
        <v>4</v>
      </c>
      <c r="H9966" t="s">
        <v>172</v>
      </c>
      <c r="I9966" t="str">
        <f t="shared" si="155"/>
        <v>4 Lorraine</v>
      </c>
    </row>
    <row r="9967" spans="1:9" x14ac:dyDescent="0.2">
      <c r="A9967" s="52">
        <v>88390</v>
      </c>
      <c r="B9967" s="53" t="s">
        <v>192</v>
      </c>
      <c r="C9967" t="s">
        <v>193</v>
      </c>
      <c r="D9967" t="s">
        <v>171</v>
      </c>
      <c r="E9967" s="52">
        <v>88310</v>
      </c>
      <c r="F9967" s="356" t="s">
        <v>1384</v>
      </c>
      <c r="G9967" s="54">
        <v>4</v>
      </c>
      <c r="H9967" t="s">
        <v>172</v>
      </c>
      <c r="I9967" t="str">
        <f t="shared" si="155"/>
        <v>4 Lorraine</v>
      </c>
    </row>
    <row r="9968" spans="1:9" x14ac:dyDescent="0.2">
      <c r="A9968" s="49">
        <v>88391</v>
      </c>
      <c r="B9968" s="50" t="s">
        <v>192</v>
      </c>
      <c r="C9968" t="s">
        <v>193</v>
      </c>
      <c r="D9968" t="s">
        <v>171</v>
      </c>
      <c r="E9968" s="49">
        <v>88307</v>
      </c>
      <c r="F9968" s="355" t="s">
        <v>1332</v>
      </c>
      <c r="G9968" s="51">
        <v>6</v>
      </c>
      <c r="H9968" t="s">
        <v>173</v>
      </c>
      <c r="I9968" t="str">
        <f t="shared" si="155"/>
        <v>6 Lorraine</v>
      </c>
    </row>
    <row r="9969" spans="1:9" x14ac:dyDescent="0.2">
      <c r="A9969" s="52">
        <v>88392</v>
      </c>
      <c r="B9969" s="53" t="s">
        <v>192</v>
      </c>
      <c r="C9969" t="s">
        <v>193</v>
      </c>
      <c r="D9969" t="s">
        <v>171</v>
      </c>
      <c r="E9969" s="52">
        <v>88306</v>
      </c>
      <c r="F9969" s="356" t="s">
        <v>1366</v>
      </c>
      <c r="G9969" s="54">
        <v>4</v>
      </c>
      <c r="H9969" t="s">
        <v>172</v>
      </c>
      <c r="I9969" t="str">
        <f t="shared" si="155"/>
        <v>4 Lorraine</v>
      </c>
    </row>
    <row r="9970" spans="1:9" x14ac:dyDescent="0.2">
      <c r="A9970" s="49">
        <v>88393</v>
      </c>
      <c r="B9970" s="50" t="s">
        <v>192</v>
      </c>
      <c r="C9970" t="s">
        <v>193</v>
      </c>
      <c r="D9970" t="s">
        <v>171</v>
      </c>
      <c r="E9970" s="49">
        <v>88313</v>
      </c>
      <c r="F9970" s="355" t="s">
        <v>1381</v>
      </c>
      <c r="G9970" s="51">
        <v>4</v>
      </c>
      <c r="H9970" t="s">
        <v>172</v>
      </c>
      <c r="I9970" t="str">
        <f t="shared" si="155"/>
        <v>4 Lorraine</v>
      </c>
    </row>
    <row r="9971" spans="1:9" x14ac:dyDescent="0.2">
      <c r="A9971" s="52">
        <v>88394</v>
      </c>
      <c r="B9971" s="53" t="s">
        <v>192</v>
      </c>
      <c r="C9971" t="s">
        <v>193</v>
      </c>
      <c r="D9971" t="s">
        <v>171</v>
      </c>
      <c r="E9971" s="52">
        <v>88306</v>
      </c>
      <c r="F9971" s="356" t="s">
        <v>1366</v>
      </c>
      <c r="G9971" s="54">
        <v>4</v>
      </c>
      <c r="H9971" t="s">
        <v>172</v>
      </c>
      <c r="I9971" t="str">
        <f t="shared" si="155"/>
        <v>4 Lorraine</v>
      </c>
    </row>
    <row r="9972" spans="1:9" x14ac:dyDescent="0.2">
      <c r="A9972" s="49">
        <v>88395</v>
      </c>
      <c r="B9972" s="50" t="s">
        <v>192</v>
      </c>
      <c r="C9972" t="s">
        <v>193</v>
      </c>
      <c r="D9972" t="s">
        <v>171</v>
      </c>
      <c r="E9972" s="49">
        <v>88306</v>
      </c>
      <c r="F9972" s="355" t="s">
        <v>1366</v>
      </c>
      <c r="G9972" s="51">
        <v>4</v>
      </c>
      <c r="H9972" t="s">
        <v>172</v>
      </c>
      <c r="I9972" t="str">
        <f t="shared" si="155"/>
        <v>4 Lorraine</v>
      </c>
    </row>
    <row r="9973" spans="1:9" x14ac:dyDescent="0.2">
      <c r="A9973" s="52">
        <v>88398</v>
      </c>
      <c r="B9973" s="53" t="s">
        <v>192</v>
      </c>
      <c r="C9973" t="s">
        <v>193</v>
      </c>
      <c r="D9973" t="s">
        <v>171</v>
      </c>
      <c r="E9973" s="52">
        <v>88307</v>
      </c>
      <c r="F9973" s="356" t="s">
        <v>1332</v>
      </c>
      <c r="G9973" s="54">
        <v>6</v>
      </c>
      <c r="H9973" t="s">
        <v>173</v>
      </c>
      <c r="I9973" t="str">
        <f t="shared" si="155"/>
        <v>6 Lorraine</v>
      </c>
    </row>
    <row r="9974" spans="1:9" x14ac:dyDescent="0.2">
      <c r="A9974" s="49">
        <v>88399</v>
      </c>
      <c r="B9974" s="50" t="s">
        <v>192</v>
      </c>
      <c r="C9974" t="s">
        <v>193</v>
      </c>
      <c r="D9974" t="s">
        <v>171</v>
      </c>
      <c r="E9974" s="49">
        <v>88307</v>
      </c>
      <c r="F9974" s="355" t="s">
        <v>1332</v>
      </c>
      <c r="G9974" s="51">
        <v>6</v>
      </c>
      <c r="H9974" t="s">
        <v>173</v>
      </c>
      <c r="I9974" t="str">
        <f t="shared" si="155"/>
        <v>6 Lorraine</v>
      </c>
    </row>
    <row r="9975" spans="1:9" x14ac:dyDescent="0.2">
      <c r="A9975" s="52">
        <v>88400</v>
      </c>
      <c r="B9975" s="53" t="s">
        <v>192</v>
      </c>
      <c r="C9975" t="s">
        <v>193</v>
      </c>
      <c r="D9975" t="s">
        <v>171</v>
      </c>
      <c r="E9975" s="52">
        <v>88306</v>
      </c>
      <c r="F9975" s="356" t="s">
        <v>1366</v>
      </c>
      <c r="G9975" s="54">
        <v>4</v>
      </c>
      <c r="H9975" t="s">
        <v>172</v>
      </c>
      <c r="I9975" t="str">
        <f t="shared" si="155"/>
        <v>4 Lorraine</v>
      </c>
    </row>
    <row r="9976" spans="1:9" x14ac:dyDescent="0.2">
      <c r="A9976" s="49">
        <v>88401</v>
      </c>
      <c r="B9976" s="50" t="s">
        <v>192</v>
      </c>
      <c r="C9976" t="s">
        <v>193</v>
      </c>
      <c r="D9976" t="s">
        <v>171</v>
      </c>
      <c r="E9976" s="49">
        <v>88313</v>
      </c>
      <c r="F9976" s="355" t="s">
        <v>1381</v>
      </c>
      <c r="G9976" s="51">
        <v>4</v>
      </c>
      <c r="H9976" t="s">
        <v>172</v>
      </c>
      <c r="I9976" t="str">
        <f t="shared" si="155"/>
        <v>4 Lorraine</v>
      </c>
    </row>
    <row r="9977" spans="1:9" x14ac:dyDescent="0.2">
      <c r="A9977" s="52">
        <v>88402</v>
      </c>
      <c r="B9977" s="53" t="s">
        <v>192</v>
      </c>
      <c r="C9977" t="s">
        <v>193</v>
      </c>
      <c r="D9977" t="s">
        <v>171</v>
      </c>
      <c r="E9977" s="52">
        <v>88306</v>
      </c>
      <c r="F9977" s="356" t="s">
        <v>1366</v>
      </c>
      <c r="G9977" s="54">
        <v>4</v>
      </c>
      <c r="H9977" t="s">
        <v>172</v>
      </c>
      <c r="I9977" t="str">
        <f t="shared" si="155"/>
        <v>4 Lorraine</v>
      </c>
    </row>
    <row r="9978" spans="1:9" x14ac:dyDescent="0.2">
      <c r="A9978" s="49">
        <v>88403</v>
      </c>
      <c r="B9978" s="50" t="s">
        <v>192</v>
      </c>
      <c r="C9978" t="s">
        <v>193</v>
      </c>
      <c r="D9978" t="s">
        <v>171</v>
      </c>
      <c r="E9978" s="49">
        <v>88306</v>
      </c>
      <c r="F9978" s="355" t="s">
        <v>1366</v>
      </c>
      <c r="G9978" s="51">
        <v>4</v>
      </c>
      <c r="H9978" t="s">
        <v>172</v>
      </c>
      <c r="I9978" t="str">
        <f t="shared" si="155"/>
        <v>4 Lorraine</v>
      </c>
    </row>
    <row r="9979" spans="1:9" x14ac:dyDescent="0.2">
      <c r="A9979" s="52">
        <v>88404</v>
      </c>
      <c r="B9979" s="53" t="s">
        <v>192</v>
      </c>
      <c r="C9979" t="s">
        <v>193</v>
      </c>
      <c r="D9979" t="s">
        <v>171</v>
      </c>
      <c r="E9979" s="52">
        <v>88306</v>
      </c>
      <c r="F9979" s="356" t="s">
        <v>1366</v>
      </c>
      <c r="G9979" s="54">
        <v>4</v>
      </c>
      <c r="H9979" t="s">
        <v>172</v>
      </c>
      <c r="I9979" t="str">
        <f t="shared" si="155"/>
        <v>4 Lorraine</v>
      </c>
    </row>
    <row r="9980" spans="1:9" x14ac:dyDescent="0.2">
      <c r="A9980" s="49">
        <v>88406</v>
      </c>
      <c r="B9980" s="50" t="s">
        <v>192</v>
      </c>
      <c r="C9980" t="s">
        <v>193</v>
      </c>
      <c r="D9980" t="s">
        <v>171</v>
      </c>
      <c r="E9980" s="49">
        <v>88306</v>
      </c>
      <c r="F9980" s="355" t="s">
        <v>1366</v>
      </c>
      <c r="G9980" s="51">
        <v>4</v>
      </c>
      <c r="H9980" t="s">
        <v>172</v>
      </c>
      <c r="I9980" t="str">
        <f t="shared" si="155"/>
        <v>4 Lorraine</v>
      </c>
    </row>
    <row r="9981" spans="1:9" x14ac:dyDescent="0.2">
      <c r="A9981" s="52">
        <v>88407</v>
      </c>
      <c r="B9981" s="53" t="s">
        <v>192</v>
      </c>
      <c r="C9981" t="s">
        <v>193</v>
      </c>
      <c r="D9981" t="s">
        <v>171</v>
      </c>
      <c r="E9981" s="52">
        <v>88313</v>
      </c>
      <c r="F9981" s="356" t="s">
        <v>1381</v>
      </c>
      <c r="G9981" s="54">
        <v>4</v>
      </c>
      <c r="H9981" t="s">
        <v>172</v>
      </c>
      <c r="I9981" t="str">
        <f t="shared" si="155"/>
        <v>4 Lorraine</v>
      </c>
    </row>
    <row r="9982" spans="1:9" x14ac:dyDescent="0.2">
      <c r="A9982" s="49">
        <v>88408</v>
      </c>
      <c r="B9982" s="50" t="s">
        <v>192</v>
      </c>
      <c r="C9982" t="s">
        <v>193</v>
      </c>
      <c r="D9982" t="s">
        <v>171</v>
      </c>
      <c r="E9982" s="49">
        <v>88307</v>
      </c>
      <c r="F9982" s="355" t="s">
        <v>1332</v>
      </c>
      <c r="G9982" s="51">
        <v>6</v>
      </c>
      <c r="H9982" t="s">
        <v>173</v>
      </c>
      <c r="I9982" t="str">
        <f t="shared" si="155"/>
        <v>6 Lorraine</v>
      </c>
    </row>
    <row r="9983" spans="1:9" x14ac:dyDescent="0.2">
      <c r="A9983" s="52">
        <v>88409</v>
      </c>
      <c r="B9983" s="53" t="s">
        <v>192</v>
      </c>
      <c r="C9983" t="s">
        <v>193</v>
      </c>
      <c r="D9983" t="s">
        <v>171</v>
      </c>
      <c r="E9983" s="52">
        <v>88307</v>
      </c>
      <c r="F9983" s="356" t="s">
        <v>1332</v>
      </c>
      <c r="G9983" s="54">
        <v>6</v>
      </c>
      <c r="H9983" t="s">
        <v>173</v>
      </c>
      <c r="I9983" t="str">
        <f t="shared" si="155"/>
        <v>6 Lorraine</v>
      </c>
    </row>
    <row r="9984" spans="1:9" x14ac:dyDescent="0.2">
      <c r="A9984" s="49">
        <v>88410</v>
      </c>
      <c r="B9984" s="50" t="s">
        <v>192</v>
      </c>
      <c r="C9984" t="s">
        <v>193</v>
      </c>
      <c r="D9984" t="s">
        <v>171</v>
      </c>
      <c r="E9984" s="49">
        <v>88306</v>
      </c>
      <c r="F9984" s="355" t="s">
        <v>1366</v>
      </c>
      <c r="G9984" s="51">
        <v>4</v>
      </c>
      <c r="H9984" t="s">
        <v>172</v>
      </c>
      <c r="I9984" t="str">
        <f t="shared" si="155"/>
        <v>4 Lorraine</v>
      </c>
    </row>
    <row r="9985" spans="1:9" x14ac:dyDescent="0.2">
      <c r="A9985" s="52">
        <v>88411</v>
      </c>
      <c r="B9985" s="53" t="s">
        <v>192</v>
      </c>
      <c r="C9985" t="s">
        <v>193</v>
      </c>
      <c r="D9985" t="s">
        <v>171</v>
      </c>
      <c r="E9985" s="52">
        <v>88306</v>
      </c>
      <c r="F9985" s="356" t="s">
        <v>1366</v>
      </c>
      <c r="G9985" s="54">
        <v>4</v>
      </c>
      <c r="H9985" t="s">
        <v>172</v>
      </c>
      <c r="I9985" t="str">
        <f t="shared" si="155"/>
        <v>4 Lorraine</v>
      </c>
    </row>
    <row r="9986" spans="1:9" x14ac:dyDescent="0.2">
      <c r="A9986" s="49">
        <v>88412</v>
      </c>
      <c r="B9986" s="50" t="s">
        <v>192</v>
      </c>
      <c r="C9986" t="s">
        <v>193</v>
      </c>
      <c r="D9986" t="s">
        <v>171</v>
      </c>
      <c r="E9986" s="49">
        <v>88307</v>
      </c>
      <c r="F9986" s="355" t="s">
        <v>1332</v>
      </c>
      <c r="G9986" s="51">
        <v>6</v>
      </c>
      <c r="H9986" t="s">
        <v>173</v>
      </c>
      <c r="I9986" t="str">
        <f t="shared" si="155"/>
        <v>6 Lorraine</v>
      </c>
    </row>
    <row r="9987" spans="1:9" x14ac:dyDescent="0.2">
      <c r="A9987" s="52">
        <v>88413</v>
      </c>
      <c r="B9987" s="53" t="s">
        <v>192</v>
      </c>
      <c r="C9987" t="s">
        <v>193</v>
      </c>
      <c r="D9987" t="s">
        <v>171</v>
      </c>
      <c r="E9987" s="52">
        <v>88307</v>
      </c>
      <c r="F9987" s="356" t="s">
        <v>1332</v>
      </c>
      <c r="G9987" s="54">
        <v>6</v>
      </c>
      <c r="H9987" t="s">
        <v>173</v>
      </c>
      <c r="I9987" t="str">
        <f t="shared" si="155"/>
        <v>6 Lorraine</v>
      </c>
    </row>
    <row r="9988" spans="1:9" x14ac:dyDescent="0.2">
      <c r="A9988" s="49">
        <v>88415</v>
      </c>
      <c r="B9988" s="50" t="s">
        <v>192</v>
      </c>
      <c r="C9988" t="s">
        <v>193</v>
      </c>
      <c r="D9988" t="s">
        <v>171</v>
      </c>
      <c r="E9988" s="49">
        <v>88307</v>
      </c>
      <c r="F9988" s="355" t="s">
        <v>1332</v>
      </c>
      <c r="G9988" s="51">
        <v>6</v>
      </c>
      <c r="H9988" t="s">
        <v>173</v>
      </c>
      <c r="I9988" t="str">
        <f t="shared" si="155"/>
        <v>6 Lorraine</v>
      </c>
    </row>
    <row r="9989" spans="1:9" x14ac:dyDescent="0.2">
      <c r="A9989" s="52">
        <v>88416</v>
      </c>
      <c r="B9989" s="53" t="s">
        <v>192</v>
      </c>
      <c r="C9989" t="s">
        <v>193</v>
      </c>
      <c r="D9989" t="s">
        <v>171</v>
      </c>
      <c r="E9989" s="52">
        <v>88306</v>
      </c>
      <c r="F9989" s="356" t="s">
        <v>1366</v>
      </c>
      <c r="G9989" s="54">
        <v>4</v>
      </c>
      <c r="H9989" t="s">
        <v>172</v>
      </c>
      <c r="I9989" t="str">
        <f t="shared" si="155"/>
        <v>4 Lorraine</v>
      </c>
    </row>
    <row r="9990" spans="1:9" x14ac:dyDescent="0.2">
      <c r="A9990" s="49">
        <v>88417</v>
      </c>
      <c r="B9990" s="50" t="s">
        <v>192</v>
      </c>
      <c r="C9990" t="s">
        <v>193</v>
      </c>
      <c r="D9990" t="s">
        <v>171</v>
      </c>
      <c r="E9990" s="49">
        <v>88306</v>
      </c>
      <c r="F9990" s="355" t="s">
        <v>1366</v>
      </c>
      <c r="G9990" s="51">
        <v>4</v>
      </c>
      <c r="H9990" t="s">
        <v>172</v>
      </c>
      <c r="I9990" t="str">
        <f t="shared" si="155"/>
        <v>4 Lorraine</v>
      </c>
    </row>
    <row r="9991" spans="1:9" x14ac:dyDescent="0.2">
      <c r="A9991" s="52">
        <v>88418</v>
      </c>
      <c r="B9991" s="53" t="s">
        <v>192</v>
      </c>
      <c r="C9991" t="s">
        <v>193</v>
      </c>
      <c r="D9991" t="s">
        <v>171</v>
      </c>
      <c r="E9991" s="52">
        <v>88306</v>
      </c>
      <c r="F9991" s="356" t="s">
        <v>1366</v>
      </c>
      <c r="G9991" s="54">
        <v>4</v>
      </c>
      <c r="H9991" t="s">
        <v>172</v>
      </c>
      <c r="I9991" t="str">
        <f t="shared" si="155"/>
        <v>4 Lorraine</v>
      </c>
    </row>
    <row r="9992" spans="1:9" x14ac:dyDescent="0.2">
      <c r="A9992" s="49">
        <v>88419</v>
      </c>
      <c r="B9992" s="50" t="s">
        <v>192</v>
      </c>
      <c r="C9992" t="s">
        <v>193</v>
      </c>
      <c r="D9992" t="s">
        <v>171</v>
      </c>
      <c r="E9992" s="49">
        <v>88307</v>
      </c>
      <c r="F9992" s="355" t="s">
        <v>1332</v>
      </c>
      <c r="G9992" s="51">
        <v>6</v>
      </c>
      <c r="H9992" t="s">
        <v>173</v>
      </c>
      <c r="I9992" t="str">
        <f t="shared" si="155"/>
        <v>6 Lorraine</v>
      </c>
    </row>
    <row r="9993" spans="1:9" x14ac:dyDescent="0.2">
      <c r="A9993" s="52">
        <v>88421</v>
      </c>
      <c r="B9993" s="53" t="s">
        <v>192</v>
      </c>
      <c r="C9993" t="s">
        <v>193</v>
      </c>
      <c r="D9993" t="s">
        <v>171</v>
      </c>
      <c r="E9993" s="52">
        <v>88306</v>
      </c>
      <c r="F9993" s="356" t="s">
        <v>1366</v>
      </c>
      <c r="G9993" s="54">
        <v>4</v>
      </c>
      <c r="H9993" t="s">
        <v>172</v>
      </c>
      <c r="I9993" t="str">
        <f t="shared" si="155"/>
        <v>4 Lorraine</v>
      </c>
    </row>
    <row r="9994" spans="1:9" x14ac:dyDescent="0.2">
      <c r="A9994" s="49">
        <v>88423</v>
      </c>
      <c r="B9994" s="50" t="s">
        <v>192</v>
      </c>
      <c r="C9994" t="s">
        <v>193</v>
      </c>
      <c r="D9994" t="s">
        <v>171</v>
      </c>
      <c r="E9994" s="49">
        <v>88307</v>
      </c>
      <c r="F9994" s="355" t="s">
        <v>1332</v>
      </c>
      <c r="G9994" s="51">
        <v>6</v>
      </c>
      <c r="H9994" t="s">
        <v>173</v>
      </c>
      <c r="I9994" t="str">
        <f t="shared" si="155"/>
        <v>6 Lorraine</v>
      </c>
    </row>
    <row r="9995" spans="1:9" x14ac:dyDescent="0.2">
      <c r="A9995" s="52">
        <v>88424</v>
      </c>
      <c r="B9995" s="53" t="s">
        <v>192</v>
      </c>
      <c r="C9995" t="s">
        <v>193</v>
      </c>
      <c r="D9995" t="s">
        <v>171</v>
      </c>
      <c r="E9995" s="52">
        <v>88307</v>
      </c>
      <c r="F9995" s="356" t="s">
        <v>1332</v>
      </c>
      <c r="G9995" s="54">
        <v>6</v>
      </c>
      <c r="H9995" t="s">
        <v>173</v>
      </c>
      <c r="I9995" t="str">
        <f t="shared" ref="I9995:I10058" si="156">$G9995&amp;" "&amp;$D9995</f>
        <v>6 Lorraine</v>
      </c>
    </row>
    <row r="9996" spans="1:9" x14ac:dyDescent="0.2">
      <c r="A9996" s="49">
        <v>88425</v>
      </c>
      <c r="B9996" s="50" t="s">
        <v>192</v>
      </c>
      <c r="C9996" t="s">
        <v>193</v>
      </c>
      <c r="D9996" t="s">
        <v>171</v>
      </c>
      <c r="E9996" s="49">
        <v>88306</v>
      </c>
      <c r="F9996" s="355" t="s">
        <v>1366</v>
      </c>
      <c r="G9996" s="51">
        <v>4</v>
      </c>
      <c r="H9996" t="s">
        <v>172</v>
      </c>
      <c r="I9996" t="str">
        <f t="shared" si="156"/>
        <v>4 Lorraine</v>
      </c>
    </row>
    <row r="9997" spans="1:9" x14ac:dyDescent="0.2">
      <c r="A9997" s="52">
        <v>88426</v>
      </c>
      <c r="B9997" s="53" t="s">
        <v>192</v>
      </c>
      <c r="C9997" t="s">
        <v>193</v>
      </c>
      <c r="D9997" t="s">
        <v>171</v>
      </c>
      <c r="E9997" s="52">
        <v>88307</v>
      </c>
      <c r="F9997" s="356" t="s">
        <v>1332</v>
      </c>
      <c r="G9997" s="54">
        <v>6</v>
      </c>
      <c r="H9997" t="s">
        <v>173</v>
      </c>
      <c r="I9997" t="str">
        <f t="shared" si="156"/>
        <v>6 Lorraine</v>
      </c>
    </row>
    <row r="9998" spans="1:9" x14ac:dyDescent="0.2">
      <c r="A9998" s="49">
        <v>88427</v>
      </c>
      <c r="B9998" s="50" t="s">
        <v>192</v>
      </c>
      <c r="C9998" t="s">
        <v>193</v>
      </c>
      <c r="D9998" t="s">
        <v>171</v>
      </c>
      <c r="E9998" s="49">
        <v>88306</v>
      </c>
      <c r="F9998" s="355" t="s">
        <v>1366</v>
      </c>
      <c r="G9998" s="51">
        <v>4</v>
      </c>
      <c r="H9998" t="s">
        <v>172</v>
      </c>
      <c r="I9998" t="str">
        <f t="shared" si="156"/>
        <v>4 Lorraine</v>
      </c>
    </row>
    <row r="9999" spans="1:9" x14ac:dyDescent="0.2">
      <c r="A9999" s="52">
        <v>88428</v>
      </c>
      <c r="B9999" s="53" t="s">
        <v>192</v>
      </c>
      <c r="C9999" t="s">
        <v>193</v>
      </c>
      <c r="D9999" t="s">
        <v>171</v>
      </c>
      <c r="E9999" s="52">
        <v>88307</v>
      </c>
      <c r="F9999" s="356" t="s">
        <v>1332</v>
      </c>
      <c r="G9999" s="54">
        <v>6</v>
      </c>
      <c r="H9999" t="s">
        <v>173</v>
      </c>
      <c r="I9999" t="str">
        <f t="shared" si="156"/>
        <v>6 Lorraine</v>
      </c>
    </row>
    <row r="10000" spans="1:9" x14ac:dyDescent="0.2">
      <c r="A10000" s="49">
        <v>88429</v>
      </c>
      <c r="B10000" s="50" t="s">
        <v>192</v>
      </c>
      <c r="C10000" t="s">
        <v>193</v>
      </c>
      <c r="D10000" t="s">
        <v>171</v>
      </c>
      <c r="E10000" s="49">
        <v>88307</v>
      </c>
      <c r="F10000" s="355" t="s">
        <v>1332</v>
      </c>
      <c r="G10000" s="51">
        <v>6</v>
      </c>
      <c r="H10000" t="s">
        <v>173</v>
      </c>
      <c r="I10000" t="str">
        <f t="shared" si="156"/>
        <v>6 Lorraine</v>
      </c>
    </row>
    <row r="10001" spans="1:9" x14ac:dyDescent="0.2">
      <c r="A10001" s="52">
        <v>88430</v>
      </c>
      <c r="B10001" s="53" t="s">
        <v>192</v>
      </c>
      <c r="C10001" t="s">
        <v>193</v>
      </c>
      <c r="D10001" t="s">
        <v>171</v>
      </c>
      <c r="E10001" s="52">
        <v>88310</v>
      </c>
      <c r="F10001" s="356" t="s">
        <v>1384</v>
      </c>
      <c r="G10001" s="54">
        <v>4</v>
      </c>
      <c r="H10001" t="s">
        <v>172</v>
      </c>
      <c r="I10001" t="str">
        <f t="shared" si="156"/>
        <v>4 Lorraine</v>
      </c>
    </row>
    <row r="10002" spans="1:9" x14ac:dyDescent="0.2">
      <c r="A10002" s="49">
        <v>88431</v>
      </c>
      <c r="B10002" s="50" t="s">
        <v>192</v>
      </c>
      <c r="C10002" t="s">
        <v>193</v>
      </c>
      <c r="D10002" t="s">
        <v>171</v>
      </c>
      <c r="E10002" s="49">
        <v>88310</v>
      </c>
      <c r="F10002" s="355" t="s">
        <v>1384</v>
      </c>
      <c r="G10002" s="51">
        <v>4</v>
      </c>
      <c r="H10002" t="s">
        <v>172</v>
      </c>
      <c r="I10002" t="str">
        <f t="shared" si="156"/>
        <v>4 Lorraine</v>
      </c>
    </row>
    <row r="10003" spans="1:9" x14ac:dyDescent="0.2">
      <c r="A10003" s="52">
        <v>88432</v>
      </c>
      <c r="B10003" s="53" t="s">
        <v>192</v>
      </c>
      <c r="C10003" t="s">
        <v>193</v>
      </c>
      <c r="D10003" t="s">
        <v>171</v>
      </c>
      <c r="E10003" s="52">
        <v>88306</v>
      </c>
      <c r="F10003" s="356" t="s">
        <v>1366</v>
      </c>
      <c r="G10003" s="54">
        <v>4</v>
      </c>
      <c r="H10003" t="s">
        <v>172</v>
      </c>
      <c r="I10003" t="str">
        <f t="shared" si="156"/>
        <v>4 Lorraine</v>
      </c>
    </row>
    <row r="10004" spans="1:9" x14ac:dyDescent="0.2">
      <c r="A10004" s="49">
        <v>88433</v>
      </c>
      <c r="B10004" s="50" t="s">
        <v>192</v>
      </c>
      <c r="C10004" t="s">
        <v>193</v>
      </c>
      <c r="D10004" t="s">
        <v>171</v>
      </c>
      <c r="E10004" s="49">
        <v>88310</v>
      </c>
      <c r="F10004" s="355" t="s">
        <v>1384</v>
      </c>
      <c r="G10004" s="51">
        <v>4</v>
      </c>
      <c r="H10004" t="s">
        <v>172</v>
      </c>
      <c r="I10004" t="str">
        <f t="shared" si="156"/>
        <v>4 Lorraine</v>
      </c>
    </row>
    <row r="10005" spans="1:9" x14ac:dyDescent="0.2">
      <c r="A10005" s="52">
        <v>88434</v>
      </c>
      <c r="B10005" s="53" t="s">
        <v>192</v>
      </c>
      <c r="C10005" t="s">
        <v>193</v>
      </c>
      <c r="D10005" t="s">
        <v>171</v>
      </c>
      <c r="E10005" s="52">
        <v>88306</v>
      </c>
      <c r="F10005" s="356" t="s">
        <v>1366</v>
      </c>
      <c r="G10005" s="54">
        <v>4</v>
      </c>
      <c r="H10005" t="s">
        <v>172</v>
      </c>
      <c r="I10005" t="str">
        <f t="shared" si="156"/>
        <v>4 Lorraine</v>
      </c>
    </row>
    <row r="10006" spans="1:9" x14ac:dyDescent="0.2">
      <c r="A10006" s="49">
        <v>88435</v>
      </c>
      <c r="B10006" s="50" t="s">
        <v>192</v>
      </c>
      <c r="C10006" t="s">
        <v>193</v>
      </c>
      <c r="D10006" t="s">
        <v>171</v>
      </c>
      <c r="E10006" s="49">
        <v>88307</v>
      </c>
      <c r="F10006" s="355" t="s">
        <v>1332</v>
      </c>
      <c r="G10006" s="51">
        <v>6</v>
      </c>
      <c r="H10006" t="s">
        <v>173</v>
      </c>
      <c r="I10006" t="str">
        <f t="shared" si="156"/>
        <v>6 Lorraine</v>
      </c>
    </row>
    <row r="10007" spans="1:9" x14ac:dyDescent="0.2">
      <c r="A10007" s="52">
        <v>88436</v>
      </c>
      <c r="B10007" s="53" t="s">
        <v>192</v>
      </c>
      <c r="C10007" t="s">
        <v>193</v>
      </c>
      <c r="D10007" t="s">
        <v>171</v>
      </c>
      <c r="E10007" s="52">
        <v>88307</v>
      </c>
      <c r="F10007" s="356" t="s">
        <v>1332</v>
      </c>
      <c r="G10007" s="54">
        <v>6</v>
      </c>
      <c r="H10007" t="s">
        <v>173</v>
      </c>
      <c r="I10007" t="str">
        <f t="shared" si="156"/>
        <v>6 Lorraine</v>
      </c>
    </row>
    <row r="10008" spans="1:9" x14ac:dyDescent="0.2">
      <c r="A10008" s="49">
        <v>88437</v>
      </c>
      <c r="B10008" s="50" t="s">
        <v>192</v>
      </c>
      <c r="C10008" t="s">
        <v>193</v>
      </c>
      <c r="D10008" t="s">
        <v>171</v>
      </c>
      <c r="E10008" s="49">
        <v>88306</v>
      </c>
      <c r="F10008" s="355" t="s">
        <v>1366</v>
      </c>
      <c r="G10008" s="51">
        <v>4</v>
      </c>
      <c r="H10008" t="s">
        <v>172</v>
      </c>
      <c r="I10008" t="str">
        <f t="shared" si="156"/>
        <v>4 Lorraine</v>
      </c>
    </row>
    <row r="10009" spans="1:9" x14ac:dyDescent="0.2">
      <c r="A10009" s="52">
        <v>88438</v>
      </c>
      <c r="B10009" s="53" t="s">
        <v>192</v>
      </c>
      <c r="C10009" t="s">
        <v>193</v>
      </c>
      <c r="D10009" t="s">
        <v>171</v>
      </c>
      <c r="E10009" s="52">
        <v>88307</v>
      </c>
      <c r="F10009" s="356" t="s">
        <v>1332</v>
      </c>
      <c r="G10009" s="54">
        <v>6</v>
      </c>
      <c r="H10009" t="s">
        <v>173</v>
      </c>
      <c r="I10009" t="str">
        <f t="shared" si="156"/>
        <v>6 Lorraine</v>
      </c>
    </row>
    <row r="10010" spans="1:9" x14ac:dyDescent="0.2">
      <c r="A10010" s="49">
        <v>88439</v>
      </c>
      <c r="B10010" s="50" t="s">
        <v>192</v>
      </c>
      <c r="C10010" t="s">
        <v>193</v>
      </c>
      <c r="D10010" t="s">
        <v>171</v>
      </c>
      <c r="E10010" s="49">
        <v>88306</v>
      </c>
      <c r="F10010" s="355" t="s">
        <v>1366</v>
      </c>
      <c r="G10010" s="51">
        <v>4</v>
      </c>
      <c r="H10010" t="s">
        <v>172</v>
      </c>
      <c r="I10010" t="str">
        <f t="shared" si="156"/>
        <v>4 Lorraine</v>
      </c>
    </row>
    <row r="10011" spans="1:9" x14ac:dyDescent="0.2">
      <c r="A10011" s="52">
        <v>88440</v>
      </c>
      <c r="B10011" s="53" t="s">
        <v>192</v>
      </c>
      <c r="C10011" t="s">
        <v>193</v>
      </c>
      <c r="D10011" t="s">
        <v>171</v>
      </c>
      <c r="E10011" s="52">
        <v>88310</v>
      </c>
      <c r="F10011" s="356" t="s">
        <v>1384</v>
      </c>
      <c r="G10011" s="54">
        <v>4</v>
      </c>
      <c r="H10011" t="s">
        <v>172</v>
      </c>
      <c r="I10011" t="str">
        <f t="shared" si="156"/>
        <v>4 Lorraine</v>
      </c>
    </row>
    <row r="10012" spans="1:9" x14ac:dyDescent="0.2">
      <c r="A10012" s="49">
        <v>88441</v>
      </c>
      <c r="B10012" s="50" t="s">
        <v>192</v>
      </c>
      <c r="C10012" t="s">
        <v>193</v>
      </c>
      <c r="D10012" t="s">
        <v>171</v>
      </c>
      <c r="E10012" s="49">
        <v>88306</v>
      </c>
      <c r="F10012" s="355" t="s">
        <v>1366</v>
      </c>
      <c r="G10012" s="51">
        <v>4</v>
      </c>
      <c r="H10012" t="s">
        <v>172</v>
      </c>
      <c r="I10012" t="str">
        <f t="shared" si="156"/>
        <v>4 Lorraine</v>
      </c>
    </row>
    <row r="10013" spans="1:9" x14ac:dyDescent="0.2">
      <c r="A10013" s="52">
        <v>88442</v>
      </c>
      <c r="B10013" s="53" t="s">
        <v>192</v>
      </c>
      <c r="C10013" t="s">
        <v>193</v>
      </c>
      <c r="D10013" t="s">
        <v>171</v>
      </c>
      <c r="E10013" s="52">
        <v>88307</v>
      </c>
      <c r="F10013" s="356" t="s">
        <v>1332</v>
      </c>
      <c r="G10013" s="54">
        <v>6</v>
      </c>
      <c r="H10013" t="s">
        <v>173</v>
      </c>
      <c r="I10013" t="str">
        <f t="shared" si="156"/>
        <v>6 Lorraine</v>
      </c>
    </row>
    <row r="10014" spans="1:9" x14ac:dyDescent="0.2">
      <c r="A10014" s="49">
        <v>88443</v>
      </c>
      <c r="B10014" s="50" t="s">
        <v>192</v>
      </c>
      <c r="C10014" t="s">
        <v>193</v>
      </c>
      <c r="D10014" t="s">
        <v>171</v>
      </c>
      <c r="E10014" s="49">
        <v>88313</v>
      </c>
      <c r="F10014" s="355" t="s">
        <v>1381</v>
      </c>
      <c r="G10014" s="51">
        <v>4</v>
      </c>
      <c r="H10014" t="s">
        <v>172</v>
      </c>
      <c r="I10014" t="str">
        <f t="shared" si="156"/>
        <v>4 Lorraine</v>
      </c>
    </row>
    <row r="10015" spans="1:9" x14ac:dyDescent="0.2">
      <c r="A10015" s="52">
        <v>88444</v>
      </c>
      <c r="B10015" s="53" t="s">
        <v>192</v>
      </c>
      <c r="C10015" t="s">
        <v>193</v>
      </c>
      <c r="D10015" t="s">
        <v>171</v>
      </c>
      <c r="E10015" s="52">
        <v>88307</v>
      </c>
      <c r="F10015" s="356" t="s">
        <v>1332</v>
      </c>
      <c r="G10015" s="54">
        <v>6</v>
      </c>
      <c r="H10015" t="s">
        <v>173</v>
      </c>
      <c r="I10015" t="str">
        <f t="shared" si="156"/>
        <v>6 Lorraine</v>
      </c>
    </row>
    <row r="10016" spans="1:9" x14ac:dyDescent="0.2">
      <c r="A10016" s="49">
        <v>88445</v>
      </c>
      <c r="B10016" s="50" t="s">
        <v>192</v>
      </c>
      <c r="C10016" t="s">
        <v>193</v>
      </c>
      <c r="D10016" t="s">
        <v>171</v>
      </c>
      <c r="E10016" s="49">
        <v>88307</v>
      </c>
      <c r="F10016" s="355" t="s">
        <v>1332</v>
      </c>
      <c r="G10016" s="51">
        <v>6</v>
      </c>
      <c r="H10016" t="s">
        <v>173</v>
      </c>
      <c r="I10016" t="str">
        <f t="shared" si="156"/>
        <v>6 Lorraine</v>
      </c>
    </row>
    <row r="10017" spans="1:9" x14ac:dyDescent="0.2">
      <c r="A10017" s="52">
        <v>88446</v>
      </c>
      <c r="B10017" s="53" t="s">
        <v>192</v>
      </c>
      <c r="C10017" t="s">
        <v>193</v>
      </c>
      <c r="D10017" t="s">
        <v>171</v>
      </c>
      <c r="E10017" s="52">
        <v>88310</v>
      </c>
      <c r="F10017" s="356" t="s">
        <v>1384</v>
      </c>
      <c r="G10017" s="54">
        <v>4</v>
      </c>
      <c r="H10017" t="s">
        <v>172</v>
      </c>
      <c r="I10017" t="str">
        <f t="shared" si="156"/>
        <v>4 Lorraine</v>
      </c>
    </row>
    <row r="10018" spans="1:9" x14ac:dyDescent="0.2">
      <c r="A10018" s="49">
        <v>88447</v>
      </c>
      <c r="B10018" s="50" t="s">
        <v>192</v>
      </c>
      <c r="C10018" t="s">
        <v>193</v>
      </c>
      <c r="D10018" t="s">
        <v>171</v>
      </c>
      <c r="E10018" s="49">
        <v>88307</v>
      </c>
      <c r="F10018" s="355" t="s">
        <v>1332</v>
      </c>
      <c r="G10018" s="51">
        <v>6</v>
      </c>
      <c r="H10018" t="s">
        <v>173</v>
      </c>
      <c r="I10018" t="str">
        <f t="shared" si="156"/>
        <v>6 Lorraine</v>
      </c>
    </row>
    <row r="10019" spans="1:9" x14ac:dyDescent="0.2">
      <c r="A10019" s="52">
        <v>88448</v>
      </c>
      <c r="B10019" s="53" t="s">
        <v>192</v>
      </c>
      <c r="C10019" t="s">
        <v>193</v>
      </c>
      <c r="D10019" t="s">
        <v>171</v>
      </c>
      <c r="E10019" s="52">
        <v>88310</v>
      </c>
      <c r="F10019" s="356" t="s">
        <v>1384</v>
      </c>
      <c r="G10019" s="54">
        <v>4</v>
      </c>
      <c r="H10019" t="s">
        <v>172</v>
      </c>
      <c r="I10019" t="str">
        <f t="shared" si="156"/>
        <v>4 Lorraine</v>
      </c>
    </row>
    <row r="10020" spans="1:9" x14ac:dyDescent="0.2">
      <c r="A10020" s="49">
        <v>88449</v>
      </c>
      <c r="B10020" s="50" t="s">
        <v>192</v>
      </c>
      <c r="C10020" t="s">
        <v>193</v>
      </c>
      <c r="D10020" t="s">
        <v>171</v>
      </c>
      <c r="E10020" s="49">
        <v>88306</v>
      </c>
      <c r="F10020" s="355" t="s">
        <v>1366</v>
      </c>
      <c r="G10020" s="51">
        <v>4</v>
      </c>
      <c r="H10020" t="s">
        <v>172</v>
      </c>
      <c r="I10020" t="str">
        <f t="shared" si="156"/>
        <v>4 Lorraine</v>
      </c>
    </row>
    <row r="10021" spans="1:9" x14ac:dyDescent="0.2">
      <c r="A10021" s="52">
        <v>88450</v>
      </c>
      <c r="B10021" s="53" t="s">
        <v>192</v>
      </c>
      <c r="C10021" t="s">
        <v>193</v>
      </c>
      <c r="D10021" t="s">
        <v>171</v>
      </c>
      <c r="E10021" s="52">
        <v>88306</v>
      </c>
      <c r="F10021" s="356" t="s">
        <v>1366</v>
      </c>
      <c r="G10021" s="54">
        <v>4</v>
      </c>
      <c r="H10021" t="s">
        <v>172</v>
      </c>
      <c r="I10021" t="str">
        <f t="shared" si="156"/>
        <v>4 Lorraine</v>
      </c>
    </row>
    <row r="10022" spans="1:9" x14ac:dyDescent="0.2">
      <c r="A10022" s="49">
        <v>88451</v>
      </c>
      <c r="B10022" s="50" t="s">
        <v>192</v>
      </c>
      <c r="C10022" t="s">
        <v>193</v>
      </c>
      <c r="D10022" t="s">
        <v>171</v>
      </c>
      <c r="E10022" s="49">
        <v>88307</v>
      </c>
      <c r="F10022" s="355" t="s">
        <v>1332</v>
      </c>
      <c r="G10022" s="51">
        <v>6</v>
      </c>
      <c r="H10022" t="s">
        <v>173</v>
      </c>
      <c r="I10022" t="str">
        <f t="shared" si="156"/>
        <v>6 Lorraine</v>
      </c>
    </row>
    <row r="10023" spans="1:9" x14ac:dyDescent="0.2">
      <c r="A10023" s="52">
        <v>88452</v>
      </c>
      <c r="B10023" s="53" t="s">
        <v>192</v>
      </c>
      <c r="C10023" t="s">
        <v>193</v>
      </c>
      <c r="D10023" t="s">
        <v>171</v>
      </c>
      <c r="E10023" s="52">
        <v>88306</v>
      </c>
      <c r="F10023" s="356" t="s">
        <v>1366</v>
      </c>
      <c r="G10023" s="54">
        <v>4</v>
      </c>
      <c r="H10023" t="s">
        <v>172</v>
      </c>
      <c r="I10023" t="str">
        <f t="shared" si="156"/>
        <v>4 Lorraine</v>
      </c>
    </row>
    <row r="10024" spans="1:9" x14ac:dyDescent="0.2">
      <c r="A10024" s="49">
        <v>88453</v>
      </c>
      <c r="B10024" s="50" t="s">
        <v>192</v>
      </c>
      <c r="C10024" t="s">
        <v>193</v>
      </c>
      <c r="D10024" t="s">
        <v>171</v>
      </c>
      <c r="E10024" s="49">
        <v>88314</v>
      </c>
      <c r="F10024" s="355" t="s">
        <v>1363</v>
      </c>
      <c r="G10024" s="51">
        <v>1</v>
      </c>
      <c r="H10024" t="s">
        <v>152</v>
      </c>
      <c r="I10024" t="str">
        <f t="shared" si="156"/>
        <v>1 Lorraine</v>
      </c>
    </row>
    <row r="10025" spans="1:9" x14ac:dyDescent="0.2">
      <c r="A10025" s="52">
        <v>88454</v>
      </c>
      <c r="B10025" s="53" t="s">
        <v>192</v>
      </c>
      <c r="C10025" t="s">
        <v>193</v>
      </c>
      <c r="D10025" t="s">
        <v>171</v>
      </c>
      <c r="E10025" s="52">
        <v>88306</v>
      </c>
      <c r="F10025" s="356" t="s">
        <v>1366</v>
      </c>
      <c r="G10025" s="54">
        <v>4</v>
      </c>
      <c r="H10025" t="s">
        <v>172</v>
      </c>
      <c r="I10025" t="str">
        <f t="shared" si="156"/>
        <v>4 Lorraine</v>
      </c>
    </row>
    <row r="10026" spans="1:9" x14ac:dyDescent="0.2">
      <c r="A10026" s="49">
        <v>88455</v>
      </c>
      <c r="B10026" s="50" t="s">
        <v>192</v>
      </c>
      <c r="C10026" t="s">
        <v>193</v>
      </c>
      <c r="D10026" t="s">
        <v>171</v>
      </c>
      <c r="E10026" s="49">
        <v>88306</v>
      </c>
      <c r="F10026" s="355" t="s">
        <v>1366</v>
      </c>
      <c r="G10026" s="51">
        <v>4</v>
      </c>
      <c r="H10026" t="s">
        <v>172</v>
      </c>
      <c r="I10026" t="str">
        <f t="shared" si="156"/>
        <v>4 Lorraine</v>
      </c>
    </row>
    <row r="10027" spans="1:9" x14ac:dyDescent="0.2">
      <c r="A10027" s="52">
        <v>88456</v>
      </c>
      <c r="B10027" s="53" t="s">
        <v>192</v>
      </c>
      <c r="C10027" t="s">
        <v>193</v>
      </c>
      <c r="D10027" t="s">
        <v>171</v>
      </c>
      <c r="E10027" s="52">
        <v>88306</v>
      </c>
      <c r="F10027" s="356" t="s">
        <v>1366</v>
      </c>
      <c r="G10027" s="54">
        <v>4</v>
      </c>
      <c r="H10027" t="s">
        <v>172</v>
      </c>
      <c r="I10027" t="str">
        <f t="shared" si="156"/>
        <v>4 Lorraine</v>
      </c>
    </row>
    <row r="10028" spans="1:9" x14ac:dyDescent="0.2">
      <c r="A10028" s="49">
        <v>88457</v>
      </c>
      <c r="B10028" s="50" t="s">
        <v>192</v>
      </c>
      <c r="C10028" t="s">
        <v>193</v>
      </c>
      <c r="D10028" t="s">
        <v>171</v>
      </c>
      <c r="E10028" s="49">
        <v>88314</v>
      </c>
      <c r="F10028" s="355" t="s">
        <v>1363</v>
      </c>
      <c r="G10028" s="51">
        <v>1</v>
      </c>
      <c r="H10028" t="s">
        <v>152</v>
      </c>
      <c r="I10028" t="str">
        <f t="shared" si="156"/>
        <v>1 Lorraine</v>
      </c>
    </row>
    <row r="10029" spans="1:9" x14ac:dyDescent="0.2">
      <c r="A10029" s="52">
        <v>88458</v>
      </c>
      <c r="B10029" s="53" t="s">
        <v>192</v>
      </c>
      <c r="C10029" t="s">
        <v>193</v>
      </c>
      <c r="D10029" t="s">
        <v>171</v>
      </c>
      <c r="E10029" s="52">
        <v>88306</v>
      </c>
      <c r="F10029" s="356" t="s">
        <v>1366</v>
      </c>
      <c r="G10029" s="54">
        <v>4</v>
      </c>
      <c r="H10029" t="s">
        <v>172</v>
      </c>
      <c r="I10029" t="str">
        <f t="shared" si="156"/>
        <v>4 Lorraine</v>
      </c>
    </row>
    <row r="10030" spans="1:9" x14ac:dyDescent="0.2">
      <c r="A10030" s="49">
        <v>88459</v>
      </c>
      <c r="B10030" s="50" t="s">
        <v>192</v>
      </c>
      <c r="C10030" t="s">
        <v>193</v>
      </c>
      <c r="D10030" t="s">
        <v>171</v>
      </c>
      <c r="E10030" s="49">
        <v>88305</v>
      </c>
      <c r="F10030" s="355" t="s">
        <v>1362</v>
      </c>
      <c r="G10030" s="51">
        <v>4</v>
      </c>
      <c r="H10030" t="s">
        <v>172</v>
      </c>
      <c r="I10030" t="str">
        <f t="shared" si="156"/>
        <v>4 Lorraine</v>
      </c>
    </row>
    <row r="10031" spans="1:9" x14ac:dyDescent="0.2">
      <c r="A10031" s="52">
        <v>88460</v>
      </c>
      <c r="B10031" s="53" t="s">
        <v>192</v>
      </c>
      <c r="C10031" t="s">
        <v>193</v>
      </c>
      <c r="D10031" t="s">
        <v>171</v>
      </c>
      <c r="E10031" s="52">
        <v>88313</v>
      </c>
      <c r="F10031" s="356" t="s">
        <v>1381</v>
      </c>
      <c r="G10031" s="54">
        <v>4</v>
      </c>
      <c r="H10031" t="s">
        <v>172</v>
      </c>
      <c r="I10031" t="str">
        <f t="shared" si="156"/>
        <v>4 Lorraine</v>
      </c>
    </row>
    <row r="10032" spans="1:9" x14ac:dyDescent="0.2">
      <c r="A10032" s="49">
        <v>88461</v>
      </c>
      <c r="B10032" s="50" t="s">
        <v>192</v>
      </c>
      <c r="C10032" t="s">
        <v>193</v>
      </c>
      <c r="D10032" t="s">
        <v>171</v>
      </c>
      <c r="E10032" s="49">
        <v>88306</v>
      </c>
      <c r="F10032" s="355" t="s">
        <v>1366</v>
      </c>
      <c r="G10032" s="51">
        <v>4</v>
      </c>
      <c r="H10032" t="s">
        <v>172</v>
      </c>
      <c r="I10032" t="str">
        <f t="shared" si="156"/>
        <v>4 Lorraine</v>
      </c>
    </row>
    <row r="10033" spans="1:9" x14ac:dyDescent="0.2">
      <c r="A10033" s="52">
        <v>88462</v>
      </c>
      <c r="B10033" s="53" t="s">
        <v>192</v>
      </c>
      <c r="C10033" t="s">
        <v>193</v>
      </c>
      <c r="D10033" t="s">
        <v>171</v>
      </c>
      <c r="E10033" s="52">
        <v>88307</v>
      </c>
      <c r="F10033" s="356" t="s">
        <v>1332</v>
      </c>
      <c r="G10033" s="54">
        <v>6</v>
      </c>
      <c r="H10033" t="s">
        <v>173</v>
      </c>
      <c r="I10033" t="str">
        <f t="shared" si="156"/>
        <v>6 Lorraine</v>
      </c>
    </row>
    <row r="10034" spans="1:9" x14ac:dyDescent="0.2">
      <c r="A10034" s="49">
        <v>88463</v>
      </c>
      <c r="B10034" s="50" t="s">
        <v>192</v>
      </c>
      <c r="C10034" t="s">
        <v>193</v>
      </c>
      <c r="D10034" t="s">
        <v>171</v>
      </c>
      <c r="E10034" s="49">
        <v>88307</v>
      </c>
      <c r="F10034" s="355" t="s">
        <v>1332</v>
      </c>
      <c r="G10034" s="51">
        <v>6</v>
      </c>
      <c r="H10034" t="s">
        <v>173</v>
      </c>
      <c r="I10034" t="str">
        <f t="shared" si="156"/>
        <v>6 Lorraine</v>
      </c>
    </row>
    <row r="10035" spans="1:9" x14ac:dyDescent="0.2">
      <c r="A10035" s="52">
        <v>88464</v>
      </c>
      <c r="B10035" s="53" t="s">
        <v>192</v>
      </c>
      <c r="C10035" t="s">
        <v>193</v>
      </c>
      <c r="D10035" t="s">
        <v>171</v>
      </c>
      <c r="E10035" s="52">
        <v>88307</v>
      </c>
      <c r="F10035" s="356" t="s">
        <v>1332</v>
      </c>
      <c r="G10035" s="54">
        <v>6</v>
      </c>
      <c r="H10035" t="s">
        <v>173</v>
      </c>
      <c r="I10035" t="str">
        <f t="shared" si="156"/>
        <v>6 Lorraine</v>
      </c>
    </row>
    <row r="10036" spans="1:9" x14ac:dyDescent="0.2">
      <c r="A10036" s="49">
        <v>88465</v>
      </c>
      <c r="B10036" s="50" t="s">
        <v>192</v>
      </c>
      <c r="C10036" t="s">
        <v>193</v>
      </c>
      <c r="D10036" t="s">
        <v>171</v>
      </c>
      <c r="E10036" s="49">
        <v>88306</v>
      </c>
      <c r="F10036" s="355" t="s">
        <v>1366</v>
      </c>
      <c r="G10036" s="51">
        <v>4</v>
      </c>
      <c r="H10036" t="s">
        <v>172</v>
      </c>
      <c r="I10036" t="str">
        <f t="shared" si="156"/>
        <v>4 Lorraine</v>
      </c>
    </row>
    <row r="10037" spans="1:9" x14ac:dyDescent="0.2">
      <c r="A10037" s="52">
        <v>88466</v>
      </c>
      <c r="B10037" s="53" t="s">
        <v>192</v>
      </c>
      <c r="C10037" t="s">
        <v>193</v>
      </c>
      <c r="D10037" t="s">
        <v>171</v>
      </c>
      <c r="E10037" s="52">
        <v>88306</v>
      </c>
      <c r="F10037" s="356" t="s">
        <v>1366</v>
      </c>
      <c r="G10037" s="54">
        <v>4</v>
      </c>
      <c r="H10037" t="s">
        <v>172</v>
      </c>
      <c r="I10037" t="str">
        <f t="shared" si="156"/>
        <v>4 Lorraine</v>
      </c>
    </row>
    <row r="10038" spans="1:9" x14ac:dyDescent="0.2">
      <c r="A10038" s="49">
        <v>88467</v>
      </c>
      <c r="B10038" s="50" t="s">
        <v>192</v>
      </c>
      <c r="C10038" t="s">
        <v>193</v>
      </c>
      <c r="D10038" t="s">
        <v>171</v>
      </c>
      <c r="E10038" s="49">
        <v>88307</v>
      </c>
      <c r="F10038" s="355" t="s">
        <v>1332</v>
      </c>
      <c r="G10038" s="51">
        <v>6</v>
      </c>
      <c r="H10038" t="s">
        <v>173</v>
      </c>
      <c r="I10038" t="str">
        <f t="shared" si="156"/>
        <v>6 Lorraine</v>
      </c>
    </row>
    <row r="10039" spans="1:9" x14ac:dyDescent="0.2">
      <c r="A10039" s="52">
        <v>88468</v>
      </c>
      <c r="B10039" s="53" t="s">
        <v>192</v>
      </c>
      <c r="C10039" t="s">
        <v>193</v>
      </c>
      <c r="D10039" t="s">
        <v>171</v>
      </c>
      <c r="E10039" s="52">
        <v>88307</v>
      </c>
      <c r="F10039" s="356" t="s">
        <v>1332</v>
      </c>
      <c r="G10039" s="54">
        <v>6</v>
      </c>
      <c r="H10039" t="s">
        <v>173</v>
      </c>
      <c r="I10039" t="str">
        <f t="shared" si="156"/>
        <v>6 Lorraine</v>
      </c>
    </row>
    <row r="10040" spans="1:9" x14ac:dyDescent="0.2">
      <c r="A10040" s="49">
        <v>88469</v>
      </c>
      <c r="B10040" s="50" t="s">
        <v>192</v>
      </c>
      <c r="C10040" t="s">
        <v>193</v>
      </c>
      <c r="D10040" t="s">
        <v>171</v>
      </c>
      <c r="E10040" s="49">
        <v>88306</v>
      </c>
      <c r="F10040" s="355" t="s">
        <v>1366</v>
      </c>
      <c r="G10040" s="51">
        <v>4</v>
      </c>
      <c r="H10040" t="s">
        <v>172</v>
      </c>
      <c r="I10040" t="str">
        <f t="shared" si="156"/>
        <v>4 Lorraine</v>
      </c>
    </row>
    <row r="10041" spans="1:9" x14ac:dyDescent="0.2">
      <c r="A10041" s="52">
        <v>88470</v>
      </c>
      <c r="B10041" s="53" t="s">
        <v>192</v>
      </c>
      <c r="C10041" t="s">
        <v>193</v>
      </c>
      <c r="D10041" t="s">
        <v>171</v>
      </c>
      <c r="E10041" s="52">
        <v>88307</v>
      </c>
      <c r="F10041" s="356" t="s">
        <v>1332</v>
      </c>
      <c r="G10041" s="54">
        <v>6</v>
      </c>
      <c r="H10041" t="s">
        <v>173</v>
      </c>
      <c r="I10041" t="str">
        <f t="shared" si="156"/>
        <v>6 Lorraine</v>
      </c>
    </row>
    <row r="10042" spans="1:9" x14ac:dyDescent="0.2">
      <c r="A10042" s="49">
        <v>88471</v>
      </c>
      <c r="B10042" s="50" t="s">
        <v>192</v>
      </c>
      <c r="C10042" t="s">
        <v>193</v>
      </c>
      <c r="D10042" t="s">
        <v>171</v>
      </c>
      <c r="E10042" s="49">
        <v>88306</v>
      </c>
      <c r="F10042" s="355" t="s">
        <v>1366</v>
      </c>
      <c r="G10042" s="51">
        <v>4</v>
      </c>
      <c r="H10042" t="s">
        <v>172</v>
      </c>
      <c r="I10042" t="str">
        <f t="shared" si="156"/>
        <v>4 Lorraine</v>
      </c>
    </row>
    <row r="10043" spans="1:9" x14ac:dyDescent="0.2">
      <c r="A10043" s="52">
        <v>88472</v>
      </c>
      <c r="B10043" s="53" t="s">
        <v>192</v>
      </c>
      <c r="C10043" t="s">
        <v>193</v>
      </c>
      <c r="D10043" t="s">
        <v>171</v>
      </c>
      <c r="E10043" s="52">
        <v>88306</v>
      </c>
      <c r="F10043" s="356" t="s">
        <v>1366</v>
      </c>
      <c r="G10043" s="54">
        <v>4</v>
      </c>
      <c r="H10043" t="s">
        <v>172</v>
      </c>
      <c r="I10043" t="str">
        <f t="shared" si="156"/>
        <v>4 Lorraine</v>
      </c>
    </row>
    <row r="10044" spans="1:9" x14ac:dyDescent="0.2">
      <c r="A10044" s="49">
        <v>88473</v>
      </c>
      <c r="B10044" s="50" t="s">
        <v>192</v>
      </c>
      <c r="C10044" t="s">
        <v>193</v>
      </c>
      <c r="D10044" t="s">
        <v>171</v>
      </c>
      <c r="E10044" s="49">
        <v>88306</v>
      </c>
      <c r="F10044" s="355" t="s">
        <v>1366</v>
      </c>
      <c r="G10044" s="51">
        <v>4</v>
      </c>
      <c r="H10044" t="s">
        <v>172</v>
      </c>
      <c r="I10044" t="str">
        <f t="shared" si="156"/>
        <v>4 Lorraine</v>
      </c>
    </row>
    <row r="10045" spans="1:9" x14ac:dyDescent="0.2">
      <c r="A10045" s="52">
        <v>88474</v>
      </c>
      <c r="B10045" s="53" t="s">
        <v>192</v>
      </c>
      <c r="C10045" t="s">
        <v>193</v>
      </c>
      <c r="D10045" t="s">
        <v>171</v>
      </c>
      <c r="E10045" s="52">
        <v>88313</v>
      </c>
      <c r="F10045" s="356" t="s">
        <v>1381</v>
      </c>
      <c r="G10045" s="54">
        <v>4</v>
      </c>
      <c r="H10045" t="s">
        <v>172</v>
      </c>
      <c r="I10045" t="str">
        <f t="shared" si="156"/>
        <v>4 Lorraine</v>
      </c>
    </row>
    <row r="10046" spans="1:9" x14ac:dyDescent="0.2">
      <c r="A10046" s="49">
        <v>88475</v>
      </c>
      <c r="B10046" s="50" t="s">
        <v>192</v>
      </c>
      <c r="C10046" t="s">
        <v>193</v>
      </c>
      <c r="D10046" t="s">
        <v>171</v>
      </c>
      <c r="E10046" s="49">
        <v>88306</v>
      </c>
      <c r="F10046" s="355" t="s">
        <v>1366</v>
      </c>
      <c r="G10046" s="51">
        <v>4</v>
      </c>
      <c r="H10046" t="s">
        <v>172</v>
      </c>
      <c r="I10046" t="str">
        <f t="shared" si="156"/>
        <v>4 Lorraine</v>
      </c>
    </row>
    <row r="10047" spans="1:9" x14ac:dyDescent="0.2">
      <c r="A10047" s="52">
        <v>88476</v>
      </c>
      <c r="B10047" s="53" t="s">
        <v>192</v>
      </c>
      <c r="C10047" t="s">
        <v>193</v>
      </c>
      <c r="D10047" t="s">
        <v>171</v>
      </c>
      <c r="E10047" s="52">
        <v>88306</v>
      </c>
      <c r="F10047" s="356" t="s">
        <v>1366</v>
      </c>
      <c r="G10047" s="54">
        <v>4</v>
      </c>
      <c r="H10047" t="s">
        <v>172</v>
      </c>
      <c r="I10047" t="str">
        <f t="shared" si="156"/>
        <v>4 Lorraine</v>
      </c>
    </row>
    <row r="10048" spans="1:9" x14ac:dyDescent="0.2">
      <c r="A10048" s="49">
        <v>88477</v>
      </c>
      <c r="B10048" s="50" t="s">
        <v>192</v>
      </c>
      <c r="C10048" t="s">
        <v>193</v>
      </c>
      <c r="D10048" t="s">
        <v>171</v>
      </c>
      <c r="E10048" s="49">
        <v>88314</v>
      </c>
      <c r="F10048" s="355" t="s">
        <v>1363</v>
      </c>
      <c r="G10048" s="51">
        <v>1</v>
      </c>
      <c r="H10048" t="s">
        <v>152</v>
      </c>
      <c r="I10048" t="str">
        <f t="shared" si="156"/>
        <v>1 Lorraine</v>
      </c>
    </row>
    <row r="10049" spans="1:9" x14ac:dyDescent="0.2">
      <c r="A10049" s="52">
        <v>88478</v>
      </c>
      <c r="B10049" s="53" t="s">
        <v>192</v>
      </c>
      <c r="C10049" t="s">
        <v>193</v>
      </c>
      <c r="D10049" t="s">
        <v>171</v>
      </c>
      <c r="E10049" s="52">
        <v>88305</v>
      </c>
      <c r="F10049" s="356" t="s">
        <v>1362</v>
      </c>
      <c r="G10049" s="54">
        <v>4</v>
      </c>
      <c r="H10049" t="s">
        <v>172</v>
      </c>
      <c r="I10049" t="str">
        <f t="shared" si="156"/>
        <v>4 Lorraine</v>
      </c>
    </row>
    <row r="10050" spans="1:9" x14ac:dyDescent="0.2">
      <c r="A10050" s="49">
        <v>88479</v>
      </c>
      <c r="B10050" s="50" t="s">
        <v>192</v>
      </c>
      <c r="C10050" t="s">
        <v>193</v>
      </c>
      <c r="D10050" t="s">
        <v>171</v>
      </c>
      <c r="E10050" s="49">
        <v>88309</v>
      </c>
      <c r="F10050" s="355" t="s">
        <v>1383</v>
      </c>
      <c r="G10050" s="51">
        <v>4</v>
      </c>
      <c r="H10050" t="s">
        <v>172</v>
      </c>
      <c r="I10050" t="str">
        <f t="shared" si="156"/>
        <v>4 Lorraine</v>
      </c>
    </row>
    <row r="10051" spans="1:9" x14ac:dyDescent="0.2">
      <c r="A10051" s="52">
        <v>88480</v>
      </c>
      <c r="B10051" s="53" t="s">
        <v>192</v>
      </c>
      <c r="C10051" t="s">
        <v>193</v>
      </c>
      <c r="D10051" t="s">
        <v>171</v>
      </c>
      <c r="E10051" s="52">
        <v>88306</v>
      </c>
      <c r="F10051" s="356" t="s">
        <v>1366</v>
      </c>
      <c r="G10051" s="54">
        <v>4</v>
      </c>
      <c r="H10051" t="s">
        <v>172</v>
      </c>
      <c r="I10051" t="str">
        <f t="shared" si="156"/>
        <v>4 Lorraine</v>
      </c>
    </row>
    <row r="10052" spans="1:9" x14ac:dyDescent="0.2">
      <c r="A10052" s="49">
        <v>88481</v>
      </c>
      <c r="B10052" s="50" t="s">
        <v>192</v>
      </c>
      <c r="C10052" t="s">
        <v>193</v>
      </c>
      <c r="D10052" t="s">
        <v>171</v>
      </c>
      <c r="E10052" s="49">
        <v>88309</v>
      </c>
      <c r="F10052" s="355" t="s">
        <v>1383</v>
      </c>
      <c r="G10052" s="51">
        <v>4</v>
      </c>
      <c r="H10052" t="s">
        <v>172</v>
      </c>
      <c r="I10052" t="str">
        <f t="shared" si="156"/>
        <v>4 Lorraine</v>
      </c>
    </row>
    <row r="10053" spans="1:9" x14ac:dyDescent="0.2">
      <c r="A10053" s="52">
        <v>88482</v>
      </c>
      <c r="B10053" s="53" t="s">
        <v>192</v>
      </c>
      <c r="C10053" t="s">
        <v>193</v>
      </c>
      <c r="D10053" t="s">
        <v>171</v>
      </c>
      <c r="E10053" s="52">
        <v>88310</v>
      </c>
      <c r="F10053" s="356" t="s">
        <v>1384</v>
      </c>
      <c r="G10053" s="54">
        <v>4</v>
      </c>
      <c r="H10053" t="s">
        <v>172</v>
      </c>
      <c r="I10053" t="str">
        <f t="shared" si="156"/>
        <v>4 Lorraine</v>
      </c>
    </row>
    <row r="10054" spans="1:9" x14ac:dyDescent="0.2">
      <c r="A10054" s="49">
        <v>88483</v>
      </c>
      <c r="B10054" s="50" t="s">
        <v>192</v>
      </c>
      <c r="C10054" t="s">
        <v>193</v>
      </c>
      <c r="D10054" t="s">
        <v>171</v>
      </c>
      <c r="E10054" s="49">
        <v>88306</v>
      </c>
      <c r="F10054" s="355" t="s">
        <v>1366</v>
      </c>
      <c r="G10054" s="51">
        <v>4</v>
      </c>
      <c r="H10054" t="s">
        <v>172</v>
      </c>
      <c r="I10054" t="str">
        <f t="shared" si="156"/>
        <v>4 Lorraine</v>
      </c>
    </row>
    <row r="10055" spans="1:9" x14ac:dyDescent="0.2">
      <c r="A10055" s="52">
        <v>88484</v>
      </c>
      <c r="B10055" s="53" t="s">
        <v>192</v>
      </c>
      <c r="C10055" t="s">
        <v>193</v>
      </c>
      <c r="D10055" t="s">
        <v>171</v>
      </c>
      <c r="E10055" s="52">
        <v>88309</v>
      </c>
      <c r="F10055" s="356" t="s">
        <v>1383</v>
      </c>
      <c r="G10055" s="54">
        <v>4</v>
      </c>
      <c r="H10055" t="s">
        <v>172</v>
      </c>
      <c r="I10055" t="str">
        <f t="shared" si="156"/>
        <v>4 Lorraine</v>
      </c>
    </row>
    <row r="10056" spans="1:9" x14ac:dyDescent="0.2">
      <c r="A10056" s="49">
        <v>88485</v>
      </c>
      <c r="B10056" s="50" t="s">
        <v>192</v>
      </c>
      <c r="C10056" t="s">
        <v>193</v>
      </c>
      <c r="D10056" t="s">
        <v>171</v>
      </c>
      <c r="E10056" s="49">
        <v>88306</v>
      </c>
      <c r="F10056" s="355" t="s">
        <v>1366</v>
      </c>
      <c r="G10056" s="51">
        <v>4</v>
      </c>
      <c r="H10056" t="s">
        <v>172</v>
      </c>
      <c r="I10056" t="str">
        <f t="shared" si="156"/>
        <v>4 Lorraine</v>
      </c>
    </row>
    <row r="10057" spans="1:9" x14ac:dyDescent="0.2">
      <c r="A10057" s="52">
        <v>88486</v>
      </c>
      <c r="B10057" s="53" t="s">
        <v>192</v>
      </c>
      <c r="C10057" t="s">
        <v>193</v>
      </c>
      <c r="D10057" t="s">
        <v>171</v>
      </c>
      <c r="E10057" s="52">
        <v>88307</v>
      </c>
      <c r="F10057" s="356" t="s">
        <v>1332</v>
      </c>
      <c r="G10057" s="54">
        <v>6</v>
      </c>
      <c r="H10057" t="s">
        <v>173</v>
      </c>
      <c r="I10057" t="str">
        <f t="shared" si="156"/>
        <v>6 Lorraine</v>
      </c>
    </row>
    <row r="10058" spans="1:9" x14ac:dyDescent="0.2">
      <c r="A10058" s="49">
        <v>88487</v>
      </c>
      <c r="B10058" s="50" t="s">
        <v>192</v>
      </c>
      <c r="C10058" t="s">
        <v>193</v>
      </c>
      <c r="D10058" t="s">
        <v>171</v>
      </c>
      <c r="E10058" s="49">
        <v>88307</v>
      </c>
      <c r="F10058" s="355" t="s">
        <v>1332</v>
      </c>
      <c r="G10058" s="51">
        <v>6</v>
      </c>
      <c r="H10058" t="s">
        <v>173</v>
      </c>
      <c r="I10058" t="str">
        <f t="shared" si="156"/>
        <v>6 Lorraine</v>
      </c>
    </row>
    <row r="10059" spans="1:9" x14ac:dyDescent="0.2">
      <c r="A10059" s="52">
        <v>88488</v>
      </c>
      <c r="B10059" s="53" t="s">
        <v>192</v>
      </c>
      <c r="C10059" t="s">
        <v>193</v>
      </c>
      <c r="D10059" t="s">
        <v>171</v>
      </c>
      <c r="E10059" s="52">
        <v>88306</v>
      </c>
      <c r="F10059" s="356" t="s">
        <v>1366</v>
      </c>
      <c r="G10059" s="54">
        <v>4</v>
      </c>
      <c r="H10059" t="s">
        <v>172</v>
      </c>
      <c r="I10059" t="str">
        <f t="shared" ref="I10059:I10103" si="157">$G10059&amp;" "&amp;$D10059</f>
        <v>4 Lorraine</v>
      </c>
    </row>
    <row r="10060" spans="1:9" x14ac:dyDescent="0.2">
      <c r="A10060" s="49">
        <v>88489</v>
      </c>
      <c r="B10060" s="50" t="s">
        <v>192</v>
      </c>
      <c r="C10060" t="s">
        <v>193</v>
      </c>
      <c r="D10060" t="s">
        <v>171</v>
      </c>
      <c r="E10060" s="49">
        <v>88306</v>
      </c>
      <c r="F10060" s="355" t="s">
        <v>1366</v>
      </c>
      <c r="G10060" s="51">
        <v>4</v>
      </c>
      <c r="H10060" t="s">
        <v>172</v>
      </c>
      <c r="I10060" t="str">
        <f t="shared" si="157"/>
        <v>4 Lorraine</v>
      </c>
    </row>
    <row r="10061" spans="1:9" x14ac:dyDescent="0.2">
      <c r="A10061" s="52">
        <v>88490</v>
      </c>
      <c r="B10061" s="53" t="s">
        <v>192</v>
      </c>
      <c r="C10061" t="s">
        <v>193</v>
      </c>
      <c r="D10061" t="s">
        <v>171</v>
      </c>
      <c r="E10061" s="52">
        <v>88306</v>
      </c>
      <c r="F10061" s="356" t="s">
        <v>1366</v>
      </c>
      <c r="G10061" s="54">
        <v>4</v>
      </c>
      <c r="H10061" t="s">
        <v>172</v>
      </c>
      <c r="I10061" t="str">
        <f t="shared" si="157"/>
        <v>4 Lorraine</v>
      </c>
    </row>
    <row r="10062" spans="1:9" x14ac:dyDescent="0.2">
      <c r="A10062" s="49">
        <v>88491</v>
      </c>
      <c r="B10062" s="50" t="s">
        <v>192</v>
      </c>
      <c r="C10062" t="s">
        <v>193</v>
      </c>
      <c r="D10062" t="s">
        <v>171</v>
      </c>
      <c r="E10062" s="49">
        <v>88306</v>
      </c>
      <c r="F10062" s="355" t="s">
        <v>1366</v>
      </c>
      <c r="G10062" s="51">
        <v>4</v>
      </c>
      <c r="H10062" t="s">
        <v>172</v>
      </c>
      <c r="I10062" t="str">
        <f t="shared" si="157"/>
        <v>4 Lorraine</v>
      </c>
    </row>
    <row r="10063" spans="1:9" x14ac:dyDescent="0.2">
      <c r="A10063" s="52">
        <v>88492</v>
      </c>
      <c r="B10063" s="53" t="s">
        <v>192</v>
      </c>
      <c r="C10063" t="s">
        <v>193</v>
      </c>
      <c r="D10063" t="s">
        <v>171</v>
      </c>
      <c r="E10063" s="52">
        <v>88307</v>
      </c>
      <c r="F10063" s="356" t="s">
        <v>1332</v>
      </c>
      <c r="G10063" s="54">
        <v>6</v>
      </c>
      <c r="H10063" t="s">
        <v>173</v>
      </c>
      <c r="I10063" t="str">
        <f t="shared" si="157"/>
        <v>6 Lorraine</v>
      </c>
    </row>
    <row r="10064" spans="1:9" x14ac:dyDescent="0.2">
      <c r="A10064" s="49">
        <v>88493</v>
      </c>
      <c r="B10064" s="50" t="s">
        <v>192</v>
      </c>
      <c r="C10064" t="s">
        <v>193</v>
      </c>
      <c r="D10064" t="s">
        <v>171</v>
      </c>
      <c r="E10064" s="49">
        <v>88306</v>
      </c>
      <c r="F10064" s="355" t="s">
        <v>1366</v>
      </c>
      <c r="G10064" s="51">
        <v>4</v>
      </c>
      <c r="H10064" t="s">
        <v>172</v>
      </c>
      <c r="I10064" t="str">
        <f t="shared" si="157"/>
        <v>4 Lorraine</v>
      </c>
    </row>
    <row r="10065" spans="1:9" x14ac:dyDescent="0.2">
      <c r="A10065" s="52">
        <v>88494</v>
      </c>
      <c r="B10065" s="53" t="s">
        <v>192</v>
      </c>
      <c r="C10065" t="s">
        <v>193</v>
      </c>
      <c r="D10065" t="s">
        <v>171</v>
      </c>
      <c r="E10065" s="52">
        <v>88306</v>
      </c>
      <c r="F10065" s="356" t="s">
        <v>1366</v>
      </c>
      <c r="G10065" s="54">
        <v>4</v>
      </c>
      <c r="H10065" t="s">
        <v>172</v>
      </c>
      <c r="I10065" t="str">
        <f t="shared" si="157"/>
        <v>4 Lorraine</v>
      </c>
    </row>
    <row r="10066" spans="1:9" x14ac:dyDescent="0.2">
      <c r="A10066" s="49">
        <v>88495</v>
      </c>
      <c r="B10066" s="50" t="s">
        <v>192</v>
      </c>
      <c r="C10066" t="s">
        <v>193</v>
      </c>
      <c r="D10066" t="s">
        <v>171</v>
      </c>
      <c r="E10066" s="49">
        <v>88306</v>
      </c>
      <c r="F10066" s="355" t="s">
        <v>1366</v>
      </c>
      <c r="G10066" s="51">
        <v>4</v>
      </c>
      <c r="H10066" t="s">
        <v>172</v>
      </c>
      <c r="I10066" t="str">
        <f t="shared" si="157"/>
        <v>4 Lorraine</v>
      </c>
    </row>
    <row r="10067" spans="1:9" x14ac:dyDescent="0.2">
      <c r="A10067" s="52">
        <v>88496</v>
      </c>
      <c r="B10067" s="53" t="s">
        <v>192</v>
      </c>
      <c r="C10067" t="s">
        <v>193</v>
      </c>
      <c r="D10067" t="s">
        <v>171</v>
      </c>
      <c r="E10067" s="52">
        <v>88310</v>
      </c>
      <c r="F10067" s="356" t="s">
        <v>1384</v>
      </c>
      <c r="G10067" s="54">
        <v>4</v>
      </c>
      <c r="H10067" t="s">
        <v>172</v>
      </c>
      <c r="I10067" t="str">
        <f t="shared" si="157"/>
        <v>4 Lorraine</v>
      </c>
    </row>
    <row r="10068" spans="1:9" x14ac:dyDescent="0.2">
      <c r="A10068" s="49">
        <v>88497</v>
      </c>
      <c r="B10068" s="50" t="s">
        <v>192</v>
      </c>
      <c r="C10068" t="s">
        <v>193</v>
      </c>
      <c r="D10068" t="s">
        <v>171</v>
      </c>
      <c r="E10068" s="49">
        <v>88306</v>
      </c>
      <c r="F10068" s="355" t="s">
        <v>1366</v>
      </c>
      <c r="G10068" s="51">
        <v>4</v>
      </c>
      <c r="H10068" t="s">
        <v>172</v>
      </c>
      <c r="I10068" t="str">
        <f t="shared" si="157"/>
        <v>4 Lorraine</v>
      </c>
    </row>
    <row r="10069" spans="1:9" x14ac:dyDescent="0.2">
      <c r="A10069" s="52">
        <v>88498</v>
      </c>
      <c r="B10069" s="53" t="s">
        <v>192</v>
      </c>
      <c r="C10069" t="s">
        <v>193</v>
      </c>
      <c r="D10069" t="s">
        <v>171</v>
      </c>
      <c r="E10069" s="52">
        <v>88307</v>
      </c>
      <c r="F10069" s="356" t="s">
        <v>1332</v>
      </c>
      <c r="G10069" s="54">
        <v>6</v>
      </c>
      <c r="H10069" t="s">
        <v>173</v>
      </c>
      <c r="I10069" t="str">
        <f t="shared" si="157"/>
        <v>6 Lorraine</v>
      </c>
    </row>
    <row r="10070" spans="1:9" x14ac:dyDescent="0.2">
      <c r="A10070" s="49">
        <v>88499</v>
      </c>
      <c r="B10070" s="50" t="s">
        <v>192</v>
      </c>
      <c r="C10070" t="s">
        <v>193</v>
      </c>
      <c r="D10070" t="s">
        <v>171</v>
      </c>
      <c r="E10070" s="49">
        <v>88306</v>
      </c>
      <c r="F10070" s="355" t="s">
        <v>1366</v>
      </c>
      <c r="G10070" s="51">
        <v>4</v>
      </c>
      <c r="H10070" t="s">
        <v>172</v>
      </c>
      <c r="I10070" t="str">
        <f t="shared" si="157"/>
        <v>4 Lorraine</v>
      </c>
    </row>
    <row r="10071" spans="1:9" x14ac:dyDescent="0.2">
      <c r="A10071" s="52">
        <v>88500</v>
      </c>
      <c r="B10071" s="53" t="s">
        <v>192</v>
      </c>
      <c r="C10071" t="s">
        <v>193</v>
      </c>
      <c r="D10071" t="s">
        <v>171</v>
      </c>
      <c r="E10071" s="52">
        <v>88307</v>
      </c>
      <c r="F10071" s="356" t="s">
        <v>1332</v>
      </c>
      <c r="G10071" s="54">
        <v>6</v>
      </c>
      <c r="H10071" t="s">
        <v>173</v>
      </c>
      <c r="I10071" t="str">
        <f t="shared" si="157"/>
        <v>6 Lorraine</v>
      </c>
    </row>
    <row r="10072" spans="1:9" x14ac:dyDescent="0.2">
      <c r="A10072" s="49">
        <v>88501</v>
      </c>
      <c r="B10072" s="50" t="s">
        <v>192</v>
      </c>
      <c r="C10072" t="s">
        <v>193</v>
      </c>
      <c r="D10072" t="s">
        <v>171</v>
      </c>
      <c r="E10072" s="49">
        <v>88307</v>
      </c>
      <c r="F10072" s="355" t="s">
        <v>1332</v>
      </c>
      <c r="G10072" s="51">
        <v>6</v>
      </c>
      <c r="H10072" t="s">
        <v>173</v>
      </c>
      <c r="I10072" t="str">
        <f t="shared" si="157"/>
        <v>6 Lorraine</v>
      </c>
    </row>
    <row r="10073" spans="1:9" x14ac:dyDescent="0.2">
      <c r="A10073" s="52">
        <v>88502</v>
      </c>
      <c r="B10073" s="53" t="s">
        <v>192</v>
      </c>
      <c r="C10073" t="s">
        <v>193</v>
      </c>
      <c r="D10073" t="s">
        <v>171</v>
      </c>
      <c r="E10073" s="52">
        <v>88307</v>
      </c>
      <c r="F10073" s="356" t="s">
        <v>1332</v>
      </c>
      <c r="G10073" s="54">
        <v>6</v>
      </c>
      <c r="H10073" t="s">
        <v>173</v>
      </c>
      <c r="I10073" t="str">
        <f t="shared" si="157"/>
        <v>6 Lorraine</v>
      </c>
    </row>
    <row r="10074" spans="1:9" x14ac:dyDescent="0.2">
      <c r="A10074" s="49">
        <v>88503</v>
      </c>
      <c r="B10074" s="50" t="s">
        <v>192</v>
      </c>
      <c r="C10074" t="s">
        <v>193</v>
      </c>
      <c r="D10074" t="s">
        <v>171</v>
      </c>
      <c r="E10074" s="49">
        <v>88307</v>
      </c>
      <c r="F10074" s="355" t="s">
        <v>1332</v>
      </c>
      <c r="G10074" s="51">
        <v>6</v>
      </c>
      <c r="H10074" t="s">
        <v>173</v>
      </c>
      <c r="I10074" t="str">
        <f t="shared" si="157"/>
        <v>6 Lorraine</v>
      </c>
    </row>
    <row r="10075" spans="1:9" x14ac:dyDescent="0.2">
      <c r="A10075" s="52">
        <v>88504</v>
      </c>
      <c r="B10075" s="53" t="s">
        <v>192</v>
      </c>
      <c r="C10075" t="s">
        <v>193</v>
      </c>
      <c r="D10075" t="s">
        <v>171</v>
      </c>
      <c r="E10075" s="52">
        <v>88305</v>
      </c>
      <c r="F10075" s="356" t="s">
        <v>1362</v>
      </c>
      <c r="G10075" s="54">
        <v>4</v>
      </c>
      <c r="H10075" t="s">
        <v>172</v>
      </c>
      <c r="I10075" t="str">
        <f t="shared" si="157"/>
        <v>4 Lorraine</v>
      </c>
    </row>
    <row r="10076" spans="1:9" x14ac:dyDescent="0.2">
      <c r="A10076" s="49">
        <v>88505</v>
      </c>
      <c r="B10076" s="50" t="s">
        <v>192</v>
      </c>
      <c r="C10076" t="s">
        <v>193</v>
      </c>
      <c r="D10076" t="s">
        <v>171</v>
      </c>
      <c r="E10076" s="49">
        <v>88307</v>
      </c>
      <c r="F10076" s="355" t="s">
        <v>1332</v>
      </c>
      <c r="G10076" s="51">
        <v>6</v>
      </c>
      <c r="H10076" t="s">
        <v>173</v>
      </c>
      <c r="I10076" t="str">
        <f t="shared" si="157"/>
        <v>6 Lorraine</v>
      </c>
    </row>
    <row r="10077" spans="1:9" x14ac:dyDescent="0.2">
      <c r="A10077" s="52">
        <v>88506</v>
      </c>
      <c r="B10077" s="53" t="s">
        <v>192</v>
      </c>
      <c r="C10077" t="s">
        <v>193</v>
      </c>
      <c r="D10077" t="s">
        <v>171</v>
      </c>
      <c r="E10077" s="52">
        <v>88307</v>
      </c>
      <c r="F10077" s="356" t="s">
        <v>1332</v>
      </c>
      <c r="G10077" s="54">
        <v>6</v>
      </c>
      <c r="H10077" t="s">
        <v>173</v>
      </c>
      <c r="I10077" t="str">
        <f t="shared" si="157"/>
        <v>6 Lorraine</v>
      </c>
    </row>
    <row r="10078" spans="1:9" x14ac:dyDescent="0.2">
      <c r="A10078" s="49">
        <v>88507</v>
      </c>
      <c r="B10078" s="50" t="s">
        <v>192</v>
      </c>
      <c r="C10078" t="s">
        <v>193</v>
      </c>
      <c r="D10078" t="s">
        <v>171</v>
      </c>
      <c r="E10078" s="49">
        <v>88306</v>
      </c>
      <c r="F10078" s="355" t="s">
        <v>1366</v>
      </c>
      <c r="G10078" s="51">
        <v>4</v>
      </c>
      <c r="H10078" t="s">
        <v>172</v>
      </c>
      <c r="I10078" t="str">
        <f t="shared" si="157"/>
        <v>4 Lorraine</v>
      </c>
    </row>
    <row r="10079" spans="1:9" x14ac:dyDescent="0.2">
      <c r="A10079" s="52">
        <v>88508</v>
      </c>
      <c r="B10079" s="53" t="s">
        <v>192</v>
      </c>
      <c r="C10079" t="s">
        <v>193</v>
      </c>
      <c r="D10079" t="s">
        <v>171</v>
      </c>
      <c r="E10079" s="52">
        <v>88306</v>
      </c>
      <c r="F10079" s="356" t="s">
        <v>1366</v>
      </c>
      <c r="G10079" s="54">
        <v>4</v>
      </c>
      <c r="H10079" t="s">
        <v>172</v>
      </c>
      <c r="I10079" t="str">
        <f t="shared" si="157"/>
        <v>4 Lorraine</v>
      </c>
    </row>
    <row r="10080" spans="1:9" x14ac:dyDescent="0.2">
      <c r="A10080" s="49">
        <v>88509</v>
      </c>
      <c r="B10080" s="50" t="s">
        <v>192</v>
      </c>
      <c r="C10080" t="s">
        <v>193</v>
      </c>
      <c r="D10080" t="s">
        <v>171</v>
      </c>
      <c r="E10080" s="49">
        <v>88306</v>
      </c>
      <c r="F10080" s="355" t="s">
        <v>1366</v>
      </c>
      <c r="G10080" s="51">
        <v>4</v>
      </c>
      <c r="H10080" t="s">
        <v>172</v>
      </c>
      <c r="I10080" t="str">
        <f t="shared" si="157"/>
        <v>4 Lorraine</v>
      </c>
    </row>
    <row r="10081" spans="1:9" x14ac:dyDescent="0.2">
      <c r="A10081" s="52">
        <v>88510</v>
      </c>
      <c r="B10081" s="53" t="s">
        <v>192</v>
      </c>
      <c r="C10081" t="s">
        <v>193</v>
      </c>
      <c r="D10081" t="s">
        <v>171</v>
      </c>
      <c r="E10081" s="52">
        <v>88306</v>
      </c>
      <c r="F10081" s="356" t="s">
        <v>1366</v>
      </c>
      <c r="G10081" s="54">
        <v>4</v>
      </c>
      <c r="H10081" t="s">
        <v>172</v>
      </c>
      <c r="I10081" t="str">
        <f t="shared" si="157"/>
        <v>4 Lorraine</v>
      </c>
    </row>
    <row r="10082" spans="1:9" x14ac:dyDescent="0.2">
      <c r="A10082" s="49">
        <v>88511</v>
      </c>
      <c r="B10082" s="50" t="s">
        <v>192</v>
      </c>
      <c r="C10082" t="s">
        <v>193</v>
      </c>
      <c r="D10082" t="s">
        <v>171</v>
      </c>
      <c r="E10082" s="49">
        <v>88314</v>
      </c>
      <c r="F10082" s="355" t="s">
        <v>1363</v>
      </c>
      <c r="G10082" s="51">
        <v>1</v>
      </c>
      <c r="H10082" t="s">
        <v>152</v>
      </c>
      <c r="I10082" t="str">
        <f t="shared" si="157"/>
        <v>1 Lorraine</v>
      </c>
    </row>
    <row r="10083" spans="1:9" x14ac:dyDescent="0.2">
      <c r="A10083" s="52">
        <v>88512</v>
      </c>
      <c r="B10083" s="53" t="s">
        <v>192</v>
      </c>
      <c r="C10083" t="s">
        <v>193</v>
      </c>
      <c r="D10083" t="s">
        <v>171</v>
      </c>
      <c r="E10083" s="52">
        <v>88306</v>
      </c>
      <c r="F10083" s="356" t="s">
        <v>1366</v>
      </c>
      <c r="G10083" s="54">
        <v>4</v>
      </c>
      <c r="H10083" t="s">
        <v>172</v>
      </c>
      <c r="I10083" t="str">
        <f t="shared" si="157"/>
        <v>4 Lorraine</v>
      </c>
    </row>
    <row r="10084" spans="1:9" x14ac:dyDescent="0.2">
      <c r="A10084" s="49">
        <v>88513</v>
      </c>
      <c r="B10084" s="50" t="s">
        <v>192</v>
      </c>
      <c r="C10084" t="s">
        <v>193</v>
      </c>
      <c r="D10084" t="s">
        <v>171</v>
      </c>
      <c r="E10084" s="49">
        <v>88306</v>
      </c>
      <c r="F10084" s="355" t="s">
        <v>1366</v>
      </c>
      <c r="G10084" s="51">
        <v>4</v>
      </c>
      <c r="H10084" t="s">
        <v>172</v>
      </c>
      <c r="I10084" t="str">
        <f t="shared" si="157"/>
        <v>4 Lorraine</v>
      </c>
    </row>
    <row r="10085" spans="1:9" x14ac:dyDescent="0.2">
      <c r="A10085" s="52">
        <v>88514</v>
      </c>
      <c r="B10085" s="53" t="s">
        <v>192</v>
      </c>
      <c r="C10085" t="s">
        <v>193</v>
      </c>
      <c r="D10085" t="s">
        <v>171</v>
      </c>
      <c r="E10085" s="52">
        <v>88310</v>
      </c>
      <c r="F10085" s="356" t="s">
        <v>1384</v>
      </c>
      <c r="G10085" s="54">
        <v>4</v>
      </c>
      <c r="H10085" t="s">
        <v>172</v>
      </c>
      <c r="I10085" t="str">
        <f t="shared" si="157"/>
        <v>4 Lorraine</v>
      </c>
    </row>
    <row r="10086" spans="1:9" x14ac:dyDescent="0.2">
      <c r="A10086" s="49">
        <v>88515</v>
      </c>
      <c r="B10086" s="50" t="s">
        <v>192</v>
      </c>
      <c r="C10086" t="s">
        <v>193</v>
      </c>
      <c r="D10086" t="s">
        <v>171</v>
      </c>
      <c r="E10086" s="49">
        <v>88309</v>
      </c>
      <c r="F10086" s="355" t="s">
        <v>1383</v>
      </c>
      <c r="G10086" s="51">
        <v>4</v>
      </c>
      <c r="H10086" t="s">
        <v>172</v>
      </c>
      <c r="I10086" t="str">
        <f t="shared" si="157"/>
        <v>4 Lorraine</v>
      </c>
    </row>
    <row r="10087" spans="1:9" x14ac:dyDescent="0.2">
      <c r="A10087" s="52">
        <v>88516</v>
      </c>
      <c r="B10087" s="53" t="s">
        <v>192</v>
      </c>
      <c r="C10087" t="s">
        <v>193</v>
      </c>
      <c r="D10087" t="s">
        <v>171</v>
      </c>
      <c r="E10087" s="52">
        <v>88306</v>
      </c>
      <c r="F10087" s="356" t="s">
        <v>1366</v>
      </c>
      <c r="G10087" s="54">
        <v>4</v>
      </c>
      <c r="H10087" t="s">
        <v>172</v>
      </c>
      <c r="I10087" t="str">
        <f t="shared" si="157"/>
        <v>4 Lorraine</v>
      </c>
    </row>
    <row r="10088" spans="1:9" x14ac:dyDescent="0.2">
      <c r="A10088" s="49">
        <v>88517</v>
      </c>
      <c r="B10088" s="50" t="s">
        <v>192</v>
      </c>
      <c r="C10088" t="s">
        <v>193</v>
      </c>
      <c r="D10088" t="s">
        <v>171</v>
      </c>
      <c r="E10088" s="49">
        <v>88306</v>
      </c>
      <c r="F10088" s="355" t="s">
        <v>1366</v>
      </c>
      <c r="G10088" s="51">
        <v>4</v>
      </c>
      <c r="H10088" t="s">
        <v>172</v>
      </c>
      <c r="I10088" t="str">
        <f t="shared" si="157"/>
        <v>4 Lorraine</v>
      </c>
    </row>
    <row r="10089" spans="1:9" x14ac:dyDescent="0.2">
      <c r="A10089" s="52">
        <v>88518</v>
      </c>
      <c r="B10089" s="53" t="s">
        <v>192</v>
      </c>
      <c r="C10089" t="s">
        <v>193</v>
      </c>
      <c r="D10089" t="s">
        <v>171</v>
      </c>
      <c r="E10089" s="52">
        <v>88306</v>
      </c>
      <c r="F10089" s="356" t="s">
        <v>1366</v>
      </c>
      <c r="G10089" s="54">
        <v>4</v>
      </c>
      <c r="H10089" t="s">
        <v>172</v>
      </c>
      <c r="I10089" t="str">
        <f t="shared" si="157"/>
        <v>4 Lorraine</v>
      </c>
    </row>
    <row r="10090" spans="1:9" x14ac:dyDescent="0.2">
      <c r="A10090" s="49">
        <v>88519</v>
      </c>
      <c r="B10090" s="50" t="s">
        <v>192</v>
      </c>
      <c r="C10090" t="s">
        <v>193</v>
      </c>
      <c r="D10090" t="s">
        <v>171</v>
      </c>
      <c r="E10090" s="49">
        <v>88307</v>
      </c>
      <c r="F10090" s="355" t="s">
        <v>1332</v>
      </c>
      <c r="G10090" s="51">
        <v>6</v>
      </c>
      <c r="H10090" t="s">
        <v>173</v>
      </c>
      <c r="I10090" t="str">
        <f t="shared" si="157"/>
        <v>6 Lorraine</v>
      </c>
    </row>
    <row r="10091" spans="1:9" x14ac:dyDescent="0.2">
      <c r="A10091" s="52">
        <v>88520</v>
      </c>
      <c r="B10091" s="53" t="s">
        <v>192</v>
      </c>
      <c r="C10091" t="s">
        <v>193</v>
      </c>
      <c r="D10091" t="s">
        <v>171</v>
      </c>
      <c r="E10091" s="52">
        <v>88309</v>
      </c>
      <c r="F10091" s="356" t="s">
        <v>1383</v>
      </c>
      <c r="G10091" s="54">
        <v>4</v>
      </c>
      <c r="H10091" t="s">
        <v>172</v>
      </c>
      <c r="I10091" t="str">
        <f t="shared" si="157"/>
        <v>4 Lorraine</v>
      </c>
    </row>
    <row r="10092" spans="1:9" x14ac:dyDescent="0.2">
      <c r="A10092" s="49">
        <v>88521</v>
      </c>
      <c r="B10092" s="50" t="s">
        <v>192</v>
      </c>
      <c r="C10092" t="s">
        <v>193</v>
      </c>
      <c r="D10092" t="s">
        <v>171</v>
      </c>
      <c r="E10092" s="49">
        <v>88306</v>
      </c>
      <c r="F10092" s="355" t="s">
        <v>1366</v>
      </c>
      <c r="G10092" s="51">
        <v>4</v>
      </c>
      <c r="H10092" t="s">
        <v>172</v>
      </c>
      <c r="I10092" t="str">
        <f t="shared" si="157"/>
        <v>4 Lorraine</v>
      </c>
    </row>
    <row r="10093" spans="1:9" x14ac:dyDescent="0.2">
      <c r="A10093" s="52">
        <v>88522</v>
      </c>
      <c r="B10093" s="53" t="s">
        <v>192</v>
      </c>
      <c r="C10093" t="s">
        <v>193</v>
      </c>
      <c r="D10093" t="s">
        <v>171</v>
      </c>
      <c r="E10093" s="52">
        <v>88306</v>
      </c>
      <c r="F10093" s="356" t="s">
        <v>1366</v>
      </c>
      <c r="G10093" s="54">
        <v>4</v>
      </c>
      <c r="H10093" t="s">
        <v>172</v>
      </c>
      <c r="I10093" t="str">
        <f t="shared" si="157"/>
        <v>4 Lorraine</v>
      </c>
    </row>
    <row r="10094" spans="1:9" x14ac:dyDescent="0.2">
      <c r="A10094" s="49">
        <v>88523</v>
      </c>
      <c r="B10094" s="50" t="s">
        <v>192</v>
      </c>
      <c r="C10094" t="s">
        <v>193</v>
      </c>
      <c r="D10094" t="s">
        <v>171</v>
      </c>
      <c r="E10094" s="49">
        <v>88310</v>
      </c>
      <c r="F10094" s="355" t="s">
        <v>1384</v>
      </c>
      <c r="G10094" s="51">
        <v>4</v>
      </c>
      <c r="H10094" t="s">
        <v>172</v>
      </c>
      <c r="I10094" t="str">
        <f t="shared" si="157"/>
        <v>4 Lorraine</v>
      </c>
    </row>
    <row r="10095" spans="1:9" x14ac:dyDescent="0.2">
      <c r="A10095" s="52">
        <v>88524</v>
      </c>
      <c r="B10095" s="53" t="s">
        <v>192</v>
      </c>
      <c r="C10095" t="s">
        <v>193</v>
      </c>
      <c r="D10095" t="s">
        <v>171</v>
      </c>
      <c r="E10095" s="52">
        <v>88310</v>
      </c>
      <c r="F10095" s="356" t="s">
        <v>1384</v>
      </c>
      <c r="G10095" s="54">
        <v>4</v>
      </c>
      <c r="H10095" t="s">
        <v>172</v>
      </c>
      <c r="I10095" t="str">
        <f t="shared" si="157"/>
        <v>4 Lorraine</v>
      </c>
    </row>
    <row r="10096" spans="1:9" x14ac:dyDescent="0.2">
      <c r="A10096" s="49">
        <v>88525</v>
      </c>
      <c r="B10096" s="50" t="s">
        <v>192</v>
      </c>
      <c r="C10096" t="s">
        <v>193</v>
      </c>
      <c r="D10096" t="s">
        <v>171</v>
      </c>
      <c r="E10096" s="49">
        <v>88306</v>
      </c>
      <c r="F10096" s="355" t="s">
        <v>1366</v>
      </c>
      <c r="G10096" s="51">
        <v>4</v>
      </c>
      <c r="H10096" t="s">
        <v>172</v>
      </c>
      <c r="I10096" t="str">
        <f t="shared" si="157"/>
        <v>4 Lorraine</v>
      </c>
    </row>
    <row r="10097" spans="1:9" x14ac:dyDescent="0.2">
      <c r="A10097" s="52">
        <v>88526</v>
      </c>
      <c r="B10097" s="53" t="s">
        <v>192</v>
      </c>
      <c r="C10097" t="s">
        <v>193</v>
      </c>
      <c r="D10097" t="s">
        <v>171</v>
      </c>
      <c r="E10097" s="52">
        <v>88307</v>
      </c>
      <c r="F10097" s="356" t="s">
        <v>1332</v>
      </c>
      <c r="G10097" s="54">
        <v>6</v>
      </c>
      <c r="H10097" t="s">
        <v>173</v>
      </c>
      <c r="I10097" t="str">
        <f t="shared" si="157"/>
        <v>6 Lorraine</v>
      </c>
    </row>
    <row r="10098" spans="1:9" x14ac:dyDescent="0.2">
      <c r="A10098" s="49">
        <v>88527</v>
      </c>
      <c r="B10098" s="50" t="s">
        <v>192</v>
      </c>
      <c r="C10098" t="s">
        <v>193</v>
      </c>
      <c r="D10098" t="s">
        <v>171</v>
      </c>
      <c r="E10098" s="49">
        <v>88306</v>
      </c>
      <c r="F10098" s="355" t="s">
        <v>1366</v>
      </c>
      <c r="G10098" s="51">
        <v>4</v>
      </c>
      <c r="H10098" t="s">
        <v>172</v>
      </c>
      <c r="I10098" t="str">
        <f t="shared" si="157"/>
        <v>4 Lorraine</v>
      </c>
    </row>
    <row r="10099" spans="1:9" x14ac:dyDescent="0.2">
      <c r="A10099" s="52">
        <v>88528</v>
      </c>
      <c r="B10099" s="53" t="s">
        <v>192</v>
      </c>
      <c r="C10099" t="s">
        <v>193</v>
      </c>
      <c r="D10099" t="s">
        <v>171</v>
      </c>
      <c r="E10099" s="52">
        <v>88307</v>
      </c>
      <c r="F10099" s="356" t="s">
        <v>1332</v>
      </c>
      <c r="G10099" s="54">
        <v>6</v>
      </c>
      <c r="H10099" t="s">
        <v>173</v>
      </c>
      <c r="I10099" t="str">
        <f t="shared" si="157"/>
        <v>6 Lorraine</v>
      </c>
    </row>
    <row r="10100" spans="1:9" x14ac:dyDescent="0.2">
      <c r="A10100" s="49">
        <v>88529</v>
      </c>
      <c r="B10100" s="50" t="s">
        <v>192</v>
      </c>
      <c r="C10100" t="s">
        <v>193</v>
      </c>
      <c r="D10100" t="s">
        <v>171</v>
      </c>
      <c r="E10100" s="49">
        <v>88306</v>
      </c>
      <c r="F10100" s="355" t="s">
        <v>1366</v>
      </c>
      <c r="G10100" s="51">
        <v>4</v>
      </c>
      <c r="H10100" t="s">
        <v>172</v>
      </c>
      <c r="I10100" t="str">
        <f t="shared" si="157"/>
        <v>4 Lorraine</v>
      </c>
    </row>
    <row r="10101" spans="1:9" x14ac:dyDescent="0.2">
      <c r="A10101" s="52">
        <v>88530</v>
      </c>
      <c r="B10101" s="53" t="s">
        <v>192</v>
      </c>
      <c r="C10101" t="s">
        <v>193</v>
      </c>
      <c r="D10101" t="s">
        <v>171</v>
      </c>
      <c r="E10101" s="52">
        <v>88309</v>
      </c>
      <c r="F10101" s="356" t="s">
        <v>1383</v>
      </c>
      <c r="G10101" s="54">
        <v>4</v>
      </c>
      <c r="H10101" t="s">
        <v>172</v>
      </c>
      <c r="I10101" t="str">
        <f t="shared" si="157"/>
        <v>4 Lorraine</v>
      </c>
    </row>
    <row r="10102" spans="1:9" x14ac:dyDescent="0.2">
      <c r="A10102" s="49">
        <v>88531</v>
      </c>
      <c r="B10102" s="50" t="s">
        <v>192</v>
      </c>
      <c r="C10102" t="s">
        <v>193</v>
      </c>
      <c r="D10102" t="s">
        <v>171</v>
      </c>
      <c r="E10102" s="49">
        <v>88307</v>
      </c>
      <c r="F10102" s="355" t="s">
        <v>1332</v>
      </c>
      <c r="G10102" s="51">
        <v>6</v>
      </c>
      <c r="H10102" t="s">
        <v>173</v>
      </c>
      <c r="I10102" t="str">
        <f t="shared" si="157"/>
        <v>6 Lorraine</v>
      </c>
    </row>
    <row r="10103" spans="1:9" x14ac:dyDescent="0.2">
      <c r="A10103" s="52">
        <v>88532</v>
      </c>
      <c r="B10103" s="55" t="s">
        <v>192</v>
      </c>
      <c r="C10103" t="s">
        <v>193</v>
      </c>
      <c r="D10103" t="s">
        <v>171</v>
      </c>
      <c r="E10103" s="52">
        <v>88306</v>
      </c>
      <c r="F10103" s="356" t="s">
        <v>1366</v>
      </c>
      <c r="G10103" s="54">
        <v>4</v>
      </c>
      <c r="H10103" t="s">
        <v>172</v>
      </c>
      <c r="I10103" t="str">
        <f t="shared" si="157"/>
        <v>4 Lorraine</v>
      </c>
    </row>
  </sheetData>
  <mergeCells count="1">
    <mergeCell ref="G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F12"/>
  <sheetViews>
    <sheetView workbookViewId="0">
      <selection activeCell="E20" sqref="E20"/>
    </sheetView>
  </sheetViews>
  <sheetFormatPr baseColWidth="10" defaultRowHeight="14.25" x14ac:dyDescent="0.2"/>
  <sheetData>
    <row r="1" spans="1:6" ht="18" x14ac:dyDescent="0.25">
      <c r="A1" s="41" t="s">
        <v>387</v>
      </c>
    </row>
    <row r="4" spans="1:6" x14ac:dyDescent="0.2">
      <c r="A4" t="s">
        <v>199</v>
      </c>
      <c r="F4" s="7" t="s">
        <v>1202</v>
      </c>
    </row>
    <row r="6" spans="1:6" x14ac:dyDescent="0.2">
      <c r="A6" t="s">
        <v>386</v>
      </c>
      <c r="F6" s="7" t="s">
        <v>1203</v>
      </c>
    </row>
    <row r="10" spans="1:6" x14ac:dyDescent="0.2">
      <c r="A10" t="s">
        <v>388</v>
      </c>
    </row>
    <row r="11" spans="1:6" x14ac:dyDescent="0.2">
      <c r="A11" t="s">
        <v>389</v>
      </c>
      <c r="F11" s="7" t="s">
        <v>1200</v>
      </c>
    </row>
    <row r="12" spans="1:6" x14ac:dyDescent="0.2">
      <c r="A12" t="s">
        <v>390</v>
      </c>
      <c r="F12" s="7" t="s">
        <v>1201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B60"/>
  <sheetViews>
    <sheetView showGridLines="0" zoomScale="63" zoomScaleNormal="63" workbookViewId="0">
      <pane ySplit="2" topLeftCell="A30" activePane="bottomLeft" state="frozen"/>
      <selection pane="bottomLeft" activeCell="G28" sqref="G28"/>
    </sheetView>
  </sheetViews>
  <sheetFormatPr baseColWidth="10" defaultRowHeight="14.25" x14ac:dyDescent="0.2"/>
  <cols>
    <col min="1" max="1" width="3.59765625" customWidth="1"/>
    <col min="2" max="4" width="2.09765625" customWidth="1"/>
    <col min="5" max="5" width="2.3984375" customWidth="1"/>
    <col min="10" max="10" width="15.09765625" customWidth="1"/>
    <col min="11" max="11" width="15.69921875" customWidth="1"/>
    <col min="12" max="12" width="15.59765625" customWidth="1"/>
    <col min="13" max="13" width="12" customWidth="1"/>
  </cols>
  <sheetData>
    <row r="1" spans="1:80" ht="22.5" x14ac:dyDescent="0.3">
      <c r="A1" s="8" t="s">
        <v>1303</v>
      </c>
      <c r="B1" s="8"/>
      <c r="C1" s="8"/>
    </row>
    <row r="3" spans="1:80" s="75" customFormat="1" x14ac:dyDescent="0.2">
      <c r="A3" s="223" t="s">
        <v>1310</v>
      </c>
      <c r="B3" s="223"/>
      <c r="C3" s="223"/>
      <c r="D3" s="223"/>
    </row>
    <row r="4" spans="1:80" s="75" customFormat="1" x14ac:dyDescent="0.2"/>
    <row r="5" spans="1:80" s="75" customFormat="1" x14ac:dyDescent="0.2"/>
    <row r="6" spans="1:80" s="75" customFormat="1" ht="15" thickBot="1" x14ac:dyDescent="0.25">
      <c r="H6" s="75" t="s">
        <v>38</v>
      </c>
    </row>
    <row r="7" spans="1:80" s="75" customFormat="1" x14ac:dyDescent="0.2">
      <c r="H7" s="534" t="s">
        <v>572</v>
      </c>
      <c r="I7" s="534"/>
      <c r="J7" s="534"/>
      <c r="K7" s="534"/>
      <c r="L7" s="534"/>
      <c r="M7" s="534"/>
      <c r="N7" s="534"/>
      <c r="O7" s="237"/>
      <c r="P7" s="238" t="s">
        <v>575</v>
      </c>
      <c r="Q7" s="239"/>
    </row>
    <row r="8" spans="1:80" s="75" customFormat="1" ht="15" thickBot="1" x14ac:dyDescent="0.25">
      <c r="H8" s="535" t="s">
        <v>105</v>
      </c>
      <c r="I8" s="536"/>
      <c r="J8" s="537"/>
      <c r="K8" s="535" t="s">
        <v>573</v>
      </c>
      <c r="L8" s="536"/>
      <c r="M8" s="537"/>
      <c r="N8" s="227" t="s">
        <v>574</v>
      </c>
      <c r="O8" s="240"/>
      <c r="P8" s="236"/>
      <c r="Q8" s="241"/>
    </row>
    <row r="9" spans="1:80" x14ac:dyDescent="0.2">
      <c r="A9" s="75"/>
      <c r="B9" s="75"/>
      <c r="C9" s="75"/>
      <c r="D9" s="75"/>
      <c r="E9" s="75"/>
      <c r="F9" s="75"/>
      <c r="G9" s="75"/>
      <c r="H9" s="531" t="s">
        <v>219</v>
      </c>
      <c r="I9" s="532"/>
      <c r="J9" s="533"/>
      <c r="K9" s="531" t="s">
        <v>219</v>
      </c>
      <c r="L9" s="532"/>
      <c r="M9" s="533"/>
      <c r="N9" s="75"/>
      <c r="O9" s="179"/>
      <c r="P9" s="73"/>
      <c r="Q9" s="180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</row>
    <row r="10" spans="1:80" x14ac:dyDescent="0.2">
      <c r="A10" s="75"/>
      <c r="B10" s="75"/>
      <c r="C10" s="75"/>
      <c r="D10" s="75"/>
      <c r="E10" s="75"/>
      <c r="F10" s="75"/>
      <c r="G10" s="75"/>
      <c r="H10" s="228">
        <v>2007</v>
      </c>
      <c r="I10" s="229" t="s">
        <v>220</v>
      </c>
      <c r="J10" s="230">
        <v>2014</v>
      </c>
      <c r="K10" s="228">
        <v>2007</v>
      </c>
      <c r="L10" s="229" t="s">
        <v>220</v>
      </c>
      <c r="M10" s="230">
        <v>2014</v>
      </c>
      <c r="N10" s="75"/>
      <c r="O10" s="228">
        <v>2007</v>
      </c>
      <c r="P10" s="229" t="s">
        <v>220</v>
      </c>
      <c r="Q10" s="230">
        <v>2014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</row>
    <row r="11" spans="1:80" x14ac:dyDescent="0.2">
      <c r="A11" s="75"/>
      <c r="B11" s="75"/>
      <c r="C11" s="75"/>
      <c r="D11" s="75"/>
      <c r="E11" s="75"/>
      <c r="F11" s="530" t="s">
        <v>125</v>
      </c>
      <c r="G11" s="10"/>
      <c r="H11" s="231"/>
      <c r="I11" s="27" t="s">
        <v>1133</v>
      </c>
      <c r="J11" s="232"/>
      <c r="K11" s="231"/>
      <c r="L11" s="27" t="s">
        <v>1133</v>
      </c>
      <c r="M11" s="232"/>
      <c r="N11" s="75"/>
      <c r="O11" s="179"/>
      <c r="P11" s="73"/>
      <c r="Q11" s="180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</row>
    <row r="12" spans="1:80" x14ac:dyDescent="0.2">
      <c r="A12" s="75"/>
      <c r="B12" s="75"/>
      <c r="C12" s="75"/>
      <c r="D12" s="75"/>
      <c r="E12" s="75"/>
      <c r="F12" s="530"/>
      <c r="G12" s="10"/>
      <c r="H12" s="231"/>
      <c r="I12" s="27" t="s">
        <v>1133</v>
      </c>
      <c r="J12" s="232"/>
      <c r="K12" s="231"/>
      <c r="L12" s="27" t="s">
        <v>1133</v>
      </c>
      <c r="M12" s="232"/>
      <c r="N12" s="75"/>
      <c r="O12" s="179"/>
      <c r="P12" s="73"/>
      <c r="Q12" s="180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</row>
    <row r="13" spans="1:80" x14ac:dyDescent="0.2">
      <c r="A13" s="75"/>
      <c r="B13" s="75"/>
      <c r="C13" s="75"/>
      <c r="D13" s="75"/>
      <c r="E13" s="75"/>
      <c r="F13" s="530"/>
      <c r="G13" s="10" t="s">
        <v>222</v>
      </c>
      <c r="H13" s="231"/>
      <c r="I13" s="27" t="s">
        <v>1133</v>
      </c>
      <c r="J13" s="232"/>
      <c r="K13" s="231"/>
      <c r="L13" s="27" t="s">
        <v>1133</v>
      </c>
      <c r="M13" s="232"/>
      <c r="N13" s="75"/>
      <c r="O13" s="179"/>
      <c r="P13" s="73"/>
      <c r="Q13" s="180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</row>
    <row r="14" spans="1:80" x14ac:dyDescent="0.2">
      <c r="A14" s="75"/>
      <c r="B14" s="75"/>
      <c r="C14" s="75"/>
      <c r="D14" s="75"/>
      <c r="E14" s="75"/>
      <c r="F14" s="530"/>
      <c r="G14" s="10" t="s">
        <v>223</v>
      </c>
      <c r="H14" s="231"/>
      <c r="I14" s="27" t="s">
        <v>1133</v>
      </c>
      <c r="J14" s="232"/>
      <c r="K14" s="231"/>
      <c r="L14" s="27" t="s">
        <v>1133</v>
      </c>
      <c r="M14" s="232"/>
      <c r="N14" s="75"/>
      <c r="O14" s="179"/>
      <c r="P14" s="73"/>
      <c r="Q14" s="180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</row>
    <row r="15" spans="1:80" x14ac:dyDescent="0.2">
      <c r="A15" s="75"/>
      <c r="B15" s="75"/>
      <c r="C15" s="75"/>
      <c r="D15" s="75"/>
      <c r="E15" s="75"/>
      <c r="F15" s="530"/>
      <c r="G15" s="10" t="s">
        <v>195</v>
      </c>
      <c r="H15" s="231"/>
      <c r="I15" s="27" t="s">
        <v>1133</v>
      </c>
      <c r="J15" s="232"/>
      <c r="K15" s="231"/>
      <c r="L15" s="27" t="s">
        <v>1133</v>
      </c>
      <c r="M15" s="232"/>
      <c r="N15" s="75"/>
      <c r="O15" s="179"/>
      <c r="P15" s="73"/>
      <c r="Q15" s="180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</row>
    <row r="16" spans="1:80" ht="15" thickBot="1" x14ac:dyDescent="0.25">
      <c r="A16" s="75"/>
      <c r="B16" s="75"/>
      <c r="C16" s="75"/>
      <c r="D16" s="75"/>
      <c r="E16" s="75"/>
      <c r="F16" s="530"/>
      <c r="G16" s="10"/>
      <c r="H16" s="233"/>
      <c r="I16" s="234" t="s">
        <v>1133</v>
      </c>
      <c r="J16" s="235"/>
      <c r="K16" s="233"/>
      <c r="L16" s="234" t="s">
        <v>1133</v>
      </c>
      <c r="M16" s="235"/>
      <c r="N16" s="75"/>
      <c r="O16" s="197"/>
      <c r="P16" s="199"/>
      <c r="Q16" s="182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</row>
    <row r="17" spans="1:80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</row>
    <row r="18" spans="1:80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</row>
    <row r="19" spans="1:80" x14ac:dyDescent="0.2">
      <c r="A19" s="75"/>
      <c r="B19" s="75"/>
      <c r="C19" s="75"/>
      <c r="D19" s="75"/>
      <c r="E19" s="75"/>
      <c r="F19" s="75"/>
      <c r="G19" s="29"/>
      <c r="H19" s="28" t="s">
        <v>43</v>
      </c>
      <c r="I19" s="75" t="s">
        <v>1204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</row>
    <row r="20" spans="1:80" x14ac:dyDescent="0.2">
      <c r="A20" s="75"/>
      <c r="B20" s="75"/>
      <c r="C20" s="75"/>
      <c r="D20" s="75"/>
      <c r="E20" s="75"/>
      <c r="F20" s="75"/>
      <c r="G20" s="75"/>
      <c r="H20" s="75"/>
      <c r="I20" s="75" t="s">
        <v>1205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</row>
    <row r="21" spans="1:80" x14ac:dyDescent="0.2">
      <c r="A21" s="75"/>
      <c r="B21" s="75"/>
      <c r="C21" s="75"/>
      <c r="D21" s="75"/>
      <c r="E21" s="75"/>
      <c r="F21" s="75"/>
      <c r="G21" s="75"/>
      <c r="H21" s="75"/>
      <c r="I21" s="358" t="s">
        <v>1206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</row>
    <row r="22" spans="1:80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</row>
    <row r="23" spans="1:80" x14ac:dyDescent="0.2">
      <c r="A23" s="75"/>
      <c r="B23" s="75"/>
      <c r="C23" s="75"/>
      <c r="D23" s="75"/>
      <c r="E23" s="75"/>
      <c r="F23" s="226" t="s">
        <v>570</v>
      </c>
      <c r="G23" s="75" t="s">
        <v>571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</row>
    <row r="24" spans="1:80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</row>
    <row r="25" spans="1:80" s="74" customFormat="1" x14ac:dyDescent="0.2"/>
    <row r="26" spans="1:80" x14ac:dyDescent="0.2">
      <c r="A26" s="223" t="s">
        <v>1311</v>
      </c>
      <c r="B26" s="223"/>
      <c r="C26" s="223"/>
      <c r="D26" s="223"/>
      <c r="E26" s="223"/>
    </row>
    <row r="27" spans="1:80" ht="18" x14ac:dyDescent="0.25">
      <c r="F27" s="9" t="s">
        <v>37</v>
      </c>
      <c r="G27" s="348" t="s">
        <v>1312</v>
      </c>
      <c r="H27" s="21"/>
    </row>
    <row r="29" spans="1:80" x14ac:dyDescent="0.2">
      <c r="G29" t="s">
        <v>38</v>
      </c>
    </row>
    <row r="30" spans="1:80" x14ac:dyDescent="0.2">
      <c r="G30" s="529" t="s">
        <v>36</v>
      </c>
      <c r="H30" s="529"/>
      <c r="I30" s="529"/>
      <c r="J30" s="529"/>
      <c r="K30" s="529"/>
      <c r="L30" s="529"/>
      <c r="M30" s="257"/>
      <c r="N30" s="257"/>
      <c r="O30" s="257"/>
    </row>
    <row r="31" spans="1:80" ht="30.95" customHeight="1" x14ac:dyDescent="0.2">
      <c r="G31" s="349" t="s">
        <v>16</v>
      </c>
      <c r="H31" s="349" t="s">
        <v>1195</v>
      </c>
      <c r="I31" s="349" t="s">
        <v>17</v>
      </c>
      <c r="J31" s="349" t="s">
        <v>1196</v>
      </c>
      <c r="K31" s="349" t="s">
        <v>18</v>
      </c>
      <c r="L31" s="349" t="s">
        <v>19</v>
      </c>
      <c r="M31" s="349" t="s">
        <v>1128</v>
      </c>
      <c r="N31" s="349" t="s">
        <v>1129</v>
      </c>
      <c r="O31" s="349" t="s">
        <v>1130</v>
      </c>
      <c r="P31" s="11"/>
      <c r="Q31" s="349" t="s">
        <v>39</v>
      </c>
      <c r="T31" s="9"/>
      <c r="W31" s="213"/>
    </row>
    <row r="32" spans="1:80" ht="27.95" customHeight="1" x14ac:dyDescent="0.2">
      <c r="D32" s="528" t="s">
        <v>42</v>
      </c>
      <c r="E32" s="530" t="s">
        <v>41</v>
      </c>
      <c r="F32" s="349" t="s">
        <v>16</v>
      </c>
      <c r="G32" s="27"/>
      <c r="H32" s="27"/>
      <c r="I32" s="27"/>
      <c r="J32" s="27"/>
      <c r="K32" s="27"/>
      <c r="L32" s="27"/>
      <c r="M32" s="27"/>
      <c r="N32" s="27"/>
      <c r="O32" s="27"/>
      <c r="Q32" s="27"/>
    </row>
    <row r="33" spans="4:17" ht="27.95" customHeight="1" x14ac:dyDescent="0.2">
      <c r="D33" s="528"/>
      <c r="E33" s="530"/>
      <c r="F33" s="349" t="s">
        <v>1195</v>
      </c>
      <c r="G33" s="27"/>
      <c r="H33" s="27"/>
      <c r="I33" s="27"/>
      <c r="J33" s="27"/>
      <c r="K33" s="27"/>
      <c r="L33" s="27"/>
      <c r="M33" s="27"/>
      <c r="N33" s="27"/>
      <c r="O33" s="27"/>
      <c r="Q33" s="27"/>
    </row>
    <row r="34" spans="4:17" ht="27.95" customHeight="1" x14ac:dyDescent="0.2">
      <c r="D34" s="528"/>
      <c r="E34" s="530"/>
      <c r="F34" s="349" t="s">
        <v>17</v>
      </c>
      <c r="G34" s="27"/>
      <c r="H34" s="27"/>
      <c r="I34" s="27"/>
      <c r="J34" s="27"/>
      <c r="K34" s="27"/>
      <c r="L34" s="27"/>
      <c r="M34" s="27"/>
      <c r="N34" s="27"/>
      <c r="O34" s="27"/>
      <c r="Q34" s="27"/>
    </row>
    <row r="35" spans="4:17" ht="27.95" customHeight="1" x14ac:dyDescent="0.2">
      <c r="D35" s="528"/>
      <c r="E35" s="530"/>
      <c r="F35" s="349" t="s">
        <v>1196</v>
      </c>
      <c r="G35" s="27"/>
      <c r="H35" s="27"/>
      <c r="I35" s="27"/>
      <c r="J35" s="27"/>
      <c r="K35" s="27"/>
      <c r="L35" s="27"/>
      <c r="M35" s="27"/>
      <c r="N35" s="27"/>
      <c r="O35" s="27"/>
      <c r="Q35" s="27"/>
    </row>
    <row r="36" spans="4:17" ht="27.95" customHeight="1" x14ac:dyDescent="0.2">
      <c r="D36" s="528"/>
      <c r="E36" s="530"/>
      <c r="F36" s="349" t="s">
        <v>18</v>
      </c>
      <c r="G36" s="27"/>
      <c r="H36" s="27"/>
      <c r="I36" s="27"/>
      <c r="J36" s="27"/>
      <c r="K36" s="27"/>
      <c r="L36" s="27"/>
      <c r="M36" s="27"/>
      <c r="N36" s="27"/>
      <c r="O36" s="27"/>
      <c r="Q36" s="27"/>
    </row>
    <row r="37" spans="4:17" ht="27.95" customHeight="1" x14ac:dyDescent="0.2">
      <c r="D37" s="528"/>
      <c r="E37" s="530"/>
      <c r="F37" s="349" t="s">
        <v>19</v>
      </c>
      <c r="G37" s="27"/>
      <c r="H37" s="27"/>
      <c r="I37" s="27"/>
      <c r="J37" s="27"/>
      <c r="K37" s="27"/>
      <c r="L37" s="27"/>
      <c r="M37" s="27"/>
      <c r="N37" s="27"/>
      <c r="O37" s="27"/>
      <c r="Q37" s="27"/>
    </row>
    <row r="38" spans="4:17" ht="27.95" customHeight="1" x14ac:dyDescent="0.2">
      <c r="D38" s="256"/>
      <c r="E38" s="255"/>
      <c r="F38" s="349" t="s">
        <v>1128</v>
      </c>
      <c r="G38" s="27"/>
      <c r="H38" s="27"/>
      <c r="I38" s="27"/>
      <c r="J38" s="27"/>
      <c r="K38" s="27"/>
      <c r="L38" s="27"/>
      <c r="M38" s="27"/>
      <c r="N38" s="27"/>
      <c r="O38" s="27"/>
      <c r="Q38" s="27"/>
    </row>
    <row r="39" spans="4:17" ht="27.95" customHeight="1" x14ac:dyDescent="0.2">
      <c r="D39" s="256"/>
      <c r="E39" s="255"/>
      <c r="F39" s="349" t="s">
        <v>1129</v>
      </c>
      <c r="G39" s="27"/>
      <c r="H39" s="27"/>
      <c r="I39" s="27"/>
      <c r="J39" s="27"/>
      <c r="K39" s="27"/>
      <c r="L39" s="27"/>
      <c r="M39" s="27"/>
      <c r="N39" s="27"/>
      <c r="O39" s="27"/>
      <c r="Q39" s="27"/>
    </row>
    <row r="40" spans="4:17" ht="27.95" customHeight="1" x14ac:dyDescent="0.2">
      <c r="D40" s="256"/>
      <c r="E40" s="255"/>
      <c r="F40" s="349" t="s">
        <v>1130</v>
      </c>
      <c r="G40" s="27"/>
      <c r="H40" s="27"/>
      <c r="I40" s="27"/>
      <c r="J40" s="27"/>
      <c r="K40" s="27"/>
      <c r="L40" s="27"/>
      <c r="M40" s="27"/>
      <c r="N40" s="27"/>
      <c r="O40" s="27"/>
      <c r="Q40" s="27"/>
    </row>
    <row r="41" spans="4:17" ht="15" x14ac:dyDescent="0.2">
      <c r="F41" s="350"/>
    </row>
    <row r="42" spans="4:17" ht="28.5" customHeight="1" x14ac:dyDescent="0.2">
      <c r="F42" s="349" t="s">
        <v>40</v>
      </c>
      <c r="G42" s="27"/>
      <c r="H42" s="27"/>
      <c r="I42" s="27"/>
      <c r="J42" s="27"/>
      <c r="K42" s="27"/>
      <c r="L42" s="27"/>
      <c r="M42" s="27"/>
      <c r="N42" s="27"/>
      <c r="O42" s="27"/>
    </row>
    <row r="46" spans="4:17" x14ac:dyDescent="0.2">
      <c r="I46" s="12" t="s">
        <v>55</v>
      </c>
      <c r="J46" s="7" t="s">
        <v>44</v>
      </c>
      <c r="L46" s="24">
        <v>2007</v>
      </c>
      <c r="O46" s="18">
        <v>2014</v>
      </c>
    </row>
    <row r="47" spans="4:17" x14ac:dyDescent="0.2">
      <c r="J47" s="7" t="s">
        <v>1304</v>
      </c>
      <c r="L47" s="24">
        <v>2007</v>
      </c>
      <c r="O47" s="18">
        <v>2014</v>
      </c>
    </row>
    <row r="50" spans="6:16" x14ac:dyDescent="0.2">
      <c r="I50" s="12" t="s">
        <v>397</v>
      </c>
      <c r="J50" s="159" t="s">
        <v>44</v>
      </c>
      <c r="N50" s="26">
        <v>2010</v>
      </c>
      <c r="P50" t="s">
        <v>1306</v>
      </c>
    </row>
    <row r="51" spans="6:16" x14ac:dyDescent="0.2">
      <c r="F51" s="29"/>
      <c r="G51" s="28" t="s">
        <v>43</v>
      </c>
      <c r="J51" s="159" t="s">
        <v>1305</v>
      </c>
      <c r="N51" s="26">
        <v>2010</v>
      </c>
      <c r="P51" t="s">
        <v>1306</v>
      </c>
    </row>
    <row r="52" spans="6:16" x14ac:dyDescent="0.2">
      <c r="J52" s="159" t="s">
        <v>1307</v>
      </c>
      <c r="N52" s="26">
        <v>2010</v>
      </c>
      <c r="P52" t="s">
        <v>417</v>
      </c>
    </row>
    <row r="54" spans="6:16" x14ac:dyDescent="0.2">
      <c r="I54" s="12" t="s">
        <v>432</v>
      </c>
      <c r="J54" s="22" t="s">
        <v>1308</v>
      </c>
      <c r="K54" s="22"/>
      <c r="L54" s="23"/>
    </row>
    <row r="55" spans="6:16" x14ac:dyDescent="0.2">
      <c r="I55" s="12"/>
      <c r="J55" s="22" t="s">
        <v>1309</v>
      </c>
      <c r="K55" s="22"/>
      <c r="L55" s="23"/>
    </row>
    <row r="60" spans="6:16" s="74" customFormat="1" x14ac:dyDescent="0.2"/>
  </sheetData>
  <mergeCells count="9">
    <mergeCell ref="D32:D37"/>
    <mergeCell ref="G30:L30"/>
    <mergeCell ref="F11:F16"/>
    <mergeCell ref="H9:J9"/>
    <mergeCell ref="H7:N7"/>
    <mergeCell ref="H8:J8"/>
    <mergeCell ref="K8:M8"/>
    <mergeCell ref="K9:M9"/>
    <mergeCell ref="E32:E37"/>
  </mergeCells>
  <pageMargins left="0.25" right="0.25" top="0.75" bottom="0.75" header="0.3" footer="0.3"/>
  <pageSetup paperSize="9"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BZ26"/>
  <sheetViews>
    <sheetView showGridLines="0" zoomScale="63" zoomScaleNormal="63" workbookViewId="0">
      <pane ySplit="2" topLeftCell="A3" activePane="bottomLeft" state="frozen"/>
      <selection pane="bottomLeft" activeCell="I26" sqref="I26"/>
    </sheetView>
  </sheetViews>
  <sheetFormatPr baseColWidth="10" defaultRowHeight="14.25" x14ac:dyDescent="0.2"/>
  <cols>
    <col min="1" max="1" width="3.59765625" customWidth="1"/>
    <col min="2" max="4" width="2.09765625" customWidth="1"/>
    <col min="5" max="5" width="2.3984375" customWidth="1"/>
    <col min="9" max="9" width="15.09765625" customWidth="1"/>
    <col min="10" max="10" width="12.3984375" customWidth="1"/>
    <col min="11" max="11" width="12" customWidth="1"/>
  </cols>
  <sheetData>
    <row r="1" spans="1:78" ht="22.5" x14ac:dyDescent="0.3">
      <c r="A1" s="8" t="s">
        <v>1314</v>
      </c>
      <c r="B1" s="8"/>
      <c r="C1" s="8"/>
    </row>
    <row r="3" spans="1:78" s="75" customFormat="1" x14ac:dyDescent="0.2"/>
    <row r="4" spans="1:78" s="75" customFormat="1" x14ac:dyDescent="0.2"/>
    <row r="5" spans="1:78" s="75" customFormat="1" ht="15" thickBot="1" x14ac:dyDescent="0.25">
      <c r="H5" s="75" t="s">
        <v>38</v>
      </c>
    </row>
    <row r="6" spans="1:78" s="75" customFormat="1" x14ac:dyDescent="0.2">
      <c r="H6" s="534" t="s">
        <v>572</v>
      </c>
      <c r="I6" s="534"/>
      <c r="J6" s="534"/>
      <c r="K6" s="534"/>
      <c r="L6" s="534"/>
      <c r="M6" s="237"/>
      <c r="N6" s="238" t="s">
        <v>575</v>
      </c>
      <c r="O6" s="239"/>
    </row>
    <row r="7" spans="1:78" s="75" customFormat="1" ht="15" thickBot="1" x14ac:dyDescent="0.25">
      <c r="H7" s="535" t="s">
        <v>105</v>
      </c>
      <c r="I7" s="537"/>
      <c r="J7" s="535" t="s">
        <v>573</v>
      </c>
      <c r="K7" s="537"/>
      <c r="L7" s="357" t="s">
        <v>574</v>
      </c>
      <c r="M7" s="240"/>
      <c r="N7" s="236"/>
      <c r="O7" s="241"/>
    </row>
    <row r="8" spans="1:78" x14ac:dyDescent="0.2">
      <c r="A8" s="75"/>
      <c r="B8" s="75"/>
      <c r="C8" s="75"/>
      <c r="D8" s="75"/>
      <c r="E8" s="75"/>
      <c r="F8" s="75"/>
      <c r="G8" s="75"/>
      <c r="H8" s="531" t="s">
        <v>219</v>
      </c>
      <c r="I8" s="533"/>
      <c r="J8" s="531" t="s">
        <v>219</v>
      </c>
      <c r="K8" s="533"/>
      <c r="L8" s="75"/>
      <c r="M8" s="179"/>
      <c r="N8" s="73"/>
      <c r="O8" s="180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</row>
    <row r="9" spans="1:78" x14ac:dyDescent="0.2">
      <c r="A9" s="75"/>
      <c r="B9" s="75"/>
      <c r="C9" s="75"/>
      <c r="D9" s="75"/>
      <c r="E9" s="75"/>
      <c r="F9" s="75"/>
      <c r="G9" s="75"/>
      <c r="H9" s="228">
        <v>2007</v>
      </c>
      <c r="I9" s="230">
        <v>2014</v>
      </c>
      <c r="J9" s="228">
        <v>2007</v>
      </c>
      <c r="K9" s="230">
        <v>2014</v>
      </c>
      <c r="L9" s="75"/>
      <c r="M9" s="228">
        <v>2007</v>
      </c>
      <c r="N9" s="229" t="s">
        <v>220</v>
      </c>
      <c r="O9" s="230">
        <v>2014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</row>
    <row r="10" spans="1:78" x14ac:dyDescent="0.2">
      <c r="A10" s="75"/>
      <c r="B10" s="75"/>
      <c r="C10" s="75"/>
      <c r="D10" s="75"/>
      <c r="E10" s="75"/>
      <c r="F10" s="530" t="s">
        <v>125</v>
      </c>
      <c r="G10" s="10"/>
      <c r="H10" s="231"/>
      <c r="I10" s="232"/>
      <c r="J10" s="231"/>
      <c r="K10" s="232"/>
      <c r="L10" s="75"/>
      <c r="M10" s="179"/>
      <c r="N10" s="105"/>
      <c r="O10" s="180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</row>
    <row r="11" spans="1:78" x14ac:dyDescent="0.2">
      <c r="A11" s="75"/>
      <c r="B11" s="75"/>
      <c r="C11" s="75"/>
      <c r="D11" s="75"/>
      <c r="E11" s="75"/>
      <c r="F11" s="530"/>
      <c r="G11" s="10"/>
      <c r="H11" s="231"/>
      <c r="I11" s="232"/>
      <c r="J11" s="231"/>
      <c r="K11" s="232"/>
      <c r="L11" s="75"/>
      <c r="M11" s="179"/>
      <c r="N11" s="105"/>
      <c r="O11" s="180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</row>
    <row r="12" spans="1:78" x14ac:dyDescent="0.2">
      <c r="A12" s="75"/>
      <c r="B12" s="75"/>
      <c r="C12" s="75"/>
      <c r="D12" s="75"/>
      <c r="E12" s="75"/>
      <c r="F12" s="530"/>
      <c r="G12" s="10" t="s">
        <v>222</v>
      </c>
      <c r="H12" s="231"/>
      <c r="I12" s="232"/>
      <c r="J12" s="231"/>
      <c r="K12" s="232"/>
      <c r="L12" s="75"/>
      <c r="M12" s="179"/>
      <c r="N12" s="105"/>
      <c r="O12" s="180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</row>
    <row r="13" spans="1:78" x14ac:dyDescent="0.2">
      <c r="A13" s="75"/>
      <c r="B13" s="75"/>
      <c r="C13" s="75"/>
      <c r="D13" s="75"/>
      <c r="E13" s="75"/>
      <c r="F13" s="530"/>
      <c r="G13" s="10" t="s">
        <v>223</v>
      </c>
      <c r="H13" s="231"/>
      <c r="I13" s="232"/>
      <c r="J13" s="231"/>
      <c r="K13" s="232"/>
      <c r="L13" s="75"/>
      <c r="M13" s="179"/>
      <c r="N13" s="105"/>
      <c r="O13" s="180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</row>
    <row r="14" spans="1:78" x14ac:dyDescent="0.2">
      <c r="A14" s="75"/>
      <c r="B14" s="75"/>
      <c r="C14" s="75"/>
      <c r="D14" s="75"/>
      <c r="E14" s="75"/>
      <c r="F14" s="530"/>
      <c r="G14" s="10" t="s">
        <v>195</v>
      </c>
      <c r="H14" s="231"/>
      <c r="I14" s="232"/>
      <c r="J14" s="231"/>
      <c r="K14" s="232"/>
      <c r="L14" s="75"/>
      <c r="M14" s="179"/>
      <c r="N14" s="105"/>
      <c r="O14" s="180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</row>
    <row r="15" spans="1:78" ht="15" thickBot="1" x14ac:dyDescent="0.25">
      <c r="A15" s="75"/>
      <c r="B15" s="75"/>
      <c r="C15" s="75"/>
      <c r="D15" s="75"/>
      <c r="E15" s="75"/>
      <c r="F15" s="530"/>
      <c r="G15" s="10"/>
      <c r="H15" s="233"/>
      <c r="I15" s="235"/>
      <c r="J15" s="233"/>
      <c r="K15" s="235"/>
      <c r="L15" s="75"/>
      <c r="M15" s="197"/>
      <c r="N15" s="458"/>
      <c r="O15" s="182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</row>
    <row r="16" spans="1:78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</row>
    <row r="17" spans="1:78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</row>
    <row r="18" spans="1:78" x14ac:dyDescent="0.2">
      <c r="A18" s="75"/>
      <c r="B18" s="75"/>
      <c r="C18" s="75"/>
      <c r="D18" s="75"/>
      <c r="E18" s="75"/>
      <c r="F18" s="75"/>
      <c r="G18" s="29"/>
      <c r="H18" s="28" t="s">
        <v>43</v>
      </c>
      <c r="I18" s="75" t="s">
        <v>1316</v>
      </c>
      <c r="J18" s="75"/>
      <c r="K18" s="75"/>
      <c r="L18" s="75"/>
      <c r="M18" s="75"/>
      <c r="N18" s="459" t="s">
        <v>1318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</row>
    <row r="19" spans="1:78" x14ac:dyDescent="0.2">
      <c r="A19" s="75"/>
      <c r="B19" s="75"/>
      <c r="C19" s="75"/>
      <c r="D19" s="75"/>
      <c r="E19" s="75"/>
      <c r="F19" s="75"/>
      <c r="G19" s="75"/>
      <c r="H19" s="75"/>
      <c r="I19" s="75" t="s">
        <v>7</v>
      </c>
      <c r="J19" s="75"/>
      <c r="K19" s="75"/>
      <c r="L19" s="75"/>
      <c r="M19" s="75"/>
      <c r="N19" s="459" t="s">
        <v>1319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</row>
    <row r="20" spans="1:78" x14ac:dyDescent="0.2">
      <c r="A20" s="75"/>
      <c r="B20" s="75"/>
      <c r="C20" s="75"/>
      <c r="D20" s="75"/>
      <c r="E20" s="75"/>
      <c r="F20" s="75"/>
      <c r="G20" s="75"/>
      <c r="H20" s="75"/>
      <c r="I20" s="75" t="s">
        <v>1317</v>
      </c>
      <c r="J20" s="75"/>
      <c r="K20" s="75"/>
      <c r="L20" s="75"/>
      <c r="M20" s="75"/>
      <c r="N20" s="459" t="s">
        <v>1320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</row>
    <row r="21" spans="1:78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</row>
    <row r="22" spans="1:78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</row>
    <row r="23" spans="1:78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</row>
    <row r="24" spans="1:78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</row>
    <row r="26" spans="1:78" ht="18" x14ac:dyDescent="0.25">
      <c r="H26" s="457" t="s">
        <v>1315</v>
      </c>
    </row>
  </sheetData>
  <mergeCells count="6">
    <mergeCell ref="H8:I8"/>
    <mergeCell ref="J8:K8"/>
    <mergeCell ref="F10:F15"/>
    <mergeCell ref="H6:L6"/>
    <mergeCell ref="H7:I7"/>
    <mergeCell ref="J7:K7"/>
  </mergeCells>
  <pageMargins left="0.25" right="0.25" top="0.75" bottom="0.75" header="0.3" footer="0.3"/>
  <pageSetup paperSize="9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W121"/>
  <sheetViews>
    <sheetView showGridLines="0" zoomScale="63" zoomScaleNormal="63" workbookViewId="0">
      <pane ySplit="2" topLeftCell="A3" activePane="bottomLeft" state="frozen"/>
      <selection pane="bottomLeft" activeCell="Q34" sqref="Q34"/>
    </sheetView>
  </sheetViews>
  <sheetFormatPr baseColWidth="10" defaultRowHeight="14.25" x14ac:dyDescent="0.2"/>
  <cols>
    <col min="1" max="1" width="3.59765625" customWidth="1"/>
    <col min="2" max="4" width="2.09765625" customWidth="1"/>
    <col min="5" max="5" width="2.3984375" customWidth="1"/>
    <col min="10" max="10" width="15.09765625" customWidth="1"/>
    <col min="11" max="11" width="12.3984375" customWidth="1"/>
    <col min="12" max="12" width="15.59765625" customWidth="1"/>
    <col min="13" max="13" width="12" customWidth="1"/>
  </cols>
  <sheetData>
    <row r="1" spans="1:23" ht="22.5" x14ac:dyDescent="0.3">
      <c r="A1" s="8" t="s">
        <v>1313</v>
      </c>
      <c r="B1" s="8"/>
      <c r="C1" s="8"/>
    </row>
    <row r="3" spans="1:23" x14ac:dyDescent="0.2">
      <c r="A3" s="223" t="s">
        <v>1302</v>
      </c>
      <c r="B3" s="223"/>
      <c r="C3" s="223"/>
      <c r="D3" s="223"/>
      <c r="E3" s="223"/>
    </row>
    <row r="4" spans="1:23" ht="18" x14ac:dyDescent="0.25">
      <c r="F4" s="9" t="s">
        <v>37</v>
      </c>
      <c r="G4" s="348" t="s">
        <v>1197</v>
      </c>
      <c r="H4" s="21"/>
    </row>
    <row r="6" spans="1:23" x14ac:dyDescent="0.2">
      <c r="G6" t="s">
        <v>38</v>
      </c>
    </row>
    <row r="7" spans="1:23" x14ac:dyDescent="0.2">
      <c r="G7" s="529" t="s">
        <v>36</v>
      </c>
      <c r="H7" s="529"/>
      <c r="I7" s="529"/>
      <c r="J7" s="529"/>
      <c r="K7" s="529"/>
      <c r="L7" s="529"/>
      <c r="M7" s="353"/>
      <c r="N7" s="353"/>
      <c r="O7" s="353"/>
    </row>
    <row r="8" spans="1:23" ht="30.95" customHeight="1" x14ac:dyDescent="0.2">
      <c r="G8" s="349" t="s">
        <v>16</v>
      </c>
      <c r="H8" s="349" t="s">
        <v>1195</v>
      </c>
      <c r="I8" s="349" t="s">
        <v>17</v>
      </c>
      <c r="J8" s="349" t="s">
        <v>1196</v>
      </c>
      <c r="K8" s="349" t="s">
        <v>18</v>
      </c>
      <c r="L8" s="349" t="s">
        <v>19</v>
      </c>
      <c r="M8" s="349" t="s">
        <v>1128</v>
      </c>
      <c r="N8" s="349" t="s">
        <v>1129</v>
      </c>
      <c r="O8" s="349" t="s">
        <v>1130</v>
      </c>
      <c r="P8" s="11"/>
      <c r="Q8" s="349" t="s">
        <v>39</v>
      </c>
      <c r="T8" s="9"/>
      <c r="W8" s="213"/>
    </row>
    <row r="9" spans="1:23" ht="27.95" customHeight="1" x14ac:dyDescent="0.2">
      <c r="D9" s="528" t="s">
        <v>42</v>
      </c>
      <c r="E9" s="530" t="s">
        <v>41</v>
      </c>
      <c r="F9" s="349" t="s">
        <v>16</v>
      </c>
      <c r="G9" s="27"/>
      <c r="H9" s="27"/>
      <c r="I9" s="27"/>
      <c r="J9" s="27"/>
      <c r="K9" s="27"/>
      <c r="L9" s="27"/>
      <c r="M9" s="27"/>
      <c r="N9" s="27"/>
      <c r="O9" s="27"/>
      <c r="Q9" s="27"/>
    </row>
    <row r="10" spans="1:23" ht="27.95" customHeight="1" x14ac:dyDescent="0.2">
      <c r="D10" s="528"/>
      <c r="E10" s="530"/>
      <c r="F10" s="349" t="s">
        <v>1195</v>
      </c>
      <c r="G10" s="27"/>
      <c r="H10" s="27"/>
      <c r="I10" s="27"/>
      <c r="J10" s="27"/>
      <c r="K10" s="27"/>
      <c r="L10" s="27"/>
      <c r="M10" s="27"/>
      <c r="N10" s="27"/>
      <c r="O10" s="27"/>
      <c r="Q10" s="27"/>
    </row>
    <row r="11" spans="1:23" ht="27.95" customHeight="1" x14ac:dyDescent="0.2">
      <c r="D11" s="528"/>
      <c r="E11" s="530"/>
      <c r="F11" s="349" t="s">
        <v>17</v>
      </c>
      <c r="G11" s="27"/>
      <c r="H11" s="27"/>
      <c r="I11" s="27"/>
      <c r="J11" s="27"/>
      <c r="K11" s="27"/>
      <c r="L11" s="27"/>
      <c r="M11" s="27"/>
      <c r="N11" s="27"/>
      <c r="O11" s="27"/>
      <c r="Q11" s="27"/>
    </row>
    <row r="12" spans="1:23" ht="27.95" customHeight="1" x14ac:dyDescent="0.2">
      <c r="D12" s="528"/>
      <c r="E12" s="530"/>
      <c r="F12" s="349" t="s">
        <v>1196</v>
      </c>
      <c r="G12" s="27"/>
      <c r="H12" s="27"/>
      <c r="I12" s="27"/>
      <c r="J12" s="27"/>
      <c r="K12" s="27"/>
      <c r="L12" s="27"/>
      <c r="M12" s="27"/>
      <c r="N12" s="27"/>
      <c r="O12" s="27"/>
      <c r="Q12" s="27"/>
    </row>
    <row r="13" spans="1:23" ht="27.95" customHeight="1" x14ac:dyDescent="0.2">
      <c r="D13" s="528"/>
      <c r="E13" s="530"/>
      <c r="F13" s="349" t="s">
        <v>18</v>
      </c>
      <c r="G13" s="27"/>
      <c r="H13" s="27"/>
      <c r="I13" s="27"/>
      <c r="J13" s="27"/>
      <c r="K13" s="27"/>
      <c r="L13" s="27"/>
      <c r="M13" s="27"/>
      <c r="N13" s="27"/>
      <c r="O13" s="27"/>
      <c r="Q13" s="27"/>
    </row>
    <row r="14" spans="1:23" ht="27.95" customHeight="1" x14ac:dyDescent="0.2">
      <c r="D14" s="528"/>
      <c r="E14" s="530"/>
      <c r="F14" s="349" t="s">
        <v>19</v>
      </c>
      <c r="G14" s="27"/>
      <c r="H14" s="27"/>
      <c r="I14" s="27"/>
      <c r="J14" s="27"/>
      <c r="K14" s="27"/>
      <c r="L14" s="27"/>
      <c r="M14" s="27"/>
      <c r="N14" s="27"/>
      <c r="O14" s="27"/>
      <c r="Q14" s="27"/>
    </row>
    <row r="15" spans="1:23" ht="27.95" customHeight="1" x14ac:dyDescent="0.2">
      <c r="D15" s="352"/>
      <c r="E15" s="351"/>
      <c r="F15" s="349" t="s">
        <v>1128</v>
      </c>
      <c r="G15" s="27"/>
      <c r="H15" s="27"/>
      <c r="I15" s="27"/>
      <c r="J15" s="27"/>
      <c r="K15" s="27"/>
      <c r="L15" s="27"/>
      <c r="M15" s="27"/>
      <c r="N15" s="27"/>
      <c r="O15" s="27"/>
      <c r="Q15" s="27"/>
    </row>
    <row r="16" spans="1:23" ht="27.95" customHeight="1" x14ac:dyDescent="0.2">
      <c r="D16" s="352"/>
      <c r="E16" s="351"/>
      <c r="F16" s="349" t="s">
        <v>1129</v>
      </c>
      <c r="G16" s="27"/>
      <c r="H16" s="27"/>
      <c r="I16" s="27"/>
      <c r="J16" s="27"/>
      <c r="K16" s="27"/>
      <c r="L16" s="27"/>
      <c r="M16" s="27"/>
      <c r="N16" s="27"/>
      <c r="O16" s="27"/>
      <c r="Q16" s="27"/>
    </row>
    <row r="17" spans="4:17" ht="27.95" customHeight="1" x14ac:dyDescent="0.2">
      <c r="D17" s="352"/>
      <c r="E17" s="351"/>
      <c r="F17" s="349" t="s">
        <v>1130</v>
      </c>
      <c r="G17" s="27"/>
      <c r="H17" s="27"/>
      <c r="I17" s="27"/>
      <c r="J17" s="27"/>
      <c r="K17" s="27"/>
      <c r="L17" s="27"/>
      <c r="M17" s="27"/>
      <c r="N17" s="27"/>
      <c r="O17" s="27"/>
      <c r="Q17" s="27"/>
    </row>
    <row r="18" spans="4:17" ht="15" x14ac:dyDescent="0.2">
      <c r="F18" s="350"/>
    </row>
    <row r="19" spans="4:17" ht="28.5" customHeight="1" x14ac:dyDescent="0.2">
      <c r="F19" s="349" t="s">
        <v>40</v>
      </c>
      <c r="G19" s="27"/>
      <c r="H19" s="27"/>
      <c r="I19" s="27"/>
      <c r="J19" s="27"/>
      <c r="K19" s="27"/>
      <c r="L19" s="27"/>
      <c r="M19" s="27"/>
      <c r="N19" s="27"/>
      <c r="O19" s="27"/>
    </row>
    <row r="23" spans="4:17" x14ac:dyDescent="0.2">
      <c r="I23" s="12" t="s">
        <v>55</v>
      </c>
      <c r="J23" s="7" t="s">
        <v>44</v>
      </c>
      <c r="L23" s="24">
        <v>2007</v>
      </c>
      <c r="O23" s="18">
        <v>2014</v>
      </c>
    </row>
    <row r="24" spans="4:17" x14ac:dyDescent="0.2">
      <c r="J24" s="7" t="s">
        <v>45</v>
      </c>
      <c r="L24" s="24">
        <v>2007</v>
      </c>
      <c r="O24" s="18">
        <v>2014</v>
      </c>
    </row>
    <row r="25" spans="4:17" x14ac:dyDescent="0.2">
      <c r="J25" s="7" t="s">
        <v>59</v>
      </c>
      <c r="L25" s="24">
        <v>2007</v>
      </c>
      <c r="O25" s="18">
        <v>2014</v>
      </c>
    </row>
    <row r="26" spans="4:17" x14ac:dyDescent="0.2">
      <c r="J26" s="7" t="s">
        <v>60</v>
      </c>
      <c r="L26" s="24">
        <v>2007</v>
      </c>
      <c r="O26" s="18">
        <v>2014</v>
      </c>
    </row>
    <row r="27" spans="4:17" x14ac:dyDescent="0.2">
      <c r="J27" s="7" t="s">
        <v>394</v>
      </c>
      <c r="L27" s="24">
        <v>2007</v>
      </c>
      <c r="O27" s="18">
        <v>2014</v>
      </c>
    </row>
    <row r="28" spans="4:17" x14ac:dyDescent="0.2">
      <c r="J28" s="7" t="s">
        <v>395</v>
      </c>
      <c r="L28" s="24">
        <v>2007</v>
      </c>
      <c r="O28" s="18">
        <v>2014</v>
      </c>
    </row>
    <row r="29" spans="4:17" x14ac:dyDescent="0.2">
      <c r="J29" s="7" t="s">
        <v>221</v>
      </c>
      <c r="L29" s="24">
        <v>2007</v>
      </c>
      <c r="O29" s="18">
        <v>2014</v>
      </c>
    </row>
    <row r="30" spans="4:17" x14ac:dyDescent="0.2">
      <c r="J30" s="7" t="s">
        <v>396</v>
      </c>
      <c r="L30" s="24">
        <v>2007</v>
      </c>
      <c r="O30" s="18">
        <v>2014</v>
      </c>
    </row>
    <row r="31" spans="4:17" x14ac:dyDescent="0.2">
      <c r="J31" s="7" t="s">
        <v>403</v>
      </c>
      <c r="L31" s="24">
        <v>2007</v>
      </c>
      <c r="O31" s="18">
        <v>2014</v>
      </c>
    </row>
    <row r="32" spans="4:17" x14ac:dyDescent="0.2">
      <c r="J32" s="7" t="s">
        <v>10</v>
      </c>
      <c r="L32" s="24">
        <v>2007</v>
      </c>
      <c r="O32" s="18">
        <v>2014</v>
      </c>
    </row>
    <row r="33" spans="6:16" x14ac:dyDescent="0.2">
      <c r="J33" s="7" t="s">
        <v>2</v>
      </c>
      <c r="L33" s="24">
        <v>2007</v>
      </c>
      <c r="O33" s="18">
        <v>2014</v>
      </c>
    </row>
    <row r="34" spans="6:16" x14ac:dyDescent="0.2">
      <c r="J34" s="7" t="s">
        <v>406</v>
      </c>
      <c r="L34" s="24">
        <v>2007</v>
      </c>
      <c r="O34" s="18">
        <v>2014</v>
      </c>
    </row>
    <row r="35" spans="6:16" x14ac:dyDescent="0.2">
      <c r="J35" s="7" t="s">
        <v>404</v>
      </c>
      <c r="L35" s="24">
        <v>2007</v>
      </c>
      <c r="O35" s="18">
        <v>2014</v>
      </c>
    </row>
    <row r="36" spans="6:16" x14ac:dyDescent="0.2">
      <c r="J36" s="7" t="s">
        <v>405</v>
      </c>
      <c r="L36" s="24">
        <v>2007</v>
      </c>
      <c r="O36" s="18">
        <v>2014</v>
      </c>
    </row>
    <row r="37" spans="6:16" x14ac:dyDescent="0.2">
      <c r="J37" s="7" t="s">
        <v>205</v>
      </c>
      <c r="L37" s="24">
        <v>2007</v>
      </c>
      <c r="O37" s="18">
        <v>2014</v>
      </c>
    </row>
    <row r="38" spans="6:16" x14ac:dyDescent="0.2">
      <c r="J38" s="7" t="s">
        <v>201</v>
      </c>
      <c r="L38" s="24">
        <v>2007</v>
      </c>
      <c r="O38" s="18">
        <v>2014</v>
      </c>
    </row>
    <row r="39" spans="6:16" x14ac:dyDescent="0.2">
      <c r="J39" s="7" t="s">
        <v>202</v>
      </c>
      <c r="L39" s="24">
        <v>2007</v>
      </c>
      <c r="O39" s="18">
        <v>2014</v>
      </c>
    </row>
    <row r="40" spans="6:16" x14ac:dyDescent="0.2">
      <c r="J40" s="7" t="s">
        <v>203</v>
      </c>
      <c r="L40" s="24">
        <v>2007</v>
      </c>
      <c r="O40" s="18">
        <v>2014</v>
      </c>
    </row>
    <row r="41" spans="6:16" x14ac:dyDescent="0.2">
      <c r="J41" s="7" t="s">
        <v>200</v>
      </c>
      <c r="L41" s="24">
        <v>2007</v>
      </c>
      <c r="O41" s="18">
        <v>2014</v>
      </c>
    </row>
    <row r="42" spans="6:16" x14ac:dyDescent="0.2">
      <c r="J42" s="7" t="s">
        <v>481</v>
      </c>
      <c r="L42" s="24">
        <v>2007</v>
      </c>
      <c r="O42" s="18">
        <v>2014</v>
      </c>
    </row>
    <row r="43" spans="6:16" x14ac:dyDescent="0.2">
      <c r="J43" s="7" t="s">
        <v>482</v>
      </c>
      <c r="L43" s="24">
        <v>2007</v>
      </c>
      <c r="O43" s="18">
        <v>2014</v>
      </c>
    </row>
    <row r="44" spans="6:16" x14ac:dyDescent="0.2">
      <c r="J44" s="7" t="s">
        <v>407</v>
      </c>
      <c r="L44" s="24">
        <v>2007</v>
      </c>
      <c r="O44" s="18">
        <v>2014</v>
      </c>
    </row>
    <row r="47" spans="6:16" x14ac:dyDescent="0.2">
      <c r="I47" s="12" t="s">
        <v>397</v>
      </c>
      <c r="J47" s="159" t="s">
        <v>44</v>
      </c>
      <c r="N47" s="26">
        <v>2010</v>
      </c>
      <c r="P47" t="s">
        <v>416</v>
      </c>
    </row>
    <row r="48" spans="6:16" x14ac:dyDescent="0.2">
      <c r="F48" s="29"/>
      <c r="G48" s="28" t="s">
        <v>43</v>
      </c>
      <c r="J48" s="159" t="s">
        <v>45</v>
      </c>
      <c r="N48" s="26">
        <v>2010</v>
      </c>
      <c r="P48" t="s">
        <v>416</v>
      </c>
    </row>
    <row r="49" spans="10:16" x14ac:dyDescent="0.2">
      <c r="J49" s="159" t="s">
        <v>415</v>
      </c>
      <c r="N49" s="26">
        <v>2010</v>
      </c>
      <c r="P49" t="s">
        <v>416</v>
      </c>
    </row>
    <row r="50" spans="10:16" x14ac:dyDescent="0.2">
      <c r="J50" s="159" t="s">
        <v>46</v>
      </c>
      <c r="N50" s="26">
        <v>2010</v>
      </c>
      <c r="P50" t="s">
        <v>416</v>
      </c>
    </row>
    <row r="51" spans="10:16" x14ac:dyDescent="0.2">
      <c r="J51" s="159" t="s">
        <v>47</v>
      </c>
      <c r="N51" s="26">
        <v>2010</v>
      </c>
      <c r="P51" t="s">
        <v>416</v>
      </c>
    </row>
    <row r="52" spans="10:16" x14ac:dyDescent="0.2">
      <c r="J52" s="160" t="s">
        <v>402</v>
      </c>
      <c r="N52" s="26">
        <v>2010</v>
      </c>
      <c r="P52" t="s">
        <v>417</v>
      </c>
    </row>
    <row r="53" spans="10:16" x14ac:dyDescent="0.2">
      <c r="J53" s="160" t="s">
        <v>398</v>
      </c>
      <c r="N53" s="26">
        <v>2010</v>
      </c>
      <c r="P53" t="s">
        <v>417</v>
      </c>
    </row>
    <row r="54" spans="10:16" x14ac:dyDescent="0.2">
      <c r="J54" s="160" t="s">
        <v>399</v>
      </c>
      <c r="N54" s="26">
        <v>2010</v>
      </c>
      <c r="P54" t="s">
        <v>417</v>
      </c>
    </row>
    <row r="55" spans="10:16" x14ac:dyDescent="0.2">
      <c r="J55" s="160" t="s">
        <v>401</v>
      </c>
      <c r="N55" s="26">
        <v>2010</v>
      </c>
      <c r="P55" t="s">
        <v>417</v>
      </c>
    </row>
    <row r="56" spans="10:16" x14ac:dyDescent="0.2">
      <c r="J56" s="160" t="s">
        <v>400</v>
      </c>
      <c r="N56" s="26">
        <v>2010</v>
      </c>
      <c r="P56" t="s">
        <v>417</v>
      </c>
    </row>
    <row r="57" spans="10:16" x14ac:dyDescent="0.2">
      <c r="J57" s="161" t="s">
        <v>425</v>
      </c>
      <c r="N57" s="26">
        <v>2010</v>
      </c>
      <c r="P57" t="s">
        <v>417</v>
      </c>
    </row>
    <row r="58" spans="10:16" x14ac:dyDescent="0.2">
      <c r="J58" s="161" t="s">
        <v>418</v>
      </c>
      <c r="N58" s="26">
        <v>2010</v>
      </c>
      <c r="O58" s="72" t="s">
        <v>421</v>
      </c>
      <c r="P58" t="s">
        <v>417</v>
      </c>
    </row>
    <row r="59" spans="10:16" x14ac:dyDescent="0.2">
      <c r="J59" s="161" t="s">
        <v>419</v>
      </c>
      <c r="N59" s="26">
        <v>2010</v>
      </c>
      <c r="O59" s="72" t="s">
        <v>422</v>
      </c>
      <c r="P59" t="s">
        <v>417</v>
      </c>
    </row>
    <row r="60" spans="10:16" x14ac:dyDescent="0.2">
      <c r="J60" s="161" t="s">
        <v>420</v>
      </c>
      <c r="N60" s="26">
        <v>2010</v>
      </c>
      <c r="P60" t="s">
        <v>417</v>
      </c>
    </row>
    <row r="61" spans="10:16" x14ac:dyDescent="0.2">
      <c r="J61" s="161" t="s">
        <v>412</v>
      </c>
      <c r="N61" s="26">
        <v>2010</v>
      </c>
      <c r="P61" t="s">
        <v>417</v>
      </c>
    </row>
    <row r="62" spans="10:16" x14ac:dyDescent="0.2">
      <c r="J62" s="161" t="s">
        <v>411</v>
      </c>
      <c r="N62" s="26">
        <v>2010</v>
      </c>
      <c r="P62" t="s">
        <v>417</v>
      </c>
    </row>
    <row r="63" spans="10:16" x14ac:dyDescent="0.2">
      <c r="J63" s="161" t="s">
        <v>408</v>
      </c>
      <c r="N63" s="26">
        <v>2010</v>
      </c>
      <c r="P63" t="s">
        <v>417</v>
      </c>
    </row>
    <row r="64" spans="10:16" x14ac:dyDescent="0.2">
      <c r="J64" s="161" t="s">
        <v>413</v>
      </c>
      <c r="N64" s="26">
        <v>2010</v>
      </c>
      <c r="P64" t="s">
        <v>417</v>
      </c>
    </row>
    <row r="65" spans="10:16" x14ac:dyDescent="0.2">
      <c r="J65" s="161" t="s">
        <v>569</v>
      </c>
      <c r="N65" s="26">
        <v>2010</v>
      </c>
      <c r="P65" t="s">
        <v>417</v>
      </c>
    </row>
    <row r="66" spans="10:16" x14ac:dyDescent="0.2">
      <c r="J66" s="161" t="s">
        <v>414</v>
      </c>
      <c r="N66" s="26">
        <v>2010</v>
      </c>
      <c r="P66" t="s">
        <v>417</v>
      </c>
    </row>
    <row r="67" spans="10:16" x14ac:dyDescent="0.2">
      <c r="J67" s="162" t="s">
        <v>334</v>
      </c>
      <c r="N67" s="26">
        <v>2010</v>
      </c>
      <c r="P67" t="s">
        <v>417</v>
      </c>
    </row>
    <row r="68" spans="10:16" x14ac:dyDescent="0.2">
      <c r="J68" s="162" t="s">
        <v>338</v>
      </c>
      <c r="N68" s="26">
        <v>2010</v>
      </c>
      <c r="P68" t="s">
        <v>417</v>
      </c>
    </row>
    <row r="69" spans="10:16" x14ac:dyDescent="0.2">
      <c r="J69" s="162" t="s">
        <v>344</v>
      </c>
      <c r="N69" s="26">
        <v>2010</v>
      </c>
      <c r="P69" t="s">
        <v>417</v>
      </c>
    </row>
    <row r="70" spans="10:16" x14ac:dyDescent="0.2">
      <c r="J70" s="162" t="s">
        <v>347</v>
      </c>
      <c r="N70" s="26">
        <v>2010</v>
      </c>
      <c r="P70" t="s">
        <v>417</v>
      </c>
    </row>
    <row r="71" spans="10:16" x14ac:dyDescent="0.2">
      <c r="J71" s="162" t="s">
        <v>349</v>
      </c>
      <c r="N71" s="26">
        <v>2010</v>
      </c>
      <c r="P71" t="s">
        <v>417</v>
      </c>
    </row>
    <row r="72" spans="10:16" x14ac:dyDescent="0.2">
      <c r="J72" s="162" t="s">
        <v>351</v>
      </c>
      <c r="N72" s="26">
        <v>2010</v>
      </c>
      <c r="P72" t="s">
        <v>417</v>
      </c>
    </row>
    <row r="73" spans="10:16" x14ac:dyDescent="0.2">
      <c r="J73" s="162" t="s">
        <v>352</v>
      </c>
      <c r="N73" s="26">
        <v>2010</v>
      </c>
      <c r="P73" t="s">
        <v>417</v>
      </c>
    </row>
    <row r="74" spans="10:16" x14ac:dyDescent="0.2">
      <c r="J74" s="162" t="s">
        <v>355</v>
      </c>
      <c r="N74" s="26">
        <v>2010</v>
      </c>
      <c r="P74" t="s">
        <v>417</v>
      </c>
    </row>
    <row r="75" spans="10:16" x14ac:dyDescent="0.2">
      <c r="J75" s="162" t="s">
        <v>356</v>
      </c>
      <c r="N75" s="26">
        <v>2010</v>
      </c>
      <c r="P75" t="s">
        <v>417</v>
      </c>
    </row>
    <row r="76" spans="10:16" x14ac:dyDescent="0.2">
      <c r="J76" s="162" t="s">
        <v>357</v>
      </c>
      <c r="N76" s="26">
        <v>2010</v>
      </c>
      <c r="P76" t="s">
        <v>417</v>
      </c>
    </row>
    <row r="77" spans="10:16" x14ac:dyDescent="0.2">
      <c r="J77" s="162" t="s">
        <v>358</v>
      </c>
      <c r="N77" s="26">
        <v>2010</v>
      </c>
      <c r="P77" t="s">
        <v>417</v>
      </c>
    </row>
    <row r="78" spans="10:16" x14ac:dyDescent="0.2">
      <c r="J78" s="162" t="s">
        <v>361</v>
      </c>
      <c r="N78" s="26">
        <v>2010</v>
      </c>
      <c r="P78" t="s">
        <v>417</v>
      </c>
    </row>
    <row r="79" spans="10:16" x14ac:dyDescent="0.2">
      <c r="J79" s="162" t="s">
        <v>362</v>
      </c>
      <c r="N79" s="26">
        <v>2010</v>
      </c>
      <c r="P79" t="s">
        <v>417</v>
      </c>
    </row>
    <row r="80" spans="10:16" x14ac:dyDescent="0.2">
      <c r="J80" s="162" t="s">
        <v>363</v>
      </c>
      <c r="N80" s="26">
        <v>2010</v>
      </c>
      <c r="P80" t="s">
        <v>417</v>
      </c>
    </row>
    <row r="81" spans="9:16" x14ac:dyDescent="0.2">
      <c r="J81" s="162" t="s">
        <v>365</v>
      </c>
      <c r="N81" s="26">
        <v>2010</v>
      </c>
      <c r="P81" t="s">
        <v>417</v>
      </c>
    </row>
    <row r="83" spans="9:16" x14ac:dyDescent="0.2">
      <c r="I83" s="12" t="s">
        <v>432</v>
      </c>
      <c r="J83" s="22" t="s">
        <v>431</v>
      </c>
      <c r="K83" s="22"/>
      <c r="L83" s="23"/>
    </row>
    <row r="84" spans="9:16" x14ac:dyDescent="0.2">
      <c r="I84" s="12"/>
      <c r="J84" s="22" t="s">
        <v>48</v>
      </c>
      <c r="K84" s="22"/>
      <c r="L84" s="23"/>
    </row>
    <row r="85" spans="9:16" x14ac:dyDescent="0.2">
      <c r="I85" s="12"/>
      <c r="J85" s="219" t="s">
        <v>426</v>
      </c>
      <c r="K85" s="219"/>
      <c r="L85" s="220"/>
    </row>
    <row r="86" spans="9:16" x14ac:dyDescent="0.2">
      <c r="I86" s="12"/>
      <c r="J86" s="22" t="s">
        <v>48</v>
      </c>
      <c r="K86" s="22"/>
      <c r="L86" s="23"/>
    </row>
    <row r="87" spans="9:16" x14ac:dyDescent="0.2">
      <c r="I87" s="12"/>
      <c r="J87" s="163" t="s">
        <v>525</v>
      </c>
      <c r="K87" s="163"/>
      <c r="L87" s="164"/>
    </row>
    <row r="88" spans="9:16" x14ac:dyDescent="0.2">
      <c r="I88" s="12"/>
      <c r="J88" s="163" t="s">
        <v>521</v>
      </c>
      <c r="K88" s="163"/>
      <c r="L88" s="164"/>
    </row>
    <row r="89" spans="9:16" x14ac:dyDescent="0.2">
      <c r="I89" s="12"/>
      <c r="J89" s="217" t="s">
        <v>522</v>
      </c>
      <c r="K89" s="217"/>
      <c r="L89" s="218"/>
    </row>
    <row r="90" spans="9:16" x14ac:dyDescent="0.2">
      <c r="I90" s="12"/>
      <c r="J90" s="163" t="s">
        <v>521</v>
      </c>
      <c r="K90" s="163"/>
      <c r="L90" s="164"/>
    </row>
    <row r="91" spans="9:16" x14ac:dyDescent="0.2">
      <c r="I91" s="12"/>
      <c r="J91" s="217" t="s">
        <v>524</v>
      </c>
      <c r="K91" s="217"/>
      <c r="L91" s="218"/>
    </row>
    <row r="92" spans="9:16" x14ac:dyDescent="0.2">
      <c r="I92" s="12"/>
      <c r="J92" s="163" t="s">
        <v>526</v>
      </c>
      <c r="K92" s="163"/>
      <c r="L92" s="164"/>
    </row>
    <row r="93" spans="9:16" x14ac:dyDescent="0.2">
      <c r="I93" s="12"/>
      <c r="J93" s="217" t="s">
        <v>523</v>
      </c>
      <c r="K93" s="217"/>
      <c r="L93" s="218"/>
    </row>
    <row r="94" spans="9:16" x14ac:dyDescent="0.2">
      <c r="I94" s="12"/>
      <c r="J94" s="163" t="s">
        <v>527</v>
      </c>
      <c r="K94" s="163"/>
      <c r="L94" s="164"/>
    </row>
    <row r="95" spans="9:16" x14ac:dyDescent="0.2">
      <c r="I95" s="12"/>
      <c r="J95" s="215" t="s">
        <v>529</v>
      </c>
      <c r="K95" s="215"/>
      <c r="L95" s="216"/>
    </row>
    <row r="96" spans="9:16" x14ac:dyDescent="0.2">
      <c r="I96" s="12"/>
      <c r="J96" s="215" t="s">
        <v>513</v>
      </c>
      <c r="K96" s="215"/>
      <c r="L96" s="216"/>
    </row>
    <row r="97" spans="9:12" x14ac:dyDescent="0.2">
      <c r="I97" s="12"/>
      <c r="J97" s="215" t="s">
        <v>429</v>
      </c>
      <c r="K97" s="215"/>
      <c r="L97" s="216"/>
    </row>
    <row r="98" spans="9:12" x14ac:dyDescent="0.2">
      <c r="I98" s="12"/>
      <c r="J98" s="215" t="s">
        <v>48</v>
      </c>
      <c r="K98" s="215"/>
      <c r="L98" s="216"/>
    </row>
    <row r="99" spans="9:12" x14ac:dyDescent="0.2">
      <c r="I99" s="12"/>
      <c r="J99" s="215" t="s">
        <v>427</v>
      </c>
      <c r="K99" s="215"/>
      <c r="L99" s="216"/>
    </row>
    <row r="100" spans="9:12" x14ac:dyDescent="0.2">
      <c r="I100" s="12"/>
      <c r="J100" s="215" t="s">
        <v>428</v>
      </c>
      <c r="K100" s="215"/>
      <c r="L100" s="216"/>
    </row>
    <row r="101" spans="9:12" x14ac:dyDescent="0.2">
      <c r="I101" s="12"/>
      <c r="J101" s="215" t="s">
        <v>565</v>
      </c>
      <c r="K101" s="215"/>
      <c r="L101" s="216"/>
    </row>
    <row r="102" spans="9:12" x14ac:dyDescent="0.2">
      <c r="I102" s="12"/>
      <c r="J102" s="215" t="s">
        <v>566</v>
      </c>
      <c r="K102" s="215"/>
      <c r="L102" s="216"/>
    </row>
    <row r="103" spans="9:12" x14ac:dyDescent="0.2">
      <c r="I103" s="12"/>
      <c r="J103" s="221" t="s">
        <v>528</v>
      </c>
      <c r="K103" s="221"/>
      <c r="L103" s="222"/>
    </row>
    <row r="104" spans="9:12" x14ac:dyDescent="0.2">
      <c r="I104" s="12"/>
      <c r="J104" s="221"/>
      <c r="K104" s="221"/>
      <c r="L104" s="222"/>
    </row>
    <row r="105" spans="9:12" x14ac:dyDescent="0.2">
      <c r="I105" s="12"/>
      <c r="J105" s="221"/>
      <c r="K105" s="221"/>
      <c r="L105" s="222"/>
    </row>
    <row r="106" spans="9:12" x14ac:dyDescent="0.2">
      <c r="I106" s="12"/>
      <c r="J106" s="221"/>
      <c r="K106" s="221"/>
      <c r="L106" s="222"/>
    </row>
    <row r="107" spans="9:12" x14ac:dyDescent="0.2">
      <c r="I107" s="12"/>
      <c r="J107" s="221"/>
      <c r="K107" s="221"/>
      <c r="L107" s="222"/>
    </row>
    <row r="108" spans="9:12" x14ac:dyDescent="0.2">
      <c r="I108" s="12"/>
      <c r="J108" s="221"/>
      <c r="K108" s="221"/>
      <c r="L108" s="222"/>
    </row>
    <row r="109" spans="9:12" x14ac:dyDescent="0.2">
      <c r="I109" s="12"/>
      <c r="J109" s="165" t="s">
        <v>515</v>
      </c>
      <c r="K109" s="165"/>
      <c r="L109" s="166"/>
    </row>
    <row r="110" spans="9:12" x14ac:dyDescent="0.2">
      <c r="I110" s="12"/>
      <c r="J110" s="165" t="s">
        <v>514</v>
      </c>
      <c r="K110" s="165"/>
      <c r="L110" s="166"/>
    </row>
    <row r="111" spans="9:12" x14ac:dyDescent="0.2">
      <c r="I111" s="12"/>
      <c r="J111" s="165" t="s">
        <v>438</v>
      </c>
      <c r="K111" s="165"/>
      <c r="L111" s="166"/>
    </row>
    <row r="112" spans="9:12" x14ac:dyDescent="0.2">
      <c r="I112" s="12"/>
      <c r="J112" s="165" t="s">
        <v>439</v>
      </c>
      <c r="K112" s="165"/>
      <c r="L112" s="166"/>
    </row>
    <row r="113" spans="4:12" x14ac:dyDescent="0.2">
      <c r="J113" s="165" t="s">
        <v>440</v>
      </c>
      <c r="K113" s="165"/>
      <c r="L113" s="166"/>
    </row>
    <row r="114" spans="4:12" x14ac:dyDescent="0.2">
      <c r="I114" s="12"/>
      <c r="J114" s="163" t="s">
        <v>516</v>
      </c>
      <c r="K114" s="163"/>
      <c r="L114" s="164"/>
    </row>
    <row r="115" spans="4:12" x14ac:dyDescent="0.2">
      <c r="I115" s="12"/>
      <c r="J115" s="163" t="s">
        <v>517</v>
      </c>
      <c r="K115" s="163"/>
      <c r="L115" s="164"/>
    </row>
    <row r="116" spans="4:12" x14ac:dyDescent="0.2">
      <c r="I116" s="12"/>
      <c r="J116" s="163" t="s">
        <v>518</v>
      </c>
      <c r="K116" s="163"/>
      <c r="L116" s="164"/>
    </row>
    <row r="117" spans="4:12" x14ac:dyDescent="0.2">
      <c r="I117" s="12"/>
      <c r="J117" s="163" t="s">
        <v>519</v>
      </c>
      <c r="K117" s="163"/>
      <c r="L117" s="164"/>
    </row>
    <row r="120" spans="4:12" x14ac:dyDescent="0.2">
      <c r="D120" s="212" t="s">
        <v>423</v>
      </c>
      <c r="E120" s="210"/>
      <c r="F120" s="210"/>
      <c r="G120" s="210"/>
      <c r="H120" s="210" t="s">
        <v>433</v>
      </c>
    </row>
    <row r="121" spans="4:12" x14ac:dyDescent="0.2">
      <c r="D121" s="212" t="s">
        <v>424</v>
      </c>
      <c r="E121" s="210"/>
      <c r="F121" s="210"/>
      <c r="G121" s="210"/>
      <c r="H121" s="210" t="s">
        <v>434</v>
      </c>
    </row>
  </sheetData>
  <mergeCells count="3">
    <mergeCell ref="G7:L7"/>
    <mergeCell ref="D9:D14"/>
    <mergeCell ref="E9:E14"/>
  </mergeCells>
  <pageMargins left="0.25" right="0.25" top="0.75" bottom="0.75" header="0.3" footer="0.3"/>
  <pageSetup paperSize="9"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83"/>
  <sheetViews>
    <sheetView zoomScale="53" zoomScaleNormal="53" workbookViewId="0">
      <pane ySplit="3" topLeftCell="A112" activePane="bottomLeft" state="frozen"/>
      <selection sqref="A1:XFD1048576"/>
      <selection pane="bottomLeft" activeCell="F158" sqref="F158"/>
    </sheetView>
  </sheetViews>
  <sheetFormatPr baseColWidth="10" defaultRowHeight="14.25" x14ac:dyDescent="0.2"/>
  <cols>
    <col min="1" max="1" width="23" bestFit="1" customWidth="1"/>
    <col min="3" max="3" width="48.09765625" customWidth="1"/>
    <col min="4" max="4" width="26.796875" style="302" customWidth="1"/>
    <col min="5" max="5" width="1.09765625" style="74" customWidth="1"/>
    <col min="6" max="6" width="23" bestFit="1" customWidth="1"/>
    <col min="8" max="8" width="57.09765625" bestFit="1" customWidth="1"/>
    <col min="9" max="9" width="24.69921875" style="302" customWidth="1"/>
    <col min="10" max="10" width="1.09765625" style="74" customWidth="1"/>
  </cols>
  <sheetData>
    <row r="1" spans="1:10" ht="19.5" x14ac:dyDescent="0.25">
      <c r="A1" s="538" t="s">
        <v>1136</v>
      </c>
      <c r="B1" s="538"/>
      <c r="C1" s="538"/>
      <c r="D1" s="301" t="s">
        <v>1138</v>
      </c>
      <c r="F1" s="538" t="s">
        <v>1137</v>
      </c>
      <c r="G1" s="538"/>
      <c r="H1" s="538"/>
      <c r="I1" s="301" t="s">
        <v>1138</v>
      </c>
    </row>
    <row r="2" spans="1:10" x14ac:dyDescent="0.2">
      <c r="A2">
        <v>2007</v>
      </c>
      <c r="B2">
        <v>2007</v>
      </c>
      <c r="C2">
        <v>2007</v>
      </c>
      <c r="D2" s="302">
        <v>2007</v>
      </c>
      <c r="F2">
        <v>2014</v>
      </c>
      <c r="G2">
        <v>2014</v>
      </c>
      <c r="H2">
        <v>2014</v>
      </c>
      <c r="I2" s="302">
        <v>2014</v>
      </c>
    </row>
    <row r="3" spans="1:10" x14ac:dyDescent="0.2">
      <c r="A3" s="299" t="s">
        <v>585</v>
      </c>
      <c r="B3" s="299" t="s">
        <v>583</v>
      </c>
      <c r="C3" s="299" t="s">
        <v>584</v>
      </c>
      <c r="D3" s="303"/>
      <c r="F3" s="299" t="s">
        <v>585</v>
      </c>
      <c r="G3" s="299" t="s">
        <v>583</v>
      </c>
      <c r="H3" s="299" t="s">
        <v>584</v>
      </c>
      <c r="I3" s="306" t="s">
        <v>584</v>
      </c>
    </row>
    <row r="4" spans="1:10" x14ac:dyDescent="0.2">
      <c r="A4" s="294" t="s">
        <v>488</v>
      </c>
      <c r="B4" s="266" t="s">
        <v>608</v>
      </c>
      <c r="C4" s="267" t="s">
        <v>609</v>
      </c>
      <c r="D4" s="342" t="s">
        <v>1139</v>
      </c>
      <c r="E4" s="273"/>
      <c r="F4" s="295" t="s">
        <v>488</v>
      </c>
      <c r="G4" s="267"/>
      <c r="H4" s="267"/>
      <c r="I4" s="341" t="s">
        <v>1140</v>
      </c>
      <c r="J4" s="273"/>
    </row>
    <row r="5" spans="1:10" x14ac:dyDescent="0.2">
      <c r="A5" s="296"/>
      <c r="B5" s="258" t="s">
        <v>617</v>
      </c>
      <c r="C5" s="40" t="s">
        <v>618</v>
      </c>
      <c r="D5" s="341" t="s">
        <v>1139</v>
      </c>
      <c r="E5" s="274"/>
      <c r="F5" s="261"/>
      <c r="G5" s="40"/>
      <c r="H5" s="40"/>
      <c r="I5" s="341" t="s">
        <v>1140</v>
      </c>
      <c r="J5" s="274"/>
    </row>
    <row r="6" spans="1:10" x14ac:dyDescent="0.2">
      <c r="A6" s="296"/>
      <c r="B6" s="258" t="s">
        <v>619</v>
      </c>
      <c r="C6" s="40" t="s">
        <v>620</v>
      </c>
      <c r="D6" s="341" t="s">
        <v>1140</v>
      </c>
      <c r="E6" s="274"/>
      <c r="F6" s="261"/>
      <c r="G6" s="40"/>
      <c r="H6" s="40"/>
      <c r="I6" s="341" t="s">
        <v>1140</v>
      </c>
      <c r="J6" s="274"/>
    </row>
    <row r="7" spans="1:10" x14ac:dyDescent="0.2">
      <c r="A7" s="296"/>
      <c r="B7" s="258" t="s">
        <v>586</v>
      </c>
      <c r="C7" s="40" t="s">
        <v>587</v>
      </c>
      <c r="D7" s="341" t="s">
        <v>1139</v>
      </c>
      <c r="E7" s="274"/>
      <c r="F7" s="261"/>
      <c r="G7" s="258" t="s">
        <v>586</v>
      </c>
      <c r="H7" s="40" t="s">
        <v>587</v>
      </c>
      <c r="I7" s="341" t="s">
        <v>1141</v>
      </c>
      <c r="J7" s="274"/>
    </row>
    <row r="8" spans="1:10" x14ac:dyDescent="0.2">
      <c r="A8" s="296"/>
      <c r="B8" s="258" t="s">
        <v>592</v>
      </c>
      <c r="C8" s="40" t="s">
        <v>593</v>
      </c>
      <c r="D8" s="341" t="s">
        <v>1139</v>
      </c>
      <c r="E8" s="274"/>
      <c r="F8" s="261"/>
      <c r="G8" s="258" t="s">
        <v>592</v>
      </c>
      <c r="H8" s="40" t="s">
        <v>593</v>
      </c>
      <c r="I8" s="341" t="s">
        <v>1141</v>
      </c>
      <c r="J8" s="274"/>
    </row>
    <row r="9" spans="1:10" x14ac:dyDescent="0.2">
      <c r="A9" s="296"/>
      <c r="B9" s="258"/>
      <c r="C9" s="40"/>
      <c r="D9" s="341" t="s">
        <v>1140</v>
      </c>
      <c r="E9" s="274"/>
      <c r="F9" s="261"/>
      <c r="G9" s="258" t="s">
        <v>828</v>
      </c>
      <c r="H9" s="40" t="s">
        <v>829</v>
      </c>
      <c r="I9" s="341" t="s">
        <v>1141</v>
      </c>
      <c r="J9" s="274"/>
    </row>
    <row r="10" spans="1:10" x14ac:dyDescent="0.2">
      <c r="A10" s="296"/>
      <c r="B10" s="258" t="s">
        <v>602</v>
      </c>
      <c r="C10" s="40" t="s">
        <v>603</v>
      </c>
      <c r="D10" s="341" t="s">
        <v>1139</v>
      </c>
      <c r="E10" s="274"/>
      <c r="F10" s="261"/>
      <c r="G10" s="258"/>
      <c r="H10" s="40"/>
      <c r="I10" s="341" t="s">
        <v>1140</v>
      </c>
      <c r="J10" s="274"/>
    </row>
    <row r="11" spans="1:10" x14ac:dyDescent="0.2">
      <c r="A11" s="296"/>
      <c r="B11" s="258"/>
      <c r="C11" s="40"/>
      <c r="D11" s="341" t="s">
        <v>1140</v>
      </c>
      <c r="E11" s="274"/>
      <c r="F11" s="261"/>
      <c r="G11" s="258" t="s">
        <v>824</v>
      </c>
      <c r="H11" s="40" t="s">
        <v>825</v>
      </c>
      <c r="I11" s="341" t="s">
        <v>1141</v>
      </c>
      <c r="J11" s="274"/>
    </row>
    <row r="12" spans="1:10" x14ac:dyDescent="0.2">
      <c r="A12" s="296"/>
      <c r="B12" s="258"/>
      <c r="C12" s="40"/>
      <c r="D12" s="341" t="s">
        <v>1140</v>
      </c>
      <c r="E12" s="274"/>
      <c r="F12" s="261"/>
      <c r="G12" s="258" t="s">
        <v>820</v>
      </c>
      <c r="H12" s="40" t="s">
        <v>821</v>
      </c>
      <c r="I12" s="341" t="s">
        <v>1141</v>
      </c>
      <c r="J12" s="274"/>
    </row>
    <row r="13" spans="1:10" x14ac:dyDescent="0.2">
      <c r="A13" s="296"/>
      <c r="B13" s="258" t="s">
        <v>604</v>
      </c>
      <c r="C13" s="40" t="s">
        <v>605</v>
      </c>
      <c r="D13" s="341" t="s">
        <v>1139</v>
      </c>
      <c r="E13" s="274"/>
      <c r="F13" s="261"/>
      <c r="G13" s="258" t="s">
        <v>604</v>
      </c>
      <c r="H13" s="40" t="s">
        <v>605</v>
      </c>
      <c r="I13" s="341" t="s">
        <v>1141</v>
      </c>
      <c r="J13" s="274"/>
    </row>
    <row r="14" spans="1:10" x14ac:dyDescent="0.2">
      <c r="A14" s="296"/>
      <c r="B14" s="258" t="s">
        <v>606</v>
      </c>
      <c r="C14" s="40" t="s">
        <v>607</v>
      </c>
      <c r="D14" s="341" t="s">
        <v>1139</v>
      </c>
      <c r="E14" s="274"/>
      <c r="F14" s="261"/>
      <c r="G14" s="258" t="s">
        <v>606</v>
      </c>
      <c r="H14" s="40" t="s">
        <v>607</v>
      </c>
      <c r="I14" s="341" t="s">
        <v>1141</v>
      </c>
      <c r="J14" s="274"/>
    </row>
    <row r="15" spans="1:10" x14ac:dyDescent="0.2">
      <c r="A15" s="296"/>
      <c r="B15" s="40"/>
      <c r="C15" s="40"/>
      <c r="D15" s="341" t="s">
        <v>1140</v>
      </c>
      <c r="E15" s="274"/>
      <c r="F15" s="261"/>
      <c r="G15" s="258" t="s">
        <v>832</v>
      </c>
      <c r="H15" s="40" t="s">
        <v>833</v>
      </c>
      <c r="I15" s="341" t="s">
        <v>1141</v>
      </c>
      <c r="J15" s="274"/>
    </row>
    <row r="16" spans="1:10" x14ac:dyDescent="0.2">
      <c r="A16" s="296"/>
      <c r="B16" s="258" t="s">
        <v>611</v>
      </c>
      <c r="C16" s="40" t="s">
        <v>612</v>
      </c>
      <c r="D16" s="341" t="s">
        <v>1139</v>
      </c>
      <c r="E16" s="274"/>
      <c r="F16" s="261"/>
      <c r="G16" s="258" t="s">
        <v>611</v>
      </c>
      <c r="H16" s="40" t="s">
        <v>612</v>
      </c>
      <c r="I16" s="341" t="s">
        <v>1141</v>
      </c>
      <c r="J16" s="274"/>
    </row>
    <row r="17" spans="1:10" x14ac:dyDescent="0.2">
      <c r="A17" s="296"/>
      <c r="B17" s="258" t="s">
        <v>615</v>
      </c>
      <c r="C17" s="40" t="s">
        <v>616</v>
      </c>
      <c r="D17" s="341" t="s">
        <v>1139</v>
      </c>
      <c r="E17" s="274"/>
      <c r="F17" s="261"/>
      <c r="G17" s="258" t="s">
        <v>615</v>
      </c>
      <c r="H17" s="40" t="s">
        <v>616</v>
      </c>
      <c r="I17" s="341" t="s">
        <v>1141</v>
      </c>
      <c r="J17" s="274"/>
    </row>
    <row r="18" spans="1:10" x14ac:dyDescent="0.2">
      <c r="A18" s="296"/>
      <c r="B18" s="258" t="s">
        <v>642</v>
      </c>
      <c r="C18" s="40" t="s">
        <v>643</v>
      </c>
      <c r="D18" s="341" t="s">
        <v>1139</v>
      </c>
      <c r="E18" s="274"/>
      <c r="F18" s="261"/>
      <c r="G18" s="258" t="s">
        <v>642</v>
      </c>
      <c r="H18" s="40" t="s">
        <v>897</v>
      </c>
      <c r="I18" s="341" t="s">
        <v>1141</v>
      </c>
      <c r="J18" s="274"/>
    </row>
    <row r="19" spans="1:10" x14ac:dyDescent="0.2">
      <c r="A19" s="296"/>
      <c r="B19" s="258" t="s">
        <v>646</v>
      </c>
      <c r="C19" s="40" t="s">
        <v>647</v>
      </c>
      <c r="D19" s="341" t="s">
        <v>1139</v>
      </c>
      <c r="E19" s="274"/>
      <c r="F19" s="261"/>
      <c r="G19" s="40"/>
      <c r="H19" s="40"/>
      <c r="I19" s="341" t="s">
        <v>1140</v>
      </c>
      <c r="J19" s="274"/>
    </row>
    <row r="20" spans="1:10" x14ac:dyDescent="0.2">
      <c r="A20" s="296"/>
      <c r="B20" s="258" t="s">
        <v>688</v>
      </c>
      <c r="C20" s="40" t="s">
        <v>689</v>
      </c>
      <c r="D20" s="341" t="s">
        <v>1139</v>
      </c>
      <c r="E20" s="274"/>
      <c r="F20" s="261"/>
      <c r="G20" s="258" t="s">
        <v>688</v>
      </c>
      <c r="H20" s="40" t="s">
        <v>689</v>
      </c>
      <c r="I20" s="341" t="s">
        <v>1141</v>
      </c>
      <c r="J20" s="274"/>
    </row>
    <row r="21" spans="1:10" x14ac:dyDescent="0.2">
      <c r="A21" s="296"/>
      <c r="B21" s="258" t="s">
        <v>694</v>
      </c>
      <c r="C21" s="40" t="s">
        <v>695</v>
      </c>
      <c r="D21" s="341" t="s">
        <v>1139</v>
      </c>
      <c r="E21" s="274"/>
      <c r="F21" s="261"/>
      <c r="G21" s="258" t="s">
        <v>694</v>
      </c>
      <c r="H21" s="40" t="s">
        <v>695</v>
      </c>
      <c r="I21" s="341" t="s">
        <v>1141</v>
      </c>
      <c r="J21" s="274"/>
    </row>
    <row r="22" spans="1:10" x14ac:dyDescent="0.2">
      <c r="A22" s="296"/>
      <c r="B22" s="258" t="s">
        <v>696</v>
      </c>
      <c r="C22" s="40" t="s">
        <v>697</v>
      </c>
      <c r="D22" s="341" t="s">
        <v>1139</v>
      </c>
      <c r="E22" s="274"/>
      <c r="F22" s="261"/>
      <c r="G22" s="258" t="s">
        <v>696</v>
      </c>
      <c r="H22" s="40" t="s">
        <v>697</v>
      </c>
      <c r="I22" s="341" t="s">
        <v>1141</v>
      </c>
      <c r="J22" s="274"/>
    </row>
    <row r="23" spans="1:10" x14ac:dyDescent="0.2">
      <c r="A23" s="296"/>
      <c r="B23" s="258" t="s">
        <v>706</v>
      </c>
      <c r="C23" s="40" t="s">
        <v>707</v>
      </c>
      <c r="D23" s="341" t="s">
        <v>1139</v>
      </c>
      <c r="E23" s="274"/>
      <c r="F23" s="261"/>
      <c r="G23" s="258" t="s">
        <v>706</v>
      </c>
      <c r="H23" s="40" t="s">
        <v>707</v>
      </c>
      <c r="I23" s="341" t="s">
        <v>1141</v>
      </c>
      <c r="J23" s="274"/>
    </row>
    <row r="24" spans="1:10" x14ac:dyDescent="0.2">
      <c r="A24" s="296"/>
      <c r="B24" s="258" t="s">
        <v>714</v>
      </c>
      <c r="C24" s="40" t="s">
        <v>715</v>
      </c>
      <c r="D24" s="341" t="s">
        <v>1139</v>
      </c>
      <c r="E24" s="274"/>
      <c r="F24" s="261"/>
      <c r="G24" s="258" t="s">
        <v>714</v>
      </c>
      <c r="H24" s="40" t="s">
        <v>715</v>
      </c>
      <c r="I24" s="341" t="s">
        <v>1141</v>
      </c>
      <c r="J24" s="274"/>
    </row>
    <row r="25" spans="1:10" x14ac:dyDescent="0.2">
      <c r="A25" s="296"/>
      <c r="B25" s="258" t="s">
        <v>744</v>
      </c>
      <c r="C25" s="40" t="s">
        <v>745</v>
      </c>
      <c r="D25" s="341" t="s">
        <v>1139</v>
      </c>
      <c r="E25" s="274"/>
      <c r="F25" s="261"/>
      <c r="G25" s="40"/>
      <c r="H25" s="40"/>
      <c r="I25" s="341" t="s">
        <v>1140</v>
      </c>
      <c r="J25" s="274"/>
    </row>
    <row r="26" spans="1:10" x14ac:dyDescent="0.2">
      <c r="A26" s="296"/>
      <c r="B26" s="258" t="s">
        <v>746</v>
      </c>
      <c r="C26" s="40" t="s">
        <v>747</v>
      </c>
      <c r="D26" s="341" t="s">
        <v>1139</v>
      </c>
      <c r="E26" s="274"/>
      <c r="F26" s="261"/>
      <c r="G26" s="40"/>
      <c r="H26" s="40"/>
      <c r="I26" s="341" t="s">
        <v>1140</v>
      </c>
      <c r="J26" s="274"/>
    </row>
    <row r="27" spans="1:10" x14ac:dyDescent="0.2">
      <c r="A27" s="296"/>
      <c r="B27" s="258" t="s">
        <v>750</v>
      </c>
      <c r="C27" s="40" t="s">
        <v>751</v>
      </c>
      <c r="D27" s="341" t="s">
        <v>1139</v>
      </c>
      <c r="E27" s="274"/>
      <c r="F27" s="261"/>
      <c r="G27" s="258" t="s">
        <v>750</v>
      </c>
      <c r="H27" s="40" t="s">
        <v>751</v>
      </c>
      <c r="I27" s="341" t="s">
        <v>1141</v>
      </c>
      <c r="J27" s="274"/>
    </row>
    <row r="28" spans="1:10" x14ac:dyDescent="0.2">
      <c r="A28" s="296"/>
      <c r="B28" s="258"/>
      <c r="C28" s="40"/>
      <c r="D28" s="341" t="s">
        <v>1140</v>
      </c>
      <c r="E28" s="274"/>
      <c r="F28" s="261"/>
      <c r="G28" s="258" t="s">
        <v>1046</v>
      </c>
      <c r="H28" s="40" t="s">
        <v>1047</v>
      </c>
      <c r="I28" s="341" t="s">
        <v>1141</v>
      </c>
      <c r="J28" s="274"/>
    </row>
    <row r="29" spans="1:10" x14ac:dyDescent="0.2">
      <c r="A29" s="296"/>
      <c r="B29" s="258" t="s">
        <v>752</v>
      </c>
      <c r="C29" s="40" t="s">
        <v>753</v>
      </c>
      <c r="D29" s="341" t="s">
        <v>1139</v>
      </c>
      <c r="E29" s="274"/>
      <c r="F29" s="261"/>
      <c r="G29" s="258" t="s">
        <v>752</v>
      </c>
      <c r="H29" s="40" t="s">
        <v>753</v>
      </c>
      <c r="I29" s="341" t="s">
        <v>1141</v>
      </c>
      <c r="J29" s="274"/>
    </row>
    <row r="30" spans="1:10" x14ac:dyDescent="0.2">
      <c r="A30" s="296"/>
      <c r="B30" s="258" t="s">
        <v>756</v>
      </c>
      <c r="C30" s="40" t="s">
        <v>757</v>
      </c>
      <c r="D30" s="341" t="s">
        <v>1139</v>
      </c>
      <c r="E30" s="274"/>
      <c r="F30" s="261"/>
      <c r="G30" s="258" t="s">
        <v>756</v>
      </c>
      <c r="H30" s="40" t="s">
        <v>757</v>
      </c>
      <c r="I30" s="341" t="s">
        <v>1141</v>
      </c>
      <c r="J30" s="274"/>
    </row>
    <row r="31" spans="1:10" x14ac:dyDescent="0.2">
      <c r="A31" s="296"/>
      <c r="B31" s="258" t="s">
        <v>762</v>
      </c>
      <c r="C31" s="40" t="s">
        <v>763</v>
      </c>
      <c r="D31" s="341" t="s">
        <v>1139</v>
      </c>
      <c r="E31" s="274"/>
      <c r="F31" s="261"/>
      <c r="G31" s="258" t="s">
        <v>762</v>
      </c>
      <c r="H31" s="40" t="s">
        <v>763</v>
      </c>
      <c r="I31" s="341" t="s">
        <v>1141</v>
      </c>
      <c r="J31" s="274"/>
    </row>
    <row r="32" spans="1:10" x14ac:dyDescent="0.2">
      <c r="A32" s="297"/>
      <c r="B32" s="270" t="s">
        <v>774</v>
      </c>
      <c r="C32" s="39" t="s">
        <v>775</v>
      </c>
      <c r="D32" s="343" t="s">
        <v>1139</v>
      </c>
      <c r="E32" s="275"/>
      <c r="F32" s="298"/>
      <c r="G32" s="270" t="s">
        <v>774</v>
      </c>
      <c r="H32" s="39" t="s">
        <v>775</v>
      </c>
      <c r="I32" s="341" t="s">
        <v>1141</v>
      </c>
      <c r="J32" s="275"/>
    </row>
    <row r="33" spans="1:10" x14ac:dyDescent="0.2">
      <c r="A33" s="294" t="s">
        <v>490</v>
      </c>
      <c r="B33" s="266" t="s">
        <v>596</v>
      </c>
      <c r="C33" s="267" t="s">
        <v>597</v>
      </c>
      <c r="D33" s="338" t="s">
        <v>1142</v>
      </c>
      <c r="E33" s="273"/>
      <c r="F33" s="295" t="s">
        <v>490</v>
      </c>
      <c r="G33" s="258" t="s">
        <v>596</v>
      </c>
      <c r="H33" s="40" t="s">
        <v>597</v>
      </c>
      <c r="I33" s="337" t="s">
        <v>1143</v>
      </c>
      <c r="J33" s="273"/>
    </row>
    <row r="34" spans="1:10" x14ac:dyDescent="0.2">
      <c r="A34" s="296"/>
      <c r="B34" s="40"/>
      <c r="C34" s="40"/>
      <c r="D34" s="337" t="s">
        <v>1140</v>
      </c>
      <c r="E34" s="274"/>
      <c r="F34" s="261"/>
      <c r="G34" s="258" t="s">
        <v>818</v>
      </c>
      <c r="H34" s="300" t="s">
        <v>819</v>
      </c>
      <c r="I34" s="337" t="s">
        <v>1143</v>
      </c>
      <c r="J34" s="274"/>
    </row>
    <row r="35" spans="1:10" x14ac:dyDescent="0.2">
      <c r="A35" s="296"/>
      <c r="B35" s="258" t="s">
        <v>19</v>
      </c>
      <c r="C35" s="40" t="s">
        <v>631</v>
      </c>
      <c r="D35" s="337" t="s">
        <v>1142</v>
      </c>
      <c r="E35" s="274"/>
      <c r="F35" s="261"/>
      <c r="G35" s="258" t="s">
        <v>19</v>
      </c>
      <c r="H35" s="40" t="s">
        <v>631</v>
      </c>
      <c r="I35" s="337" t="s">
        <v>1143</v>
      </c>
      <c r="J35" s="274"/>
    </row>
    <row r="36" spans="1:10" x14ac:dyDescent="0.2">
      <c r="A36" s="296"/>
      <c r="B36" s="258"/>
      <c r="C36" s="40"/>
      <c r="D36" s="337" t="s">
        <v>1140</v>
      </c>
      <c r="E36" s="274"/>
      <c r="F36" s="261"/>
      <c r="G36" s="258" t="s">
        <v>852</v>
      </c>
      <c r="H36" s="40" t="s">
        <v>853</v>
      </c>
      <c r="I36" s="337" t="s">
        <v>1143</v>
      </c>
      <c r="J36" s="274"/>
    </row>
    <row r="37" spans="1:10" x14ac:dyDescent="0.2">
      <c r="A37" s="296"/>
      <c r="B37" s="258" t="s">
        <v>625</v>
      </c>
      <c r="C37" s="40" t="s">
        <v>626</v>
      </c>
      <c r="D37" s="337" t="s">
        <v>1142</v>
      </c>
      <c r="E37" s="274"/>
      <c r="F37" s="261"/>
      <c r="G37" s="258" t="s">
        <v>625</v>
      </c>
      <c r="H37" s="40" t="s">
        <v>626</v>
      </c>
      <c r="I37" s="337" t="s">
        <v>1143</v>
      </c>
      <c r="J37" s="274"/>
    </row>
    <row r="38" spans="1:10" x14ac:dyDescent="0.2">
      <c r="A38" s="296"/>
      <c r="B38" s="258"/>
      <c r="C38" s="40"/>
      <c r="D38" s="337" t="s">
        <v>1140</v>
      </c>
      <c r="E38" s="274"/>
      <c r="F38" s="261"/>
      <c r="G38" s="258" t="s">
        <v>881</v>
      </c>
      <c r="H38" s="40" t="s">
        <v>882</v>
      </c>
      <c r="I38" s="337" t="s">
        <v>1143</v>
      </c>
      <c r="J38" s="274"/>
    </row>
    <row r="39" spans="1:10" x14ac:dyDescent="0.2">
      <c r="A39" s="296"/>
      <c r="B39" s="258" t="s">
        <v>629</v>
      </c>
      <c r="C39" s="40" t="s">
        <v>630</v>
      </c>
      <c r="D39" s="337" t="s">
        <v>1142</v>
      </c>
      <c r="E39" s="274"/>
      <c r="F39" s="261"/>
      <c r="G39" s="40"/>
      <c r="H39" s="40"/>
      <c r="I39" s="337" t="s">
        <v>1140</v>
      </c>
      <c r="J39" s="274"/>
    </row>
    <row r="40" spans="1:10" x14ac:dyDescent="0.2">
      <c r="A40" s="296"/>
      <c r="B40" s="258" t="s">
        <v>660</v>
      </c>
      <c r="C40" s="40" t="s">
        <v>661</v>
      </c>
      <c r="D40" s="337" t="s">
        <v>1144</v>
      </c>
      <c r="E40" s="274"/>
      <c r="F40" s="261"/>
      <c r="G40" s="40"/>
      <c r="H40" s="40"/>
      <c r="I40" s="337" t="s">
        <v>1140</v>
      </c>
      <c r="J40" s="274"/>
    </row>
    <row r="41" spans="1:10" x14ac:dyDescent="0.2">
      <c r="A41" s="296"/>
      <c r="B41" s="258" t="s">
        <v>676</v>
      </c>
      <c r="C41" s="40" t="s">
        <v>677</v>
      </c>
      <c r="D41" s="337" t="s">
        <v>1142</v>
      </c>
      <c r="E41" s="274"/>
      <c r="F41" s="261"/>
      <c r="G41" s="258" t="s">
        <v>676</v>
      </c>
      <c r="H41" s="40" t="s">
        <v>677</v>
      </c>
      <c r="I41" s="337" t="s">
        <v>1143</v>
      </c>
      <c r="J41" s="274"/>
    </row>
    <row r="42" spans="1:10" x14ac:dyDescent="0.2">
      <c r="A42" s="296"/>
      <c r="B42" s="258"/>
      <c r="C42" s="40"/>
      <c r="D42" s="337" t="s">
        <v>1140</v>
      </c>
      <c r="E42" s="274"/>
      <c r="F42" s="261"/>
      <c r="G42" s="258" t="s">
        <v>953</v>
      </c>
      <c r="H42" s="40" t="s">
        <v>954</v>
      </c>
      <c r="I42" s="337" t="s">
        <v>1143</v>
      </c>
      <c r="J42" s="274"/>
    </row>
    <row r="43" spans="1:10" x14ac:dyDescent="0.2">
      <c r="A43" s="296"/>
      <c r="B43" s="258" t="s">
        <v>686</v>
      </c>
      <c r="C43" s="40" t="s">
        <v>687</v>
      </c>
      <c r="D43" s="337" t="s">
        <v>1142</v>
      </c>
      <c r="E43" s="274"/>
      <c r="F43" s="261"/>
      <c r="G43" s="40"/>
      <c r="H43" s="40"/>
      <c r="I43" s="337" t="s">
        <v>1140</v>
      </c>
      <c r="J43" s="274"/>
    </row>
    <row r="44" spans="1:10" x14ac:dyDescent="0.2">
      <c r="A44" s="296"/>
      <c r="B44" s="258" t="s">
        <v>698</v>
      </c>
      <c r="C44" s="40" t="s">
        <v>699</v>
      </c>
      <c r="D44" s="337" t="s">
        <v>1142</v>
      </c>
      <c r="E44" s="274"/>
      <c r="F44" s="261"/>
      <c r="G44" s="258" t="s">
        <v>698</v>
      </c>
      <c r="H44" s="40" t="s">
        <v>699</v>
      </c>
      <c r="I44" s="337" t="s">
        <v>1143</v>
      </c>
      <c r="J44" s="274"/>
    </row>
    <row r="45" spans="1:10" x14ac:dyDescent="0.2">
      <c r="A45" s="296"/>
      <c r="B45" s="258"/>
      <c r="C45" s="40"/>
      <c r="D45" s="337" t="s">
        <v>1140</v>
      </c>
      <c r="E45" s="274"/>
      <c r="F45" s="261"/>
      <c r="G45" s="258" t="s">
        <v>971</v>
      </c>
      <c r="H45" s="40" t="s">
        <v>972</v>
      </c>
      <c r="I45" s="337" t="s">
        <v>1143</v>
      </c>
      <c r="J45" s="274"/>
    </row>
    <row r="46" spans="1:10" x14ac:dyDescent="0.2">
      <c r="A46" s="296"/>
      <c r="B46" s="258" t="s">
        <v>760</v>
      </c>
      <c r="C46" s="40" t="s">
        <v>761</v>
      </c>
      <c r="D46" s="337" t="s">
        <v>1142</v>
      </c>
      <c r="E46" s="274"/>
      <c r="F46" s="261"/>
      <c r="G46" s="258" t="s">
        <v>760</v>
      </c>
      <c r="H46" s="40" t="s">
        <v>761</v>
      </c>
      <c r="I46" s="337" t="s">
        <v>1143</v>
      </c>
      <c r="J46" s="274"/>
    </row>
    <row r="47" spans="1:10" x14ac:dyDescent="0.2">
      <c r="A47" s="296"/>
      <c r="B47" s="258" t="s">
        <v>768</v>
      </c>
      <c r="C47" s="40" t="s">
        <v>769</v>
      </c>
      <c r="D47" s="337" t="s">
        <v>1142</v>
      </c>
      <c r="E47" s="274"/>
      <c r="F47" s="261"/>
      <c r="G47" s="40"/>
      <c r="H47" s="40"/>
      <c r="I47" s="337" t="s">
        <v>1140</v>
      </c>
      <c r="J47" s="274"/>
    </row>
    <row r="48" spans="1:10" x14ac:dyDescent="0.2">
      <c r="A48" s="296"/>
      <c r="B48" s="258" t="s">
        <v>772</v>
      </c>
      <c r="C48" s="40" t="s">
        <v>773</v>
      </c>
      <c r="D48" s="337" t="s">
        <v>1142</v>
      </c>
      <c r="E48" s="274"/>
      <c r="F48" s="261"/>
      <c r="G48" s="258" t="s">
        <v>772</v>
      </c>
      <c r="H48" s="40" t="s">
        <v>773</v>
      </c>
      <c r="I48" s="337" t="s">
        <v>1143</v>
      </c>
      <c r="J48" s="274"/>
    </row>
    <row r="49" spans="1:10" x14ac:dyDescent="0.2">
      <c r="A49" s="296"/>
      <c r="B49" s="258"/>
      <c r="C49" s="40"/>
      <c r="D49" s="302" t="s">
        <v>1140</v>
      </c>
      <c r="E49" s="274"/>
      <c r="F49" s="261"/>
      <c r="G49" s="258" t="s">
        <v>1061</v>
      </c>
      <c r="H49" s="40" t="s">
        <v>1062</v>
      </c>
      <c r="I49" s="337" t="s">
        <v>1143</v>
      </c>
      <c r="J49" s="274"/>
    </row>
    <row r="50" spans="1:10" x14ac:dyDescent="0.2">
      <c r="A50" s="296"/>
      <c r="B50" s="258"/>
      <c r="C50" s="40"/>
      <c r="D50" s="302" t="s">
        <v>1140</v>
      </c>
      <c r="E50" s="274"/>
      <c r="F50" s="261"/>
      <c r="G50" s="258" t="s">
        <v>981</v>
      </c>
      <c r="H50" s="40" t="s">
        <v>982</v>
      </c>
      <c r="I50" s="337" t="s">
        <v>1143</v>
      </c>
      <c r="J50" s="274"/>
    </row>
    <row r="51" spans="1:10" x14ac:dyDescent="0.2">
      <c r="A51" s="296"/>
      <c r="B51" s="258"/>
      <c r="C51" s="40"/>
      <c r="D51" s="302" t="s">
        <v>1140</v>
      </c>
      <c r="E51" s="274"/>
      <c r="F51" s="261"/>
      <c r="G51" s="258" t="s">
        <v>989</v>
      </c>
      <c r="H51" s="40" t="s">
        <v>990</v>
      </c>
      <c r="I51" s="337" t="s">
        <v>1143</v>
      </c>
      <c r="J51" s="274"/>
    </row>
    <row r="52" spans="1:10" x14ac:dyDescent="0.2">
      <c r="A52" s="296"/>
      <c r="B52" s="258"/>
      <c r="C52" s="40"/>
      <c r="D52" s="302" t="s">
        <v>1140</v>
      </c>
      <c r="E52" s="274"/>
      <c r="F52" s="261"/>
      <c r="G52" s="258" t="s">
        <v>995</v>
      </c>
      <c r="H52" s="40" t="s">
        <v>996</v>
      </c>
      <c r="I52" s="337" t="s">
        <v>1143</v>
      </c>
      <c r="J52" s="274"/>
    </row>
    <row r="53" spans="1:10" x14ac:dyDescent="0.2">
      <c r="A53" s="296"/>
      <c r="B53" s="258"/>
      <c r="C53" s="40"/>
      <c r="D53" s="302" t="s">
        <v>1140</v>
      </c>
      <c r="E53" s="274"/>
      <c r="F53" s="261"/>
      <c r="G53" s="258" t="s">
        <v>1000</v>
      </c>
      <c r="H53" s="40" t="s">
        <v>1001</v>
      </c>
      <c r="I53" s="337" t="s">
        <v>1143</v>
      </c>
      <c r="J53" s="275"/>
    </row>
    <row r="54" spans="1:10" x14ac:dyDescent="0.2">
      <c r="A54" s="297"/>
      <c r="B54" s="270"/>
      <c r="C54" s="39"/>
      <c r="D54" s="305"/>
      <c r="E54" s="275"/>
      <c r="F54" s="298"/>
      <c r="G54" s="270" t="s">
        <v>1052</v>
      </c>
      <c r="H54" s="336" t="s">
        <v>1053</v>
      </c>
      <c r="I54" s="337" t="s">
        <v>1143</v>
      </c>
      <c r="J54" s="274"/>
    </row>
    <row r="55" spans="1:10" x14ac:dyDescent="0.2">
      <c r="A55" s="294" t="s">
        <v>491</v>
      </c>
      <c r="B55" s="267"/>
      <c r="C55" s="267"/>
      <c r="D55" s="339" t="s">
        <v>1140</v>
      </c>
      <c r="E55" s="273"/>
      <c r="F55" s="295" t="s">
        <v>491</v>
      </c>
      <c r="G55" s="266" t="s">
        <v>483</v>
      </c>
      <c r="H55" s="267" t="s">
        <v>812</v>
      </c>
      <c r="I55" s="340" t="s">
        <v>1145</v>
      </c>
      <c r="J55" s="273"/>
    </row>
    <row r="56" spans="1:10" x14ac:dyDescent="0.2">
      <c r="A56" s="296"/>
      <c r="B56" s="40"/>
      <c r="C56" s="40"/>
      <c r="D56" s="340" t="s">
        <v>1140</v>
      </c>
      <c r="E56" s="274"/>
      <c r="F56" s="261"/>
      <c r="G56" s="258" t="s">
        <v>484</v>
      </c>
      <c r="H56" s="40" t="s">
        <v>813</v>
      </c>
      <c r="I56" s="340" t="s">
        <v>1145</v>
      </c>
      <c r="J56" s="274"/>
    </row>
    <row r="57" spans="1:10" x14ac:dyDescent="0.2">
      <c r="A57" s="296"/>
      <c r="B57" s="258" t="s">
        <v>650</v>
      </c>
      <c r="C57" s="40" t="s">
        <v>651</v>
      </c>
      <c r="D57" s="340" t="s">
        <v>1146</v>
      </c>
      <c r="E57" s="274"/>
      <c r="F57" s="261"/>
      <c r="G57" s="258"/>
      <c r="H57" s="40"/>
      <c r="I57" s="340" t="s">
        <v>1140</v>
      </c>
      <c r="J57" s="274"/>
    </row>
    <row r="58" spans="1:10" x14ac:dyDescent="0.2">
      <c r="A58" s="296"/>
      <c r="B58" s="258"/>
      <c r="C58" s="40"/>
      <c r="D58" s="340" t="s">
        <v>1140</v>
      </c>
      <c r="E58" s="274"/>
      <c r="F58" s="261"/>
      <c r="G58" s="258" t="s">
        <v>910</v>
      </c>
      <c r="H58" s="40" t="s">
        <v>911</v>
      </c>
      <c r="I58" s="340" t="s">
        <v>1145</v>
      </c>
      <c r="J58" s="274"/>
    </row>
    <row r="59" spans="1:10" x14ac:dyDescent="0.2">
      <c r="A59" s="296"/>
      <c r="B59" s="258"/>
      <c r="C59" s="40"/>
      <c r="D59" s="340" t="s">
        <v>1140</v>
      </c>
      <c r="E59" s="274"/>
      <c r="F59" s="261"/>
      <c r="G59" s="258" t="s">
        <v>914</v>
      </c>
      <c r="H59" s="40" t="s">
        <v>915</v>
      </c>
      <c r="I59" s="340" t="s">
        <v>1145</v>
      </c>
      <c r="J59" s="274"/>
    </row>
    <row r="60" spans="1:10" x14ac:dyDescent="0.2">
      <c r="A60" s="296"/>
      <c r="B60" s="258"/>
      <c r="C60" s="40"/>
      <c r="D60" s="340" t="s">
        <v>1140</v>
      </c>
      <c r="E60" s="274"/>
      <c r="F60" s="261"/>
      <c r="G60" s="258" t="s">
        <v>918</v>
      </c>
      <c r="H60" s="40" t="s">
        <v>919</v>
      </c>
      <c r="I60" s="340" t="s">
        <v>1145</v>
      </c>
      <c r="J60" s="274"/>
    </row>
    <row r="61" spans="1:10" x14ac:dyDescent="0.2">
      <c r="A61" s="296"/>
      <c r="B61" s="258"/>
      <c r="C61" s="40"/>
      <c r="D61" s="340" t="s">
        <v>1140</v>
      </c>
      <c r="E61" s="274"/>
      <c r="F61" s="261"/>
      <c r="G61" s="258" t="s">
        <v>920</v>
      </c>
      <c r="H61" s="40" t="s">
        <v>921</v>
      </c>
      <c r="I61" s="340" t="s">
        <v>1145</v>
      </c>
      <c r="J61" s="274"/>
    </row>
    <row r="62" spans="1:10" x14ac:dyDescent="0.2">
      <c r="A62" s="296"/>
      <c r="B62" s="258"/>
      <c r="C62" s="40"/>
      <c r="D62" s="340" t="s">
        <v>1140</v>
      </c>
      <c r="E62" s="274"/>
      <c r="F62" s="261"/>
      <c r="G62" s="258" t="s">
        <v>927</v>
      </c>
      <c r="H62" s="40" t="s">
        <v>928</v>
      </c>
      <c r="I62" s="340" t="s">
        <v>1145</v>
      </c>
      <c r="J62" s="274"/>
    </row>
    <row r="63" spans="1:10" x14ac:dyDescent="0.2">
      <c r="A63" s="296"/>
      <c r="B63" s="258"/>
      <c r="C63" s="40"/>
      <c r="D63" s="340" t="s">
        <v>1140</v>
      </c>
      <c r="E63" s="274"/>
      <c r="F63" s="261"/>
      <c r="G63" s="258" t="s">
        <v>929</v>
      </c>
      <c r="H63" s="40" t="s">
        <v>930</v>
      </c>
      <c r="I63" s="340" t="s">
        <v>1145</v>
      </c>
      <c r="J63" s="274"/>
    </row>
    <row r="64" spans="1:10" x14ac:dyDescent="0.2">
      <c r="A64" s="296"/>
      <c r="B64" s="258" t="s">
        <v>678</v>
      </c>
      <c r="C64" s="40" t="s">
        <v>679</v>
      </c>
      <c r="D64" s="340" t="s">
        <v>1146</v>
      </c>
      <c r="E64" s="274"/>
      <c r="F64" s="261"/>
      <c r="G64" s="258" t="s">
        <v>678</v>
      </c>
      <c r="H64" s="40" t="s">
        <v>679</v>
      </c>
      <c r="I64" s="340" t="s">
        <v>1145</v>
      </c>
      <c r="J64" s="274"/>
    </row>
    <row r="65" spans="1:10" x14ac:dyDescent="0.2">
      <c r="A65" s="296"/>
      <c r="B65" s="258"/>
      <c r="C65" s="40"/>
      <c r="D65" s="340" t="s">
        <v>1140</v>
      </c>
      <c r="E65" s="274"/>
      <c r="F65" s="261"/>
      <c r="G65" s="258" t="s">
        <v>955</v>
      </c>
      <c r="H65" s="40" t="s">
        <v>956</v>
      </c>
      <c r="I65" s="340" t="s">
        <v>1145</v>
      </c>
      <c r="J65" s="274"/>
    </row>
    <row r="66" spans="1:10" x14ac:dyDescent="0.2">
      <c r="A66" s="296"/>
      <c r="B66" s="258"/>
      <c r="C66" s="40"/>
      <c r="D66" s="340" t="s">
        <v>1140</v>
      </c>
      <c r="E66" s="274"/>
      <c r="F66" s="261"/>
      <c r="G66" s="258" t="s">
        <v>957</v>
      </c>
      <c r="H66" s="40" t="s">
        <v>958</v>
      </c>
      <c r="I66" s="340" t="s">
        <v>1145</v>
      </c>
      <c r="J66" s="274"/>
    </row>
    <row r="67" spans="1:10" x14ac:dyDescent="0.2">
      <c r="A67" s="296"/>
      <c r="B67" s="258"/>
      <c r="C67" s="40"/>
      <c r="D67" s="340" t="s">
        <v>1140</v>
      </c>
      <c r="E67" s="274"/>
      <c r="F67" s="261"/>
      <c r="G67" s="258" t="s">
        <v>959</v>
      </c>
      <c r="H67" s="40" t="s">
        <v>960</v>
      </c>
      <c r="I67" s="340" t="s">
        <v>1145</v>
      </c>
      <c r="J67" s="274"/>
    </row>
    <row r="68" spans="1:10" x14ac:dyDescent="0.2">
      <c r="A68" s="296"/>
      <c r="B68" s="258" t="s">
        <v>723</v>
      </c>
      <c r="C68" s="40" t="s">
        <v>724</v>
      </c>
      <c r="D68" s="340" t="s">
        <v>1146</v>
      </c>
      <c r="E68" s="274"/>
      <c r="F68" s="261"/>
      <c r="G68" s="258" t="s">
        <v>723</v>
      </c>
      <c r="H68" s="40" t="s">
        <v>724</v>
      </c>
      <c r="I68" s="340" t="s">
        <v>1145</v>
      </c>
      <c r="J68" s="274"/>
    </row>
    <row r="69" spans="1:10" x14ac:dyDescent="0.2">
      <c r="A69" s="296"/>
      <c r="B69" s="258"/>
      <c r="C69" s="40"/>
      <c r="D69" s="340" t="s">
        <v>1140</v>
      </c>
      <c r="E69" s="274"/>
      <c r="F69" s="261"/>
      <c r="G69" s="258" t="s">
        <v>1018</v>
      </c>
      <c r="H69" s="40" t="s">
        <v>1019</v>
      </c>
      <c r="I69" s="340" t="s">
        <v>1145</v>
      </c>
      <c r="J69" s="274"/>
    </row>
    <row r="70" spans="1:10" x14ac:dyDescent="0.2">
      <c r="A70" s="296"/>
      <c r="B70" s="258" t="s">
        <v>735</v>
      </c>
      <c r="C70" s="40" t="s">
        <v>736</v>
      </c>
      <c r="D70" s="340" t="s">
        <v>1146</v>
      </c>
      <c r="E70" s="274"/>
      <c r="F70" s="261"/>
      <c r="G70" s="258" t="s">
        <v>735</v>
      </c>
      <c r="H70" s="40" t="s">
        <v>736</v>
      </c>
      <c r="I70" s="340" t="s">
        <v>1145</v>
      </c>
      <c r="J70" s="274"/>
    </row>
    <row r="71" spans="1:10" x14ac:dyDescent="0.2">
      <c r="A71" s="296"/>
      <c r="B71" s="258"/>
      <c r="C71" s="40"/>
      <c r="D71" s="340" t="s">
        <v>1140</v>
      </c>
      <c r="E71" s="274"/>
      <c r="F71" s="261"/>
      <c r="G71" s="258" t="s">
        <v>1020</v>
      </c>
      <c r="H71" s="40" t="s">
        <v>1021</v>
      </c>
      <c r="I71" s="340" t="s">
        <v>1145</v>
      </c>
      <c r="J71" s="274"/>
    </row>
    <row r="72" spans="1:10" x14ac:dyDescent="0.2">
      <c r="A72" s="296"/>
      <c r="B72" s="258"/>
      <c r="C72" s="40"/>
      <c r="D72" s="340" t="s">
        <v>1140</v>
      </c>
      <c r="E72" s="274"/>
      <c r="F72" s="261"/>
      <c r="G72" s="258" t="s">
        <v>945</v>
      </c>
      <c r="H72" s="40" t="s">
        <v>946</v>
      </c>
      <c r="I72" s="340" t="s">
        <v>1145</v>
      </c>
      <c r="J72" s="274"/>
    </row>
    <row r="73" spans="1:10" x14ac:dyDescent="0.2">
      <c r="A73" s="296"/>
      <c r="B73" s="258" t="s">
        <v>737</v>
      </c>
      <c r="C73" s="40" t="s">
        <v>738</v>
      </c>
      <c r="D73" s="340" t="s">
        <v>1146</v>
      </c>
      <c r="E73" s="274"/>
      <c r="F73" s="261"/>
      <c r="G73" s="258" t="s">
        <v>737</v>
      </c>
      <c r="H73" s="40" t="s">
        <v>738</v>
      </c>
      <c r="I73" s="340" t="s">
        <v>1145</v>
      </c>
      <c r="J73" s="274"/>
    </row>
    <row r="74" spans="1:10" x14ac:dyDescent="0.2">
      <c r="A74" s="289" t="s">
        <v>492</v>
      </c>
      <c r="B74" s="266" t="s">
        <v>610</v>
      </c>
      <c r="C74" s="267" t="s">
        <v>62</v>
      </c>
      <c r="D74" s="311" t="s">
        <v>1147</v>
      </c>
      <c r="E74" s="273"/>
      <c r="F74" s="290" t="s">
        <v>492</v>
      </c>
      <c r="I74" s="340" t="s">
        <v>1140</v>
      </c>
      <c r="J74" s="273"/>
    </row>
    <row r="75" spans="1:10" x14ac:dyDescent="0.2">
      <c r="A75" s="291"/>
      <c r="B75" s="258"/>
      <c r="C75" s="40"/>
      <c r="D75" s="310" t="s">
        <v>1140</v>
      </c>
      <c r="E75" s="274"/>
      <c r="F75" s="260"/>
      <c r="G75" s="266" t="s">
        <v>834</v>
      </c>
      <c r="H75" s="267" t="s">
        <v>835</v>
      </c>
      <c r="I75" s="310" t="s">
        <v>1148</v>
      </c>
      <c r="J75" s="274"/>
    </row>
    <row r="76" spans="1:10" x14ac:dyDescent="0.2">
      <c r="A76" s="291"/>
      <c r="B76" s="258"/>
      <c r="C76" s="40"/>
      <c r="D76" s="310" t="s">
        <v>1140</v>
      </c>
      <c r="E76" s="274"/>
      <c r="F76" s="260"/>
      <c r="G76" s="258" t="s">
        <v>838</v>
      </c>
      <c r="H76" s="40" t="s">
        <v>839</v>
      </c>
      <c r="I76" s="310" t="s">
        <v>1148</v>
      </c>
      <c r="J76" s="274"/>
    </row>
    <row r="77" spans="1:10" x14ac:dyDescent="0.2">
      <c r="A77" s="292"/>
      <c r="B77" s="270" t="s">
        <v>656</v>
      </c>
      <c r="C77" s="39" t="s">
        <v>657</v>
      </c>
      <c r="D77" s="322" t="s">
        <v>1147</v>
      </c>
      <c r="E77" s="275"/>
      <c r="F77" s="293"/>
      <c r="G77" s="39"/>
      <c r="H77" s="39"/>
      <c r="I77" s="310" t="s">
        <v>1140</v>
      </c>
      <c r="J77" s="275"/>
    </row>
    <row r="78" spans="1:10" x14ac:dyDescent="0.2">
      <c r="A78" s="289" t="s">
        <v>493</v>
      </c>
      <c r="B78" s="266" t="s">
        <v>634</v>
      </c>
      <c r="C78" s="267" t="s">
        <v>635</v>
      </c>
      <c r="D78" s="334" t="s">
        <v>1149</v>
      </c>
      <c r="E78" s="273"/>
      <c r="F78" s="290" t="s">
        <v>493</v>
      </c>
      <c r="I78" s="302" t="s">
        <v>1140</v>
      </c>
      <c r="J78" s="273"/>
    </row>
    <row r="79" spans="1:10" x14ac:dyDescent="0.2">
      <c r="A79" s="291"/>
      <c r="B79" s="40"/>
      <c r="C79" s="40"/>
      <c r="D79" s="332" t="s">
        <v>1140</v>
      </c>
      <c r="E79" s="274"/>
      <c r="F79" s="260"/>
      <c r="G79" s="258" t="s">
        <v>856</v>
      </c>
      <c r="H79" s="300" t="s">
        <v>857</v>
      </c>
      <c r="I79" s="332" t="s">
        <v>1150</v>
      </c>
      <c r="J79" s="274"/>
    </row>
    <row r="80" spans="1:10" x14ac:dyDescent="0.2">
      <c r="A80" s="291"/>
      <c r="B80" s="40"/>
      <c r="C80" s="40"/>
      <c r="D80" s="332" t="s">
        <v>1140</v>
      </c>
      <c r="E80" s="274"/>
      <c r="F80" s="260"/>
      <c r="G80" s="258" t="s">
        <v>858</v>
      </c>
      <c r="H80" s="40" t="s">
        <v>859</v>
      </c>
      <c r="I80" s="332" t="s">
        <v>1150</v>
      </c>
      <c r="J80" s="274"/>
    </row>
    <row r="81" spans="1:10" x14ac:dyDescent="0.2">
      <c r="A81" s="291"/>
      <c r="B81" s="258" t="s">
        <v>632</v>
      </c>
      <c r="C81" s="40" t="s">
        <v>633</v>
      </c>
      <c r="D81" s="332" t="s">
        <v>1149</v>
      </c>
      <c r="E81" s="274"/>
      <c r="F81" s="260"/>
      <c r="G81" s="40"/>
      <c r="H81" s="40"/>
      <c r="I81" s="332" t="s">
        <v>1140</v>
      </c>
      <c r="J81" s="274"/>
    </row>
    <row r="82" spans="1:10" x14ac:dyDescent="0.2">
      <c r="A82" s="291"/>
      <c r="B82" s="258" t="s">
        <v>636</v>
      </c>
      <c r="C82" s="40" t="s">
        <v>637</v>
      </c>
      <c r="D82" s="332" t="s">
        <v>1149</v>
      </c>
      <c r="E82" s="274"/>
      <c r="F82" s="260"/>
      <c r="G82" s="40"/>
      <c r="H82" s="40"/>
      <c r="I82" s="332" t="s">
        <v>1140</v>
      </c>
      <c r="J82" s="274"/>
    </row>
    <row r="83" spans="1:10" x14ac:dyDescent="0.2">
      <c r="A83" s="291"/>
      <c r="B83" s="258" t="s">
        <v>682</v>
      </c>
      <c r="C83" s="40" t="s">
        <v>683</v>
      </c>
      <c r="D83" s="332" t="s">
        <v>1149</v>
      </c>
      <c r="E83" s="274"/>
      <c r="F83" s="260"/>
      <c r="G83" s="258" t="s">
        <v>682</v>
      </c>
      <c r="H83" s="40" t="s">
        <v>683</v>
      </c>
      <c r="I83" s="332" t="s">
        <v>1150</v>
      </c>
      <c r="J83" s="274"/>
    </row>
    <row r="84" spans="1:10" x14ac:dyDescent="0.2">
      <c r="A84" s="291"/>
      <c r="B84" s="40"/>
      <c r="C84" s="40"/>
      <c r="D84" s="332" t="s">
        <v>1140</v>
      </c>
      <c r="E84" s="274"/>
      <c r="F84" s="260"/>
      <c r="G84" s="258" t="s">
        <v>963</v>
      </c>
      <c r="H84" s="40" t="s">
        <v>964</v>
      </c>
      <c r="I84" s="332" t="s">
        <v>1150</v>
      </c>
      <c r="J84" s="274"/>
    </row>
    <row r="85" spans="1:10" x14ac:dyDescent="0.2">
      <c r="A85" s="291"/>
      <c r="B85" s="258" t="s">
        <v>680</v>
      </c>
      <c r="C85" s="40" t="s">
        <v>681</v>
      </c>
      <c r="D85" s="332" t="s">
        <v>1149</v>
      </c>
      <c r="E85" s="274"/>
      <c r="F85" s="260"/>
      <c r="G85" s="40"/>
      <c r="H85" s="40"/>
      <c r="I85" s="332" t="s">
        <v>1140</v>
      </c>
      <c r="J85" s="274"/>
    </row>
    <row r="86" spans="1:10" x14ac:dyDescent="0.2">
      <c r="A86" s="292"/>
      <c r="B86" s="270" t="s">
        <v>684</v>
      </c>
      <c r="C86" s="39" t="s">
        <v>685</v>
      </c>
      <c r="D86" s="335" t="s">
        <v>1149</v>
      </c>
      <c r="E86" s="275"/>
      <c r="F86" s="293"/>
      <c r="G86" s="39"/>
      <c r="H86" s="39"/>
      <c r="I86" s="332" t="s">
        <v>1140</v>
      </c>
      <c r="J86" s="275"/>
    </row>
    <row r="87" spans="1:10" x14ac:dyDescent="0.2">
      <c r="A87" s="289" t="s">
        <v>494</v>
      </c>
      <c r="B87" s="267"/>
      <c r="C87" s="267"/>
      <c r="D87" s="304" t="s">
        <v>1140</v>
      </c>
      <c r="E87" s="273"/>
      <c r="F87" s="290" t="s">
        <v>494</v>
      </c>
      <c r="G87" s="266" t="s">
        <v>826</v>
      </c>
      <c r="H87" s="267" t="s">
        <v>827</v>
      </c>
      <c r="I87" s="326" t="s">
        <v>1151</v>
      </c>
      <c r="J87" s="273"/>
    </row>
    <row r="88" spans="1:10" x14ac:dyDescent="0.2">
      <c r="A88" s="291"/>
      <c r="B88" s="258" t="s">
        <v>716</v>
      </c>
      <c r="C88" s="40" t="s">
        <v>717</v>
      </c>
      <c r="D88" s="326" t="s">
        <v>1152</v>
      </c>
      <c r="E88" s="274"/>
      <c r="F88" s="260"/>
      <c r="I88" s="326" t="s">
        <v>1140</v>
      </c>
      <c r="J88" s="274"/>
    </row>
    <row r="89" spans="1:10" x14ac:dyDescent="0.2">
      <c r="A89" s="291"/>
      <c r="B89" s="258" t="s">
        <v>729</v>
      </c>
      <c r="C89" s="40" t="s">
        <v>730</v>
      </c>
      <c r="D89" s="326" t="s">
        <v>1152</v>
      </c>
      <c r="E89" s="274"/>
      <c r="F89" s="260"/>
      <c r="G89" s="258" t="s">
        <v>885</v>
      </c>
      <c r="H89" s="40" t="s">
        <v>886</v>
      </c>
      <c r="I89" s="326" t="s">
        <v>1151</v>
      </c>
      <c r="J89" s="274"/>
    </row>
    <row r="90" spans="1:10" x14ac:dyDescent="0.2">
      <c r="A90" s="291"/>
      <c r="B90" s="258" t="s">
        <v>733</v>
      </c>
      <c r="C90" s="40" t="s">
        <v>734</v>
      </c>
      <c r="D90" s="326" t="s">
        <v>1152</v>
      </c>
      <c r="E90" s="274"/>
      <c r="F90" s="260"/>
      <c r="G90" s="258" t="s">
        <v>1104</v>
      </c>
      <c r="H90" s="40" t="s">
        <v>1105</v>
      </c>
      <c r="I90" s="326" t="s">
        <v>1151</v>
      </c>
      <c r="J90" s="274"/>
    </row>
    <row r="91" spans="1:10" x14ac:dyDescent="0.2">
      <c r="A91" s="291"/>
      <c r="B91" s="258" t="s">
        <v>668</v>
      </c>
      <c r="C91" s="40" t="s">
        <v>669</v>
      </c>
      <c r="D91" s="323" t="s">
        <v>1153</v>
      </c>
      <c r="E91" s="274"/>
      <c r="F91" s="260"/>
      <c r="G91" s="258" t="s">
        <v>668</v>
      </c>
      <c r="H91" s="40" t="s">
        <v>669</v>
      </c>
      <c r="I91" s="323" t="s">
        <v>1154</v>
      </c>
      <c r="J91" s="274"/>
    </row>
    <row r="92" spans="1:10" x14ac:dyDescent="0.2">
      <c r="A92" s="291"/>
      <c r="B92" s="40"/>
      <c r="C92" s="40"/>
      <c r="D92" s="323" t="s">
        <v>1140</v>
      </c>
      <c r="E92" s="274"/>
      <c r="F92" s="260"/>
      <c r="G92" s="258" t="s">
        <v>941</v>
      </c>
      <c r="H92" s="40" t="s">
        <v>942</v>
      </c>
      <c r="I92" s="323" t="s">
        <v>1154</v>
      </c>
      <c r="J92" s="274"/>
    </row>
    <row r="93" spans="1:10" x14ac:dyDescent="0.2">
      <c r="A93" s="291"/>
      <c r="B93" s="258"/>
      <c r="C93" s="40"/>
      <c r="D93" s="302" t="s">
        <v>1140</v>
      </c>
      <c r="E93" s="274"/>
      <c r="F93" s="260"/>
      <c r="G93" s="258"/>
      <c r="H93" s="40"/>
      <c r="I93" s="302" t="s">
        <v>1140</v>
      </c>
      <c r="J93" s="274"/>
    </row>
    <row r="94" spans="1:10" x14ac:dyDescent="0.2">
      <c r="A94" s="291"/>
      <c r="B94" s="258"/>
      <c r="C94" s="40"/>
      <c r="D94" s="302" t="s">
        <v>1140</v>
      </c>
      <c r="E94" s="274"/>
      <c r="F94" s="260"/>
      <c r="G94" s="258"/>
      <c r="H94" s="40"/>
      <c r="I94" s="302" t="s">
        <v>1140</v>
      </c>
      <c r="J94" s="274"/>
    </row>
    <row r="95" spans="1:10" x14ac:dyDescent="0.2">
      <c r="A95" s="291"/>
      <c r="B95" s="40"/>
      <c r="C95" s="40"/>
      <c r="D95" s="302" t="s">
        <v>1140</v>
      </c>
      <c r="E95" s="274"/>
      <c r="F95" s="260"/>
      <c r="G95" s="258" t="s">
        <v>947</v>
      </c>
      <c r="H95" s="40" t="s">
        <v>948</v>
      </c>
      <c r="I95" s="326" t="s">
        <v>1151</v>
      </c>
      <c r="J95" s="274"/>
    </row>
    <row r="96" spans="1:10" x14ac:dyDescent="0.2">
      <c r="A96" s="291"/>
      <c r="B96" s="40"/>
      <c r="C96" s="40"/>
      <c r="D96" s="302" t="s">
        <v>1140</v>
      </c>
      <c r="E96" s="274"/>
      <c r="F96" s="260"/>
      <c r="G96" s="258" t="s">
        <v>961</v>
      </c>
      <c r="H96" s="40" t="s">
        <v>962</v>
      </c>
      <c r="I96" s="326" t="s">
        <v>1151</v>
      </c>
      <c r="J96" s="274"/>
    </row>
    <row r="97" spans="1:10" x14ac:dyDescent="0.2">
      <c r="A97" s="291"/>
      <c r="B97" s="40"/>
      <c r="C97" s="40"/>
      <c r="D97" s="302" t="s">
        <v>1140</v>
      </c>
      <c r="E97" s="274"/>
      <c r="F97" s="260"/>
      <c r="G97" s="258" t="s">
        <v>1010</v>
      </c>
      <c r="H97" s="40" t="s">
        <v>1011</v>
      </c>
      <c r="I97" s="326" t="s">
        <v>1151</v>
      </c>
      <c r="J97" s="274"/>
    </row>
    <row r="98" spans="1:10" x14ac:dyDescent="0.2">
      <c r="A98" s="291"/>
      <c r="B98" s="40"/>
      <c r="C98" s="40"/>
      <c r="D98" s="302" t="s">
        <v>1140</v>
      </c>
      <c r="E98" s="274"/>
      <c r="F98" s="260"/>
      <c r="G98" s="258" t="s">
        <v>1012</v>
      </c>
      <c r="H98" s="40" t="s">
        <v>1013</v>
      </c>
      <c r="I98" s="326" t="s">
        <v>1151</v>
      </c>
      <c r="J98" s="274"/>
    </row>
    <row r="99" spans="1:10" x14ac:dyDescent="0.2">
      <c r="A99" s="291"/>
      <c r="B99" s="40"/>
      <c r="C99" s="40"/>
      <c r="D99" s="302" t="s">
        <v>1140</v>
      </c>
      <c r="E99" s="274"/>
      <c r="F99" s="260"/>
      <c r="G99" s="258" t="s">
        <v>1038</v>
      </c>
      <c r="H99" s="40" t="s">
        <v>1039</v>
      </c>
      <c r="I99" s="326" t="s">
        <v>1151</v>
      </c>
      <c r="J99" s="274"/>
    </row>
    <row r="100" spans="1:10" x14ac:dyDescent="0.2">
      <c r="A100" s="291"/>
      <c r="B100" s="40"/>
      <c r="C100" s="40"/>
      <c r="D100" s="302" t="s">
        <v>1140</v>
      </c>
      <c r="E100" s="274"/>
      <c r="F100" s="260"/>
      <c r="G100" s="258" t="s">
        <v>1067</v>
      </c>
      <c r="H100" s="40" t="s">
        <v>1068</v>
      </c>
      <c r="I100" s="326" t="s">
        <v>1140</v>
      </c>
      <c r="J100" s="274"/>
    </row>
    <row r="101" spans="1:10" x14ac:dyDescent="0.2">
      <c r="A101" s="291"/>
      <c r="B101" s="40"/>
      <c r="C101" s="40"/>
      <c r="D101" s="302" t="s">
        <v>1140</v>
      </c>
      <c r="E101" s="274"/>
      <c r="F101" s="260"/>
      <c r="G101" s="258" t="s">
        <v>1112</v>
      </c>
      <c r="H101" s="40" t="s">
        <v>1113</v>
      </c>
      <c r="I101" s="326" t="s">
        <v>1151</v>
      </c>
      <c r="J101" s="274"/>
    </row>
    <row r="102" spans="1:10" x14ac:dyDescent="0.2">
      <c r="A102" s="291"/>
      <c r="B102" s="40"/>
      <c r="C102" s="40"/>
      <c r="D102" s="302" t="s">
        <v>1140</v>
      </c>
      <c r="E102" s="274"/>
      <c r="F102" s="260"/>
      <c r="G102" s="258" t="s">
        <v>1100</v>
      </c>
      <c r="H102" s="40" t="s">
        <v>1101</v>
      </c>
      <c r="I102" s="326" t="s">
        <v>1140</v>
      </c>
      <c r="J102" s="274"/>
    </row>
    <row r="103" spans="1:10" x14ac:dyDescent="0.2">
      <c r="A103" s="291"/>
      <c r="B103" s="40"/>
      <c r="C103" s="40"/>
      <c r="D103" s="302" t="s">
        <v>1140</v>
      </c>
      <c r="E103" s="274"/>
      <c r="F103" s="260"/>
      <c r="G103" s="258" t="s">
        <v>1040</v>
      </c>
      <c r="H103" s="40" t="s">
        <v>1041</v>
      </c>
      <c r="I103" s="326" t="s">
        <v>1151</v>
      </c>
      <c r="J103" s="274"/>
    </row>
    <row r="104" spans="1:10" x14ac:dyDescent="0.2">
      <c r="A104" s="291"/>
      <c r="B104" s="258" t="s">
        <v>640</v>
      </c>
      <c r="C104" s="40" t="s">
        <v>641</v>
      </c>
      <c r="D104" s="323" t="s">
        <v>1153</v>
      </c>
      <c r="E104" s="274"/>
      <c r="F104" s="260"/>
      <c r="G104" s="258"/>
      <c r="H104" s="40"/>
      <c r="I104" s="302" t="s">
        <v>1140</v>
      </c>
      <c r="J104" s="274"/>
    </row>
    <row r="105" spans="1:10" x14ac:dyDescent="0.2">
      <c r="A105" s="291"/>
      <c r="B105" s="258" t="s">
        <v>754</v>
      </c>
      <c r="C105" s="40" t="s">
        <v>755</v>
      </c>
      <c r="D105" s="325" t="s">
        <v>1155</v>
      </c>
      <c r="E105" s="274"/>
      <c r="F105" s="260"/>
      <c r="G105" s="258"/>
      <c r="H105" s="40"/>
      <c r="I105" s="302" t="s">
        <v>1140</v>
      </c>
      <c r="J105" s="274"/>
    </row>
    <row r="106" spans="1:10" x14ac:dyDescent="0.2">
      <c r="A106" s="291"/>
      <c r="B106" s="258" t="s">
        <v>758</v>
      </c>
      <c r="C106" s="40" t="s">
        <v>759</v>
      </c>
      <c r="D106" s="325" t="s">
        <v>1155</v>
      </c>
      <c r="E106" s="274"/>
      <c r="F106" s="260"/>
      <c r="G106" s="258" t="s">
        <v>758</v>
      </c>
      <c r="H106" s="40" t="s">
        <v>759</v>
      </c>
      <c r="I106" s="325" t="s">
        <v>1155</v>
      </c>
      <c r="J106" s="274"/>
    </row>
    <row r="107" spans="1:10" x14ac:dyDescent="0.2">
      <c r="A107" s="291"/>
      <c r="B107" s="40"/>
      <c r="C107" s="40"/>
      <c r="D107" s="302" t="s">
        <v>1140</v>
      </c>
      <c r="E107" s="274"/>
      <c r="F107" s="260"/>
      <c r="G107" s="258" t="s">
        <v>1050</v>
      </c>
      <c r="H107" s="40" t="s">
        <v>1051</v>
      </c>
      <c r="I107" s="325" t="s">
        <v>1155</v>
      </c>
      <c r="J107" s="274"/>
    </row>
    <row r="108" spans="1:10" x14ac:dyDescent="0.2">
      <c r="A108" s="291"/>
      <c r="B108" s="40"/>
      <c r="C108" s="40"/>
      <c r="D108" s="302" t="s">
        <v>1140</v>
      </c>
      <c r="E108" s="274"/>
      <c r="F108" s="260"/>
      <c r="G108" s="258"/>
      <c r="H108" s="40"/>
      <c r="I108" s="302" t="s">
        <v>1140</v>
      </c>
      <c r="J108" s="274"/>
    </row>
    <row r="109" spans="1:10" x14ac:dyDescent="0.2">
      <c r="A109" s="291"/>
      <c r="B109" s="258"/>
      <c r="C109" s="40"/>
      <c r="D109" s="302" t="s">
        <v>1140</v>
      </c>
      <c r="E109" s="274"/>
      <c r="F109" s="260"/>
      <c r="G109" s="258"/>
      <c r="H109" s="40"/>
      <c r="I109" s="302" t="s">
        <v>1140</v>
      </c>
      <c r="J109" s="274"/>
    </row>
    <row r="110" spans="1:10" x14ac:dyDescent="0.2">
      <c r="A110" s="291"/>
      <c r="B110" s="258"/>
      <c r="C110" s="40"/>
      <c r="D110" s="302" t="s">
        <v>1140</v>
      </c>
      <c r="E110" s="274"/>
      <c r="F110" s="260"/>
      <c r="G110" s="258"/>
      <c r="H110" s="40"/>
      <c r="I110" s="302" t="s">
        <v>1140</v>
      </c>
      <c r="J110" s="274"/>
    </row>
    <row r="111" spans="1:10" x14ac:dyDescent="0.2">
      <c r="A111" s="291"/>
      <c r="B111" s="258" t="s">
        <v>766</v>
      </c>
      <c r="C111" s="40" t="s">
        <v>767</v>
      </c>
      <c r="D111" s="323" t="s">
        <v>1153</v>
      </c>
      <c r="E111" s="274"/>
      <c r="F111" s="260"/>
      <c r="G111" s="258" t="s">
        <v>766</v>
      </c>
      <c r="H111" s="40" t="s">
        <v>767</v>
      </c>
      <c r="I111" s="323" t="s">
        <v>1154</v>
      </c>
      <c r="J111" s="274"/>
    </row>
    <row r="112" spans="1:10" x14ac:dyDescent="0.2">
      <c r="A112" s="291"/>
      <c r="B112" s="40"/>
      <c r="C112" s="40"/>
      <c r="D112" s="323" t="s">
        <v>1140</v>
      </c>
      <c r="E112" s="274"/>
      <c r="F112" s="260"/>
      <c r="G112" s="258" t="s">
        <v>1057</v>
      </c>
      <c r="H112" s="40" t="s">
        <v>1058</v>
      </c>
      <c r="I112" s="323" t="s">
        <v>1154</v>
      </c>
      <c r="J112" s="274"/>
    </row>
    <row r="113" spans="1:10" s="40" customFormat="1" x14ac:dyDescent="0.2">
      <c r="A113" s="291"/>
      <c r="B113" s="258" t="s">
        <v>627</v>
      </c>
      <c r="C113" s="40" t="s">
        <v>628</v>
      </c>
      <c r="D113" s="323" t="s">
        <v>1153</v>
      </c>
      <c r="E113" s="274"/>
      <c r="F113" s="260"/>
      <c r="G113" s="258" t="s">
        <v>871</v>
      </c>
      <c r="H113" s="40" t="s">
        <v>872</v>
      </c>
      <c r="I113" s="323" t="s">
        <v>1154</v>
      </c>
      <c r="J113" s="274"/>
    </row>
    <row r="114" spans="1:10" s="40" customFormat="1" x14ac:dyDescent="0.2">
      <c r="A114" s="292"/>
      <c r="B114" s="39"/>
      <c r="C114" s="39"/>
      <c r="D114" s="324"/>
      <c r="E114" s="275"/>
      <c r="F114" s="293"/>
      <c r="G114" s="270" t="s">
        <v>866</v>
      </c>
      <c r="H114" s="39" t="s">
        <v>867</v>
      </c>
      <c r="I114" s="323" t="s">
        <v>1154</v>
      </c>
      <c r="J114" s="275"/>
    </row>
    <row r="115" spans="1:10" x14ac:dyDescent="0.2">
      <c r="A115" s="287" t="s">
        <v>396</v>
      </c>
      <c r="B115" s="272" t="s">
        <v>692</v>
      </c>
      <c r="C115" s="252" t="s">
        <v>693</v>
      </c>
      <c r="D115" s="321" t="s">
        <v>1156</v>
      </c>
      <c r="E115" s="276"/>
      <c r="F115" s="288" t="s">
        <v>396</v>
      </c>
      <c r="G115" s="272" t="s">
        <v>692</v>
      </c>
      <c r="H115" s="252" t="s">
        <v>693</v>
      </c>
      <c r="I115" s="317" t="s">
        <v>1156</v>
      </c>
      <c r="J115" s="276"/>
    </row>
    <row r="116" spans="1:10" x14ac:dyDescent="0.2">
      <c r="A116" s="282" t="s">
        <v>403</v>
      </c>
      <c r="B116" s="266" t="s">
        <v>403</v>
      </c>
      <c r="C116" s="267" t="s">
        <v>741</v>
      </c>
      <c r="D116" s="318" t="s">
        <v>1157</v>
      </c>
      <c r="E116" s="273"/>
      <c r="F116" s="283" t="s">
        <v>403</v>
      </c>
      <c r="G116" s="270" t="s">
        <v>403</v>
      </c>
      <c r="H116" s="39" t="s">
        <v>741</v>
      </c>
      <c r="I116" s="319" t="s">
        <v>1157</v>
      </c>
      <c r="J116" s="273"/>
    </row>
    <row r="117" spans="1:10" x14ac:dyDescent="0.2">
      <c r="A117" s="285"/>
      <c r="B117" s="270"/>
      <c r="C117" s="39"/>
      <c r="D117" s="320" t="s">
        <v>1140</v>
      </c>
      <c r="E117" s="275"/>
      <c r="F117" s="286"/>
      <c r="G117" s="266" t="s">
        <v>900</v>
      </c>
      <c r="H117" s="267" t="s">
        <v>901</v>
      </c>
      <c r="I117" s="319" t="s">
        <v>1157</v>
      </c>
      <c r="J117" s="275"/>
    </row>
    <row r="118" spans="1:10" x14ac:dyDescent="0.2">
      <c r="A118" s="282" t="s">
        <v>716</v>
      </c>
      <c r="B118" s="266" t="s">
        <v>638</v>
      </c>
      <c r="C118" s="267" t="s">
        <v>639</v>
      </c>
      <c r="D118" s="318" t="s">
        <v>1157</v>
      </c>
      <c r="E118" s="273"/>
      <c r="F118" s="283" t="s">
        <v>716</v>
      </c>
      <c r="G118" s="267"/>
      <c r="H118" s="267"/>
      <c r="I118" s="319" t="s">
        <v>1140</v>
      </c>
      <c r="J118" s="273"/>
    </row>
    <row r="119" spans="1:10" x14ac:dyDescent="0.2">
      <c r="A119" s="284"/>
      <c r="B119" s="258"/>
      <c r="C119" s="40"/>
      <c r="D119" s="319" t="s">
        <v>1140</v>
      </c>
      <c r="E119" s="274"/>
      <c r="F119" s="259"/>
      <c r="G119" s="258" t="s">
        <v>887</v>
      </c>
      <c r="H119" s="40" t="s">
        <v>888</v>
      </c>
      <c r="I119" s="319" t="s">
        <v>1157</v>
      </c>
      <c r="J119" s="274"/>
    </row>
    <row r="120" spans="1:10" x14ac:dyDescent="0.2">
      <c r="A120" s="284"/>
      <c r="B120" s="258"/>
      <c r="C120" s="40"/>
      <c r="D120" s="319" t="s">
        <v>1140</v>
      </c>
      <c r="E120" s="274"/>
      <c r="F120" s="259"/>
      <c r="G120" s="258" t="s">
        <v>889</v>
      </c>
      <c r="H120" s="40" t="s">
        <v>890</v>
      </c>
      <c r="I120" s="319" t="s">
        <v>1157</v>
      </c>
      <c r="J120" s="274"/>
    </row>
    <row r="121" spans="1:10" x14ac:dyDescent="0.2">
      <c r="A121" s="284"/>
      <c r="B121" s="258" t="s">
        <v>782</v>
      </c>
      <c r="C121" s="40" t="s">
        <v>783</v>
      </c>
      <c r="D121" s="319" t="s">
        <v>1157</v>
      </c>
      <c r="E121" s="274"/>
      <c r="F121" s="259"/>
      <c r="G121" s="258" t="s">
        <v>782</v>
      </c>
      <c r="H121" s="40" t="s">
        <v>783</v>
      </c>
      <c r="I121" s="319" t="s">
        <v>1157</v>
      </c>
      <c r="J121" s="274"/>
    </row>
    <row r="122" spans="1:10" x14ac:dyDescent="0.2">
      <c r="A122" s="284"/>
      <c r="B122" s="258"/>
      <c r="C122" s="40"/>
      <c r="D122" s="319" t="s">
        <v>1140</v>
      </c>
      <c r="E122" s="274"/>
      <c r="F122" s="259"/>
      <c r="G122" s="258" t="s">
        <v>1074</v>
      </c>
      <c r="H122" s="40" t="s">
        <v>1075</v>
      </c>
      <c r="I122" s="319" t="s">
        <v>1157</v>
      </c>
      <c r="J122" s="274"/>
    </row>
    <row r="123" spans="1:10" x14ac:dyDescent="0.2">
      <c r="A123" s="284"/>
      <c r="B123" s="258" t="s">
        <v>662</v>
      </c>
      <c r="C123" s="40" t="s">
        <v>663</v>
      </c>
      <c r="D123" s="319" t="s">
        <v>1157</v>
      </c>
      <c r="E123" s="274"/>
      <c r="F123" s="259"/>
      <c r="G123" s="258"/>
      <c r="H123" s="40"/>
      <c r="I123" s="319" t="s">
        <v>1140</v>
      </c>
      <c r="J123" s="274"/>
    </row>
    <row r="124" spans="1:10" s="40" customFormat="1" x14ac:dyDescent="0.2">
      <c r="A124" s="259"/>
      <c r="B124" s="345" t="s">
        <v>1179</v>
      </c>
      <c r="C124" s="40" t="s">
        <v>1184</v>
      </c>
      <c r="D124" s="319" t="s">
        <v>1157</v>
      </c>
      <c r="E124" s="274"/>
      <c r="F124" s="259"/>
      <c r="G124" s="345" t="s">
        <v>1185</v>
      </c>
      <c r="H124" s="347" t="s">
        <v>1184</v>
      </c>
      <c r="I124" s="319" t="s">
        <v>1157</v>
      </c>
      <c r="J124" s="274"/>
    </row>
    <row r="125" spans="1:10" x14ac:dyDescent="0.2">
      <c r="A125" s="283" t="s">
        <v>1178</v>
      </c>
      <c r="B125" s="266" t="s">
        <v>648</v>
      </c>
      <c r="C125" s="267" t="s">
        <v>649</v>
      </c>
      <c r="D125" s="315" t="s">
        <v>1156</v>
      </c>
      <c r="E125" s="273"/>
      <c r="F125" s="283" t="s">
        <v>1178</v>
      </c>
      <c r="G125" s="266" t="s">
        <v>648</v>
      </c>
      <c r="H125" s="267" t="s">
        <v>649</v>
      </c>
      <c r="I125" s="316" t="s">
        <v>1156</v>
      </c>
      <c r="J125" s="273"/>
    </row>
    <row r="126" spans="1:10" x14ac:dyDescent="0.2">
      <c r="A126" s="284"/>
      <c r="B126" s="258"/>
      <c r="C126" s="40"/>
      <c r="D126" s="302" t="s">
        <v>1140</v>
      </c>
      <c r="E126" s="274"/>
      <c r="F126" s="259"/>
      <c r="G126" s="258" t="s">
        <v>908</v>
      </c>
      <c r="H126" s="40" t="s">
        <v>909</v>
      </c>
      <c r="I126" s="316" t="s">
        <v>1156</v>
      </c>
      <c r="J126" s="274"/>
    </row>
    <row r="127" spans="1:10" x14ac:dyDescent="0.2">
      <c r="A127" s="284"/>
      <c r="B127" s="258"/>
      <c r="C127" s="40"/>
      <c r="D127" s="302" t="s">
        <v>1140</v>
      </c>
      <c r="E127" s="274"/>
      <c r="F127" s="259"/>
      <c r="G127" s="258" t="s">
        <v>916</v>
      </c>
      <c r="H127" s="40" t="s">
        <v>917</v>
      </c>
      <c r="I127" s="316" t="s">
        <v>1156</v>
      </c>
      <c r="J127" s="274"/>
    </row>
    <row r="128" spans="1:10" x14ac:dyDescent="0.2">
      <c r="A128" s="284"/>
      <c r="B128" s="258"/>
      <c r="C128" s="40"/>
      <c r="D128" s="302" t="s">
        <v>1140</v>
      </c>
      <c r="E128" s="274"/>
      <c r="F128" s="259"/>
      <c r="G128" s="258" t="s">
        <v>922</v>
      </c>
      <c r="H128" s="40" t="s">
        <v>923</v>
      </c>
      <c r="I128" s="316" t="s">
        <v>1156</v>
      </c>
      <c r="J128" s="275"/>
    </row>
    <row r="129" spans="1:10" x14ac:dyDescent="0.2">
      <c r="A129" s="282" t="s">
        <v>115</v>
      </c>
      <c r="B129" s="266" t="s">
        <v>731</v>
      </c>
      <c r="C129" s="267" t="s">
        <v>732</v>
      </c>
      <c r="D129" s="312" t="s">
        <v>1158</v>
      </c>
      <c r="E129" s="273"/>
      <c r="F129" s="282" t="s">
        <v>115</v>
      </c>
      <c r="G129" s="266" t="s">
        <v>731</v>
      </c>
      <c r="H129" s="267" t="s">
        <v>732</v>
      </c>
      <c r="I129" s="312" t="s">
        <v>1158</v>
      </c>
      <c r="J129" s="274"/>
    </row>
    <row r="130" spans="1:10" x14ac:dyDescent="0.2">
      <c r="A130" s="284"/>
      <c r="B130" s="258" t="s">
        <v>742</v>
      </c>
      <c r="C130" s="40" t="s">
        <v>743</v>
      </c>
      <c r="D130" s="313" t="s">
        <v>1158</v>
      </c>
      <c r="E130" s="274"/>
      <c r="F130" s="284"/>
      <c r="G130" s="258" t="s">
        <v>742</v>
      </c>
      <c r="H130" s="40" t="s">
        <v>743</v>
      </c>
      <c r="I130" s="313" t="s">
        <v>1158</v>
      </c>
      <c r="J130" s="274"/>
    </row>
    <row r="131" spans="1:10" x14ac:dyDescent="0.2">
      <c r="A131" s="284"/>
      <c r="B131" s="258"/>
      <c r="C131" s="40"/>
      <c r="D131" s="302" t="s">
        <v>1140</v>
      </c>
      <c r="E131" s="274"/>
      <c r="F131" s="284"/>
      <c r="G131" s="258" t="s">
        <v>898</v>
      </c>
      <c r="H131" s="40" t="s">
        <v>899</v>
      </c>
      <c r="I131" s="313" t="s">
        <v>1158</v>
      </c>
      <c r="J131" s="274"/>
    </row>
    <row r="132" spans="1:10" x14ac:dyDescent="0.2">
      <c r="A132" s="285"/>
      <c r="B132" s="270"/>
      <c r="C132" s="39"/>
      <c r="D132" s="305" t="s">
        <v>1140</v>
      </c>
      <c r="E132" s="275"/>
      <c r="F132" s="285"/>
      <c r="G132" s="270" t="s">
        <v>902</v>
      </c>
      <c r="H132" s="39" t="s">
        <v>903</v>
      </c>
      <c r="I132" s="313" t="s">
        <v>1158</v>
      </c>
      <c r="J132" s="275"/>
    </row>
    <row r="133" spans="1:10" x14ac:dyDescent="0.2">
      <c r="A133" s="284" t="s">
        <v>116</v>
      </c>
      <c r="B133" s="258" t="s">
        <v>644</v>
      </c>
      <c r="C133" s="40" t="s">
        <v>645</v>
      </c>
      <c r="D133" s="313" t="s">
        <v>1158</v>
      </c>
      <c r="E133" s="274"/>
      <c r="F133" s="284" t="s">
        <v>116</v>
      </c>
      <c r="G133" s="258" t="s">
        <v>644</v>
      </c>
      <c r="H133" s="40" t="s">
        <v>645</v>
      </c>
      <c r="I133" s="313" t="s">
        <v>1158</v>
      </c>
      <c r="J133" s="274"/>
    </row>
    <row r="134" spans="1:10" x14ac:dyDescent="0.2">
      <c r="A134" s="284"/>
      <c r="B134" s="258" t="s">
        <v>672</v>
      </c>
      <c r="C134" s="40" t="s">
        <v>673</v>
      </c>
      <c r="D134" s="313" t="s">
        <v>1158</v>
      </c>
      <c r="E134" s="274"/>
      <c r="F134" s="259"/>
      <c r="G134" s="258" t="s">
        <v>672</v>
      </c>
      <c r="H134" s="40" t="s">
        <v>673</v>
      </c>
      <c r="I134" s="313" t="s">
        <v>1158</v>
      </c>
      <c r="J134" s="274"/>
    </row>
    <row r="135" spans="1:10" x14ac:dyDescent="0.2">
      <c r="A135" s="282"/>
      <c r="B135" s="346" t="s">
        <v>1180</v>
      </c>
      <c r="C135" s="267" t="s">
        <v>1184</v>
      </c>
      <c r="D135" s="312" t="s">
        <v>1158</v>
      </c>
      <c r="E135" s="273"/>
      <c r="F135" s="283"/>
      <c r="G135" s="266"/>
      <c r="H135" s="267"/>
      <c r="I135" s="312"/>
      <c r="J135" s="274"/>
    </row>
    <row r="136" spans="1:10" x14ac:dyDescent="0.2">
      <c r="A136" s="284"/>
      <c r="B136" s="345" t="s">
        <v>1182</v>
      </c>
      <c r="C136" s="40" t="s">
        <v>1184</v>
      </c>
      <c r="D136" s="313" t="s">
        <v>1158</v>
      </c>
      <c r="E136" s="274"/>
      <c r="F136" s="259"/>
      <c r="G136" s="258"/>
      <c r="H136" s="40"/>
      <c r="I136" s="313"/>
      <c r="J136" s="274"/>
    </row>
    <row r="137" spans="1:10" x14ac:dyDescent="0.2">
      <c r="A137" s="284"/>
      <c r="B137" s="345" t="s">
        <v>1181</v>
      </c>
      <c r="C137" s="40" t="s">
        <v>1184</v>
      </c>
      <c r="D137" s="313" t="s">
        <v>1158</v>
      </c>
      <c r="E137" s="274"/>
      <c r="F137" s="259"/>
      <c r="G137" s="258"/>
      <c r="H137" s="40"/>
      <c r="I137" s="313"/>
      <c r="J137" s="274"/>
    </row>
    <row r="138" spans="1:10" x14ac:dyDescent="0.2">
      <c r="A138" s="284"/>
      <c r="B138" s="345" t="s">
        <v>1183</v>
      </c>
      <c r="C138" s="40" t="s">
        <v>1184</v>
      </c>
      <c r="D138" s="313" t="s">
        <v>1158</v>
      </c>
      <c r="E138" s="274"/>
      <c r="F138" s="259"/>
      <c r="G138" s="258"/>
      <c r="H138" s="40"/>
      <c r="I138" s="313"/>
      <c r="J138" s="274"/>
    </row>
    <row r="139" spans="1:10" x14ac:dyDescent="0.2">
      <c r="A139" s="277" t="s">
        <v>497</v>
      </c>
      <c r="B139" s="266" t="s">
        <v>748</v>
      </c>
      <c r="C139" s="267" t="s">
        <v>749</v>
      </c>
      <c r="D139" s="311" t="s">
        <v>781</v>
      </c>
      <c r="E139" s="273"/>
      <c r="F139" s="278" t="s">
        <v>497</v>
      </c>
      <c r="G139" s="266" t="s">
        <v>748</v>
      </c>
      <c r="H139" s="267" t="s">
        <v>749</v>
      </c>
      <c r="I139" s="310" t="s">
        <v>781</v>
      </c>
      <c r="J139" s="273"/>
    </row>
    <row r="140" spans="1:10" x14ac:dyDescent="0.2">
      <c r="A140" s="279"/>
      <c r="B140" s="258" t="s">
        <v>780</v>
      </c>
      <c r="C140" s="40" t="s">
        <v>781</v>
      </c>
      <c r="D140" s="310" t="s">
        <v>781</v>
      </c>
      <c r="E140" s="274"/>
      <c r="F140" s="262"/>
      <c r="I140" s="310" t="s">
        <v>1140</v>
      </c>
      <c r="J140" s="274"/>
    </row>
    <row r="141" spans="1:10" x14ac:dyDescent="0.2">
      <c r="A141" s="279"/>
      <c r="B141" s="258"/>
      <c r="C141" s="40"/>
      <c r="D141" s="302" t="s">
        <v>1140</v>
      </c>
      <c r="E141" s="274"/>
      <c r="F141" s="262"/>
      <c r="G141" s="258" t="s">
        <v>1078</v>
      </c>
      <c r="H141" s="40" t="s">
        <v>1079</v>
      </c>
      <c r="I141" s="310" t="s">
        <v>781</v>
      </c>
      <c r="J141" s="274"/>
    </row>
    <row r="142" spans="1:10" x14ac:dyDescent="0.2">
      <c r="A142" s="279"/>
      <c r="B142" s="258"/>
      <c r="C142" s="40"/>
      <c r="D142" s="302" t="s">
        <v>1140</v>
      </c>
      <c r="E142" s="274"/>
      <c r="F142" s="262"/>
      <c r="G142" s="258" t="s">
        <v>1080</v>
      </c>
      <c r="H142" s="40" t="s">
        <v>1081</v>
      </c>
      <c r="I142" s="310" t="s">
        <v>781</v>
      </c>
      <c r="J142" s="274"/>
    </row>
    <row r="143" spans="1:10" x14ac:dyDescent="0.2">
      <c r="A143" s="279"/>
      <c r="B143" s="258"/>
      <c r="C143" s="40"/>
      <c r="D143" s="302" t="s">
        <v>1140</v>
      </c>
      <c r="E143" s="274"/>
      <c r="F143" s="262"/>
      <c r="G143" s="258" t="s">
        <v>1082</v>
      </c>
      <c r="H143" s="40" t="s">
        <v>1083</v>
      </c>
      <c r="I143" s="310" t="s">
        <v>781</v>
      </c>
      <c r="J143" s="274"/>
    </row>
    <row r="144" spans="1:10" x14ac:dyDescent="0.2">
      <c r="A144" s="280"/>
      <c r="B144" s="270"/>
      <c r="C144" s="39"/>
      <c r="D144" s="305" t="s">
        <v>1140</v>
      </c>
      <c r="E144" s="275"/>
      <c r="F144" s="281"/>
      <c r="G144" s="270" t="s">
        <v>1084</v>
      </c>
      <c r="H144" s="39" t="s">
        <v>1085</v>
      </c>
      <c r="I144" s="310" t="s">
        <v>781</v>
      </c>
      <c r="J144" s="275"/>
    </row>
    <row r="145" spans="1:10" x14ac:dyDescent="0.2">
      <c r="A145" s="277" t="s">
        <v>70</v>
      </c>
      <c r="B145" s="266" t="s">
        <v>590</v>
      </c>
      <c r="C145" s="267" t="s">
        <v>591</v>
      </c>
      <c r="D145" s="309" t="s">
        <v>1159</v>
      </c>
      <c r="E145" s="273"/>
      <c r="F145" s="278" t="s">
        <v>70</v>
      </c>
      <c r="G145" s="266" t="s">
        <v>816</v>
      </c>
      <c r="H145" s="267" t="s">
        <v>591</v>
      </c>
      <c r="I145" s="308" t="s">
        <v>1160</v>
      </c>
      <c r="J145" s="273"/>
    </row>
    <row r="146" spans="1:10" x14ac:dyDescent="0.2">
      <c r="A146" s="279"/>
      <c r="B146" s="258" t="s">
        <v>594</v>
      </c>
      <c r="C146" s="40" t="s">
        <v>595</v>
      </c>
      <c r="D146" s="308" t="s">
        <v>1159</v>
      </c>
      <c r="E146" s="274"/>
      <c r="F146" s="262"/>
      <c r="G146" s="258" t="s">
        <v>594</v>
      </c>
      <c r="H146" s="40" t="s">
        <v>595</v>
      </c>
      <c r="I146" s="308" t="s">
        <v>1160</v>
      </c>
      <c r="J146" s="274"/>
    </row>
    <row r="147" spans="1:10" x14ac:dyDescent="0.2">
      <c r="A147" s="279"/>
      <c r="B147" s="258"/>
      <c r="C147" s="40"/>
      <c r="D147" s="308" t="s">
        <v>1140</v>
      </c>
      <c r="E147" s="274"/>
      <c r="F147" s="262"/>
      <c r="G147" s="258" t="s">
        <v>590</v>
      </c>
      <c r="H147" s="40" t="s">
        <v>817</v>
      </c>
      <c r="I147" s="308" t="s">
        <v>1160</v>
      </c>
      <c r="J147" s="274"/>
    </row>
    <row r="148" spans="1:10" x14ac:dyDescent="0.2">
      <c r="A148" s="279"/>
      <c r="B148" s="258" t="s">
        <v>621</v>
      </c>
      <c r="C148" s="40" t="s">
        <v>622</v>
      </c>
      <c r="D148" s="308" t="s">
        <v>1159</v>
      </c>
      <c r="E148" s="274"/>
      <c r="F148" s="262"/>
      <c r="G148" s="258" t="s">
        <v>621</v>
      </c>
      <c r="H148" s="40" t="s">
        <v>622</v>
      </c>
      <c r="I148" s="308" t="s">
        <v>1160</v>
      </c>
      <c r="J148" s="274"/>
    </row>
    <row r="149" spans="1:10" x14ac:dyDescent="0.2">
      <c r="A149" s="279"/>
      <c r="B149" s="258" t="s">
        <v>623</v>
      </c>
      <c r="C149" s="40" t="s">
        <v>624</v>
      </c>
      <c r="D149" s="308" t="s">
        <v>1159</v>
      </c>
      <c r="E149" s="274"/>
      <c r="F149" s="262"/>
      <c r="G149" s="258" t="s">
        <v>623</v>
      </c>
      <c r="H149" s="40" t="s">
        <v>868</v>
      </c>
      <c r="I149" s="308" t="s">
        <v>1160</v>
      </c>
      <c r="J149" s="274"/>
    </row>
    <row r="150" spans="1:10" x14ac:dyDescent="0.2">
      <c r="A150" s="279"/>
      <c r="B150" s="258"/>
      <c r="C150" s="40"/>
      <c r="D150" s="308" t="s">
        <v>1140</v>
      </c>
      <c r="E150" s="274"/>
      <c r="F150" s="262"/>
      <c r="G150" s="258" t="s">
        <v>879</v>
      </c>
      <c r="H150" s="40" t="s">
        <v>880</v>
      </c>
      <c r="I150" s="308" t="s">
        <v>1160</v>
      </c>
      <c r="J150" s="274"/>
    </row>
    <row r="151" spans="1:10" x14ac:dyDescent="0.2">
      <c r="A151" s="279"/>
      <c r="B151" s="258"/>
      <c r="C151" s="40"/>
      <c r="D151" s="308" t="s">
        <v>1140</v>
      </c>
      <c r="E151" s="274"/>
      <c r="F151" s="262"/>
      <c r="G151" s="258" t="s">
        <v>848</v>
      </c>
      <c r="H151" s="40" t="s">
        <v>849</v>
      </c>
      <c r="I151" s="308" t="s">
        <v>1160</v>
      </c>
      <c r="J151" s="274"/>
    </row>
    <row r="152" spans="1:10" x14ac:dyDescent="0.2">
      <c r="A152" s="279"/>
      <c r="B152" s="258" t="s">
        <v>700</v>
      </c>
      <c r="C152" s="40" t="s">
        <v>701</v>
      </c>
      <c r="D152" s="308" t="s">
        <v>1159</v>
      </c>
      <c r="E152" s="274"/>
      <c r="F152" s="262"/>
      <c r="G152" s="258" t="s">
        <v>700</v>
      </c>
      <c r="H152" s="40" t="s">
        <v>701</v>
      </c>
      <c r="I152" s="308" t="s">
        <v>1160</v>
      </c>
      <c r="J152" s="274"/>
    </row>
    <row r="153" spans="1:10" x14ac:dyDescent="0.2">
      <c r="A153" s="279"/>
      <c r="B153" s="258"/>
      <c r="C153" s="40"/>
      <c r="D153" s="308" t="s">
        <v>1140</v>
      </c>
      <c r="E153" s="274"/>
      <c r="F153" s="262"/>
      <c r="G153" s="258" t="s">
        <v>987</v>
      </c>
      <c r="H153" s="40" t="s">
        <v>988</v>
      </c>
      <c r="I153" s="308" t="s">
        <v>1140</v>
      </c>
      <c r="J153" s="274"/>
    </row>
    <row r="154" spans="1:10" x14ac:dyDescent="0.2">
      <c r="A154" s="279"/>
      <c r="B154" s="258" t="s">
        <v>702</v>
      </c>
      <c r="C154" s="40" t="s">
        <v>703</v>
      </c>
      <c r="D154" s="308" t="s">
        <v>1159</v>
      </c>
      <c r="E154" s="274"/>
      <c r="F154" s="262"/>
      <c r="G154" s="258" t="s">
        <v>702</v>
      </c>
      <c r="H154" s="40" t="s">
        <v>703</v>
      </c>
      <c r="I154" s="308" t="s">
        <v>1160</v>
      </c>
      <c r="J154" s="274"/>
    </row>
    <row r="155" spans="1:10" x14ac:dyDescent="0.2">
      <c r="A155" s="279"/>
      <c r="B155" s="258"/>
      <c r="C155" s="40"/>
      <c r="D155" s="308" t="s">
        <v>1140</v>
      </c>
      <c r="E155" s="274"/>
      <c r="F155" s="262"/>
      <c r="G155" s="258" t="s">
        <v>983</v>
      </c>
      <c r="H155" s="40" t="s">
        <v>984</v>
      </c>
      <c r="I155" s="308" t="s">
        <v>1160</v>
      </c>
      <c r="J155" s="274"/>
    </row>
    <row r="156" spans="1:10" x14ac:dyDescent="0.2">
      <c r="A156" s="279"/>
      <c r="B156" s="258" t="s">
        <v>710</v>
      </c>
      <c r="C156" s="40" t="s">
        <v>711</v>
      </c>
      <c r="D156" s="308" t="s">
        <v>1159</v>
      </c>
      <c r="E156" s="274"/>
      <c r="F156" s="262"/>
      <c r="G156" s="258" t="s">
        <v>710</v>
      </c>
      <c r="H156" s="40" t="s">
        <v>997</v>
      </c>
      <c r="I156" s="308" t="s">
        <v>1160</v>
      </c>
      <c r="J156" s="274"/>
    </row>
    <row r="157" spans="1:10" x14ac:dyDescent="0.2">
      <c r="A157" s="279"/>
      <c r="B157" s="258"/>
      <c r="C157" s="40"/>
      <c r="D157" s="308" t="s">
        <v>1140</v>
      </c>
      <c r="E157" s="274"/>
      <c r="F157" s="262"/>
      <c r="G157" s="258" t="s">
        <v>1002</v>
      </c>
      <c r="H157" s="40" t="s">
        <v>1003</v>
      </c>
      <c r="I157" s="308" t="s">
        <v>1160</v>
      </c>
      <c r="J157" s="274"/>
    </row>
    <row r="158" spans="1:10" x14ac:dyDescent="0.2">
      <c r="A158" s="279"/>
      <c r="B158" s="258" t="s">
        <v>704</v>
      </c>
      <c r="C158" s="40" t="s">
        <v>705</v>
      </c>
      <c r="D158" s="308" t="s">
        <v>1159</v>
      </c>
      <c r="E158" s="274"/>
      <c r="F158" s="262"/>
      <c r="G158" s="258"/>
      <c r="H158" s="40"/>
      <c r="I158" s="308" t="s">
        <v>1140</v>
      </c>
      <c r="J158" s="274"/>
    </row>
    <row r="159" spans="1:10" x14ac:dyDescent="0.2">
      <c r="A159" s="279"/>
      <c r="B159" s="258" t="s">
        <v>712</v>
      </c>
      <c r="C159" s="40" t="s">
        <v>713</v>
      </c>
      <c r="D159" s="308" t="s">
        <v>1159</v>
      </c>
      <c r="E159" s="274"/>
      <c r="F159" s="262"/>
      <c r="G159" s="40"/>
      <c r="H159" s="40"/>
      <c r="I159" s="308" t="s">
        <v>1140</v>
      </c>
      <c r="J159" s="274"/>
    </row>
    <row r="160" spans="1:10" x14ac:dyDescent="0.2">
      <c r="A160" s="279"/>
      <c r="B160" s="258" t="s">
        <v>725</v>
      </c>
      <c r="C160" s="40" t="s">
        <v>726</v>
      </c>
      <c r="D160" s="308" t="s">
        <v>1159</v>
      </c>
      <c r="E160" s="274"/>
      <c r="F160" s="262"/>
      <c r="G160" s="258" t="s">
        <v>725</v>
      </c>
      <c r="H160" s="40" t="s">
        <v>726</v>
      </c>
      <c r="I160" s="308" t="s">
        <v>1160</v>
      </c>
      <c r="J160" s="274"/>
    </row>
    <row r="161" spans="1:10" x14ac:dyDescent="0.2">
      <c r="A161" s="279"/>
      <c r="B161" s="258" t="s">
        <v>778</v>
      </c>
      <c r="C161" s="40" t="s">
        <v>779</v>
      </c>
      <c r="D161" s="308" t="s">
        <v>1159</v>
      </c>
      <c r="E161" s="274"/>
      <c r="F161" s="262"/>
      <c r="G161" s="258" t="s">
        <v>778</v>
      </c>
      <c r="H161" s="40" t="s">
        <v>779</v>
      </c>
      <c r="I161" s="308" t="s">
        <v>1160</v>
      </c>
      <c r="J161" s="274"/>
    </row>
    <row r="162" spans="1:10" x14ac:dyDescent="0.2">
      <c r="A162" s="279"/>
      <c r="B162" s="258"/>
      <c r="C162" s="40"/>
      <c r="D162" s="302" t="s">
        <v>1140</v>
      </c>
      <c r="E162" s="274"/>
      <c r="F162" s="262"/>
      <c r="G162" s="258" t="s">
        <v>1072</v>
      </c>
      <c r="H162" s="40" t="s">
        <v>1073</v>
      </c>
      <c r="I162" s="308" t="s">
        <v>1160</v>
      </c>
      <c r="J162" s="274"/>
    </row>
    <row r="163" spans="1:10" x14ac:dyDescent="0.2">
      <c r="A163" s="279"/>
      <c r="B163" s="258"/>
      <c r="C163" s="40"/>
      <c r="D163" s="302" t="s">
        <v>1140</v>
      </c>
      <c r="E163" s="274"/>
      <c r="F163" s="262"/>
      <c r="G163" s="258" t="s">
        <v>840</v>
      </c>
      <c r="H163" s="40" t="s">
        <v>841</v>
      </c>
      <c r="I163" s="307" t="s">
        <v>1161</v>
      </c>
      <c r="J163" s="274"/>
    </row>
    <row r="164" spans="1:10" x14ac:dyDescent="0.2">
      <c r="A164" s="279"/>
      <c r="B164" s="258"/>
      <c r="C164" s="40"/>
      <c r="D164" s="302" t="s">
        <v>1140</v>
      </c>
      <c r="E164" s="274"/>
      <c r="F164" s="262"/>
      <c r="G164" s="258" t="s">
        <v>842</v>
      </c>
      <c r="H164" s="40" t="s">
        <v>843</v>
      </c>
      <c r="I164" s="307" t="s">
        <v>1161</v>
      </c>
      <c r="J164" s="274"/>
    </row>
    <row r="165" spans="1:10" x14ac:dyDescent="0.2">
      <c r="A165" s="279"/>
      <c r="B165" s="258"/>
      <c r="C165" s="40"/>
      <c r="D165" s="302" t="s">
        <v>1140</v>
      </c>
      <c r="E165" s="274"/>
      <c r="F165" s="262"/>
      <c r="G165" s="258" t="s">
        <v>844</v>
      </c>
      <c r="H165" s="40" t="s">
        <v>845</v>
      </c>
      <c r="I165" s="308" t="s">
        <v>1160</v>
      </c>
      <c r="J165" s="274"/>
    </row>
    <row r="166" spans="1:10" x14ac:dyDescent="0.2">
      <c r="A166" s="279"/>
      <c r="B166" s="258"/>
      <c r="C166" s="40"/>
      <c r="D166" s="302" t="s">
        <v>1140</v>
      </c>
      <c r="E166" s="274"/>
      <c r="F166" s="262"/>
      <c r="G166" s="258" t="s">
        <v>846</v>
      </c>
      <c r="H166" s="40" t="s">
        <v>847</v>
      </c>
      <c r="I166" s="308" t="s">
        <v>1160</v>
      </c>
      <c r="J166" s="274"/>
    </row>
    <row r="167" spans="1:10" x14ac:dyDescent="0.2">
      <c r="A167" s="279"/>
      <c r="B167" s="258"/>
      <c r="C167" s="40"/>
      <c r="D167" s="302" t="s">
        <v>1140</v>
      </c>
      <c r="E167" s="274"/>
      <c r="F167" s="262"/>
      <c r="G167" s="258" t="s">
        <v>1028</v>
      </c>
      <c r="H167" s="40" t="s">
        <v>1029</v>
      </c>
      <c r="I167" s="308" t="s">
        <v>1160</v>
      </c>
      <c r="J167" s="274"/>
    </row>
    <row r="168" spans="1:10" x14ac:dyDescent="0.2">
      <c r="A168" s="279"/>
      <c r="B168" s="258"/>
      <c r="C168" s="40"/>
      <c r="D168" s="302" t="s">
        <v>1140</v>
      </c>
      <c r="E168" s="274"/>
      <c r="F168" s="262"/>
      <c r="G168" s="258" t="s">
        <v>1032</v>
      </c>
      <c r="H168" s="40" t="s">
        <v>1033</v>
      </c>
      <c r="I168" s="308" t="s">
        <v>1160</v>
      </c>
      <c r="J168" s="274"/>
    </row>
    <row r="169" spans="1:10" x14ac:dyDescent="0.2">
      <c r="A169" s="280"/>
      <c r="B169" s="270"/>
      <c r="C169" s="39"/>
      <c r="D169" s="305" t="s">
        <v>1140</v>
      </c>
      <c r="E169" s="275"/>
      <c r="F169" s="281"/>
      <c r="G169" s="270" t="s">
        <v>1036</v>
      </c>
      <c r="H169" s="39" t="s">
        <v>1037</v>
      </c>
      <c r="I169" s="308" t="s">
        <v>1160</v>
      </c>
      <c r="J169" s="275"/>
    </row>
    <row r="170" spans="1:10" x14ac:dyDescent="0.2">
      <c r="A170" s="277" t="s">
        <v>496</v>
      </c>
      <c r="B170" s="266" t="s">
        <v>588</v>
      </c>
      <c r="C170" s="267" t="s">
        <v>589</v>
      </c>
      <c r="D170" s="304" t="s">
        <v>1162</v>
      </c>
      <c r="E170" s="273"/>
      <c r="F170" s="278" t="s">
        <v>496</v>
      </c>
      <c r="G170" s="267"/>
      <c r="H170" s="267"/>
      <c r="I170" s="302" t="s">
        <v>1140</v>
      </c>
      <c r="J170" s="273"/>
    </row>
    <row r="171" spans="1:10" x14ac:dyDescent="0.2">
      <c r="A171" s="279"/>
      <c r="B171" s="258" t="s">
        <v>652</v>
      </c>
      <c r="C171" s="40" t="s">
        <v>653</v>
      </c>
      <c r="D171" s="302" t="s">
        <v>1162</v>
      </c>
      <c r="E171" s="274"/>
      <c r="F171" s="262"/>
      <c r="G171" s="40"/>
      <c r="H171" s="40"/>
      <c r="I171" s="302" t="s">
        <v>1140</v>
      </c>
      <c r="J171" s="274"/>
    </row>
    <row r="172" spans="1:10" x14ac:dyDescent="0.2">
      <c r="A172" s="279"/>
      <c r="B172" s="258"/>
      <c r="C172" s="40"/>
      <c r="D172" s="302" t="s">
        <v>1140</v>
      </c>
      <c r="E172" s="274"/>
      <c r="F172" s="262"/>
      <c r="G172" s="258" t="s">
        <v>906</v>
      </c>
      <c r="H172" s="40" t="s">
        <v>907</v>
      </c>
      <c r="I172" s="302" t="s">
        <v>1162</v>
      </c>
      <c r="J172" s="274"/>
    </row>
    <row r="173" spans="1:10" x14ac:dyDescent="0.2">
      <c r="A173" s="279"/>
      <c r="B173" s="258"/>
      <c r="C173" s="40"/>
      <c r="D173" s="302" t="s">
        <v>1140</v>
      </c>
      <c r="E173" s="274"/>
      <c r="F173" s="262"/>
      <c r="G173" s="258" t="s">
        <v>904</v>
      </c>
      <c r="H173" s="40" t="s">
        <v>905</v>
      </c>
      <c r="I173" s="302" t="s">
        <v>1162</v>
      </c>
      <c r="J173" s="274"/>
    </row>
    <row r="174" spans="1:10" x14ac:dyDescent="0.2">
      <c r="A174" s="279"/>
      <c r="B174" s="258" t="s">
        <v>796</v>
      </c>
      <c r="C174" s="40" t="s">
        <v>797</v>
      </c>
      <c r="D174" s="302" t="s">
        <v>1140</v>
      </c>
      <c r="E174" s="274"/>
      <c r="F174" s="262"/>
      <c r="G174" s="258" t="s">
        <v>796</v>
      </c>
      <c r="H174" s="40" t="s">
        <v>797</v>
      </c>
      <c r="I174" s="302" t="s">
        <v>797</v>
      </c>
      <c r="J174" s="274"/>
    </row>
    <row r="175" spans="1:10" x14ac:dyDescent="0.2">
      <c r="A175" s="279"/>
      <c r="B175" s="258"/>
      <c r="C175" s="40"/>
      <c r="D175" s="302" t="s">
        <v>1140</v>
      </c>
      <c r="E175" s="274"/>
      <c r="F175" s="262"/>
      <c r="G175" s="258" t="s">
        <v>1094</v>
      </c>
      <c r="H175" s="40" t="s">
        <v>1095</v>
      </c>
      <c r="I175" s="302" t="s">
        <v>1095</v>
      </c>
      <c r="J175" s="274"/>
    </row>
    <row r="176" spans="1:10" x14ac:dyDescent="0.2">
      <c r="A176" s="279"/>
      <c r="B176" s="258" t="s">
        <v>798</v>
      </c>
      <c r="C176" s="40" t="s">
        <v>799</v>
      </c>
      <c r="D176" s="302" t="s">
        <v>1140</v>
      </c>
      <c r="E176" s="274"/>
      <c r="F176" s="262"/>
      <c r="G176" s="258" t="s">
        <v>798</v>
      </c>
      <c r="H176" s="40" t="s">
        <v>799</v>
      </c>
      <c r="I176" s="302" t="s">
        <v>799</v>
      </c>
      <c r="J176" s="274"/>
    </row>
    <row r="177" spans="1:10" x14ac:dyDescent="0.2">
      <c r="A177" s="279"/>
      <c r="B177" s="258"/>
      <c r="C177" s="40"/>
      <c r="D177" s="302" t="s">
        <v>1140</v>
      </c>
      <c r="E177" s="274"/>
      <c r="F177" s="262"/>
      <c r="G177" s="258" t="s">
        <v>1096</v>
      </c>
      <c r="H177" s="40" t="s">
        <v>1097</v>
      </c>
      <c r="I177" s="302" t="s">
        <v>1097</v>
      </c>
      <c r="J177" s="274"/>
    </row>
    <row r="178" spans="1:10" x14ac:dyDescent="0.2">
      <c r="A178" s="279"/>
      <c r="B178" s="258" t="s">
        <v>800</v>
      </c>
      <c r="C178" s="40" t="s">
        <v>801</v>
      </c>
      <c r="D178" s="302" t="s">
        <v>1140</v>
      </c>
      <c r="E178" s="274"/>
      <c r="F178" s="262"/>
      <c r="G178" s="258" t="s">
        <v>800</v>
      </c>
      <c r="H178" s="40" t="s">
        <v>801</v>
      </c>
      <c r="I178" s="302" t="s">
        <v>1163</v>
      </c>
      <c r="J178" s="274"/>
    </row>
    <row r="179" spans="1:10" x14ac:dyDescent="0.2">
      <c r="A179" s="279"/>
      <c r="B179" s="258"/>
      <c r="C179" s="40"/>
      <c r="D179" s="302" t="s">
        <v>1140</v>
      </c>
      <c r="E179" s="274"/>
      <c r="F179" s="262"/>
      <c r="G179" s="258" t="s">
        <v>1098</v>
      </c>
      <c r="H179" s="40" t="s">
        <v>1099</v>
      </c>
      <c r="I179" s="302" t="s">
        <v>1163</v>
      </c>
      <c r="J179" s="274"/>
    </row>
    <row r="180" spans="1:10" x14ac:dyDescent="0.2">
      <c r="A180" s="279"/>
      <c r="B180" s="258"/>
      <c r="C180" s="40"/>
      <c r="D180" s="302" t="s">
        <v>1140</v>
      </c>
      <c r="E180" s="274"/>
      <c r="F180" s="262"/>
      <c r="G180" s="258" t="s">
        <v>973</v>
      </c>
      <c r="H180" s="40" t="s">
        <v>974</v>
      </c>
      <c r="I180" s="302" t="s">
        <v>1164</v>
      </c>
      <c r="J180" s="274"/>
    </row>
    <row r="181" spans="1:10" x14ac:dyDescent="0.2">
      <c r="A181" s="279"/>
      <c r="B181" s="258"/>
      <c r="C181" s="40"/>
      <c r="D181" s="302" t="s">
        <v>1140</v>
      </c>
      <c r="E181" s="274"/>
      <c r="F181" s="262"/>
      <c r="G181" s="258" t="s">
        <v>975</v>
      </c>
      <c r="H181" s="40" t="s">
        <v>976</v>
      </c>
      <c r="I181" s="302" t="s">
        <v>1164</v>
      </c>
      <c r="J181" s="274"/>
    </row>
    <row r="182" spans="1:10" x14ac:dyDescent="0.2">
      <c r="A182" s="279"/>
      <c r="B182" s="258"/>
      <c r="C182" s="40"/>
      <c r="D182" s="302" t="s">
        <v>1140</v>
      </c>
      <c r="E182" s="274"/>
      <c r="F182" s="262"/>
      <c r="G182" s="258" t="s">
        <v>977</v>
      </c>
      <c r="H182" s="40" t="s">
        <v>978</v>
      </c>
      <c r="I182" s="302" t="s">
        <v>1164</v>
      </c>
      <c r="J182" s="274"/>
    </row>
    <row r="183" spans="1:10" x14ac:dyDescent="0.2">
      <c r="A183" s="279"/>
      <c r="B183" s="258"/>
      <c r="C183" s="40"/>
      <c r="D183" s="302" t="s">
        <v>1140</v>
      </c>
      <c r="E183" s="274"/>
      <c r="F183" s="262"/>
      <c r="G183" s="258" t="s">
        <v>1044</v>
      </c>
      <c r="H183" s="40" t="s">
        <v>1045</v>
      </c>
      <c r="I183" s="302" t="s">
        <v>1045</v>
      </c>
      <c r="J183" s="274"/>
    </row>
    <row r="184" spans="1:10" x14ac:dyDescent="0.2">
      <c r="A184" s="280"/>
      <c r="B184" s="270"/>
      <c r="C184" s="39"/>
      <c r="D184" s="305" t="s">
        <v>1140</v>
      </c>
      <c r="E184" s="275"/>
      <c r="F184" s="281"/>
      <c r="G184" s="270" t="s">
        <v>1110</v>
      </c>
      <c r="H184" s="39" t="s">
        <v>1111</v>
      </c>
      <c r="I184" s="302" t="s">
        <v>1111</v>
      </c>
      <c r="J184" s="275"/>
    </row>
    <row r="185" spans="1:10" x14ac:dyDescent="0.2">
      <c r="A185" s="265" t="s">
        <v>71</v>
      </c>
      <c r="B185" s="266" t="s">
        <v>654</v>
      </c>
      <c r="C185" s="267" t="s">
        <v>655</v>
      </c>
      <c r="D185" s="318" t="s">
        <v>1165</v>
      </c>
      <c r="E185" s="273"/>
      <c r="F185" s="266" t="s">
        <v>71</v>
      </c>
      <c r="G185" s="266" t="s">
        <v>654</v>
      </c>
      <c r="H185" s="267" t="s">
        <v>924</v>
      </c>
      <c r="I185" s="319" t="s">
        <v>1163</v>
      </c>
      <c r="J185" s="273"/>
    </row>
    <row r="186" spans="1:10" x14ac:dyDescent="0.2">
      <c r="A186" s="268"/>
      <c r="B186" s="258" t="s">
        <v>670</v>
      </c>
      <c r="C186" s="40" t="s">
        <v>671</v>
      </c>
      <c r="D186" s="319" t="s">
        <v>1165</v>
      </c>
      <c r="E186" s="274"/>
      <c r="F186" s="258"/>
      <c r="G186" s="258" t="s">
        <v>670</v>
      </c>
      <c r="H186" s="40" t="s">
        <v>671</v>
      </c>
      <c r="I186" s="319" t="s">
        <v>1163</v>
      </c>
      <c r="J186" s="274"/>
    </row>
    <row r="187" spans="1:10" x14ac:dyDescent="0.2">
      <c r="A187" s="268"/>
      <c r="B187" s="258" t="s">
        <v>674</v>
      </c>
      <c r="C187" s="40" t="s">
        <v>675</v>
      </c>
      <c r="D187" s="314" t="s">
        <v>1166</v>
      </c>
      <c r="E187" s="274"/>
      <c r="F187" s="258"/>
      <c r="G187" s="258" t="s">
        <v>674</v>
      </c>
      <c r="H187" s="40" t="s">
        <v>675</v>
      </c>
      <c r="I187" s="314" t="s">
        <v>1166</v>
      </c>
      <c r="J187" s="274"/>
    </row>
    <row r="188" spans="1:10" x14ac:dyDescent="0.2">
      <c r="A188" s="268"/>
      <c r="B188" s="258"/>
      <c r="C188" s="40"/>
      <c r="D188" s="302" t="s">
        <v>1140</v>
      </c>
      <c r="E188" s="274"/>
      <c r="F188" s="258"/>
      <c r="G188" s="258" t="s">
        <v>951</v>
      </c>
      <c r="H188" s="40" t="s">
        <v>952</v>
      </c>
      <c r="I188" s="314" t="s">
        <v>1166</v>
      </c>
      <c r="J188" s="274"/>
    </row>
    <row r="189" spans="1:10" x14ac:dyDescent="0.2">
      <c r="A189" s="268"/>
      <c r="B189" s="258" t="s">
        <v>690</v>
      </c>
      <c r="C189" s="40" t="s">
        <v>691</v>
      </c>
      <c r="D189" s="319" t="s">
        <v>1165</v>
      </c>
      <c r="E189" s="274"/>
      <c r="F189" s="258"/>
      <c r="G189" s="258" t="s">
        <v>690</v>
      </c>
      <c r="H189" s="40" t="s">
        <v>691</v>
      </c>
      <c r="I189" s="319" t="s">
        <v>1163</v>
      </c>
      <c r="J189" s="274"/>
    </row>
    <row r="190" spans="1:10" x14ac:dyDescent="0.2">
      <c r="A190" s="268"/>
      <c r="B190" s="258" t="s">
        <v>708</v>
      </c>
      <c r="C190" s="40" t="s">
        <v>709</v>
      </c>
      <c r="D190" s="319" t="s">
        <v>1165</v>
      </c>
      <c r="E190" s="274"/>
      <c r="F190" s="258"/>
      <c r="G190" s="258" t="s">
        <v>708</v>
      </c>
      <c r="H190" s="40" t="s">
        <v>709</v>
      </c>
      <c r="I190" s="319" t="s">
        <v>1163</v>
      </c>
      <c r="J190" s="274"/>
    </row>
    <row r="191" spans="1:10" x14ac:dyDescent="0.2">
      <c r="A191" s="268"/>
      <c r="B191" s="258" t="s">
        <v>718</v>
      </c>
      <c r="C191" s="40" t="s">
        <v>719</v>
      </c>
      <c r="D191" s="314" t="s">
        <v>1166</v>
      </c>
      <c r="E191" s="274"/>
      <c r="F191" s="258"/>
      <c r="G191" s="258" t="s">
        <v>718</v>
      </c>
      <c r="H191" s="40" t="s">
        <v>719</v>
      </c>
      <c r="I191" s="314" t="s">
        <v>1166</v>
      </c>
      <c r="J191" s="274"/>
    </row>
    <row r="192" spans="1:10" x14ac:dyDescent="0.2">
      <c r="A192" s="268"/>
      <c r="B192" s="258"/>
      <c r="C192" s="40"/>
      <c r="D192" s="302" t="s">
        <v>1140</v>
      </c>
      <c r="E192" s="274"/>
      <c r="F192" s="258"/>
      <c r="G192" s="258" t="s">
        <v>1016</v>
      </c>
      <c r="H192" s="40" t="s">
        <v>1017</v>
      </c>
      <c r="I192" s="314" t="s">
        <v>1166</v>
      </c>
      <c r="J192" s="274"/>
    </row>
    <row r="193" spans="1:10" x14ac:dyDescent="0.2">
      <c r="A193" s="268"/>
      <c r="B193" s="258" t="s">
        <v>739</v>
      </c>
      <c r="C193" s="40" t="s">
        <v>740</v>
      </c>
      <c r="D193" s="319" t="s">
        <v>1165</v>
      </c>
      <c r="E193" s="274"/>
      <c r="F193" s="258"/>
      <c r="G193" s="258" t="s">
        <v>739</v>
      </c>
      <c r="H193" s="40" t="s">
        <v>740</v>
      </c>
      <c r="I193" s="319" t="s">
        <v>1163</v>
      </c>
      <c r="J193" s="274"/>
    </row>
    <row r="194" spans="1:10" x14ac:dyDescent="0.2">
      <c r="A194" s="268"/>
      <c r="B194" s="258"/>
      <c r="C194" s="40"/>
      <c r="D194" s="319"/>
      <c r="E194" s="274"/>
      <c r="F194" s="258"/>
      <c r="G194" s="258" t="s">
        <v>1030</v>
      </c>
      <c r="H194" s="40" t="s">
        <v>1031</v>
      </c>
      <c r="I194" s="319" t="s">
        <v>1163</v>
      </c>
      <c r="J194" s="274"/>
    </row>
    <row r="195" spans="1:10" x14ac:dyDescent="0.2">
      <c r="A195" s="268"/>
      <c r="B195" s="258" t="s">
        <v>770</v>
      </c>
      <c r="C195" s="40" t="s">
        <v>771</v>
      </c>
      <c r="D195" s="319" t="s">
        <v>1165</v>
      </c>
      <c r="E195" s="274"/>
      <c r="F195" s="258"/>
      <c r="I195" s="319" t="s">
        <v>1140</v>
      </c>
      <c r="J195" s="274"/>
    </row>
    <row r="196" spans="1:10" x14ac:dyDescent="0.2">
      <c r="A196" s="268"/>
      <c r="B196" s="258"/>
      <c r="C196" s="40"/>
      <c r="D196" s="319" t="s">
        <v>1140</v>
      </c>
      <c r="E196" s="274"/>
      <c r="F196" s="258"/>
      <c r="G196" s="258" t="s">
        <v>1063</v>
      </c>
      <c r="H196" s="40" t="s">
        <v>1064</v>
      </c>
      <c r="I196" s="319" t="s">
        <v>1163</v>
      </c>
      <c r="J196" s="274"/>
    </row>
    <row r="197" spans="1:10" x14ac:dyDescent="0.2">
      <c r="A197" s="268"/>
      <c r="B197" s="258"/>
      <c r="C197" s="40"/>
      <c r="D197" s="302" t="s">
        <v>1140</v>
      </c>
      <c r="E197" s="274"/>
      <c r="F197" s="258"/>
      <c r="G197" s="258" t="s">
        <v>1065</v>
      </c>
      <c r="H197" s="40" t="s">
        <v>1066</v>
      </c>
      <c r="I197" s="319" t="s">
        <v>1163</v>
      </c>
      <c r="J197" s="274"/>
    </row>
    <row r="198" spans="1:10" x14ac:dyDescent="0.2">
      <c r="A198" s="268"/>
      <c r="B198" s="258"/>
      <c r="C198" s="40"/>
      <c r="D198" s="302" t="s">
        <v>1140</v>
      </c>
      <c r="E198" s="274"/>
      <c r="F198" s="258"/>
      <c r="G198" s="258" t="s">
        <v>814</v>
      </c>
      <c r="H198" s="40" t="s">
        <v>815</v>
      </c>
      <c r="I198" s="319" t="s">
        <v>1163</v>
      </c>
      <c r="J198" s="274"/>
    </row>
    <row r="199" spans="1:10" x14ac:dyDescent="0.2">
      <c r="A199" s="268"/>
      <c r="B199" s="258"/>
      <c r="C199" s="40"/>
      <c r="D199" s="302" t="s">
        <v>1140</v>
      </c>
      <c r="E199" s="274"/>
      <c r="F199" s="258"/>
      <c r="G199" s="258" t="s">
        <v>822</v>
      </c>
      <c r="H199" s="40" t="s">
        <v>823</v>
      </c>
      <c r="I199" s="319" t="s">
        <v>1163</v>
      </c>
      <c r="J199" s="274"/>
    </row>
    <row r="200" spans="1:10" x14ac:dyDescent="0.2">
      <c r="A200" s="268"/>
      <c r="B200" s="258"/>
      <c r="C200" s="40"/>
      <c r="D200" s="302" t="s">
        <v>1140</v>
      </c>
      <c r="E200" s="274"/>
      <c r="F200" s="258"/>
      <c r="G200" s="258" t="s">
        <v>860</v>
      </c>
      <c r="H200" s="40" t="s">
        <v>861</v>
      </c>
      <c r="I200" s="319" t="s">
        <v>1163</v>
      </c>
      <c r="J200" s="274"/>
    </row>
    <row r="201" spans="1:10" x14ac:dyDescent="0.2">
      <c r="A201" s="268"/>
      <c r="B201" s="258"/>
      <c r="C201" s="40"/>
      <c r="D201" s="302" t="s">
        <v>1140</v>
      </c>
      <c r="E201" s="274"/>
      <c r="F201" s="258"/>
      <c r="G201" s="258" t="s">
        <v>862</v>
      </c>
      <c r="H201" s="40" t="s">
        <v>863</v>
      </c>
      <c r="I201" s="319" t="s">
        <v>1163</v>
      </c>
      <c r="J201" s="274"/>
    </row>
    <row r="202" spans="1:10" x14ac:dyDescent="0.2">
      <c r="A202" s="268"/>
      <c r="B202" s="258"/>
      <c r="C202" s="40"/>
      <c r="D202" s="302" t="s">
        <v>1140</v>
      </c>
      <c r="E202" s="274"/>
      <c r="F202" s="258"/>
      <c r="G202" s="258" t="s">
        <v>864</v>
      </c>
      <c r="H202" s="40" t="s">
        <v>865</v>
      </c>
      <c r="I202" s="319" t="s">
        <v>1163</v>
      </c>
      <c r="J202" s="274"/>
    </row>
    <row r="203" spans="1:10" x14ac:dyDescent="0.2">
      <c r="A203" s="268"/>
      <c r="B203" s="258"/>
      <c r="C203" s="40"/>
      <c r="D203" s="302" t="s">
        <v>1140</v>
      </c>
      <c r="E203" s="274"/>
      <c r="F203" s="258"/>
      <c r="G203" s="258" t="s">
        <v>869</v>
      </c>
      <c r="H203" s="40" t="s">
        <v>870</v>
      </c>
      <c r="I203" s="319" t="s">
        <v>1163</v>
      </c>
      <c r="J203" s="274"/>
    </row>
    <row r="204" spans="1:10" x14ac:dyDescent="0.2">
      <c r="A204" s="268"/>
      <c r="B204" s="258"/>
      <c r="C204" s="40"/>
      <c r="D204" s="302" t="s">
        <v>1140</v>
      </c>
      <c r="E204" s="274"/>
      <c r="F204" s="258"/>
      <c r="G204" s="258" t="s">
        <v>873</v>
      </c>
      <c r="H204" s="40" t="s">
        <v>874</v>
      </c>
      <c r="I204" s="319" t="s">
        <v>1163</v>
      </c>
      <c r="J204" s="274"/>
    </row>
    <row r="205" spans="1:10" x14ac:dyDescent="0.2">
      <c r="A205" s="268"/>
      <c r="B205" s="258"/>
      <c r="C205" s="40"/>
      <c r="D205" s="302" t="s">
        <v>1140</v>
      </c>
      <c r="E205" s="274"/>
      <c r="F205" s="258"/>
      <c r="G205" s="258" t="s">
        <v>883</v>
      </c>
      <c r="H205" s="40" t="s">
        <v>884</v>
      </c>
      <c r="I205" s="319" t="s">
        <v>1163</v>
      </c>
      <c r="J205" s="274"/>
    </row>
    <row r="206" spans="1:10" x14ac:dyDescent="0.2">
      <c r="A206" s="268"/>
      <c r="B206" s="258"/>
      <c r="C206" s="40"/>
      <c r="D206" s="302" t="s">
        <v>1140</v>
      </c>
      <c r="E206" s="274"/>
      <c r="F206" s="258"/>
      <c r="G206" s="258" t="s">
        <v>891</v>
      </c>
      <c r="H206" s="40" t="s">
        <v>892</v>
      </c>
      <c r="I206" s="319" t="s">
        <v>1163</v>
      </c>
      <c r="J206" s="274"/>
    </row>
    <row r="207" spans="1:10" x14ac:dyDescent="0.2">
      <c r="A207" s="268"/>
      <c r="B207" s="258"/>
      <c r="C207" s="40"/>
      <c r="D207" s="302" t="s">
        <v>1140</v>
      </c>
      <c r="E207" s="274"/>
      <c r="F207" s="258"/>
      <c r="G207" s="258" t="s">
        <v>893</v>
      </c>
      <c r="H207" s="40" t="s">
        <v>894</v>
      </c>
      <c r="I207" s="319" t="s">
        <v>1163</v>
      </c>
      <c r="J207" s="274"/>
    </row>
    <row r="208" spans="1:10" x14ac:dyDescent="0.2">
      <c r="A208" s="268"/>
      <c r="B208" s="258"/>
      <c r="C208" s="40"/>
      <c r="D208" s="302" t="s">
        <v>1140</v>
      </c>
      <c r="E208" s="274"/>
      <c r="F208" s="258"/>
      <c r="G208" s="258" t="s">
        <v>912</v>
      </c>
      <c r="H208" s="40" t="s">
        <v>913</v>
      </c>
      <c r="I208" s="319" t="s">
        <v>1163</v>
      </c>
      <c r="J208" s="274"/>
    </row>
    <row r="209" spans="1:10" x14ac:dyDescent="0.2">
      <c r="A209" s="268"/>
      <c r="B209" s="258"/>
      <c r="C209" s="40"/>
      <c r="D209" s="302" t="s">
        <v>1140</v>
      </c>
      <c r="E209" s="274"/>
      <c r="F209" s="258"/>
      <c r="G209" s="258" t="s">
        <v>925</v>
      </c>
      <c r="H209" s="40" t="s">
        <v>926</v>
      </c>
      <c r="I209" s="319" t="s">
        <v>1163</v>
      </c>
      <c r="J209" s="274"/>
    </row>
    <row r="210" spans="1:10" x14ac:dyDescent="0.2">
      <c r="A210" s="268"/>
      <c r="B210" s="258"/>
      <c r="C210" s="40"/>
      <c r="D210" s="302" t="s">
        <v>1140</v>
      </c>
      <c r="E210" s="274"/>
      <c r="F210" s="258"/>
      <c r="G210" s="258" t="s">
        <v>939</v>
      </c>
      <c r="H210" s="40" t="s">
        <v>940</v>
      </c>
      <c r="I210" s="319" t="s">
        <v>1163</v>
      </c>
      <c r="J210" s="274"/>
    </row>
    <row r="211" spans="1:10" x14ac:dyDescent="0.2">
      <c r="A211" s="268"/>
      <c r="B211" s="258"/>
      <c r="C211" s="40"/>
      <c r="D211" s="302" t="s">
        <v>1140</v>
      </c>
      <c r="E211" s="274"/>
      <c r="F211" s="258"/>
      <c r="G211" s="258" t="s">
        <v>943</v>
      </c>
      <c r="H211" s="40" t="s">
        <v>944</v>
      </c>
      <c r="I211" s="319" t="s">
        <v>1163</v>
      </c>
      <c r="J211" s="274"/>
    </row>
    <row r="212" spans="1:10" x14ac:dyDescent="0.2">
      <c r="A212" s="268"/>
      <c r="B212" s="258"/>
      <c r="C212" s="40"/>
      <c r="D212" s="302" t="s">
        <v>1140</v>
      </c>
      <c r="E212" s="274"/>
      <c r="F212" s="258"/>
      <c r="G212" s="258" t="s">
        <v>949</v>
      </c>
      <c r="H212" s="40" t="s">
        <v>950</v>
      </c>
      <c r="I212" s="319" t="s">
        <v>1163</v>
      </c>
      <c r="J212" s="274"/>
    </row>
    <row r="213" spans="1:10" x14ac:dyDescent="0.2">
      <c r="A213" s="268"/>
      <c r="B213" s="258"/>
      <c r="C213" s="40"/>
      <c r="D213" s="302" t="s">
        <v>1140</v>
      </c>
      <c r="E213" s="274"/>
      <c r="F213" s="258"/>
      <c r="G213" s="258" t="s">
        <v>967</v>
      </c>
      <c r="H213" s="40" t="s">
        <v>968</v>
      </c>
      <c r="I213" s="319" t="s">
        <v>1163</v>
      </c>
      <c r="J213" s="274"/>
    </row>
    <row r="214" spans="1:10" x14ac:dyDescent="0.2">
      <c r="A214" s="268"/>
      <c r="B214" s="258"/>
      <c r="C214" s="40"/>
      <c r="D214" s="302" t="s">
        <v>1140</v>
      </c>
      <c r="E214" s="274"/>
      <c r="F214" s="258"/>
      <c r="G214" s="258" t="s">
        <v>969</v>
      </c>
      <c r="H214" s="40" t="s">
        <v>970</v>
      </c>
      <c r="I214" s="319" t="s">
        <v>1163</v>
      </c>
      <c r="J214" s="274"/>
    </row>
    <row r="215" spans="1:10" x14ac:dyDescent="0.2">
      <c r="A215" s="268"/>
      <c r="B215" s="258"/>
      <c r="C215" s="40"/>
      <c r="D215" s="302" t="s">
        <v>1140</v>
      </c>
      <c r="E215" s="274"/>
      <c r="F215" s="258"/>
      <c r="G215" s="258" t="s">
        <v>979</v>
      </c>
      <c r="H215" s="40" t="s">
        <v>980</v>
      </c>
      <c r="I215" s="319" t="s">
        <v>1163</v>
      </c>
      <c r="J215" s="274"/>
    </row>
    <row r="216" spans="1:10" x14ac:dyDescent="0.2">
      <c r="A216" s="268"/>
      <c r="B216" s="258"/>
      <c r="C216" s="40"/>
      <c r="D216" s="302" t="s">
        <v>1140</v>
      </c>
      <c r="E216" s="274"/>
      <c r="F216" s="258"/>
      <c r="G216" s="258" t="s">
        <v>991</v>
      </c>
      <c r="H216" s="40" t="s">
        <v>992</v>
      </c>
      <c r="I216" s="319" t="s">
        <v>1163</v>
      </c>
      <c r="J216" s="274"/>
    </row>
    <row r="217" spans="1:10" x14ac:dyDescent="0.2">
      <c r="A217" s="268"/>
      <c r="B217" s="258"/>
      <c r="C217" s="40"/>
      <c r="D217" s="302" t="s">
        <v>1140</v>
      </c>
      <c r="E217" s="274"/>
      <c r="F217" s="258"/>
      <c r="G217" s="258" t="s">
        <v>993</v>
      </c>
      <c r="H217" s="40" t="s">
        <v>994</v>
      </c>
      <c r="I217" s="319" t="s">
        <v>1163</v>
      </c>
      <c r="J217" s="274"/>
    </row>
    <row r="218" spans="1:10" x14ac:dyDescent="0.2">
      <c r="A218" s="268"/>
      <c r="B218" s="258"/>
      <c r="C218" s="40"/>
      <c r="D218" s="302" t="s">
        <v>1140</v>
      </c>
      <c r="E218" s="274"/>
      <c r="F218" s="258"/>
      <c r="G218" s="258" t="s">
        <v>998</v>
      </c>
      <c r="H218" s="40" t="s">
        <v>999</v>
      </c>
      <c r="I218" s="319" t="s">
        <v>1140</v>
      </c>
      <c r="J218" s="274"/>
    </row>
    <row r="219" spans="1:10" x14ac:dyDescent="0.2">
      <c r="A219" s="268"/>
      <c r="B219" s="258"/>
      <c r="C219" s="40"/>
      <c r="D219" s="302" t="s">
        <v>1140</v>
      </c>
      <c r="E219" s="274"/>
      <c r="F219" s="258"/>
      <c r="G219" s="258" t="s">
        <v>716</v>
      </c>
      <c r="H219" s="40" t="s">
        <v>1022</v>
      </c>
      <c r="I219" s="319" t="s">
        <v>1163</v>
      </c>
      <c r="J219" s="274"/>
    </row>
    <row r="220" spans="1:10" x14ac:dyDescent="0.2">
      <c r="A220" s="268"/>
      <c r="B220" s="258"/>
      <c r="C220" s="40"/>
      <c r="D220" s="302" t="s">
        <v>1140</v>
      </c>
      <c r="E220" s="274"/>
      <c r="F220" s="258"/>
      <c r="G220" s="258" t="s">
        <v>1023</v>
      </c>
      <c r="H220" s="40" t="s">
        <v>1024</v>
      </c>
      <c r="I220" s="319" t="s">
        <v>1163</v>
      </c>
      <c r="J220" s="274"/>
    </row>
    <row r="221" spans="1:10" x14ac:dyDescent="0.2">
      <c r="A221" s="268"/>
      <c r="B221" s="258"/>
      <c r="C221" s="40"/>
      <c r="D221" s="302" t="s">
        <v>1140</v>
      </c>
      <c r="E221" s="274"/>
      <c r="F221" s="258"/>
      <c r="G221" s="258" t="s">
        <v>1025</v>
      </c>
      <c r="H221" s="40" t="s">
        <v>1026</v>
      </c>
      <c r="I221" s="319" t="s">
        <v>1163</v>
      </c>
      <c r="J221" s="274"/>
    </row>
    <row r="222" spans="1:10" x14ac:dyDescent="0.2">
      <c r="A222" s="268"/>
      <c r="B222" s="258"/>
      <c r="C222" s="40"/>
      <c r="D222" s="302" t="s">
        <v>1140</v>
      </c>
      <c r="E222" s="274"/>
      <c r="F222" s="258"/>
      <c r="G222" s="258" t="s">
        <v>1034</v>
      </c>
      <c r="H222" s="40" t="s">
        <v>1035</v>
      </c>
      <c r="I222" s="319" t="s">
        <v>1163</v>
      </c>
      <c r="J222" s="274"/>
    </row>
    <row r="223" spans="1:10" x14ac:dyDescent="0.2">
      <c r="A223" s="268"/>
      <c r="B223" s="258"/>
      <c r="C223" s="40"/>
      <c r="D223" s="302" t="s">
        <v>1140</v>
      </c>
      <c r="E223" s="274"/>
      <c r="F223" s="258"/>
      <c r="G223" s="258" t="s">
        <v>1042</v>
      </c>
      <c r="H223" s="40" t="s">
        <v>1043</v>
      </c>
      <c r="I223" s="319" t="s">
        <v>1163</v>
      </c>
      <c r="J223" s="274"/>
    </row>
    <row r="224" spans="1:10" x14ac:dyDescent="0.2">
      <c r="A224" s="268"/>
      <c r="B224" s="258"/>
      <c r="C224" s="40"/>
      <c r="D224" s="302" t="s">
        <v>1140</v>
      </c>
      <c r="E224" s="274"/>
      <c r="F224" s="258"/>
      <c r="G224" s="258" t="s">
        <v>1048</v>
      </c>
      <c r="H224" s="40" t="s">
        <v>1049</v>
      </c>
      <c r="I224" s="319" t="s">
        <v>1163</v>
      </c>
      <c r="J224" s="274"/>
    </row>
    <row r="225" spans="1:10" x14ac:dyDescent="0.2">
      <c r="A225" s="268"/>
      <c r="B225" s="258"/>
      <c r="C225" s="40"/>
      <c r="D225" s="302" t="s">
        <v>1140</v>
      </c>
      <c r="E225" s="274"/>
      <c r="F225" s="258"/>
      <c r="G225" s="258" t="s">
        <v>1054</v>
      </c>
      <c r="H225" s="40" t="s">
        <v>1055</v>
      </c>
      <c r="I225" s="319" t="s">
        <v>1163</v>
      </c>
      <c r="J225" s="274"/>
    </row>
    <row r="226" spans="1:10" x14ac:dyDescent="0.2">
      <c r="A226" s="268"/>
      <c r="B226" s="258"/>
      <c r="C226" s="40"/>
      <c r="D226" s="302" t="s">
        <v>1140</v>
      </c>
      <c r="E226" s="274"/>
      <c r="F226" s="258"/>
      <c r="G226" s="258" t="s">
        <v>1108</v>
      </c>
      <c r="H226" s="40" t="s">
        <v>1109</v>
      </c>
      <c r="I226" s="319" t="s">
        <v>1163</v>
      </c>
      <c r="J226" s="274"/>
    </row>
    <row r="227" spans="1:10" x14ac:dyDescent="0.2">
      <c r="A227" s="269"/>
      <c r="B227" s="270"/>
      <c r="C227" s="39"/>
      <c r="D227" s="305" t="s">
        <v>1140</v>
      </c>
      <c r="E227" s="275"/>
      <c r="F227" s="270"/>
      <c r="G227" s="270"/>
      <c r="H227" s="39"/>
      <c r="I227" s="319" t="s">
        <v>1140</v>
      </c>
      <c r="J227" s="275"/>
    </row>
    <row r="228" spans="1:10" x14ac:dyDescent="0.2">
      <c r="A228" s="265" t="s">
        <v>495</v>
      </c>
      <c r="B228" s="266" t="s">
        <v>573</v>
      </c>
      <c r="C228" s="267" t="s">
        <v>720</v>
      </c>
      <c r="D228" s="309" t="s">
        <v>1167</v>
      </c>
      <c r="E228" s="273"/>
      <c r="F228" s="266" t="s">
        <v>495</v>
      </c>
      <c r="G228" s="266" t="s">
        <v>573</v>
      </c>
      <c r="H228" s="267" t="s">
        <v>1027</v>
      </c>
      <c r="I228" s="308" t="s">
        <v>1168</v>
      </c>
      <c r="J228" s="273"/>
    </row>
    <row r="229" spans="1:10" x14ac:dyDescent="0.2">
      <c r="A229" s="268"/>
      <c r="B229" s="258"/>
      <c r="C229" s="40"/>
      <c r="D229" s="308" t="s">
        <v>1140</v>
      </c>
      <c r="E229" s="274"/>
      <c r="F229" s="258"/>
      <c r="G229" s="258" t="s">
        <v>1004</v>
      </c>
      <c r="H229" s="40" t="s">
        <v>1005</v>
      </c>
      <c r="I229" s="308" t="s">
        <v>1168</v>
      </c>
      <c r="J229" s="274"/>
    </row>
    <row r="230" spans="1:10" x14ac:dyDescent="0.2">
      <c r="A230" s="268"/>
      <c r="B230" s="258" t="s">
        <v>721</v>
      </c>
      <c r="C230" s="40" t="s">
        <v>722</v>
      </c>
      <c r="D230" s="308" t="s">
        <v>1167</v>
      </c>
      <c r="E230" s="274"/>
      <c r="F230" s="258"/>
      <c r="G230" s="258" t="s">
        <v>721</v>
      </c>
      <c r="H230" s="40" t="s">
        <v>722</v>
      </c>
      <c r="I230" s="308" t="s">
        <v>1168</v>
      </c>
      <c r="J230" s="274"/>
    </row>
    <row r="231" spans="1:10" x14ac:dyDescent="0.2">
      <c r="A231" s="268"/>
      <c r="B231" s="258"/>
      <c r="C231" s="40"/>
      <c r="D231" s="308" t="s">
        <v>1140</v>
      </c>
      <c r="E231" s="274"/>
      <c r="F231" s="258"/>
      <c r="G231" s="258" t="s">
        <v>1006</v>
      </c>
      <c r="H231" s="40" t="s">
        <v>1007</v>
      </c>
      <c r="I231" s="308" t="s">
        <v>1168</v>
      </c>
      <c r="J231" s="274"/>
    </row>
    <row r="232" spans="1:10" x14ac:dyDescent="0.2">
      <c r="A232" s="268"/>
      <c r="B232" s="258" t="s">
        <v>727</v>
      </c>
      <c r="C232" s="40" t="s">
        <v>728</v>
      </c>
      <c r="D232" s="308" t="s">
        <v>1167</v>
      </c>
      <c r="E232" s="274"/>
      <c r="F232" s="258"/>
      <c r="G232" s="258" t="s">
        <v>727</v>
      </c>
      <c r="H232" s="40" t="s">
        <v>728</v>
      </c>
      <c r="I232" s="308" t="s">
        <v>1168</v>
      </c>
      <c r="J232" s="274"/>
    </row>
    <row r="233" spans="1:10" x14ac:dyDescent="0.2">
      <c r="A233" s="269"/>
      <c r="B233" s="270"/>
      <c r="C233" s="39"/>
      <c r="D233" s="328" t="s">
        <v>1140</v>
      </c>
      <c r="E233" s="275"/>
      <c r="F233" s="270"/>
      <c r="G233" s="270" t="s">
        <v>1008</v>
      </c>
      <c r="H233" s="39" t="s">
        <v>1009</v>
      </c>
      <c r="I233" s="308" t="s">
        <v>1168</v>
      </c>
      <c r="J233" s="275"/>
    </row>
    <row r="234" spans="1:10" x14ac:dyDescent="0.2">
      <c r="A234" s="265" t="s">
        <v>1134</v>
      </c>
      <c r="B234" s="266" t="s">
        <v>658</v>
      </c>
      <c r="C234" s="267" t="s">
        <v>659</v>
      </c>
      <c r="D234" s="329" t="s">
        <v>277</v>
      </c>
      <c r="E234" s="273"/>
      <c r="F234" s="266" t="s">
        <v>277</v>
      </c>
      <c r="G234" s="267"/>
      <c r="H234" s="267"/>
      <c r="I234" s="330" t="s">
        <v>1140</v>
      </c>
      <c r="J234" s="273"/>
    </row>
    <row r="235" spans="1:10" x14ac:dyDescent="0.2">
      <c r="A235" s="268"/>
      <c r="B235" s="258"/>
      <c r="C235" s="40"/>
      <c r="D235" s="330" t="s">
        <v>1140</v>
      </c>
      <c r="E235" s="274"/>
      <c r="F235" s="258"/>
      <c r="G235" s="258" t="s">
        <v>931</v>
      </c>
      <c r="H235" s="40" t="s">
        <v>932</v>
      </c>
      <c r="I235" s="330" t="s">
        <v>277</v>
      </c>
      <c r="J235" s="274"/>
    </row>
    <row r="236" spans="1:10" x14ac:dyDescent="0.2">
      <c r="A236" s="268"/>
      <c r="B236" s="258" t="s">
        <v>664</v>
      </c>
      <c r="C236" s="40" t="s">
        <v>665</v>
      </c>
      <c r="D236" s="330" t="s">
        <v>277</v>
      </c>
      <c r="E236" s="274"/>
      <c r="F236" s="258"/>
      <c r="G236" s="258" t="s">
        <v>664</v>
      </c>
      <c r="H236" s="40" t="s">
        <v>665</v>
      </c>
      <c r="I236" s="330" t="s">
        <v>277</v>
      </c>
      <c r="J236" s="274"/>
    </row>
    <row r="237" spans="1:10" x14ac:dyDescent="0.2">
      <c r="A237" s="268"/>
      <c r="B237" s="258"/>
      <c r="C237" s="40"/>
      <c r="D237" s="330" t="s">
        <v>1140</v>
      </c>
      <c r="E237" s="274"/>
      <c r="F237" s="258"/>
      <c r="G237" s="258" t="s">
        <v>933</v>
      </c>
      <c r="H237" s="40" t="s">
        <v>934</v>
      </c>
      <c r="I237" s="330" t="s">
        <v>277</v>
      </c>
      <c r="J237" s="274"/>
    </row>
    <row r="238" spans="1:10" x14ac:dyDescent="0.2">
      <c r="A238" s="269"/>
      <c r="B238" s="270"/>
      <c r="C238" s="39"/>
      <c r="D238" s="331" t="s">
        <v>1140</v>
      </c>
      <c r="E238" s="275"/>
      <c r="F238" s="270"/>
      <c r="G238" s="270" t="s">
        <v>937</v>
      </c>
      <c r="H238" s="39" t="s">
        <v>938</v>
      </c>
      <c r="I238" s="330" t="s">
        <v>277</v>
      </c>
      <c r="J238" s="275"/>
    </row>
    <row r="239" spans="1:10" x14ac:dyDescent="0.2">
      <c r="A239" s="271" t="s">
        <v>73</v>
      </c>
      <c r="B239" s="272" t="s">
        <v>598</v>
      </c>
      <c r="C239" s="252" t="s">
        <v>599</v>
      </c>
      <c r="D239" s="333" t="s">
        <v>1169</v>
      </c>
      <c r="E239" s="276"/>
      <c r="F239" s="272" t="s">
        <v>73</v>
      </c>
      <c r="G239" s="272" t="s">
        <v>598</v>
      </c>
      <c r="H239" s="252" t="s">
        <v>830</v>
      </c>
      <c r="I239" s="332" t="s">
        <v>599</v>
      </c>
      <c r="J239" s="276"/>
    </row>
    <row r="240" spans="1:10" s="74" customFormat="1" x14ac:dyDescent="0.2">
      <c r="A240" s="344"/>
      <c r="B240" s="344"/>
      <c r="C240" s="274"/>
      <c r="D240" s="327"/>
      <c r="E240" s="274"/>
      <c r="F240" s="344"/>
      <c r="G240" s="344"/>
      <c r="H240" s="274"/>
      <c r="I240" s="327"/>
      <c r="J240" s="274"/>
    </row>
    <row r="241" spans="1:10" s="74" customFormat="1" x14ac:dyDescent="0.2">
      <c r="A241" s="344"/>
      <c r="B241" s="344"/>
      <c r="C241" s="274"/>
      <c r="D241" s="327"/>
      <c r="E241" s="274"/>
      <c r="F241" s="344"/>
      <c r="G241" s="344"/>
      <c r="H241" s="274"/>
      <c r="I241" s="327"/>
      <c r="J241" s="274"/>
    </row>
    <row r="242" spans="1:10" s="74" customFormat="1" x14ac:dyDescent="0.2">
      <c r="A242" s="344"/>
      <c r="B242" s="344"/>
      <c r="C242" s="274"/>
      <c r="D242" s="327"/>
      <c r="E242" s="274"/>
      <c r="F242" s="344"/>
      <c r="G242" s="344"/>
      <c r="H242" s="274"/>
      <c r="I242" s="327"/>
      <c r="J242" s="274"/>
    </row>
    <row r="243" spans="1:10" s="74" customFormat="1" x14ac:dyDescent="0.2">
      <c r="A243" s="344"/>
      <c r="B243" s="344"/>
      <c r="C243" s="274"/>
      <c r="D243" s="327"/>
      <c r="E243" s="274"/>
      <c r="F243" s="344"/>
      <c r="G243" s="344"/>
      <c r="H243" s="274"/>
      <c r="I243" s="327"/>
      <c r="J243" s="274"/>
    </row>
    <row r="244" spans="1:10" s="74" customFormat="1" x14ac:dyDescent="0.2">
      <c r="A244" s="344"/>
      <c r="B244" s="344"/>
      <c r="C244" s="274"/>
      <c r="D244" s="327"/>
      <c r="E244" s="274"/>
      <c r="F244" s="344"/>
      <c r="G244" s="344"/>
      <c r="H244" s="274"/>
      <c r="I244" s="327"/>
      <c r="J244" s="274"/>
    </row>
    <row r="245" spans="1:10" s="74" customFormat="1" x14ac:dyDescent="0.2">
      <c r="A245" s="344"/>
      <c r="B245" s="344"/>
      <c r="C245" s="274"/>
      <c r="D245" s="327"/>
      <c r="E245" s="274"/>
      <c r="F245" s="344"/>
      <c r="G245" s="344"/>
      <c r="H245" s="274"/>
      <c r="I245" s="327"/>
      <c r="J245" s="274"/>
    </row>
    <row r="246" spans="1:10" s="74" customFormat="1" x14ac:dyDescent="0.2">
      <c r="A246" s="344"/>
      <c r="B246" s="344"/>
      <c r="C246" s="274"/>
      <c r="D246" s="327"/>
      <c r="E246" s="274"/>
      <c r="F246" s="344"/>
      <c r="G246" s="344"/>
      <c r="H246" s="274"/>
      <c r="I246" s="327"/>
      <c r="J246" s="274"/>
    </row>
    <row r="247" spans="1:10" s="74" customFormat="1" x14ac:dyDescent="0.2">
      <c r="A247" s="344"/>
      <c r="B247" s="344"/>
      <c r="C247" s="274"/>
      <c r="D247" s="327"/>
      <c r="E247" s="274"/>
      <c r="F247" s="344"/>
      <c r="G247" s="344"/>
      <c r="H247" s="274"/>
      <c r="I247" s="327"/>
      <c r="J247" s="274"/>
    </row>
    <row r="248" spans="1:10" x14ac:dyDescent="0.2">
      <c r="A248" s="264" t="s">
        <v>1135</v>
      </c>
      <c r="B248" s="7" t="s">
        <v>600</v>
      </c>
      <c r="C248" t="s">
        <v>601</v>
      </c>
      <c r="D248" s="302" t="s">
        <v>1170</v>
      </c>
      <c r="F248" s="264" t="s">
        <v>1135</v>
      </c>
      <c r="G248" s="7" t="s">
        <v>600</v>
      </c>
      <c r="H248" t="s">
        <v>831</v>
      </c>
      <c r="I248" s="302" t="s">
        <v>831</v>
      </c>
    </row>
    <row r="249" spans="1:10" x14ac:dyDescent="0.2">
      <c r="A249" s="264"/>
      <c r="B249" s="7" t="s">
        <v>613</v>
      </c>
      <c r="C249" t="s">
        <v>614</v>
      </c>
      <c r="D249" s="302" t="s">
        <v>1171</v>
      </c>
      <c r="F249" s="264"/>
      <c r="G249" s="7" t="s">
        <v>613</v>
      </c>
      <c r="H249" t="s">
        <v>614</v>
      </c>
      <c r="I249" s="302" t="s">
        <v>1172</v>
      </c>
    </row>
    <row r="250" spans="1:10" x14ac:dyDescent="0.2">
      <c r="A250" s="264"/>
      <c r="B250" s="7" t="s">
        <v>666</v>
      </c>
      <c r="C250" t="s">
        <v>667</v>
      </c>
      <c r="D250" s="302" t="s">
        <v>1173</v>
      </c>
      <c r="F250" s="264"/>
      <c r="G250" s="7" t="s">
        <v>836</v>
      </c>
      <c r="H250" t="s">
        <v>837</v>
      </c>
      <c r="I250" s="302" t="s">
        <v>1140</v>
      </c>
    </row>
    <row r="251" spans="1:10" x14ac:dyDescent="0.2">
      <c r="A251" s="264"/>
      <c r="B251" s="7" t="s">
        <v>764</v>
      </c>
      <c r="C251" t="s">
        <v>765</v>
      </c>
      <c r="D251" s="302" t="s">
        <v>1171</v>
      </c>
      <c r="F251" s="264"/>
      <c r="G251" s="7" t="s">
        <v>850</v>
      </c>
      <c r="H251" t="s">
        <v>851</v>
      </c>
      <c r="I251" s="302" t="s">
        <v>1172</v>
      </c>
    </row>
    <row r="252" spans="1:10" x14ac:dyDescent="0.2">
      <c r="A252" s="264"/>
      <c r="B252" s="7" t="s">
        <v>776</v>
      </c>
      <c r="C252" t="s">
        <v>777</v>
      </c>
      <c r="D252" s="302" t="s">
        <v>1174</v>
      </c>
      <c r="F252" s="264"/>
      <c r="G252" s="7" t="s">
        <v>854</v>
      </c>
      <c r="H252" t="s">
        <v>855</v>
      </c>
      <c r="I252" s="302" t="s">
        <v>1172</v>
      </c>
    </row>
    <row r="253" spans="1:10" x14ac:dyDescent="0.2">
      <c r="A253" s="264"/>
      <c r="B253" s="7" t="s">
        <v>784</v>
      </c>
      <c r="C253" t="s">
        <v>785</v>
      </c>
      <c r="D253" s="302" t="s">
        <v>1140</v>
      </c>
      <c r="F253" s="264"/>
      <c r="G253" s="7" t="s">
        <v>875</v>
      </c>
      <c r="H253" t="s">
        <v>876</v>
      </c>
      <c r="I253" s="302" t="s">
        <v>1151</v>
      </c>
    </row>
    <row r="254" spans="1:10" x14ac:dyDescent="0.2">
      <c r="A254" s="264"/>
      <c r="B254" s="7" t="s">
        <v>786</v>
      </c>
      <c r="C254" t="s">
        <v>787</v>
      </c>
      <c r="D254" s="302" t="s">
        <v>1140</v>
      </c>
      <c r="F254" s="264"/>
      <c r="G254" s="7" t="s">
        <v>877</v>
      </c>
      <c r="H254" t="s">
        <v>878</v>
      </c>
      <c r="I254" s="302" t="s">
        <v>1160</v>
      </c>
    </row>
    <row r="255" spans="1:10" x14ac:dyDescent="0.2">
      <c r="A255" s="264"/>
      <c r="B255" s="7" t="s">
        <v>788</v>
      </c>
      <c r="C255" t="s">
        <v>789</v>
      </c>
      <c r="D255" s="302" t="s">
        <v>1140</v>
      </c>
      <c r="F255" s="264"/>
      <c r="G255" s="7" t="s">
        <v>895</v>
      </c>
      <c r="H255" t="s">
        <v>896</v>
      </c>
      <c r="I255" s="302" t="s">
        <v>1140</v>
      </c>
    </row>
    <row r="256" spans="1:10" x14ac:dyDescent="0.2">
      <c r="A256" s="264"/>
      <c r="B256" s="7" t="s">
        <v>790</v>
      </c>
      <c r="C256" t="s">
        <v>791</v>
      </c>
      <c r="D256" s="302" t="s">
        <v>1140</v>
      </c>
      <c r="F256" s="264"/>
      <c r="G256" s="7" t="s">
        <v>666</v>
      </c>
      <c r="H256" t="s">
        <v>667</v>
      </c>
      <c r="I256" s="302" t="s">
        <v>1175</v>
      </c>
    </row>
    <row r="257" spans="1:9" x14ac:dyDescent="0.2">
      <c r="A257" s="264"/>
      <c r="B257" s="7" t="s">
        <v>792</v>
      </c>
      <c r="C257" t="s">
        <v>793</v>
      </c>
      <c r="D257" s="302" t="s">
        <v>1140</v>
      </c>
      <c r="F257" s="264"/>
      <c r="G257" s="7" t="s">
        <v>965</v>
      </c>
      <c r="H257" t="s">
        <v>966</v>
      </c>
      <c r="I257" s="302" t="s">
        <v>1156</v>
      </c>
    </row>
    <row r="258" spans="1:9" x14ac:dyDescent="0.2">
      <c r="A258" s="264"/>
      <c r="B258" s="7" t="s">
        <v>794</v>
      </c>
      <c r="C258" t="s">
        <v>795</v>
      </c>
      <c r="D258" s="302" t="s">
        <v>1140</v>
      </c>
      <c r="F258" s="264"/>
      <c r="G258" s="7" t="s">
        <v>985</v>
      </c>
      <c r="H258" t="s">
        <v>986</v>
      </c>
      <c r="I258" s="302" t="s">
        <v>1140</v>
      </c>
    </row>
    <row r="259" spans="1:9" x14ac:dyDescent="0.2">
      <c r="A259" s="264"/>
      <c r="B259" s="7" t="s">
        <v>802</v>
      </c>
      <c r="C259" t="s">
        <v>803</v>
      </c>
      <c r="D259" s="302" t="s">
        <v>1140</v>
      </c>
      <c r="F259" s="264"/>
      <c r="G259" s="7" t="s">
        <v>1014</v>
      </c>
      <c r="H259" t="s">
        <v>1015</v>
      </c>
      <c r="I259" s="302" t="s">
        <v>1160</v>
      </c>
    </row>
    <row r="260" spans="1:9" x14ac:dyDescent="0.2">
      <c r="A260" s="264"/>
      <c r="B260" s="7" t="s">
        <v>804</v>
      </c>
      <c r="C260" t="s">
        <v>805</v>
      </c>
      <c r="D260" s="302" t="s">
        <v>1140</v>
      </c>
      <c r="F260" s="264"/>
      <c r="G260" s="7" t="s">
        <v>764</v>
      </c>
      <c r="H260" t="s">
        <v>1056</v>
      </c>
      <c r="I260" s="302" t="s">
        <v>1172</v>
      </c>
    </row>
    <row r="261" spans="1:9" x14ac:dyDescent="0.2">
      <c r="A261" s="264"/>
      <c r="B261" s="7" t="s">
        <v>806</v>
      </c>
      <c r="C261" t="s">
        <v>807</v>
      </c>
      <c r="D261" s="302" t="s">
        <v>1140</v>
      </c>
      <c r="F261" s="264"/>
      <c r="G261" s="7" t="s">
        <v>1059</v>
      </c>
      <c r="H261" t="s">
        <v>1060</v>
      </c>
      <c r="I261" s="302" t="s">
        <v>1172</v>
      </c>
    </row>
    <row r="262" spans="1:9" x14ac:dyDescent="0.2">
      <c r="A262" s="264"/>
      <c r="B262" s="7" t="s">
        <v>808</v>
      </c>
      <c r="C262" t="s">
        <v>809</v>
      </c>
      <c r="D262" s="302" t="s">
        <v>1140</v>
      </c>
      <c r="F262" s="264"/>
      <c r="G262" s="7" t="s">
        <v>776</v>
      </c>
      <c r="H262" t="s">
        <v>777</v>
      </c>
      <c r="I262" s="302" t="s">
        <v>1175</v>
      </c>
    </row>
    <row r="263" spans="1:9" x14ac:dyDescent="0.2">
      <c r="A263" s="263"/>
      <c r="B263" s="7" t="s">
        <v>810</v>
      </c>
      <c r="C263" t="s">
        <v>811</v>
      </c>
      <c r="D263" s="302" t="s">
        <v>1140</v>
      </c>
      <c r="F263" s="264"/>
      <c r="G263" s="7" t="s">
        <v>47</v>
      </c>
      <c r="H263" t="s">
        <v>1069</v>
      </c>
      <c r="I263" s="302" t="s">
        <v>1151</v>
      </c>
    </row>
    <row r="264" spans="1:9" x14ac:dyDescent="0.2">
      <c r="F264" s="264"/>
      <c r="G264" s="7" t="s">
        <v>1070</v>
      </c>
      <c r="H264" t="s">
        <v>1071</v>
      </c>
      <c r="I264" s="302" t="s">
        <v>1151</v>
      </c>
    </row>
    <row r="265" spans="1:9" x14ac:dyDescent="0.2">
      <c r="F265" s="264"/>
      <c r="G265" s="7" t="s">
        <v>1076</v>
      </c>
      <c r="H265" t="s">
        <v>1077</v>
      </c>
      <c r="I265" s="302" t="s">
        <v>1140</v>
      </c>
    </row>
    <row r="266" spans="1:9" x14ac:dyDescent="0.2">
      <c r="F266" s="264"/>
      <c r="G266" s="7" t="s">
        <v>784</v>
      </c>
      <c r="H266" t="s">
        <v>785</v>
      </c>
      <c r="I266" s="302" t="s">
        <v>1176</v>
      </c>
    </row>
    <row r="267" spans="1:9" x14ac:dyDescent="0.2">
      <c r="F267" s="264"/>
      <c r="G267" s="7" t="s">
        <v>786</v>
      </c>
      <c r="H267" t="s">
        <v>787</v>
      </c>
      <c r="I267" s="302" t="s">
        <v>1160</v>
      </c>
    </row>
    <row r="268" spans="1:9" x14ac:dyDescent="0.2">
      <c r="F268" s="264"/>
      <c r="G268" s="7" t="s">
        <v>788</v>
      </c>
      <c r="H268" t="s">
        <v>789</v>
      </c>
      <c r="I268" s="302" t="s">
        <v>1163</v>
      </c>
    </row>
    <row r="269" spans="1:9" x14ac:dyDescent="0.2">
      <c r="F269" s="264"/>
      <c r="G269" s="7" t="s">
        <v>790</v>
      </c>
      <c r="H269" t="s">
        <v>791</v>
      </c>
      <c r="I269" s="302" t="s">
        <v>1177</v>
      </c>
    </row>
    <row r="270" spans="1:9" x14ac:dyDescent="0.2">
      <c r="F270" s="264"/>
      <c r="G270" s="7" t="s">
        <v>792</v>
      </c>
      <c r="H270" t="s">
        <v>793</v>
      </c>
      <c r="I270" s="302" t="s">
        <v>1154</v>
      </c>
    </row>
    <row r="271" spans="1:9" x14ac:dyDescent="0.2">
      <c r="F271" s="264"/>
      <c r="G271" s="7" t="s">
        <v>1086</v>
      </c>
      <c r="H271" t="s">
        <v>1087</v>
      </c>
      <c r="I271" s="302" t="s">
        <v>1176</v>
      </c>
    </row>
    <row r="272" spans="1:9" x14ac:dyDescent="0.2">
      <c r="F272" s="264"/>
      <c r="G272" s="7" t="s">
        <v>1088</v>
      </c>
      <c r="H272" t="s">
        <v>1089</v>
      </c>
      <c r="I272" s="302" t="s">
        <v>1163</v>
      </c>
    </row>
    <row r="273" spans="6:9" x14ac:dyDescent="0.2">
      <c r="F273" s="264"/>
      <c r="G273" s="7" t="s">
        <v>1090</v>
      </c>
      <c r="H273" t="s">
        <v>1091</v>
      </c>
      <c r="I273" s="302" t="s">
        <v>1177</v>
      </c>
    </row>
    <row r="274" spans="6:9" x14ac:dyDescent="0.2">
      <c r="F274" s="264"/>
      <c r="G274" s="7" t="s">
        <v>1092</v>
      </c>
      <c r="H274" t="s">
        <v>1093</v>
      </c>
      <c r="I274" s="302" t="s">
        <v>1154</v>
      </c>
    </row>
    <row r="275" spans="6:9" x14ac:dyDescent="0.2">
      <c r="F275" s="264"/>
      <c r="G275" s="7" t="s">
        <v>1102</v>
      </c>
      <c r="H275" t="s">
        <v>1103</v>
      </c>
      <c r="I275" s="302" t="s">
        <v>1140</v>
      </c>
    </row>
    <row r="276" spans="6:9" x14ac:dyDescent="0.2">
      <c r="F276" s="264"/>
      <c r="G276" s="7" t="s">
        <v>1106</v>
      </c>
      <c r="H276" t="s">
        <v>1107</v>
      </c>
      <c r="I276" s="302" t="s">
        <v>1151</v>
      </c>
    </row>
    <row r="277" spans="6:9" x14ac:dyDescent="0.2">
      <c r="F277" s="264"/>
      <c r="G277" s="7" t="s">
        <v>1114</v>
      </c>
      <c r="H277" t="s">
        <v>1115</v>
      </c>
      <c r="I277" s="302" t="s">
        <v>1151</v>
      </c>
    </row>
    <row r="278" spans="6:9" x14ac:dyDescent="0.2">
      <c r="F278" s="264"/>
      <c r="G278" s="7" t="s">
        <v>1116</v>
      </c>
      <c r="H278" t="s">
        <v>1117</v>
      </c>
      <c r="I278" s="302" t="s">
        <v>1151</v>
      </c>
    </row>
    <row r="279" spans="6:9" x14ac:dyDescent="0.2">
      <c r="F279" s="264"/>
      <c r="G279" s="7" t="s">
        <v>1118</v>
      </c>
      <c r="H279" t="s">
        <v>1119</v>
      </c>
      <c r="I279" s="302" t="s">
        <v>1151</v>
      </c>
    </row>
    <row r="280" spans="6:9" x14ac:dyDescent="0.2">
      <c r="F280" s="264"/>
      <c r="G280" s="7" t="s">
        <v>1120</v>
      </c>
      <c r="H280" t="s">
        <v>1121</v>
      </c>
      <c r="I280" s="302" t="s">
        <v>1140</v>
      </c>
    </row>
    <row r="281" spans="6:9" x14ac:dyDescent="0.2">
      <c r="F281" s="264"/>
      <c r="G281" s="7" t="s">
        <v>804</v>
      </c>
      <c r="H281" t="s">
        <v>805</v>
      </c>
      <c r="I281" s="302" t="s">
        <v>1160</v>
      </c>
    </row>
    <row r="282" spans="6:9" x14ac:dyDescent="0.2">
      <c r="F282" s="263"/>
      <c r="G282" s="7" t="s">
        <v>935</v>
      </c>
      <c r="H282" t="s">
        <v>936</v>
      </c>
      <c r="I282" s="302" t="s">
        <v>1151</v>
      </c>
    </row>
    <row r="283" spans="6:9" x14ac:dyDescent="0.2">
      <c r="F283" s="264"/>
      <c r="G283" s="7" t="s">
        <v>1122</v>
      </c>
      <c r="H283" t="s">
        <v>1123</v>
      </c>
      <c r="I283" s="302" t="s">
        <v>1160</v>
      </c>
    </row>
  </sheetData>
  <mergeCells count="2">
    <mergeCell ref="A1:C1"/>
    <mergeCell ref="F1:H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opLeftCell="A2" workbookViewId="0">
      <selection activeCell="F20" sqref="F20"/>
    </sheetView>
  </sheetViews>
  <sheetFormatPr baseColWidth="10" defaultRowHeight="14.25" x14ac:dyDescent="0.2"/>
  <cols>
    <col min="1" max="1" width="11.19921875" style="539"/>
    <col min="2" max="2" width="24.09765625" style="539" bestFit="1" customWidth="1"/>
    <col min="3" max="16384" width="11.19921875" style="539"/>
  </cols>
  <sheetData>
    <row r="1" spans="2:3" hidden="1" x14ac:dyDescent="0.2">
      <c r="B1" s="539" t="s">
        <v>1451</v>
      </c>
      <c r="C1" s="551" t="s">
        <v>1452</v>
      </c>
    </row>
    <row r="5" spans="2:3" x14ac:dyDescent="0.2">
      <c r="B5" s="550" t="s">
        <v>1436</v>
      </c>
      <c r="C5" s="539" t="str">
        <f t="shared" ref="C5:C19" ca="1" si="0">IF(ISERROR(INDIRECT("'"&amp;$B5&amp;"'!"&amp;C$1,FALSE)),"-",INDIRECT("'"&amp;$B5&amp;"'!"&amp;C$1,FALSE))</f>
        <v>CALENDRIER</v>
      </c>
    </row>
    <row r="6" spans="2:3" x14ac:dyDescent="0.2">
      <c r="B6" s="550" t="s">
        <v>1437</v>
      </c>
      <c r="C6" s="539" t="str">
        <f t="shared" ca="1" si="0"/>
        <v>redSpyce</v>
      </c>
    </row>
    <row r="7" spans="2:3" x14ac:dyDescent="0.2">
      <c r="B7" s="550" t="s">
        <v>1438</v>
      </c>
      <c r="C7" s="539" t="str">
        <f t="shared" ca="1" si="0"/>
        <v>A-1 - Variables disponibles dans les fichiers plats</v>
      </c>
    </row>
    <row r="8" spans="2:3" x14ac:dyDescent="0.2">
      <c r="B8" s="550" t="s">
        <v>1439</v>
      </c>
      <c r="C8" s="539" t="str">
        <f t="shared" ca="1" si="0"/>
        <v>A-2 - Variables du RA2010 à intégrer</v>
      </c>
    </row>
    <row r="9" spans="2:3" x14ac:dyDescent="0.2">
      <c r="B9" s="550" t="s">
        <v>1440</v>
      </c>
      <c r="C9" s="539" t="str">
        <f t="shared" ca="1" si="0"/>
        <v>A-3 - Proposition de typologie simple</v>
      </c>
    </row>
    <row r="10" spans="2:3" x14ac:dyDescent="0.2">
      <c r="B10" s="550" t="s">
        <v>1441</v>
      </c>
    </row>
    <row r="11" spans="2:3" x14ac:dyDescent="0.2">
      <c r="B11" s="550" t="s">
        <v>1442</v>
      </c>
      <c r="C11" s="539" t="str">
        <f t="shared" ca="1" si="0"/>
        <v>A-4a - "pseudo-PBS"</v>
      </c>
    </row>
    <row r="12" spans="2:3" x14ac:dyDescent="0.2">
      <c r="B12" s="550" t="s">
        <v>1443</v>
      </c>
      <c r="C12" s="539" t="str">
        <f t="shared" ca="1" si="0"/>
        <v>A4b- définition et calibrage des trajectoires</v>
      </c>
    </row>
    <row r="13" spans="2:3" x14ac:dyDescent="0.2">
      <c r="B13" s="550" t="s">
        <v>1444</v>
      </c>
    </row>
    <row r="14" spans="2:3" x14ac:dyDescent="0.2">
      <c r="B14" s="550" t="s">
        <v>1445</v>
      </c>
      <c r="C14" s="539" t="str">
        <f t="shared" ca="1" si="0"/>
        <v>A-5 - découpages géographiques</v>
      </c>
    </row>
    <row r="15" spans="2:3" x14ac:dyDescent="0.2">
      <c r="B15" s="550" t="s">
        <v>1446</v>
      </c>
      <c r="C15" s="539" t="str">
        <f t="shared" ca="1" si="0"/>
        <v>A-6 : qualité de la base</v>
      </c>
    </row>
    <row r="16" spans="2:3" x14ac:dyDescent="0.2">
      <c r="B16" s="550" t="s">
        <v>1447</v>
      </c>
      <c r="C16" s="539" t="str">
        <f t="shared" ca="1" si="0"/>
        <v xml:space="preserve">B-2 grands types de Requêtes (TCD) </v>
      </c>
    </row>
    <row r="17" spans="2:3" x14ac:dyDescent="0.2">
      <c r="B17" s="550" t="s">
        <v>1448</v>
      </c>
      <c r="C17" s="539" t="str">
        <f t="shared" ca="1" si="0"/>
        <v xml:space="preserve">B2-Requêtes (TCD) "PRA" : détail </v>
      </c>
    </row>
    <row r="18" spans="2:3" x14ac:dyDescent="0.2">
      <c r="B18" s="550" t="s">
        <v>1449</v>
      </c>
      <c r="C18" s="539" t="str">
        <f t="shared" ca="1" si="0"/>
        <v xml:space="preserve">B3-Requêtes (TCD) "mutations" : détail </v>
      </c>
    </row>
    <row r="19" spans="2:3" x14ac:dyDescent="0.2">
      <c r="B19" s="550" t="s">
        <v>1450</v>
      </c>
      <c r="C19" s="539" t="str">
        <f t="shared" ca="1" si="0"/>
        <v>PAC 2007</v>
      </c>
    </row>
  </sheetData>
  <hyperlinks>
    <hyperlink ref="B5" location="'Calendrier'!A1" display="'Calendrier'!A1"/>
    <hyperlink ref="B6" location="'A-BASEdeDONNEES'!A1" display="'A-BASEdeDONNEES'!A1"/>
    <hyperlink ref="B7" location="'A-1'!A1" display="'A-1'!A1"/>
    <hyperlink ref="B8" location="'A-2'!A1" display="'A-2'!A1"/>
    <hyperlink ref="B9" location="'A-3'!A1" display="'A-3'!A1"/>
    <hyperlink ref="B10" location="'A-3-tcd'!A1" display="'A-3-tcd'!A1"/>
    <hyperlink ref="B11" location="'A-4a'!A1" display="'A-4a'!A1"/>
    <hyperlink ref="B12" location="'A-4b'!A1" display="'A-4b'!A1"/>
    <hyperlink ref="B13" location="'tcd'!A1" display="'tcd'!A1"/>
    <hyperlink ref="B14" location="'A-5'!A1" display="'A-5'!A1"/>
    <hyperlink ref="B15" location="'A-6'!A1" display="'A-6'!A1"/>
    <hyperlink ref="B16" location="'B-REQUETES'!A1" display="'B-REQUETES'!A1"/>
    <hyperlink ref="B17" location="'B-2'!A1" display="'B-2'!A1"/>
    <hyperlink ref="B18" location="'B-3'!A1" display="'B-3'!A1"/>
    <hyperlink ref="B19" location="'ANNEXE  Regroupements surfaces'!A1" display="'ANNEXE  Regroupements surfaces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25"/>
  <sheetViews>
    <sheetView zoomScale="57" zoomScaleNormal="57" workbookViewId="0">
      <pane ySplit="2" topLeftCell="A3" activePane="bottomLeft" state="frozen"/>
      <selection pane="bottomLeft" activeCell="O28" sqref="O28"/>
    </sheetView>
  </sheetViews>
  <sheetFormatPr baseColWidth="10" defaultRowHeight="14.25" x14ac:dyDescent="0.2"/>
  <cols>
    <col min="2" max="2" width="2.59765625" customWidth="1"/>
    <col min="3" max="3" width="2.796875" customWidth="1"/>
    <col min="4" max="4" width="13.796875" customWidth="1"/>
    <col min="5" max="5" width="14.09765625" customWidth="1"/>
    <col min="6" max="6" width="5.796875" customWidth="1"/>
    <col min="9" max="9" width="5.796875" customWidth="1"/>
    <col min="10" max="10" width="6.59765625" customWidth="1"/>
    <col min="11" max="11" width="5.796875" customWidth="1"/>
    <col min="12" max="12" width="5.69921875" customWidth="1"/>
    <col min="13" max="13" width="13.09765625" customWidth="1"/>
    <col min="14" max="14" width="7.09765625" bestFit="1" customWidth="1"/>
    <col min="16" max="16" width="3.59765625" customWidth="1"/>
    <col min="17" max="17" width="2.8984375" customWidth="1"/>
    <col min="19" max="19" width="6.8984375" customWidth="1"/>
    <col min="21" max="21" width="1.3984375" customWidth="1"/>
  </cols>
  <sheetData>
    <row r="1" spans="1:22" s="75" customFormat="1" ht="18" x14ac:dyDescent="0.25">
      <c r="A1" s="77" t="s">
        <v>441</v>
      </c>
    </row>
    <row r="2" spans="1:22" x14ac:dyDescent="0.2">
      <c r="A2" s="7"/>
      <c r="D2" s="250" t="s">
        <v>578</v>
      </c>
      <c r="E2" s="251"/>
      <c r="G2" s="250" t="s">
        <v>461</v>
      </c>
      <c r="H2" s="251"/>
      <c r="J2" s="250" t="s">
        <v>476</v>
      </c>
      <c r="K2" s="251"/>
      <c r="M2" s="463" t="s">
        <v>579</v>
      </c>
      <c r="N2" s="464"/>
      <c r="O2" s="464"/>
      <c r="P2" s="464"/>
      <c r="Q2" s="464"/>
      <c r="R2" s="465"/>
      <c r="T2" s="250" t="s">
        <v>475</v>
      </c>
      <c r="U2" s="252"/>
      <c r="V2" s="251"/>
    </row>
    <row r="4" spans="1:22" ht="15" thickBot="1" x14ac:dyDescent="0.25"/>
    <row r="5" spans="1:22" ht="15" thickBot="1" x14ac:dyDescent="0.25">
      <c r="A5" s="177" t="s">
        <v>477</v>
      </c>
      <c r="B5" s="177"/>
      <c r="D5" s="201" t="s">
        <v>442</v>
      </c>
      <c r="E5" s="178"/>
    </row>
    <row r="6" spans="1:22" ht="15" thickBot="1" x14ac:dyDescent="0.25">
      <c r="A6" s="177" t="s">
        <v>478</v>
      </c>
      <c r="B6" s="177"/>
      <c r="D6" s="179" t="s">
        <v>443</v>
      </c>
      <c r="E6" s="180"/>
      <c r="G6" s="200" t="s">
        <v>453</v>
      </c>
      <c r="H6" s="172"/>
    </row>
    <row r="7" spans="1:22" x14ac:dyDescent="0.2">
      <c r="D7" s="179" t="s">
        <v>444</v>
      </c>
      <c r="E7" s="180"/>
      <c r="G7" s="173" t="s">
        <v>449</v>
      </c>
      <c r="H7" s="174"/>
      <c r="J7" s="171" t="s">
        <v>466</v>
      </c>
      <c r="K7" s="172"/>
    </row>
    <row r="8" spans="1:22" ht="15" thickBot="1" x14ac:dyDescent="0.25">
      <c r="D8" s="179" t="s">
        <v>20</v>
      </c>
      <c r="E8" s="180"/>
      <c r="G8" s="173" t="s">
        <v>450</v>
      </c>
      <c r="H8" s="174"/>
      <c r="J8" s="175" t="s">
        <v>218</v>
      </c>
      <c r="K8" s="176"/>
    </row>
    <row r="9" spans="1:22" ht="15" thickBot="1" x14ac:dyDescent="0.25">
      <c r="D9" s="179" t="s">
        <v>445</v>
      </c>
      <c r="E9" s="180"/>
      <c r="G9" s="175" t="s">
        <v>451</v>
      </c>
      <c r="H9" s="176"/>
      <c r="M9" s="195" t="s">
        <v>468</v>
      </c>
      <c r="O9" s="195" t="s">
        <v>454</v>
      </c>
      <c r="R9" s="195" t="s">
        <v>468</v>
      </c>
      <c r="T9" s="203" t="s">
        <v>472</v>
      </c>
      <c r="V9" s="203" t="s">
        <v>474</v>
      </c>
    </row>
    <row r="10" spans="1:22" x14ac:dyDescent="0.2">
      <c r="D10" s="181" t="s">
        <v>446</v>
      </c>
      <c r="E10" s="180"/>
      <c r="G10" s="177" t="s">
        <v>452</v>
      </c>
      <c r="H10" s="177"/>
      <c r="M10" s="206" t="s">
        <v>469</v>
      </c>
      <c r="O10" s="206" t="s">
        <v>467</v>
      </c>
      <c r="R10" s="206" t="s">
        <v>471</v>
      </c>
      <c r="T10" s="204" t="s">
        <v>473</v>
      </c>
      <c r="V10" s="204"/>
    </row>
    <row r="11" spans="1:22" ht="15" thickBot="1" x14ac:dyDescent="0.25">
      <c r="D11" s="181" t="s">
        <v>447</v>
      </c>
      <c r="E11" s="180"/>
      <c r="M11" s="196" t="s">
        <v>470</v>
      </c>
      <c r="O11" s="196"/>
      <c r="R11" s="196"/>
      <c r="T11" s="205"/>
      <c r="V11" s="205"/>
    </row>
    <row r="12" spans="1:22" x14ac:dyDescent="0.2">
      <c r="D12" s="181" t="s">
        <v>448</v>
      </c>
      <c r="E12" s="180"/>
      <c r="G12" s="200" t="s">
        <v>455</v>
      </c>
      <c r="H12" s="172"/>
      <c r="M12" s="177" t="s">
        <v>456</v>
      </c>
    </row>
    <row r="13" spans="1:22" x14ac:dyDescent="0.2">
      <c r="D13" s="181"/>
      <c r="E13" s="180"/>
      <c r="G13" s="173" t="s">
        <v>450</v>
      </c>
      <c r="H13" s="174"/>
    </row>
    <row r="14" spans="1:22" ht="15" thickBot="1" x14ac:dyDescent="0.25">
      <c r="D14" s="181"/>
      <c r="E14" s="180"/>
      <c r="G14" s="175"/>
      <c r="H14" s="176"/>
    </row>
    <row r="15" spans="1:22" x14ac:dyDescent="0.2">
      <c r="D15" s="181"/>
      <c r="E15" s="180"/>
      <c r="G15" s="177" t="s">
        <v>456</v>
      </c>
      <c r="H15" s="177"/>
    </row>
    <row r="16" spans="1:22" ht="15" thickBot="1" x14ac:dyDescent="0.25">
      <c r="D16" s="181"/>
      <c r="E16" s="180"/>
    </row>
    <row r="17" spans="4:10" x14ac:dyDescent="0.2">
      <c r="D17" s="181"/>
      <c r="E17" s="180"/>
      <c r="G17" s="201" t="s">
        <v>460</v>
      </c>
      <c r="H17" s="198"/>
      <c r="I17" s="178"/>
    </row>
    <row r="18" spans="4:10" x14ac:dyDescent="0.2">
      <c r="D18" s="181"/>
      <c r="E18" s="180"/>
      <c r="G18" s="179" t="s">
        <v>459</v>
      </c>
      <c r="H18" s="73"/>
      <c r="I18" s="180"/>
    </row>
    <row r="19" spans="4:10" x14ac:dyDescent="0.2">
      <c r="D19" s="179"/>
      <c r="E19" s="180"/>
      <c r="G19" s="179" t="s">
        <v>458</v>
      </c>
      <c r="H19" s="73"/>
      <c r="I19" s="180"/>
    </row>
    <row r="20" spans="4:10" ht="15" thickBot="1" x14ac:dyDescent="0.25">
      <c r="D20" s="197" t="s">
        <v>465</v>
      </c>
      <c r="E20" s="182"/>
      <c r="G20" s="197"/>
      <c r="H20" s="199"/>
      <c r="I20" s="182"/>
    </row>
    <row r="22" spans="4:10" x14ac:dyDescent="0.2">
      <c r="J22" s="18" t="s">
        <v>462</v>
      </c>
    </row>
    <row r="23" spans="4:10" x14ac:dyDescent="0.2">
      <c r="J23" s="18" t="s">
        <v>463</v>
      </c>
    </row>
    <row r="24" spans="4:10" x14ac:dyDescent="0.2">
      <c r="J24" s="18" t="s">
        <v>464</v>
      </c>
    </row>
    <row r="25" spans="4:10" x14ac:dyDescent="0.2">
      <c r="J25" s="202">
        <v>42548</v>
      </c>
    </row>
  </sheetData>
  <mergeCells count="1">
    <mergeCell ref="M2:R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B19"/>
  <sheetViews>
    <sheetView zoomScale="66" zoomScaleNormal="66" workbookViewId="0">
      <pane ySplit="6" topLeftCell="A7" activePane="bottomLeft" state="frozen"/>
      <selection pane="bottomLeft" activeCell="A3" sqref="A3"/>
    </sheetView>
  </sheetViews>
  <sheetFormatPr baseColWidth="10" defaultRowHeight="14.25" x14ac:dyDescent="0.2"/>
  <cols>
    <col min="1" max="1" width="2.5" customWidth="1"/>
    <col min="2" max="2" width="2.09765625" customWidth="1"/>
    <col min="3" max="4" width="2.69921875" customWidth="1"/>
    <col min="5" max="9" width="2.59765625" bestFit="1" customWidth="1"/>
    <col min="10" max="10" width="2.59765625" customWidth="1"/>
    <col min="11" max="17" width="2.59765625" bestFit="1" customWidth="1"/>
    <col min="18" max="18" width="7.19921875" style="2" bestFit="1" customWidth="1"/>
    <col min="19" max="19" width="3.8984375" customWidth="1"/>
    <col min="20" max="33" width="2.59765625" bestFit="1" customWidth="1"/>
    <col min="34" max="34" width="7.19921875" style="2" bestFit="1" customWidth="1"/>
    <col min="35" max="35" width="3.8984375" customWidth="1"/>
    <col min="36" max="46" width="2.59765625" bestFit="1" customWidth="1"/>
    <col min="47" max="47" width="2.69921875" customWidth="1"/>
    <col min="48" max="48" width="6.19921875" bestFit="1" customWidth="1"/>
    <col min="49" max="49" width="7.3984375" customWidth="1"/>
    <col min="50" max="51" width="6.3984375" customWidth="1"/>
    <col min="52" max="52" width="3.59765625" customWidth="1"/>
    <col min="53" max="54" width="2.69921875" customWidth="1"/>
  </cols>
  <sheetData>
    <row r="1" spans="1:54" ht="18" x14ac:dyDescent="0.25">
      <c r="A1" s="14" t="s">
        <v>49</v>
      </c>
    </row>
    <row r="2" spans="1:54" ht="18" x14ac:dyDescent="0.25">
      <c r="A2" s="14" t="s">
        <v>1188</v>
      </c>
    </row>
    <row r="4" spans="1:54" ht="22.5" x14ac:dyDescent="0.3">
      <c r="A4" s="8" t="s">
        <v>235</v>
      </c>
      <c r="B4" s="8"/>
      <c r="D4" s="8"/>
    </row>
    <row r="5" spans="1:54" x14ac:dyDescent="0.2">
      <c r="B5" s="7" t="s">
        <v>50</v>
      </c>
      <c r="Y5" s="6" t="s">
        <v>51</v>
      </c>
      <c r="Z5" s="6"/>
      <c r="AA5" s="6"/>
      <c r="AB5" s="6"/>
      <c r="AC5" s="6"/>
      <c r="AD5" s="6"/>
      <c r="AE5" s="6"/>
    </row>
    <row r="7" spans="1:54" x14ac:dyDescent="0.2">
      <c r="E7" s="466" t="s">
        <v>0</v>
      </c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8"/>
      <c r="R7" s="20"/>
      <c r="T7" s="470" t="s">
        <v>15</v>
      </c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2"/>
      <c r="AH7" s="19"/>
      <c r="AJ7" s="473" t="s">
        <v>20</v>
      </c>
      <c r="AK7" s="474"/>
      <c r="AL7" s="474"/>
      <c r="AM7" s="474"/>
      <c r="AN7" s="474"/>
      <c r="AO7" s="474"/>
      <c r="AP7" s="474"/>
      <c r="AQ7" s="474"/>
      <c r="AR7" s="474"/>
      <c r="AS7" s="474"/>
      <c r="AT7" s="475"/>
      <c r="AV7" s="476" t="s">
        <v>430</v>
      </c>
      <c r="AW7" s="477"/>
      <c r="AX7" s="477"/>
      <c r="AY7" s="478"/>
    </row>
    <row r="8" spans="1:54" ht="155.44999999999999" customHeight="1" x14ac:dyDescent="0.2">
      <c r="B8" s="1" t="s">
        <v>1</v>
      </c>
      <c r="C8" s="1" t="s">
        <v>209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1187</v>
      </c>
      <c r="K8" s="1" t="s">
        <v>7</v>
      </c>
      <c r="L8" s="1" t="s">
        <v>8</v>
      </c>
      <c r="M8" s="1" t="s">
        <v>9</v>
      </c>
      <c r="N8" s="1" t="s">
        <v>10</v>
      </c>
      <c r="O8" s="1" t="s">
        <v>11</v>
      </c>
      <c r="P8" s="1" t="s">
        <v>12</v>
      </c>
      <c r="Q8" s="1" t="s">
        <v>13</v>
      </c>
      <c r="R8" s="13" t="s">
        <v>230</v>
      </c>
      <c r="T8" s="1" t="s">
        <v>2</v>
      </c>
      <c r="U8" s="1" t="s">
        <v>3</v>
      </c>
      <c r="V8" s="1" t="s">
        <v>4</v>
      </c>
      <c r="W8" s="1" t="s">
        <v>5</v>
      </c>
      <c r="X8" s="1" t="s">
        <v>6</v>
      </c>
      <c r="Y8" s="1" t="s">
        <v>56</v>
      </c>
      <c r="Z8" s="5" t="s">
        <v>14</v>
      </c>
      <c r="AA8" s="1" t="s">
        <v>7</v>
      </c>
      <c r="AB8" s="1" t="s">
        <v>8</v>
      </c>
      <c r="AC8" s="1" t="s">
        <v>9</v>
      </c>
      <c r="AD8" s="1" t="s">
        <v>10</v>
      </c>
      <c r="AE8" s="1" t="s">
        <v>11</v>
      </c>
      <c r="AF8" s="1" t="s">
        <v>12</v>
      </c>
      <c r="AG8" s="1" t="s">
        <v>13</v>
      </c>
      <c r="AH8" s="79" t="s">
        <v>231</v>
      </c>
      <c r="AJ8" s="1" t="s">
        <v>7</v>
      </c>
      <c r="AK8" s="1" t="s">
        <v>21</v>
      </c>
      <c r="AL8" s="1" t="s">
        <v>22</v>
      </c>
      <c r="AM8" s="1" t="s">
        <v>23</v>
      </c>
      <c r="AN8" s="1" t="s">
        <v>24</v>
      </c>
      <c r="AO8" s="1" t="s">
        <v>25</v>
      </c>
      <c r="AP8" s="1" t="s">
        <v>26</v>
      </c>
      <c r="AQ8" s="1" t="s">
        <v>27</v>
      </c>
      <c r="AR8" s="1" t="s">
        <v>13</v>
      </c>
      <c r="AS8" s="5" t="s">
        <v>28</v>
      </c>
      <c r="AT8" s="1" t="s">
        <v>13</v>
      </c>
      <c r="AV8" s="13" t="s">
        <v>520</v>
      </c>
      <c r="AW8" s="3" t="s">
        <v>29</v>
      </c>
      <c r="AX8" s="3" t="s">
        <v>30</v>
      </c>
      <c r="AY8" s="3" t="s">
        <v>13</v>
      </c>
      <c r="BA8" s="78" t="s">
        <v>229</v>
      </c>
      <c r="BB8" s="78" t="s">
        <v>125</v>
      </c>
    </row>
    <row r="10" spans="1:54" x14ac:dyDescent="0.2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AH10" s="4" t="s">
        <v>39</v>
      </c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V10" s="469" t="s">
        <v>54</v>
      </c>
      <c r="AW10" s="469"/>
      <c r="AX10" s="469"/>
      <c r="AY10" s="469"/>
    </row>
    <row r="11" spans="1:54" x14ac:dyDescent="0.2"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4" t="s">
        <v>97</v>
      </c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54" x14ac:dyDescent="0.2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4" t="s">
        <v>100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V12" s="4" t="s">
        <v>31</v>
      </c>
      <c r="AW12" s="4" t="s">
        <v>34</v>
      </c>
      <c r="AX12" s="4" t="s">
        <v>13</v>
      </c>
      <c r="AY12" s="4" t="s">
        <v>13</v>
      </c>
    </row>
    <row r="13" spans="1:54" x14ac:dyDescent="0.2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4" t="s">
        <v>101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4" t="s">
        <v>97</v>
      </c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V13" s="4" t="s">
        <v>32</v>
      </c>
      <c r="AW13" s="4" t="s">
        <v>31</v>
      </c>
      <c r="AX13" s="4" t="s">
        <v>13</v>
      </c>
      <c r="AY13" s="4" t="s">
        <v>13</v>
      </c>
    </row>
    <row r="14" spans="1:54" x14ac:dyDescent="0.2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4" t="s">
        <v>104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4" t="s">
        <v>100</v>
      </c>
      <c r="AJ14" s="469" t="s">
        <v>52</v>
      </c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V14" s="4" t="s">
        <v>33</v>
      </c>
      <c r="AW14" s="4" t="s">
        <v>32</v>
      </c>
      <c r="AX14" s="4" t="s">
        <v>13</v>
      </c>
      <c r="AY14" s="4" t="s">
        <v>13</v>
      </c>
    </row>
    <row r="15" spans="1:54" x14ac:dyDescent="0.2"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4" t="s">
        <v>19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4" t="s">
        <v>101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V15" s="2"/>
      <c r="AW15" s="4" t="s">
        <v>33</v>
      </c>
      <c r="AX15" s="4" t="s">
        <v>13</v>
      </c>
      <c r="AY15" s="4" t="s">
        <v>13</v>
      </c>
    </row>
    <row r="16" spans="1:54" x14ac:dyDescent="0.2"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4" t="s">
        <v>13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4" t="s">
        <v>104</v>
      </c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V16" s="2"/>
      <c r="AW16" s="4" t="s">
        <v>35</v>
      </c>
      <c r="AX16" s="2"/>
      <c r="AY16" s="2"/>
    </row>
    <row r="17" spans="5:51" x14ac:dyDescent="0.2"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" t="s">
        <v>19</v>
      </c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5:51" x14ac:dyDescent="0.2"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4" t="s">
        <v>13</v>
      </c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5:51" x14ac:dyDescent="0.2">
      <c r="R19" s="4" t="s">
        <v>40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V19" s="469" t="s">
        <v>53</v>
      </c>
      <c r="AW19" s="469"/>
      <c r="AX19" s="469"/>
      <c r="AY19" s="469"/>
    </row>
  </sheetData>
  <mergeCells count="7">
    <mergeCell ref="E7:Q7"/>
    <mergeCell ref="AJ14:AT14"/>
    <mergeCell ref="AV19:AY19"/>
    <mergeCell ref="AV10:AY10"/>
    <mergeCell ref="T7:AG7"/>
    <mergeCell ref="AJ7:AT7"/>
    <mergeCell ref="AV7:AY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70C0"/>
    <pageSetUpPr fitToPage="1"/>
  </sheetPr>
  <dimension ref="A1:DA129"/>
  <sheetViews>
    <sheetView showGridLines="0" zoomScale="55" zoomScaleNormal="55" workbookViewId="0">
      <pane ySplit="2" topLeftCell="A93" activePane="bottomLeft" state="frozen"/>
      <selection pane="bottomLeft" activeCell="M16" sqref="M16"/>
    </sheetView>
  </sheetViews>
  <sheetFormatPr baseColWidth="10" defaultRowHeight="14.25" x14ac:dyDescent="0.2"/>
  <cols>
    <col min="2" max="2" width="39.796875" customWidth="1"/>
    <col min="3" max="3" width="8.09765625" customWidth="1"/>
    <col min="4" max="4" width="10.8984375" customWidth="1"/>
    <col min="5" max="5" width="12.8984375" customWidth="1"/>
    <col min="6" max="6" width="31" customWidth="1"/>
    <col min="7" max="7" width="23.59765625" customWidth="1"/>
    <col min="8" max="10" width="7.59765625" style="2" customWidth="1"/>
    <col min="11" max="11" width="8.3984375" style="2" bestFit="1" customWidth="1"/>
  </cols>
  <sheetData>
    <row r="1" spans="1:105" ht="24.75" x14ac:dyDescent="0.3">
      <c r="A1" s="129" t="s">
        <v>234</v>
      </c>
    </row>
    <row r="4" spans="1:105" x14ac:dyDescent="0.2">
      <c r="H4" s="486" t="s">
        <v>93</v>
      </c>
      <c r="I4" s="486"/>
      <c r="J4" s="486"/>
      <c r="K4" s="486"/>
    </row>
    <row r="5" spans="1:105" s="32" customFormat="1" ht="28.5" x14ac:dyDescent="0.2">
      <c r="C5" s="32" t="s">
        <v>80</v>
      </c>
      <c r="D5" s="32" t="s">
        <v>87</v>
      </c>
      <c r="E5" s="32" t="s">
        <v>86</v>
      </c>
      <c r="F5" s="32" t="s">
        <v>79</v>
      </c>
      <c r="H5" s="69" t="s">
        <v>90</v>
      </c>
      <c r="I5" s="69" t="s">
        <v>91</v>
      </c>
      <c r="J5" s="69" t="s">
        <v>92</v>
      </c>
      <c r="K5" s="69" t="s">
        <v>112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</row>
    <row r="6" spans="1:105" x14ac:dyDescent="0.2">
      <c r="H6" s="71"/>
      <c r="I6" s="71"/>
      <c r="J6" s="71"/>
      <c r="K6" s="71"/>
    </row>
    <row r="7" spans="1:105" s="39" customFormat="1" x14ac:dyDescent="0.2">
      <c r="A7" s="27" t="s">
        <v>57</v>
      </c>
      <c r="B7" s="81" t="s">
        <v>75</v>
      </c>
      <c r="C7" s="81" t="s">
        <v>81</v>
      </c>
      <c r="D7" s="81" t="s">
        <v>89</v>
      </c>
      <c r="E7" s="81" t="s">
        <v>77</v>
      </c>
      <c r="F7" s="81"/>
      <c r="G7" s="81"/>
      <c r="H7" s="82" t="s">
        <v>94</v>
      </c>
      <c r="I7" s="82" t="s">
        <v>94</v>
      </c>
      <c r="J7" s="82" t="s">
        <v>94</v>
      </c>
      <c r="K7" s="8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</row>
    <row r="8" spans="1:105" x14ac:dyDescent="0.2">
      <c r="H8" s="38"/>
      <c r="I8" s="38"/>
      <c r="J8" s="38"/>
      <c r="K8" s="38"/>
    </row>
    <row r="9" spans="1:105" ht="13.5" customHeight="1" x14ac:dyDescent="0.2">
      <c r="A9" s="479" t="s">
        <v>198</v>
      </c>
      <c r="B9" s="83" t="s">
        <v>59</v>
      </c>
      <c r="C9" s="83" t="s">
        <v>82</v>
      </c>
      <c r="D9" s="84">
        <v>2007</v>
      </c>
      <c r="E9" s="84">
        <v>2014</v>
      </c>
      <c r="F9" s="483" t="s">
        <v>274</v>
      </c>
      <c r="G9" s="83"/>
      <c r="H9" s="90"/>
      <c r="I9" s="90"/>
      <c r="J9" s="90" t="s">
        <v>94</v>
      </c>
      <c r="K9" s="90"/>
    </row>
    <row r="10" spans="1:105" x14ac:dyDescent="0.2">
      <c r="A10" s="480"/>
      <c r="B10" s="85" t="s">
        <v>60</v>
      </c>
      <c r="C10" s="85" t="s">
        <v>82</v>
      </c>
      <c r="D10" s="86">
        <v>2007</v>
      </c>
      <c r="E10" s="86">
        <v>2014</v>
      </c>
      <c r="F10" s="484"/>
      <c r="G10" s="85"/>
      <c r="H10" s="91"/>
      <c r="I10" s="91"/>
      <c r="J10" s="91" t="s">
        <v>94</v>
      </c>
      <c r="K10" s="91"/>
    </row>
    <row r="11" spans="1:105" x14ac:dyDescent="0.2">
      <c r="A11" s="480"/>
      <c r="B11" s="85" t="s">
        <v>61</v>
      </c>
      <c r="C11" s="85" t="s">
        <v>82</v>
      </c>
      <c r="D11" s="86">
        <v>2007</v>
      </c>
      <c r="E11" s="86">
        <v>2014</v>
      </c>
      <c r="F11" s="484"/>
      <c r="G11" s="85"/>
      <c r="H11" s="91"/>
      <c r="I11" s="91"/>
      <c r="J11" s="91"/>
      <c r="K11" s="91"/>
    </row>
    <row r="12" spans="1:105" s="39" customFormat="1" x14ac:dyDescent="0.2">
      <c r="A12" s="480"/>
      <c r="B12" s="87" t="s">
        <v>113</v>
      </c>
      <c r="C12" s="88"/>
      <c r="D12" s="89"/>
      <c r="E12" s="89"/>
      <c r="F12" s="484"/>
      <c r="G12" s="88"/>
      <c r="H12" s="92" t="s">
        <v>94</v>
      </c>
      <c r="I12" s="92" t="s">
        <v>94</v>
      </c>
      <c r="J12" s="92" t="s">
        <v>94</v>
      </c>
      <c r="K12" s="9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</row>
    <row r="13" spans="1:105" x14ac:dyDescent="0.2">
      <c r="A13" s="480"/>
      <c r="B13" s="85"/>
      <c r="C13" s="85"/>
      <c r="D13" s="86"/>
      <c r="E13" s="86"/>
      <c r="F13" s="484"/>
      <c r="G13" s="85"/>
      <c r="H13" s="91"/>
      <c r="I13" s="91"/>
      <c r="J13" s="91"/>
      <c r="K13" s="91"/>
    </row>
    <row r="14" spans="1:105" x14ac:dyDescent="0.2">
      <c r="A14" s="480"/>
      <c r="B14" s="85" t="s">
        <v>62</v>
      </c>
      <c r="C14" s="85" t="s">
        <v>82</v>
      </c>
      <c r="D14" s="86">
        <v>2007</v>
      </c>
      <c r="E14" s="86">
        <v>2014</v>
      </c>
      <c r="F14" s="484"/>
      <c r="G14" s="85"/>
      <c r="H14" s="91"/>
      <c r="I14" s="91"/>
      <c r="J14" s="91" t="s">
        <v>94</v>
      </c>
      <c r="K14" s="91"/>
      <c r="M14" s="210" t="s">
        <v>582</v>
      </c>
    </row>
    <row r="15" spans="1:105" x14ac:dyDescent="0.2">
      <c r="A15" s="480"/>
      <c r="B15" s="85" t="s">
        <v>63</v>
      </c>
      <c r="C15" s="85" t="s">
        <v>82</v>
      </c>
      <c r="D15" s="86">
        <v>2007</v>
      </c>
      <c r="E15" s="86">
        <v>2014</v>
      </c>
      <c r="F15" s="484"/>
      <c r="G15" s="85"/>
      <c r="H15" s="91"/>
      <c r="I15" s="91"/>
      <c r="J15" s="91" t="s">
        <v>94</v>
      </c>
      <c r="K15" s="91"/>
      <c r="M15" s="210" t="s">
        <v>1207</v>
      </c>
    </row>
    <row r="16" spans="1:105" x14ac:dyDescent="0.2">
      <c r="A16" s="480"/>
      <c r="B16" s="85" t="s">
        <v>64</v>
      </c>
      <c r="C16" s="85" t="s">
        <v>82</v>
      </c>
      <c r="D16" s="86">
        <v>2007</v>
      </c>
      <c r="E16" s="86">
        <v>2014</v>
      </c>
      <c r="F16" s="484"/>
      <c r="G16" s="85"/>
      <c r="H16" s="91"/>
      <c r="I16" s="91"/>
      <c r="J16" s="91"/>
      <c r="K16" s="91"/>
    </row>
    <row r="17" spans="1:105" s="39" customFormat="1" x14ac:dyDescent="0.2">
      <c r="A17" s="480"/>
      <c r="B17" s="87" t="s">
        <v>114</v>
      </c>
      <c r="C17" s="88"/>
      <c r="D17" s="89"/>
      <c r="E17" s="89"/>
      <c r="F17" s="484"/>
      <c r="G17" s="88"/>
      <c r="H17" s="92" t="s">
        <v>94</v>
      </c>
      <c r="I17" s="92" t="s">
        <v>94</v>
      </c>
      <c r="J17" s="92" t="s">
        <v>94</v>
      </c>
      <c r="K17" s="9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 x14ac:dyDescent="0.2">
      <c r="A18" s="480"/>
      <c r="B18" s="85"/>
      <c r="C18" s="85"/>
      <c r="D18" s="86"/>
      <c r="E18" s="86"/>
      <c r="F18" s="484"/>
      <c r="G18" s="85"/>
      <c r="H18" s="91"/>
      <c r="I18" s="91"/>
      <c r="J18" s="91"/>
      <c r="K18" s="91"/>
    </row>
    <row r="19" spans="1:105" x14ac:dyDescent="0.2">
      <c r="A19" s="480"/>
      <c r="B19" s="85" t="s">
        <v>65</v>
      </c>
      <c r="C19" s="85" t="s">
        <v>82</v>
      </c>
      <c r="D19" s="86">
        <v>2007</v>
      </c>
      <c r="E19" s="86">
        <v>2014</v>
      </c>
      <c r="F19" s="484"/>
      <c r="G19" s="85"/>
      <c r="H19" s="91"/>
      <c r="I19" s="91"/>
      <c r="J19" s="91" t="s">
        <v>94</v>
      </c>
      <c r="K19" s="91"/>
    </row>
    <row r="20" spans="1:105" x14ac:dyDescent="0.2">
      <c r="A20" s="480"/>
      <c r="B20" s="85" t="s">
        <v>66</v>
      </c>
      <c r="C20" s="85" t="s">
        <v>82</v>
      </c>
      <c r="D20" s="86">
        <v>2007</v>
      </c>
      <c r="E20" s="86">
        <v>2014</v>
      </c>
      <c r="F20" s="484"/>
      <c r="G20" s="85"/>
      <c r="H20" s="91"/>
      <c r="I20" s="91"/>
      <c r="J20" s="91"/>
      <c r="K20" s="91"/>
    </row>
    <row r="21" spans="1:105" x14ac:dyDescent="0.2">
      <c r="A21" s="480"/>
      <c r="B21" s="85" t="s">
        <v>67</v>
      </c>
      <c r="C21" s="85" t="s">
        <v>82</v>
      </c>
      <c r="D21" s="86">
        <v>2007</v>
      </c>
      <c r="E21" s="86">
        <v>2014</v>
      </c>
      <c r="F21" s="484"/>
      <c r="G21" s="85"/>
      <c r="H21" s="91"/>
      <c r="I21" s="91"/>
      <c r="J21" s="91"/>
      <c r="K21" s="91"/>
    </row>
    <row r="22" spans="1:105" x14ac:dyDescent="0.2">
      <c r="A22" s="480"/>
      <c r="B22" s="85" t="s">
        <v>68</v>
      </c>
      <c r="C22" s="85" t="s">
        <v>82</v>
      </c>
      <c r="D22" s="86">
        <v>2007</v>
      </c>
      <c r="E22" s="86">
        <v>2014</v>
      </c>
      <c r="F22" s="484"/>
      <c r="G22" s="85"/>
      <c r="H22" s="91"/>
      <c r="I22" s="91"/>
      <c r="J22" s="91"/>
      <c r="K22" s="91"/>
    </row>
    <row r="23" spans="1:105" x14ac:dyDescent="0.2">
      <c r="A23" s="480"/>
      <c r="B23" s="85" t="s">
        <v>115</v>
      </c>
      <c r="C23" s="85" t="s">
        <v>82</v>
      </c>
      <c r="D23" s="86">
        <v>2007</v>
      </c>
      <c r="E23" s="86">
        <v>2014</v>
      </c>
      <c r="F23" s="484"/>
      <c r="G23" s="85"/>
      <c r="H23" s="91"/>
      <c r="I23" s="91"/>
      <c r="J23" s="91" t="s">
        <v>94</v>
      </c>
      <c r="K23" s="91"/>
    </row>
    <row r="24" spans="1:105" x14ac:dyDescent="0.2">
      <c r="A24" s="480"/>
      <c r="B24" s="85" t="s">
        <v>116</v>
      </c>
      <c r="C24" s="85" t="s">
        <v>82</v>
      </c>
      <c r="D24" s="86">
        <v>2007</v>
      </c>
      <c r="E24" s="86">
        <v>2014</v>
      </c>
      <c r="F24" s="484"/>
      <c r="G24" s="85"/>
      <c r="H24" s="91"/>
      <c r="I24" s="91"/>
      <c r="J24" s="91" t="s">
        <v>94</v>
      </c>
      <c r="K24" s="91"/>
    </row>
    <row r="25" spans="1:105" s="39" customFormat="1" x14ac:dyDescent="0.2">
      <c r="A25" s="480"/>
      <c r="B25" s="87" t="s">
        <v>117</v>
      </c>
      <c r="C25" s="88"/>
      <c r="D25" s="89"/>
      <c r="E25" s="89"/>
      <c r="F25" s="484"/>
      <c r="G25" s="88"/>
      <c r="H25" s="92" t="s">
        <v>94</v>
      </c>
      <c r="I25" s="92" t="s">
        <v>94</v>
      </c>
      <c r="J25" s="92" t="s">
        <v>94</v>
      </c>
      <c r="K25" s="9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</row>
    <row r="26" spans="1:105" x14ac:dyDescent="0.2">
      <c r="A26" s="480"/>
      <c r="B26" s="85"/>
      <c r="C26" s="85"/>
      <c r="D26" s="86"/>
      <c r="E26" s="86"/>
      <c r="F26" s="484"/>
      <c r="G26" s="85"/>
      <c r="H26" s="91"/>
      <c r="I26" s="91"/>
      <c r="J26" s="91"/>
      <c r="K26" s="91"/>
    </row>
    <row r="27" spans="1:105" x14ac:dyDescent="0.2">
      <c r="A27" s="480"/>
      <c r="B27" s="85" t="s">
        <v>69</v>
      </c>
      <c r="C27" s="85" t="s">
        <v>82</v>
      </c>
      <c r="D27" s="86">
        <v>2007</v>
      </c>
      <c r="E27" s="86">
        <v>2014</v>
      </c>
      <c r="F27" s="484"/>
      <c r="G27" s="85"/>
      <c r="H27" s="91"/>
      <c r="I27" s="91"/>
      <c r="J27" s="91" t="s">
        <v>94</v>
      </c>
      <c r="K27" s="91"/>
    </row>
    <row r="28" spans="1:105" x14ac:dyDescent="0.2">
      <c r="A28" s="480"/>
      <c r="B28" s="85" t="s">
        <v>70</v>
      </c>
      <c r="C28" s="85" t="s">
        <v>82</v>
      </c>
      <c r="D28" s="86">
        <v>2007</v>
      </c>
      <c r="E28" s="86">
        <v>2014</v>
      </c>
      <c r="F28" s="484"/>
      <c r="G28" s="85"/>
      <c r="H28" s="91"/>
      <c r="I28" s="91"/>
      <c r="J28" s="91"/>
      <c r="K28" s="91"/>
    </row>
    <row r="29" spans="1:105" x14ac:dyDescent="0.2">
      <c r="A29" s="480"/>
      <c r="B29" s="85" t="s">
        <v>72</v>
      </c>
      <c r="C29" s="85" t="s">
        <v>82</v>
      </c>
      <c r="D29" s="86">
        <v>2007</v>
      </c>
      <c r="E29" s="86">
        <v>2014</v>
      </c>
      <c r="F29" s="484"/>
      <c r="G29" s="85"/>
      <c r="H29" s="91"/>
      <c r="I29" s="91"/>
      <c r="J29" s="91"/>
      <c r="K29" s="91"/>
    </row>
    <row r="30" spans="1:105" s="39" customFormat="1" x14ac:dyDescent="0.2">
      <c r="A30" s="480"/>
      <c r="B30" s="87" t="s">
        <v>118</v>
      </c>
      <c r="C30" s="88"/>
      <c r="D30" s="89"/>
      <c r="E30" s="89"/>
      <c r="F30" s="484"/>
      <c r="G30" s="88"/>
      <c r="H30" s="92" t="s">
        <v>94</v>
      </c>
      <c r="I30" s="92" t="s">
        <v>94</v>
      </c>
      <c r="J30" s="92" t="s">
        <v>94</v>
      </c>
      <c r="K30" s="92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</row>
    <row r="31" spans="1:105" x14ac:dyDescent="0.2">
      <c r="A31" s="480"/>
      <c r="B31" s="85"/>
      <c r="C31" s="85"/>
      <c r="D31" s="86"/>
      <c r="E31" s="86"/>
      <c r="F31" s="484"/>
      <c r="G31" s="85"/>
      <c r="H31" s="91"/>
      <c r="I31" s="91"/>
      <c r="J31" s="91"/>
      <c r="K31" s="91"/>
    </row>
    <row r="32" spans="1:105" x14ac:dyDescent="0.2">
      <c r="A32" s="480"/>
      <c r="B32" s="85" t="s">
        <v>71</v>
      </c>
      <c r="C32" s="85" t="s">
        <v>82</v>
      </c>
      <c r="D32" s="86">
        <v>2007</v>
      </c>
      <c r="E32" s="86">
        <v>2014</v>
      </c>
      <c r="F32" s="484"/>
      <c r="G32" s="85"/>
      <c r="H32" s="91"/>
      <c r="I32" s="91"/>
      <c r="J32" s="91" t="s">
        <v>94</v>
      </c>
      <c r="K32" s="91"/>
    </row>
    <row r="33" spans="1:105" x14ac:dyDescent="0.2">
      <c r="A33" s="480"/>
      <c r="B33" s="85" t="s">
        <v>267</v>
      </c>
      <c r="C33" s="85" t="s">
        <v>82</v>
      </c>
      <c r="D33" s="86">
        <v>2007</v>
      </c>
      <c r="E33" s="86">
        <v>2014</v>
      </c>
      <c r="F33" s="484"/>
      <c r="G33" s="85"/>
      <c r="H33" s="91"/>
      <c r="I33" s="91"/>
      <c r="J33" s="91" t="s">
        <v>94</v>
      </c>
      <c r="K33" s="91"/>
    </row>
    <row r="34" spans="1:105" x14ac:dyDescent="0.2">
      <c r="A34" s="480"/>
      <c r="B34" s="85" t="s">
        <v>277</v>
      </c>
      <c r="C34" s="85" t="s">
        <v>82</v>
      </c>
      <c r="D34" s="86">
        <v>2007</v>
      </c>
      <c r="E34" s="86">
        <v>2014</v>
      </c>
      <c r="F34" s="484"/>
      <c r="G34" s="85"/>
      <c r="H34" s="91"/>
      <c r="I34" s="91"/>
      <c r="J34" s="91" t="s">
        <v>94</v>
      </c>
      <c r="K34" s="91"/>
    </row>
    <row r="35" spans="1:105" x14ac:dyDescent="0.2">
      <c r="A35" s="480"/>
      <c r="B35" s="85" t="s">
        <v>73</v>
      </c>
      <c r="C35" s="85" t="s">
        <v>82</v>
      </c>
      <c r="D35" s="86">
        <v>2007</v>
      </c>
      <c r="E35" s="86">
        <v>2014</v>
      </c>
      <c r="F35" s="484"/>
      <c r="G35" s="85"/>
      <c r="H35" s="91"/>
      <c r="I35" s="91"/>
      <c r="J35" s="91" t="s">
        <v>94</v>
      </c>
      <c r="K35" s="91" t="s">
        <v>94</v>
      </c>
    </row>
    <row r="36" spans="1:105" x14ac:dyDescent="0.2">
      <c r="A36" s="480"/>
      <c r="B36" s="85"/>
      <c r="C36" s="85"/>
      <c r="D36" s="86"/>
      <c r="E36" s="86"/>
      <c r="F36" s="484"/>
      <c r="G36" s="85"/>
      <c r="H36" s="91"/>
      <c r="I36" s="91"/>
      <c r="J36" s="91"/>
      <c r="K36" s="91"/>
    </row>
    <row r="37" spans="1:105" s="39" customFormat="1" x14ac:dyDescent="0.2">
      <c r="A37" s="480"/>
      <c r="B37" s="88" t="s">
        <v>74</v>
      </c>
      <c r="C37" s="88" t="s">
        <v>82</v>
      </c>
      <c r="D37" s="89">
        <v>2007</v>
      </c>
      <c r="E37" s="89">
        <v>2014</v>
      </c>
      <c r="F37" s="485"/>
      <c r="G37" s="88"/>
      <c r="H37" s="92"/>
      <c r="I37" s="92" t="s">
        <v>94</v>
      </c>
      <c r="J37" s="92" t="s">
        <v>94</v>
      </c>
      <c r="K37" s="92" t="s">
        <v>94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</row>
    <row r="38" spans="1:105" s="140" customFormat="1" ht="45.6" customHeight="1" x14ac:dyDescent="0.2">
      <c r="A38" s="168"/>
      <c r="B38" s="169" t="s">
        <v>435</v>
      </c>
      <c r="C38" s="170"/>
      <c r="D38" s="130"/>
      <c r="E38" s="130"/>
      <c r="F38" s="167" t="s">
        <v>436</v>
      </c>
      <c r="G38" s="167"/>
      <c r="H38" s="130"/>
      <c r="I38" s="130"/>
      <c r="J38" s="130"/>
      <c r="K38" s="130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</row>
    <row r="39" spans="1:105" x14ac:dyDescent="0.2">
      <c r="H39" s="38"/>
      <c r="I39" s="38"/>
      <c r="J39" s="38"/>
      <c r="K39" s="38"/>
    </row>
    <row r="40" spans="1:105" s="40" customFormat="1" x14ac:dyDescent="0.2">
      <c r="A40" s="479" t="s">
        <v>226</v>
      </c>
      <c r="B40" s="93" t="s">
        <v>233</v>
      </c>
      <c r="C40" s="83" t="s">
        <v>58</v>
      </c>
      <c r="D40" s="83" t="s">
        <v>210</v>
      </c>
      <c r="E40" s="83" t="s">
        <v>212</v>
      </c>
      <c r="F40" s="94" t="s">
        <v>239</v>
      </c>
      <c r="G40" s="83"/>
      <c r="H40" s="90" t="s">
        <v>94</v>
      </c>
      <c r="I40" s="90"/>
      <c r="J40" s="90" t="s">
        <v>94</v>
      </c>
      <c r="K40" s="90" t="s">
        <v>120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</row>
    <row r="41" spans="1:105" s="40" customFormat="1" x14ac:dyDescent="0.2">
      <c r="A41" s="481"/>
      <c r="B41" s="85" t="s">
        <v>232</v>
      </c>
      <c r="C41" s="85" t="s">
        <v>58</v>
      </c>
      <c r="D41" s="85" t="s">
        <v>210</v>
      </c>
      <c r="E41" s="85" t="s">
        <v>212</v>
      </c>
      <c r="F41" s="95" t="s">
        <v>213</v>
      </c>
      <c r="G41" s="85"/>
      <c r="H41" s="91" t="s">
        <v>94</v>
      </c>
      <c r="I41" s="91"/>
      <c r="J41" s="91" t="s">
        <v>94</v>
      </c>
      <c r="K41" s="9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</row>
    <row r="42" spans="1:105" s="40" customFormat="1" x14ac:dyDescent="0.2">
      <c r="A42" s="481"/>
      <c r="B42" s="85" t="s">
        <v>206</v>
      </c>
      <c r="C42" s="85" t="s">
        <v>58</v>
      </c>
      <c r="D42" s="85" t="s">
        <v>88</v>
      </c>
      <c r="E42" s="85" t="s">
        <v>78</v>
      </c>
      <c r="F42" s="95" t="s">
        <v>207</v>
      </c>
      <c r="G42" s="85"/>
      <c r="H42" s="91"/>
      <c r="I42" s="91"/>
      <c r="J42" s="91" t="s">
        <v>94</v>
      </c>
      <c r="K42" s="91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</row>
    <row r="43" spans="1:105" s="40" customFormat="1" x14ac:dyDescent="0.2">
      <c r="A43" s="481"/>
      <c r="B43" s="85" t="s">
        <v>205</v>
      </c>
      <c r="C43" s="85" t="s">
        <v>58</v>
      </c>
      <c r="D43" s="85" t="s">
        <v>88</v>
      </c>
      <c r="E43" s="85" t="s">
        <v>78</v>
      </c>
      <c r="F43" s="95" t="s">
        <v>216</v>
      </c>
      <c r="G43" s="85"/>
      <c r="H43" s="91"/>
      <c r="I43" s="91"/>
      <c r="J43" s="91" t="s">
        <v>94</v>
      </c>
      <c r="K43" s="91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</row>
    <row r="44" spans="1:105" s="40" customFormat="1" x14ac:dyDescent="0.2">
      <c r="A44" s="481"/>
      <c r="B44" s="85" t="s">
        <v>201</v>
      </c>
      <c r="C44" s="85" t="s">
        <v>58</v>
      </c>
      <c r="D44" s="85" t="s">
        <v>88</v>
      </c>
      <c r="E44" s="85" t="s">
        <v>78</v>
      </c>
      <c r="F44" s="95" t="s">
        <v>217</v>
      </c>
      <c r="G44" s="85"/>
      <c r="H44" s="91"/>
      <c r="I44" s="91"/>
      <c r="J44" s="91" t="s">
        <v>94</v>
      </c>
      <c r="K44" s="91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</row>
    <row r="45" spans="1:105" s="40" customFormat="1" x14ac:dyDescent="0.2">
      <c r="A45" s="481"/>
      <c r="B45" s="85" t="s">
        <v>202</v>
      </c>
      <c r="C45" s="85" t="s">
        <v>58</v>
      </c>
      <c r="D45" s="85" t="s">
        <v>88</v>
      </c>
      <c r="E45" s="85" t="s">
        <v>78</v>
      </c>
      <c r="F45" s="95" t="s">
        <v>204</v>
      </c>
      <c r="G45" s="85"/>
      <c r="H45" s="91"/>
      <c r="I45" s="91"/>
      <c r="J45" s="91" t="s">
        <v>94</v>
      </c>
      <c r="K45" s="91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</row>
    <row r="46" spans="1:105" s="40" customFormat="1" x14ac:dyDescent="0.2">
      <c r="A46" s="481"/>
      <c r="B46" s="85" t="s">
        <v>203</v>
      </c>
      <c r="C46" s="85" t="s">
        <v>58</v>
      </c>
      <c r="D46" s="85" t="s">
        <v>88</v>
      </c>
      <c r="E46" s="85" t="s">
        <v>78</v>
      </c>
      <c r="F46" s="95" t="s">
        <v>214</v>
      </c>
      <c r="G46" s="85"/>
      <c r="H46" s="91"/>
      <c r="I46" s="91"/>
      <c r="J46" s="91" t="s">
        <v>94</v>
      </c>
      <c r="K46" s="91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</row>
    <row r="47" spans="1:105" s="40" customFormat="1" x14ac:dyDescent="0.2">
      <c r="A47" s="481"/>
      <c r="B47" s="85" t="s">
        <v>200</v>
      </c>
      <c r="C47" s="85" t="s">
        <v>58</v>
      </c>
      <c r="D47" s="85" t="s">
        <v>88</v>
      </c>
      <c r="E47" s="85" t="s">
        <v>78</v>
      </c>
      <c r="F47" s="95" t="s">
        <v>215</v>
      </c>
      <c r="G47" s="85"/>
      <c r="H47" s="91"/>
      <c r="I47" s="91"/>
      <c r="J47" s="91" t="s">
        <v>94</v>
      </c>
      <c r="K47" s="91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</row>
    <row r="48" spans="1:105" s="39" customFormat="1" x14ac:dyDescent="0.2">
      <c r="A48" s="482"/>
      <c r="B48" s="88" t="s">
        <v>83</v>
      </c>
      <c r="C48" s="88" t="s">
        <v>58</v>
      </c>
      <c r="D48" s="88" t="s">
        <v>210</v>
      </c>
      <c r="E48" s="88" t="s">
        <v>212</v>
      </c>
      <c r="F48" s="88"/>
      <c r="G48" s="88"/>
      <c r="H48" s="92"/>
      <c r="I48" s="92"/>
      <c r="J48" s="92" t="s">
        <v>94</v>
      </c>
      <c r="K48" s="92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</row>
    <row r="49" spans="1:105" ht="23.45" customHeight="1" x14ac:dyDescent="0.2">
      <c r="D49" s="96" t="s">
        <v>211</v>
      </c>
      <c r="E49" s="80"/>
      <c r="H49" s="38"/>
      <c r="I49" s="38"/>
      <c r="J49" s="38"/>
      <c r="K49" s="38"/>
    </row>
    <row r="50" spans="1:105" s="39" customFormat="1" x14ac:dyDescent="0.2">
      <c r="A50" s="27" t="s">
        <v>84</v>
      </c>
      <c r="B50" s="81" t="s">
        <v>85</v>
      </c>
      <c r="C50" s="81"/>
      <c r="D50" s="81">
        <v>2007</v>
      </c>
      <c r="E50" s="81">
        <v>2014</v>
      </c>
      <c r="F50" s="81"/>
      <c r="G50" s="81"/>
      <c r="H50" s="82"/>
      <c r="I50" s="82"/>
      <c r="J50" s="82" t="s">
        <v>94</v>
      </c>
      <c r="K50" s="82" t="s">
        <v>121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</row>
    <row r="51" spans="1:105" x14ac:dyDescent="0.2">
      <c r="C51" s="80"/>
      <c r="D51" s="80"/>
      <c r="E51" s="80"/>
      <c r="H51" s="38"/>
      <c r="I51" s="38"/>
      <c r="J51" s="38"/>
      <c r="K51" s="38"/>
    </row>
    <row r="52" spans="1:105" s="40" customFormat="1" ht="13.5" customHeight="1" x14ac:dyDescent="0.2">
      <c r="A52" s="27" t="s">
        <v>236</v>
      </c>
      <c r="B52" s="81" t="s">
        <v>237</v>
      </c>
      <c r="C52" s="97"/>
      <c r="D52" s="97">
        <v>2007</v>
      </c>
      <c r="E52" s="97">
        <v>2014</v>
      </c>
      <c r="F52" s="81"/>
      <c r="G52" s="81"/>
      <c r="H52" s="82" t="s">
        <v>94</v>
      </c>
      <c r="I52" s="82"/>
      <c r="J52" s="82" t="s">
        <v>94</v>
      </c>
      <c r="K52" s="82"/>
      <c r="L52" s="76" t="s">
        <v>457</v>
      </c>
      <c r="M52" s="76"/>
      <c r="N52" s="76"/>
      <c r="O52" s="7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 x14ac:dyDescent="0.2">
      <c r="A53" s="27" t="s">
        <v>294</v>
      </c>
      <c r="B53" s="81" t="s">
        <v>293</v>
      </c>
      <c r="C53" s="97"/>
      <c r="D53" s="97">
        <v>2007</v>
      </c>
      <c r="E53" s="97">
        <v>2014</v>
      </c>
      <c r="F53" s="81"/>
      <c r="G53" s="81"/>
      <c r="H53" s="82" t="s">
        <v>94</v>
      </c>
      <c r="I53" s="82"/>
      <c r="J53" s="82" t="s">
        <v>94</v>
      </c>
      <c r="K53" s="82"/>
    </row>
    <row r="59" spans="1:105" ht="15" thickBot="1" x14ac:dyDescent="0.25"/>
    <row r="60" spans="1:105" s="99" customFormat="1" ht="15" x14ac:dyDescent="0.25">
      <c r="A60" s="100" t="s">
        <v>227</v>
      </c>
      <c r="B60" s="101"/>
      <c r="C60" s="101"/>
      <c r="D60" s="102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1:105" x14ac:dyDescent="0.2">
      <c r="A61" s="103"/>
      <c r="B61" s="40"/>
      <c r="C61" s="40"/>
      <c r="D61" s="104"/>
    </row>
    <row r="62" spans="1:105" x14ac:dyDescent="0.2">
      <c r="A62" s="103"/>
      <c r="B62" s="40">
        <v>10</v>
      </c>
      <c r="C62" s="40" t="s">
        <v>224</v>
      </c>
      <c r="D62" s="104"/>
    </row>
    <row r="63" spans="1:105" x14ac:dyDescent="0.2">
      <c r="A63" s="103"/>
      <c r="B63" s="40">
        <v>12</v>
      </c>
      <c r="C63" s="40" t="s">
        <v>225</v>
      </c>
      <c r="D63" s="104"/>
    </row>
    <row r="64" spans="1:105" x14ac:dyDescent="0.2">
      <c r="A64" s="103"/>
      <c r="B64" s="40">
        <v>14</v>
      </c>
      <c r="C64" s="40" t="s">
        <v>224</v>
      </c>
      <c r="D64" s="104"/>
    </row>
    <row r="65" spans="1:4" x14ac:dyDescent="0.2">
      <c r="A65" s="103"/>
      <c r="B65" s="40">
        <v>15</v>
      </c>
      <c r="C65" s="40" t="s">
        <v>225</v>
      </c>
      <c r="D65" s="104"/>
    </row>
    <row r="66" spans="1:4" x14ac:dyDescent="0.2">
      <c r="A66" s="103"/>
      <c r="B66" s="40">
        <v>17</v>
      </c>
      <c r="C66" s="40" t="s">
        <v>224</v>
      </c>
      <c r="D66" s="104"/>
    </row>
    <row r="67" spans="1:4" x14ac:dyDescent="0.2">
      <c r="A67" s="103"/>
      <c r="B67" s="40">
        <v>18</v>
      </c>
      <c r="C67" s="40" t="s">
        <v>225</v>
      </c>
      <c r="D67" s="104"/>
    </row>
    <row r="68" spans="1:4" x14ac:dyDescent="0.2">
      <c r="A68" s="103"/>
      <c r="B68" s="40">
        <v>19</v>
      </c>
      <c r="C68" s="40" t="s">
        <v>225</v>
      </c>
      <c r="D68" s="104"/>
    </row>
    <row r="69" spans="1:4" x14ac:dyDescent="0.2">
      <c r="A69" s="103"/>
      <c r="B69" s="40">
        <v>20</v>
      </c>
      <c r="C69" s="40" t="s">
        <v>225</v>
      </c>
      <c r="D69" s="104"/>
    </row>
    <row r="70" spans="1:4" x14ac:dyDescent="0.2">
      <c r="A70" s="103"/>
      <c r="B70" s="40">
        <v>21</v>
      </c>
      <c r="C70" s="40" t="s">
        <v>225</v>
      </c>
      <c r="D70" s="104"/>
    </row>
    <row r="71" spans="1:4" x14ac:dyDescent="0.2">
      <c r="A71" s="103"/>
      <c r="B71" s="40">
        <v>23</v>
      </c>
      <c r="C71" s="40" t="s">
        <v>224</v>
      </c>
      <c r="D71" s="104"/>
    </row>
    <row r="72" spans="1:4" x14ac:dyDescent="0.2">
      <c r="A72" s="103"/>
      <c r="B72" s="40">
        <v>24</v>
      </c>
      <c r="C72" s="40" t="s">
        <v>224</v>
      </c>
      <c r="D72" s="104"/>
    </row>
    <row r="73" spans="1:4" x14ac:dyDescent="0.2">
      <c r="A73" s="103"/>
      <c r="B73" s="40">
        <v>25</v>
      </c>
      <c r="C73" s="40" t="s">
        <v>224</v>
      </c>
      <c r="D73" s="104"/>
    </row>
    <row r="74" spans="1:4" x14ac:dyDescent="0.2">
      <c r="A74" s="103"/>
      <c r="B74" s="40">
        <v>26</v>
      </c>
      <c r="C74" s="40" t="s">
        <v>225</v>
      </c>
      <c r="D74" s="104"/>
    </row>
    <row r="75" spans="1:4" x14ac:dyDescent="0.2">
      <c r="A75" s="103"/>
      <c r="B75" s="40">
        <v>29</v>
      </c>
      <c r="C75" s="40" t="s">
        <v>225</v>
      </c>
      <c r="D75" s="104"/>
    </row>
    <row r="76" spans="1:4" x14ac:dyDescent="0.2">
      <c r="A76" s="103"/>
      <c r="B76" s="40">
        <v>30</v>
      </c>
      <c r="C76" s="40" t="s">
        <v>224</v>
      </c>
      <c r="D76" s="104"/>
    </row>
    <row r="77" spans="1:4" x14ac:dyDescent="0.2">
      <c r="A77" s="103"/>
      <c r="B77" s="40">
        <v>31</v>
      </c>
      <c r="C77" s="40" t="s">
        <v>225</v>
      </c>
      <c r="D77" s="104"/>
    </row>
    <row r="78" spans="1:4" x14ac:dyDescent="0.2">
      <c r="A78" s="103"/>
      <c r="B78" s="40">
        <v>32</v>
      </c>
      <c r="C78" s="40" t="s">
        <v>224</v>
      </c>
      <c r="D78" s="104"/>
    </row>
    <row r="79" spans="1:4" x14ac:dyDescent="0.2">
      <c r="A79" s="103"/>
      <c r="B79" s="40">
        <v>33</v>
      </c>
      <c r="C79" s="40" t="s">
        <v>224</v>
      </c>
      <c r="D79" s="104"/>
    </row>
    <row r="80" spans="1:4" x14ac:dyDescent="0.2">
      <c r="A80" s="103"/>
      <c r="B80" s="40">
        <v>34</v>
      </c>
      <c r="C80" s="40" t="s">
        <v>224</v>
      </c>
      <c r="D80" s="104"/>
    </row>
    <row r="81" spans="1:4" x14ac:dyDescent="0.2">
      <c r="A81" s="103"/>
      <c r="B81" s="40">
        <v>35</v>
      </c>
      <c r="C81" s="40" t="s">
        <v>225</v>
      </c>
      <c r="D81" s="104"/>
    </row>
    <row r="82" spans="1:4" x14ac:dyDescent="0.2">
      <c r="A82" s="103"/>
      <c r="B82" s="40">
        <v>36</v>
      </c>
      <c r="C82" s="40" t="s">
        <v>224</v>
      </c>
      <c r="D82" s="104"/>
    </row>
    <row r="83" spans="1:4" x14ac:dyDescent="0.2">
      <c r="A83" s="103"/>
      <c r="B83" s="40">
        <v>37</v>
      </c>
      <c r="C83" s="40" t="s">
        <v>224</v>
      </c>
      <c r="D83" s="104"/>
    </row>
    <row r="84" spans="1:4" x14ac:dyDescent="0.2">
      <c r="A84" s="103"/>
      <c r="B84" s="40">
        <v>38</v>
      </c>
      <c r="C84" s="40" t="s">
        <v>224</v>
      </c>
      <c r="D84" s="104"/>
    </row>
    <row r="85" spans="1:4" x14ac:dyDescent="0.2">
      <c r="A85" s="103"/>
      <c r="B85" s="105">
        <v>39</v>
      </c>
      <c r="C85" s="105" t="s">
        <v>240</v>
      </c>
      <c r="D85" s="104"/>
    </row>
    <row r="86" spans="1:4" x14ac:dyDescent="0.2">
      <c r="A86" s="103"/>
      <c r="B86" s="40">
        <v>41</v>
      </c>
      <c r="C86" s="40" t="s">
        <v>224</v>
      </c>
      <c r="D86" s="104"/>
    </row>
    <row r="87" spans="1:4" x14ac:dyDescent="0.2">
      <c r="A87" s="103"/>
      <c r="B87" s="40">
        <v>42</v>
      </c>
      <c r="C87" s="40" t="s">
        <v>225</v>
      </c>
      <c r="D87" s="104"/>
    </row>
    <row r="88" spans="1:4" x14ac:dyDescent="0.2">
      <c r="A88" s="103"/>
      <c r="B88" s="40">
        <v>43</v>
      </c>
      <c r="C88" s="40" t="s">
        <v>225</v>
      </c>
      <c r="D88" s="104"/>
    </row>
    <row r="89" spans="1:4" x14ac:dyDescent="0.2">
      <c r="A89" s="103"/>
      <c r="B89" s="40">
        <v>44</v>
      </c>
      <c r="C89" s="40" t="s">
        <v>225</v>
      </c>
      <c r="D89" s="104"/>
    </row>
    <row r="90" spans="1:4" x14ac:dyDescent="0.2">
      <c r="A90" s="103"/>
      <c r="B90" s="40">
        <v>45</v>
      </c>
      <c r="C90" s="40" t="s">
        <v>224</v>
      </c>
      <c r="D90" s="104"/>
    </row>
    <row r="91" spans="1:4" x14ac:dyDescent="0.2">
      <c r="A91" s="103"/>
      <c r="B91" s="40">
        <v>46</v>
      </c>
      <c r="C91" s="40" t="s">
        <v>225</v>
      </c>
      <c r="D91" s="104"/>
    </row>
    <row r="92" spans="1:4" x14ac:dyDescent="0.2">
      <c r="A92" s="103"/>
      <c r="B92" s="40">
        <v>48</v>
      </c>
      <c r="C92" s="40" t="s">
        <v>224</v>
      </c>
      <c r="D92" s="104"/>
    </row>
    <row r="93" spans="1:4" x14ac:dyDescent="0.2">
      <c r="A93" s="103"/>
      <c r="B93" s="40">
        <v>49</v>
      </c>
      <c r="C93" s="40" t="s">
        <v>224</v>
      </c>
      <c r="D93" s="104"/>
    </row>
    <row r="94" spans="1:4" x14ac:dyDescent="0.2">
      <c r="A94" s="103"/>
      <c r="B94" s="40">
        <v>50</v>
      </c>
      <c r="C94" s="40" t="s">
        <v>225</v>
      </c>
      <c r="D94" s="104"/>
    </row>
    <row r="95" spans="1:4" x14ac:dyDescent="0.2">
      <c r="A95" s="103"/>
      <c r="B95" s="40">
        <v>51</v>
      </c>
      <c r="C95" s="40" t="s">
        <v>224</v>
      </c>
      <c r="D95" s="104"/>
    </row>
    <row r="96" spans="1:4" x14ac:dyDescent="0.2">
      <c r="A96" s="103"/>
      <c r="B96" s="40">
        <v>52</v>
      </c>
      <c r="C96" s="40" t="s">
        <v>225</v>
      </c>
      <c r="D96" s="104"/>
    </row>
    <row r="97" spans="1:4" x14ac:dyDescent="0.2">
      <c r="A97" s="103"/>
      <c r="B97" s="40">
        <v>53</v>
      </c>
      <c r="C97" s="40" t="s">
        <v>225</v>
      </c>
      <c r="D97" s="104"/>
    </row>
    <row r="98" spans="1:4" x14ac:dyDescent="0.2">
      <c r="A98" s="103"/>
      <c r="B98" s="40">
        <v>54</v>
      </c>
      <c r="C98" s="40" t="s">
        <v>224</v>
      </c>
      <c r="D98" s="104"/>
    </row>
    <row r="99" spans="1:4" x14ac:dyDescent="0.2">
      <c r="A99" s="103"/>
      <c r="B99" s="40">
        <v>55</v>
      </c>
      <c r="C99" s="40" t="s">
        <v>224</v>
      </c>
      <c r="D99" s="104"/>
    </row>
    <row r="100" spans="1:4" x14ac:dyDescent="0.2">
      <c r="A100" s="103"/>
      <c r="B100" s="40">
        <v>56</v>
      </c>
      <c r="C100" s="40" t="s">
        <v>225</v>
      </c>
      <c r="D100" s="104"/>
    </row>
    <row r="101" spans="1:4" x14ac:dyDescent="0.2">
      <c r="A101" s="103"/>
      <c r="B101" s="40">
        <v>57</v>
      </c>
      <c r="C101" s="40" t="s">
        <v>225</v>
      </c>
      <c r="D101" s="104"/>
    </row>
    <row r="102" spans="1:4" x14ac:dyDescent="0.2">
      <c r="A102" s="103"/>
      <c r="B102" s="40">
        <v>58</v>
      </c>
      <c r="C102" s="40" t="s">
        <v>224</v>
      </c>
      <c r="D102" s="104"/>
    </row>
    <row r="103" spans="1:4" x14ac:dyDescent="0.2">
      <c r="A103" s="103"/>
      <c r="B103" s="40">
        <v>60</v>
      </c>
      <c r="C103" s="40" t="s">
        <v>225</v>
      </c>
      <c r="D103" s="104"/>
    </row>
    <row r="104" spans="1:4" x14ac:dyDescent="0.2">
      <c r="A104" s="103"/>
      <c r="B104" s="40">
        <v>61</v>
      </c>
      <c r="C104" s="40" t="s">
        <v>224</v>
      </c>
      <c r="D104" s="104"/>
    </row>
    <row r="105" spans="1:4" x14ac:dyDescent="0.2">
      <c r="A105" s="103"/>
      <c r="B105" s="40">
        <v>63</v>
      </c>
      <c r="C105" s="40" t="s">
        <v>225</v>
      </c>
      <c r="D105" s="104"/>
    </row>
    <row r="106" spans="1:4" x14ac:dyDescent="0.2">
      <c r="A106" s="103"/>
      <c r="B106" s="40">
        <v>65</v>
      </c>
      <c r="C106" s="40" t="s">
        <v>225</v>
      </c>
      <c r="D106" s="104"/>
    </row>
    <row r="107" spans="1:4" x14ac:dyDescent="0.2">
      <c r="A107" s="103"/>
      <c r="B107" s="40">
        <v>66</v>
      </c>
      <c r="C107" s="40" t="s">
        <v>225</v>
      </c>
      <c r="D107" s="104"/>
    </row>
    <row r="108" spans="1:4" x14ac:dyDescent="0.2">
      <c r="A108" s="103"/>
      <c r="B108" s="40">
        <v>69</v>
      </c>
      <c r="C108" s="40" t="s">
        <v>225</v>
      </c>
      <c r="D108" s="104"/>
    </row>
    <row r="109" spans="1:4" x14ac:dyDescent="0.2">
      <c r="A109" s="103"/>
      <c r="B109" s="40">
        <v>71</v>
      </c>
      <c r="C109" s="40" t="s">
        <v>224</v>
      </c>
      <c r="D109" s="104"/>
    </row>
    <row r="110" spans="1:4" x14ac:dyDescent="0.2">
      <c r="A110" s="103"/>
      <c r="B110" s="40">
        <v>72</v>
      </c>
      <c r="C110" s="40" t="s">
        <v>224</v>
      </c>
      <c r="D110" s="104"/>
    </row>
    <row r="111" spans="1:4" x14ac:dyDescent="0.2">
      <c r="A111" s="103"/>
      <c r="B111" s="40">
        <v>73</v>
      </c>
      <c r="C111" s="40" t="s">
        <v>224</v>
      </c>
      <c r="D111" s="104"/>
    </row>
    <row r="112" spans="1:4" x14ac:dyDescent="0.2">
      <c r="A112" s="103"/>
      <c r="B112" s="40">
        <v>74</v>
      </c>
      <c r="C112" s="40" t="s">
        <v>225</v>
      </c>
      <c r="D112" s="104"/>
    </row>
    <row r="113" spans="1:4" x14ac:dyDescent="0.2">
      <c r="A113" s="103"/>
      <c r="B113" s="40">
        <v>75</v>
      </c>
      <c r="C113" s="40" t="s">
        <v>224</v>
      </c>
      <c r="D113" s="104"/>
    </row>
    <row r="114" spans="1:4" x14ac:dyDescent="0.2">
      <c r="A114" s="103"/>
      <c r="B114" s="40">
        <v>76</v>
      </c>
      <c r="C114" s="40" t="s">
        <v>224</v>
      </c>
      <c r="D114" s="104"/>
    </row>
    <row r="115" spans="1:4" x14ac:dyDescent="0.2">
      <c r="A115" s="103"/>
      <c r="B115" s="40">
        <v>77</v>
      </c>
      <c r="C115" s="40" t="s">
        <v>224</v>
      </c>
      <c r="D115" s="104"/>
    </row>
    <row r="116" spans="1:4" x14ac:dyDescent="0.2">
      <c r="A116" s="103"/>
      <c r="B116" s="40">
        <v>78</v>
      </c>
      <c r="C116" s="40" t="s">
        <v>224</v>
      </c>
      <c r="D116" s="104"/>
    </row>
    <row r="117" spans="1:4" x14ac:dyDescent="0.2">
      <c r="A117" s="103"/>
      <c r="B117" s="40">
        <v>79</v>
      </c>
      <c r="C117" s="40" t="s">
        <v>224</v>
      </c>
      <c r="D117" s="104"/>
    </row>
    <row r="118" spans="1:4" x14ac:dyDescent="0.2">
      <c r="A118" s="103"/>
      <c r="B118" s="40">
        <v>81</v>
      </c>
      <c r="C118" s="40" t="s">
        <v>224</v>
      </c>
      <c r="D118" s="104"/>
    </row>
    <row r="119" spans="1:4" x14ac:dyDescent="0.2">
      <c r="A119" s="103"/>
      <c r="B119" s="40">
        <v>82</v>
      </c>
      <c r="C119" s="40" t="s">
        <v>224</v>
      </c>
      <c r="D119" s="104"/>
    </row>
    <row r="120" spans="1:4" x14ac:dyDescent="0.2">
      <c r="A120" s="103"/>
      <c r="B120" s="40">
        <v>84</v>
      </c>
      <c r="C120" s="40" t="s">
        <v>225</v>
      </c>
      <c r="D120" s="104"/>
    </row>
    <row r="121" spans="1:4" x14ac:dyDescent="0.2">
      <c r="A121" s="103"/>
      <c r="B121" s="40">
        <v>85</v>
      </c>
      <c r="C121" s="40" t="s">
        <v>224</v>
      </c>
      <c r="D121" s="104"/>
    </row>
    <row r="122" spans="1:4" x14ac:dyDescent="0.2">
      <c r="A122" s="103"/>
      <c r="B122" s="40">
        <v>86</v>
      </c>
      <c r="C122" s="40" t="s">
        <v>224</v>
      </c>
      <c r="D122" s="104"/>
    </row>
    <row r="123" spans="1:4" x14ac:dyDescent="0.2">
      <c r="A123" s="103"/>
      <c r="B123" s="40">
        <v>87</v>
      </c>
      <c r="C123" s="40" t="s">
        <v>225</v>
      </c>
      <c r="D123" s="104"/>
    </row>
    <row r="124" spans="1:4" x14ac:dyDescent="0.2">
      <c r="A124" s="103"/>
      <c r="B124" s="40">
        <v>88</v>
      </c>
      <c r="C124" s="40" t="s">
        <v>224</v>
      </c>
      <c r="D124" s="104"/>
    </row>
    <row r="125" spans="1:4" x14ac:dyDescent="0.2">
      <c r="A125" s="103"/>
      <c r="B125" s="40">
        <v>91</v>
      </c>
      <c r="C125" s="40" t="s">
        <v>225</v>
      </c>
      <c r="D125" s="104"/>
    </row>
    <row r="126" spans="1:4" x14ac:dyDescent="0.2">
      <c r="A126" s="103"/>
      <c r="B126" s="40">
        <v>92</v>
      </c>
      <c r="C126" s="40" t="s">
        <v>225</v>
      </c>
      <c r="D126" s="104"/>
    </row>
    <row r="127" spans="1:4" x14ac:dyDescent="0.2">
      <c r="A127" s="103"/>
      <c r="B127" s="40">
        <v>93</v>
      </c>
      <c r="C127" s="40" t="s">
        <v>224</v>
      </c>
      <c r="D127" s="104"/>
    </row>
    <row r="128" spans="1:4" x14ac:dyDescent="0.2">
      <c r="A128" s="103"/>
      <c r="B128" s="40">
        <v>95</v>
      </c>
      <c r="C128" s="40" t="s">
        <v>224</v>
      </c>
      <c r="D128" s="104"/>
    </row>
    <row r="129" spans="1:4" ht="15" thickBot="1" x14ac:dyDescent="0.25">
      <c r="A129" s="106"/>
      <c r="B129" s="107"/>
      <c r="C129" s="107"/>
      <c r="D129" s="108"/>
    </row>
  </sheetData>
  <mergeCells count="4">
    <mergeCell ref="A9:A37"/>
    <mergeCell ref="A40:A48"/>
    <mergeCell ref="F9:F37"/>
    <mergeCell ref="H4:K4"/>
  </mergeCells>
  <conditionalFormatting sqref="B62:C128">
    <cfRule type="expression" dxfId="1" priority="1">
      <formula>OR(B62="L",C62="L")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  <pageSetUpPr fitToPage="1"/>
  </sheetPr>
  <dimension ref="A1:R113"/>
  <sheetViews>
    <sheetView zoomScale="42" zoomScaleNormal="42" workbookViewId="0">
      <pane ySplit="2" topLeftCell="A45" activePane="bottomLeft" state="frozen"/>
      <selection pane="bottomLeft" activeCell="P52" sqref="P52"/>
    </sheetView>
  </sheetViews>
  <sheetFormatPr baseColWidth="10" defaultRowHeight="14.25" x14ac:dyDescent="0.2"/>
  <cols>
    <col min="1" max="1" width="11" customWidth="1"/>
    <col min="2" max="2" width="27.8984375" customWidth="1"/>
    <col min="4" max="4" width="27.69921875" bestFit="1" customWidth="1"/>
    <col min="5" max="5" width="14.59765625" bestFit="1" customWidth="1"/>
    <col min="6" max="6" width="37.296875" customWidth="1"/>
    <col min="7" max="7" width="3.69921875" customWidth="1"/>
    <col min="8" max="8" width="37.796875" customWidth="1"/>
    <col min="10" max="10" width="7.5" customWidth="1"/>
  </cols>
  <sheetData>
    <row r="1" spans="1:13" ht="24.75" x14ac:dyDescent="0.3">
      <c r="A1" s="129" t="s">
        <v>241</v>
      </c>
      <c r="K1" s="2"/>
      <c r="L1" s="2"/>
      <c r="M1" s="2"/>
    </row>
    <row r="2" spans="1:13" x14ac:dyDescent="0.2">
      <c r="K2" s="2"/>
      <c r="L2" s="2"/>
      <c r="M2" s="2"/>
    </row>
    <row r="3" spans="1:13" ht="19.5" x14ac:dyDescent="0.25">
      <c r="A3" s="214" t="s">
        <v>303</v>
      </c>
      <c r="H3" s="128" t="s">
        <v>284</v>
      </c>
      <c r="K3" s="2"/>
      <c r="L3" s="2"/>
      <c r="M3" s="2"/>
    </row>
    <row r="4" spans="1:13" x14ac:dyDescent="0.2">
      <c r="K4" s="486" t="s">
        <v>93</v>
      </c>
      <c r="L4" s="486"/>
      <c r="M4" s="486"/>
    </row>
    <row r="5" spans="1:13" ht="57" x14ac:dyDescent="0.2">
      <c r="A5" s="32"/>
      <c r="B5" s="32"/>
      <c r="C5" s="32" t="s">
        <v>80</v>
      </c>
      <c r="D5" s="32" t="s">
        <v>87</v>
      </c>
      <c r="E5" s="32" t="s">
        <v>86</v>
      </c>
      <c r="F5" s="32" t="s">
        <v>79</v>
      </c>
      <c r="H5" s="32" t="s">
        <v>242</v>
      </c>
      <c r="I5" s="32" t="s">
        <v>194</v>
      </c>
      <c r="K5" s="69" t="s">
        <v>286</v>
      </c>
      <c r="L5" s="69" t="s">
        <v>285</v>
      </c>
      <c r="M5" s="69" t="s">
        <v>287</v>
      </c>
    </row>
    <row r="6" spans="1:13" x14ac:dyDescent="0.2">
      <c r="K6" s="71"/>
      <c r="L6" s="71"/>
      <c r="M6" s="71"/>
    </row>
    <row r="7" spans="1:13" x14ac:dyDescent="0.2">
      <c r="A7" s="109" t="s">
        <v>57</v>
      </c>
      <c r="B7" s="110" t="s">
        <v>75</v>
      </c>
      <c r="C7" s="110" t="s">
        <v>81</v>
      </c>
      <c r="D7" s="110" t="s">
        <v>89</v>
      </c>
      <c r="E7" s="110" t="s">
        <v>77</v>
      </c>
      <c r="F7" s="110"/>
      <c r="H7" s="124"/>
      <c r="I7" s="124"/>
      <c r="J7" s="124"/>
      <c r="K7" s="124"/>
      <c r="L7" s="124"/>
      <c r="M7" s="124"/>
    </row>
    <row r="8" spans="1:13" x14ac:dyDescent="0.2">
      <c r="A8" s="111"/>
      <c r="B8" s="111"/>
      <c r="C8" s="111"/>
      <c r="D8" s="111"/>
      <c r="E8" s="111"/>
      <c r="F8" s="111"/>
      <c r="K8" s="38"/>
      <c r="L8" s="38"/>
      <c r="M8" s="38"/>
    </row>
    <row r="9" spans="1:13" x14ac:dyDescent="0.2">
      <c r="A9" s="487" t="s">
        <v>198</v>
      </c>
      <c r="B9" s="112" t="s">
        <v>59</v>
      </c>
      <c r="C9" s="112" t="s">
        <v>82</v>
      </c>
      <c r="D9" s="113">
        <v>2007</v>
      </c>
      <c r="E9" s="113">
        <v>2014</v>
      </c>
      <c r="F9" s="490" t="s">
        <v>238</v>
      </c>
      <c r="H9" s="17" t="s">
        <v>246</v>
      </c>
      <c r="I9" s="125" t="s">
        <v>243</v>
      </c>
      <c r="K9" s="91" t="s">
        <v>94</v>
      </c>
      <c r="L9" s="91"/>
      <c r="M9" s="91"/>
    </row>
    <row r="10" spans="1:13" x14ac:dyDescent="0.2">
      <c r="A10" s="488"/>
      <c r="B10" s="114" t="s">
        <v>60</v>
      </c>
      <c r="C10" s="114" t="s">
        <v>82</v>
      </c>
      <c r="D10" s="115">
        <v>2007</v>
      </c>
      <c r="E10" s="115">
        <v>2014</v>
      </c>
      <c r="F10" s="491"/>
      <c r="H10" s="17" t="s">
        <v>245</v>
      </c>
      <c r="I10" s="125" t="s">
        <v>244</v>
      </c>
      <c r="K10" s="91" t="s">
        <v>94</v>
      </c>
      <c r="L10" s="91"/>
      <c r="M10" s="91"/>
    </row>
    <row r="11" spans="1:13" x14ac:dyDescent="0.2">
      <c r="A11" s="488"/>
      <c r="B11" s="114" t="s">
        <v>61</v>
      </c>
      <c r="C11" s="114" t="s">
        <v>82</v>
      </c>
      <c r="D11" s="115">
        <v>2007</v>
      </c>
      <c r="E11" s="115">
        <v>2014</v>
      </c>
      <c r="F11" s="491"/>
      <c r="H11" s="17" t="s">
        <v>247</v>
      </c>
      <c r="I11" s="125" t="s">
        <v>248</v>
      </c>
      <c r="K11" s="91" t="s">
        <v>94</v>
      </c>
      <c r="L11" s="91"/>
      <c r="M11" s="91"/>
    </row>
    <row r="12" spans="1:13" x14ac:dyDescent="0.2">
      <c r="A12" s="488"/>
      <c r="B12" s="116" t="s">
        <v>113</v>
      </c>
      <c r="C12" s="117"/>
      <c r="D12" s="118"/>
      <c r="E12" s="118"/>
      <c r="F12" s="491"/>
      <c r="H12" s="139" t="s">
        <v>342</v>
      </c>
      <c r="I12" s="139" t="s">
        <v>336</v>
      </c>
    </row>
    <row r="13" spans="1:13" x14ac:dyDescent="0.2">
      <c r="A13" s="488"/>
      <c r="B13" s="114"/>
      <c r="C13" s="114"/>
      <c r="D13" s="115"/>
      <c r="E13" s="115"/>
      <c r="F13" s="491"/>
    </row>
    <row r="14" spans="1:13" x14ac:dyDescent="0.2">
      <c r="A14" s="488"/>
      <c r="B14" s="114" t="s">
        <v>62</v>
      </c>
      <c r="C14" s="114" t="s">
        <v>82</v>
      </c>
      <c r="D14" s="115">
        <v>2007</v>
      </c>
      <c r="E14" s="115">
        <v>2014</v>
      </c>
      <c r="F14" s="491"/>
      <c r="H14" s="17" t="s">
        <v>249</v>
      </c>
      <c r="I14" s="125" t="s">
        <v>250</v>
      </c>
      <c r="K14" s="91" t="s">
        <v>94</v>
      </c>
      <c r="L14" s="91"/>
      <c r="M14" s="91"/>
    </row>
    <row r="15" spans="1:13" x14ac:dyDescent="0.2">
      <c r="A15" s="488"/>
      <c r="B15" s="114" t="s">
        <v>63</v>
      </c>
      <c r="C15" s="114" t="s">
        <v>82</v>
      </c>
      <c r="D15" s="115">
        <v>2007</v>
      </c>
      <c r="E15" s="115">
        <v>2014</v>
      </c>
      <c r="F15" s="491"/>
      <c r="H15" s="17" t="s">
        <v>251</v>
      </c>
      <c r="I15" s="125" t="s">
        <v>252</v>
      </c>
      <c r="K15" s="91" t="s">
        <v>94</v>
      </c>
      <c r="L15" s="91"/>
      <c r="M15" s="91"/>
    </row>
    <row r="16" spans="1:13" x14ac:dyDescent="0.2">
      <c r="A16" s="488"/>
      <c r="B16" s="114" t="s">
        <v>64</v>
      </c>
      <c r="C16" s="114" t="s">
        <v>82</v>
      </c>
      <c r="D16" s="115">
        <v>2007</v>
      </c>
      <c r="E16" s="115">
        <v>2014</v>
      </c>
      <c r="F16" s="491"/>
      <c r="H16" s="17" t="s">
        <v>253</v>
      </c>
      <c r="I16" s="125" t="s">
        <v>254</v>
      </c>
      <c r="K16" s="91" t="s">
        <v>94</v>
      </c>
      <c r="L16" s="91"/>
      <c r="M16" s="91"/>
    </row>
    <row r="17" spans="1:13" x14ac:dyDescent="0.2">
      <c r="A17" s="488"/>
      <c r="B17" s="116" t="s">
        <v>114</v>
      </c>
      <c r="C17" s="117"/>
      <c r="D17" s="118"/>
      <c r="E17" s="118"/>
      <c r="F17" s="491"/>
      <c r="H17" s="139" t="s">
        <v>341</v>
      </c>
      <c r="I17" s="139" t="s">
        <v>336</v>
      </c>
    </row>
    <row r="18" spans="1:13" x14ac:dyDescent="0.2">
      <c r="A18" s="488"/>
      <c r="B18" s="114"/>
      <c r="C18" s="114"/>
      <c r="D18" s="115"/>
      <c r="E18" s="115"/>
      <c r="F18" s="491"/>
    </row>
    <row r="19" spans="1:13" x14ac:dyDescent="0.2">
      <c r="A19" s="488"/>
      <c r="B19" s="114" t="s">
        <v>65</v>
      </c>
      <c r="C19" s="114" t="s">
        <v>82</v>
      </c>
      <c r="D19" s="115">
        <v>2007</v>
      </c>
      <c r="E19" s="115">
        <v>2014</v>
      </c>
      <c r="F19" s="491"/>
      <c r="H19" s="17" t="s">
        <v>256</v>
      </c>
      <c r="I19" s="125" t="s">
        <v>255</v>
      </c>
      <c r="K19" s="91" t="s">
        <v>94</v>
      </c>
      <c r="L19" s="91"/>
      <c r="M19" s="91"/>
    </row>
    <row r="20" spans="1:13" x14ac:dyDescent="0.2">
      <c r="A20" s="488"/>
      <c r="B20" s="114" t="s">
        <v>66</v>
      </c>
      <c r="C20" s="114" t="s">
        <v>82</v>
      </c>
      <c r="D20" s="115">
        <v>2007</v>
      </c>
      <c r="E20" s="115">
        <v>2014</v>
      </c>
      <c r="F20" s="491"/>
      <c r="H20" s="17" t="s">
        <v>259</v>
      </c>
      <c r="I20" s="125" t="s">
        <v>260</v>
      </c>
      <c r="K20" s="91" t="s">
        <v>94</v>
      </c>
      <c r="L20" s="91"/>
      <c r="M20" s="91"/>
    </row>
    <row r="21" spans="1:13" x14ac:dyDescent="0.2">
      <c r="A21" s="488"/>
      <c r="B21" s="114" t="s">
        <v>67</v>
      </c>
      <c r="C21" s="114" t="s">
        <v>82</v>
      </c>
      <c r="D21" s="115">
        <v>2007</v>
      </c>
      <c r="E21" s="115">
        <v>2014</v>
      </c>
      <c r="F21" s="491"/>
      <c r="H21" s="17" t="s">
        <v>257</v>
      </c>
      <c r="I21" s="125" t="s">
        <v>258</v>
      </c>
      <c r="K21" s="91" t="s">
        <v>94</v>
      </c>
      <c r="L21" s="91"/>
      <c r="M21" s="91"/>
    </row>
    <row r="22" spans="1:13" x14ac:dyDescent="0.2">
      <c r="A22" s="488"/>
      <c r="B22" s="114" t="s">
        <v>68</v>
      </c>
      <c r="C22" s="114" t="s">
        <v>82</v>
      </c>
      <c r="D22" s="115">
        <v>2007</v>
      </c>
      <c r="E22" s="115">
        <v>2014</v>
      </c>
      <c r="F22" s="491"/>
      <c r="H22" s="17" t="s">
        <v>261</v>
      </c>
      <c r="I22" s="125" t="s">
        <v>288</v>
      </c>
      <c r="K22" s="91" t="s">
        <v>94</v>
      </c>
      <c r="L22" s="91"/>
      <c r="M22" s="91"/>
    </row>
    <row r="23" spans="1:13" x14ac:dyDescent="0.2">
      <c r="A23" s="488"/>
      <c r="B23" s="114" t="s">
        <v>115</v>
      </c>
      <c r="C23" s="114" t="s">
        <v>82</v>
      </c>
      <c r="D23" s="115">
        <v>2007</v>
      </c>
      <c r="E23" s="115">
        <v>2014</v>
      </c>
      <c r="F23" s="491"/>
      <c r="H23" s="17" t="s">
        <v>262</v>
      </c>
      <c r="I23" s="125" t="s">
        <v>263</v>
      </c>
      <c r="K23" s="91" t="s">
        <v>94</v>
      </c>
      <c r="L23" s="91"/>
      <c r="M23" s="91"/>
    </row>
    <row r="24" spans="1:13" x14ac:dyDescent="0.2">
      <c r="A24" s="488"/>
      <c r="B24" s="114" t="s">
        <v>116</v>
      </c>
      <c r="C24" s="114" t="s">
        <v>82</v>
      </c>
      <c r="D24" s="115">
        <v>2007</v>
      </c>
      <c r="E24" s="115">
        <v>2014</v>
      </c>
      <c r="F24" s="491"/>
      <c r="H24" s="17" t="s">
        <v>265</v>
      </c>
      <c r="I24" s="125" t="s">
        <v>264</v>
      </c>
      <c r="K24" s="91" t="s">
        <v>94</v>
      </c>
      <c r="L24" s="91"/>
      <c r="M24" s="91"/>
    </row>
    <row r="25" spans="1:13" x14ac:dyDescent="0.2">
      <c r="A25" s="488"/>
      <c r="B25" s="116" t="s">
        <v>117</v>
      </c>
      <c r="C25" s="117"/>
      <c r="D25" s="118"/>
      <c r="E25" s="118"/>
      <c r="F25" s="491"/>
      <c r="H25" s="139" t="s">
        <v>339</v>
      </c>
      <c r="I25" s="139" t="s">
        <v>336</v>
      </c>
    </row>
    <row r="26" spans="1:13" x14ac:dyDescent="0.2">
      <c r="A26" s="488"/>
      <c r="B26" s="114"/>
      <c r="C26" s="114"/>
      <c r="D26" s="115"/>
      <c r="E26" s="115"/>
      <c r="F26" s="491"/>
    </row>
    <row r="27" spans="1:13" x14ac:dyDescent="0.2">
      <c r="A27" s="488"/>
      <c r="B27" s="114" t="s">
        <v>69</v>
      </c>
      <c r="C27" s="114" t="s">
        <v>82</v>
      </c>
      <c r="D27" s="115">
        <v>2007</v>
      </c>
      <c r="E27" s="115">
        <v>2014</v>
      </c>
      <c r="F27" s="491"/>
      <c r="H27" s="17" t="s">
        <v>69</v>
      </c>
      <c r="I27" s="125" t="s">
        <v>266</v>
      </c>
      <c r="K27" s="91" t="s">
        <v>94</v>
      </c>
      <c r="L27" s="91"/>
      <c r="M27" s="91"/>
    </row>
    <row r="28" spans="1:13" x14ac:dyDescent="0.2">
      <c r="A28" s="488"/>
      <c r="B28" s="114" t="s">
        <v>70</v>
      </c>
      <c r="C28" s="114" t="s">
        <v>82</v>
      </c>
      <c r="D28" s="115">
        <v>2007</v>
      </c>
      <c r="E28" s="115">
        <v>2014</v>
      </c>
      <c r="F28" s="491"/>
      <c r="H28" s="17" t="s">
        <v>272</v>
      </c>
      <c r="I28" s="125" t="s">
        <v>273</v>
      </c>
      <c r="K28" s="91" t="s">
        <v>94</v>
      </c>
      <c r="L28" s="91"/>
      <c r="M28" s="91"/>
    </row>
    <row r="29" spans="1:13" x14ac:dyDescent="0.2">
      <c r="A29" s="488"/>
      <c r="B29" s="114" t="s">
        <v>72</v>
      </c>
      <c r="C29" s="114" t="s">
        <v>82</v>
      </c>
      <c r="D29" s="115">
        <v>2007</v>
      </c>
      <c r="E29" s="115">
        <v>2014</v>
      </c>
      <c r="F29" s="491"/>
      <c r="H29" s="17" t="s">
        <v>270</v>
      </c>
      <c r="I29" s="125" t="s">
        <v>271</v>
      </c>
      <c r="K29" s="91" t="s">
        <v>94</v>
      </c>
      <c r="L29" s="91"/>
      <c r="M29" s="91"/>
    </row>
    <row r="30" spans="1:13" x14ac:dyDescent="0.2">
      <c r="A30" s="488"/>
      <c r="B30" s="116" t="s">
        <v>118</v>
      </c>
      <c r="C30" s="117"/>
      <c r="D30" s="118"/>
      <c r="E30" s="118"/>
      <c r="F30" s="491"/>
      <c r="H30" s="139" t="s">
        <v>340</v>
      </c>
      <c r="I30" s="139" t="s">
        <v>336</v>
      </c>
    </row>
    <row r="31" spans="1:13" x14ac:dyDescent="0.2">
      <c r="A31" s="488"/>
      <c r="B31" s="114"/>
      <c r="C31" s="114"/>
      <c r="D31" s="115"/>
      <c r="E31" s="115"/>
      <c r="F31" s="491"/>
    </row>
    <row r="32" spans="1:13" x14ac:dyDescent="0.2">
      <c r="A32" s="488"/>
      <c r="B32" s="114" t="s">
        <v>71</v>
      </c>
      <c r="C32" s="114" t="s">
        <v>82</v>
      </c>
      <c r="D32" s="115">
        <v>2007</v>
      </c>
      <c r="E32" s="115">
        <v>2014</v>
      </c>
      <c r="F32" s="491"/>
      <c r="H32" s="17" t="s">
        <v>275</v>
      </c>
      <c r="I32" s="125" t="s">
        <v>276</v>
      </c>
      <c r="K32" s="91" t="s">
        <v>94</v>
      </c>
      <c r="L32" s="91"/>
      <c r="M32" s="91"/>
    </row>
    <row r="33" spans="1:18" x14ac:dyDescent="0.2">
      <c r="A33" s="488"/>
      <c r="B33" s="114" t="s">
        <v>267</v>
      </c>
      <c r="C33" s="114" t="s">
        <v>82</v>
      </c>
      <c r="D33" s="115">
        <v>2007</v>
      </c>
      <c r="E33" s="115">
        <v>2014</v>
      </c>
      <c r="F33" s="491"/>
      <c r="H33" s="17" t="s">
        <v>268</v>
      </c>
      <c r="I33" s="125" t="s">
        <v>269</v>
      </c>
      <c r="K33" s="91" t="s">
        <v>94</v>
      </c>
      <c r="L33" s="91"/>
      <c r="M33" s="91"/>
    </row>
    <row r="34" spans="1:18" x14ac:dyDescent="0.2">
      <c r="A34" s="488"/>
      <c r="B34" s="114" t="s">
        <v>277</v>
      </c>
      <c r="C34" s="114" t="s">
        <v>82</v>
      </c>
      <c r="D34" s="115">
        <v>2007</v>
      </c>
      <c r="E34" s="115">
        <v>2014</v>
      </c>
      <c r="F34" s="491"/>
      <c r="H34" s="17" t="s">
        <v>278</v>
      </c>
      <c r="I34" s="125" t="s">
        <v>281</v>
      </c>
      <c r="K34" s="91" t="s">
        <v>94</v>
      </c>
      <c r="L34" s="91"/>
      <c r="M34" s="91"/>
    </row>
    <row r="35" spans="1:18" x14ac:dyDescent="0.2">
      <c r="A35" s="488"/>
      <c r="B35" s="114" t="s">
        <v>73</v>
      </c>
      <c r="C35" s="114" t="s">
        <v>82</v>
      </c>
      <c r="D35" s="115">
        <v>2007</v>
      </c>
      <c r="E35" s="115">
        <v>2014</v>
      </c>
      <c r="F35" s="491"/>
      <c r="H35" s="17" t="s">
        <v>279</v>
      </c>
      <c r="I35" s="125" t="s">
        <v>280</v>
      </c>
      <c r="K35" s="91" t="s">
        <v>94</v>
      </c>
      <c r="L35" s="91"/>
      <c r="M35" s="91"/>
    </row>
    <row r="36" spans="1:18" x14ac:dyDescent="0.2">
      <c r="A36" s="488"/>
      <c r="B36" s="114"/>
      <c r="C36" s="114"/>
      <c r="D36" s="115"/>
      <c r="E36" s="115"/>
      <c r="F36" s="491"/>
    </row>
    <row r="37" spans="1:18" x14ac:dyDescent="0.2">
      <c r="A37" s="488"/>
      <c r="B37" s="117" t="s">
        <v>74</v>
      </c>
      <c r="C37" s="117" t="s">
        <v>82</v>
      </c>
      <c r="D37" s="118">
        <v>2007</v>
      </c>
      <c r="E37" s="118">
        <v>2014</v>
      </c>
      <c r="F37" s="492"/>
      <c r="H37" s="17" t="s">
        <v>282</v>
      </c>
      <c r="I37" s="125" t="s">
        <v>283</v>
      </c>
      <c r="K37" s="91" t="s">
        <v>94</v>
      </c>
      <c r="L37" s="91"/>
      <c r="M37" s="91"/>
    </row>
    <row r="38" spans="1:18" x14ac:dyDescent="0.2">
      <c r="A38" s="488"/>
      <c r="B38" s="117"/>
      <c r="C38" s="117"/>
      <c r="D38" s="118"/>
      <c r="E38" s="118"/>
      <c r="F38" s="119"/>
      <c r="H38" s="139" t="s">
        <v>437</v>
      </c>
      <c r="I38" s="139" t="s">
        <v>336</v>
      </c>
      <c r="K38" s="91" t="s">
        <v>94</v>
      </c>
      <c r="L38" s="91"/>
      <c r="M38" s="91"/>
    </row>
    <row r="39" spans="1:18" x14ac:dyDescent="0.2">
      <c r="A39" s="489"/>
      <c r="B39" s="116"/>
      <c r="C39" s="117"/>
      <c r="D39" s="118"/>
      <c r="E39" s="118"/>
      <c r="F39" s="119"/>
      <c r="H39" s="139" t="s">
        <v>335</v>
      </c>
      <c r="I39" s="139" t="s">
        <v>336</v>
      </c>
      <c r="K39" s="91" t="s">
        <v>94</v>
      </c>
      <c r="L39" s="91"/>
      <c r="M39" s="91"/>
      <c r="N39" s="138" t="s">
        <v>1208</v>
      </c>
      <c r="O39" s="138"/>
      <c r="P39" s="138"/>
      <c r="Q39" s="138"/>
      <c r="R39" s="138"/>
    </row>
    <row r="40" spans="1:18" x14ac:dyDescent="0.2">
      <c r="A40" s="111"/>
      <c r="B40" s="111"/>
      <c r="C40" s="111"/>
      <c r="D40" s="111"/>
      <c r="E40" s="111"/>
      <c r="F40" s="111"/>
      <c r="K40" s="38"/>
      <c r="L40" s="38"/>
      <c r="M40" s="38"/>
    </row>
    <row r="41" spans="1:18" ht="21.75" x14ac:dyDescent="0.2">
      <c r="A41" s="487" t="s">
        <v>226</v>
      </c>
      <c r="B41" s="120" t="s">
        <v>119</v>
      </c>
      <c r="C41" s="112" t="s">
        <v>58</v>
      </c>
      <c r="D41" s="112" t="s">
        <v>210</v>
      </c>
      <c r="E41" s="112" t="s">
        <v>212</v>
      </c>
      <c r="F41" s="136" t="s">
        <v>239</v>
      </c>
      <c r="H41" s="17" t="s">
        <v>290</v>
      </c>
      <c r="I41" s="125" t="s">
        <v>289</v>
      </c>
      <c r="K41" s="90" t="s">
        <v>94</v>
      </c>
      <c r="L41" s="90"/>
      <c r="M41" s="90"/>
    </row>
    <row r="42" spans="1:18" x14ac:dyDescent="0.2">
      <c r="A42" s="493"/>
      <c r="B42" s="114" t="s">
        <v>76</v>
      </c>
      <c r="C42" s="114" t="s">
        <v>58</v>
      </c>
      <c r="D42" s="114" t="s">
        <v>210</v>
      </c>
      <c r="E42" s="114" t="s">
        <v>212</v>
      </c>
      <c r="F42" s="134" t="s">
        <v>213</v>
      </c>
      <c r="H42" s="17" t="s">
        <v>291</v>
      </c>
      <c r="I42" s="125" t="s">
        <v>292</v>
      </c>
      <c r="K42" s="91" t="s">
        <v>94</v>
      </c>
      <c r="L42" s="91"/>
      <c r="M42" s="91"/>
    </row>
    <row r="43" spans="1:18" x14ac:dyDescent="0.2">
      <c r="A43" s="493"/>
      <c r="B43" s="114" t="s">
        <v>206</v>
      </c>
      <c r="C43" s="114" t="s">
        <v>58</v>
      </c>
      <c r="D43" s="114" t="s">
        <v>88</v>
      </c>
      <c r="E43" s="114" t="s">
        <v>78</v>
      </c>
      <c r="F43" s="134" t="s">
        <v>207</v>
      </c>
      <c r="H43" s="124"/>
      <c r="I43" s="124"/>
      <c r="J43" s="124"/>
      <c r="K43" s="124"/>
      <c r="L43" s="124"/>
      <c r="M43" s="124"/>
    </row>
    <row r="44" spans="1:18" x14ac:dyDescent="0.2">
      <c r="A44" s="493"/>
      <c r="B44" s="114" t="s">
        <v>205</v>
      </c>
      <c r="C44" s="114" t="s">
        <v>58</v>
      </c>
      <c r="D44" s="114" t="s">
        <v>88</v>
      </c>
      <c r="E44" s="114" t="s">
        <v>78</v>
      </c>
      <c r="F44" s="134" t="s">
        <v>216</v>
      </c>
      <c r="H44" s="124"/>
      <c r="I44" s="124"/>
      <c r="J44" s="124"/>
      <c r="K44" s="124"/>
      <c r="L44" s="124"/>
      <c r="M44" s="124"/>
    </row>
    <row r="45" spans="1:18" x14ac:dyDescent="0.2">
      <c r="A45" s="493"/>
      <c r="B45" s="114" t="s">
        <v>201</v>
      </c>
      <c r="C45" s="114" t="s">
        <v>58</v>
      </c>
      <c r="D45" s="114" t="s">
        <v>88</v>
      </c>
      <c r="E45" s="114" t="s">
        <v>78</v>
      </c>
      <c r="F45" s="134" t="s">
        <v>217</v>
      </c>
      <c r="H45" s="124"/>
      <c r="I45" s="124"/>
      <c r="J45" s="124"/>
      <c r="K45" s="124"/>
      <c r="L45" s="124"/>
      <c r="M45" s="124"/>
    </row>
    <row r="46" spans="1:18" x14ac:dyDescent="0.2">
      <c r="A46" s="493"/>
      <c r="B46" s="114" t="s">
        <v>202</v>
      </c>
      <c r="C46" s="114" t="s">
        <v>58</v>
      </c>
      <c r="D46" s="114" t="s">
        <v>88</v>
      </c>
      <c r="E46" s="114" t="s">
        <v>78</v>
      </c>
      <c r="F46" s="134" t="s">
        <v>204</v>
      </c>
      <c r="H46" s="124"/>
      <c r="I46" s="124"/>
      <c r="J46" s="124"/>
      <c r="K46" s="124"/>
      <c r="L46" s="124"/>
      <c r="M46" s="124"/>
    </row>
    <row r="47" spans="1:18" x14ac:dyDescent="0.2">
      <c r="A47" s="493"/>
      <c r="B47" s="114" t="s">
        <v>203</v>
      </c>
      <c r="C47" s="114" t="s">
        <v>58</v>
      </c>
      <c r="D47" s="114" t="s">
        <v>88</v>
      </c>
      <c r="E47" s="114" t="s">
        <v>78</v>
      </c>
      <c r="F47" s="134" t="s">
        <v>214</v>
      </c>
      <c r="H47" s="124"/>
      <c r="I47" s="124"/>
      <c r="J47" s="124"/>
      <c r="K47" s="124"/>
      <c r="L47" s="124"/>
      <c r="M47" s="124"/>
    </row>
    <row r="48" spans="1:18" x14ac:dyDescent="0.2">
      <c r="A48" s="493"/>
      <c r="B48" s="114" t="s">
        <v>200</v>
      </c>
      <c r="C48" s="114" t="s">
        <v>58</v>
      </c>
      <c r="D48" s="114" t="s">
        <v>88</v>
      </c>
      <c r="E48" s="114" t="s">
        <v>78</v>
      </c>
      <c r="F48" s="134" t="s">
        <v>215</v>
      </c>
      <c r="H48" s="124"/>
      <c r="I48" s="124"/>
      <c r="J48" s="124"/>
      <c r="K48" s="124"/>
      <c r="L48" s="124"/>
      <c r="M48" s="124"/>
    </row>
    <row r="49" spans="1:18" x14ac:dyDescent="0.2">
      <c r="A49" s="494"/>
      <c r="B49" s="117" t="s">
        <v>83</v>
      </c>
      <c r="C49" s="117" t="s">
        <v>58</v>
      </c>
      <c r="D49" s="117" t="s">
        <v>210</v>
      </c>
      <c r="E49" s="117" t="s">
        <v>212</v>
      </c>
      <c r="F49" s="135"/>
      <c r="H49" s="124"/>
      <c r="I49" s="124"/>
      <c r="J49" s="124"/>
      <c r="K49" s="124"/>
      <c r="L49" s="124"/>
      <c r="M49" s="124"/>
    </row>
    <row r="50" spans="1:18" x14ac:dyDescent="0.2">
      <c r="A50" s="111"/>
      <c r="B50" s="111"/>
      <c r="C50" s="111"/>
      <c r="D50" s="121" t="s">
        <v>211</v>
      </c>
      <c r="E50" s="122"/>
      <c r="F50" s="111"/>
    </row>
    <row r="51" spans="1:18" x14ac:dyDescent="0.2">
      <c r="A51" s="109" t="s">
        <v>84</v>
      </c>
      <c r="B51" s="110" t="s">
        <v>85</v>
      </c>
      <c r="C51" s="110"/>
      <c r="D51" s="110">
        <v>2007</v>
      </c>
      <c r="E51" s="110">
        <v>2014</v>
      </c>
      <c r="F51" s="110"/>
      <c r="K51" s="82"/>
      <c r="L51" s="82"/>
      <c r="M51" s="82" t="s">
        <v>94</v>
      </c>
    </row>
    <row r="52" spans="1:18" x14ac:dyDescent="0.2">
      <c r="A52" s="111"/>
      <c r="B52" s="111"/>
      <c r="C52" s="122"/>
      <c r="D52" s="122"/>
      <c r="E52" s="122"/>
      <c r="F52" s="111"/>
      <c r="K52" s="38"/>
      <c r="L52" s="38"/>
      <c r="M52" s="38"/>
    </row>
    <row r="53" spans="1:18" x14ac:dyDescent="0.2">
      <c r="A53" s="109" t="s">
        <v>236</v>
      </c>
      <c r="B53" s="110" t="s">
        <v>237</v>
      </c>
      <c r="C53" s="123"/>
      <c r="D53" s="123">
        <v>2007</v>
      </c>
      <c r="E53" s="123">
        <v>2014</v>
      </c>
      <c r="F53" s="110"/>
      <c r="K53" s="38"/>
      <c r="L53" s="38"/>
      <c r="M53" s="38"/>
    </row>
    <row r="54" spans="1:18" x14ac:dyDescent="0.2">
      <c r="A54" s="109" t="s">
        <v>294</v>
      </c>
      <c r="B54" s="110" t="s">
        <v>293</v>
      </c>
      <c r="C54" s="123"/>
      <c r="D54" s="123">
        <v>2007</v>
      </c>
      <c r="E54" s="123">
        <v>2014</v>
      </c>
      <c r="F54" s="110"/>
      <c r="K54" s="38"/>
      <c r="L54" s="38"/>
      <c r="M54" s="38"/>
    </row>
    <row r="55" spans="1:18" x14ac:dyDescent="0.2">
      <c r="H55" s="17" t="s">
        <v>295</v>
      </c>
      <c r="I55" s="125" t="s">
        <v>298</v>
      </c>
      <c r="K55" s="82"/>
      <c r="L55" s="126" t="s">
        <v>297</v>
      </c>
      <c r="M55" s="82" t="s">
        <v>94</v>
      </c>
    </row>
    <row r="56" spans="1:18" x14ac:dyDescent="0.2">
      <c r="H56" s="17" t="s">
        <v>296</v>
      </c>
      <c r="I56" s="125" t="s">
        <v>299</v>
      </c>
      <c r="K56" s="82"/>
      <c r="L56" s="126" t="s">
        <v>297</v>
      </c>
      <c r="M56" s="82" t="s">
        <v>94</v>
      </c>
    </row>
    <row r="57" spans="1:18" x14ac:dyDescent="0.2">
      <c r="H57" s="17" t="s">
        <v>300</v>
      </c>
      <c r="I57" s="125" t="s">
        <v>301</v>
      </c>
      <c r="K57" s="82" t="s">
        <v>94</v>
      </c>
      <c r="L57" s="82"/>
      <c r="M57" s="82"/>
      <c r="N57" s="127" t="s">
        <v>302</v>
      </c>
      <c r="O57" s="127"/>
      <c r="P57" s="127"/>
      <c r="Q57" s="127"/>
      <c r="R57" s="127"/>
    </row>
    <row r="60" spans="1:18" ht="19.5" x14ac:dyDescent="0.25">
      <c r="A60" s="128" t="s">
        <v>304</v>
      </c>
      <c r="H60" s="128" t="s">
        <v>305</v>
      </c>
      <c r="K60" s="2"/>
      <c r="L60" s="2"/>
      <c r="M60" s="2"/>
    </row>
    <row r="62" spans="1:18" x14ac:dyDescent="0.2">
      <c r="H62" s="7" t="s">
        <v>312</v>
      </c>
    </row>
    <row r="63" spans="1:18" x14ac:dyDescent="0.2">
      <c r="H63" s="17" t="s">
        <v>307</v>
      </c>
      <c r="I63" s="125" t="s">
        <v>306</v>
      </c>
      <c r="K63" s="82"/>
      <c r="L63" s="82"/>
      <c r="M63" s="82" t="s">
        <v>94</v>
      </c>
    </row>
    <row r="64" spans="1:18" x14ac:dyDescent="0.2">
      <c r="H64" s="17" t="s">
        <v>308</v>
      </c>
      <c r="I64" s="125" t="s">
        <v>306</v>
      </c>
      <c r="K64" s="82"/>
      <c r="L64" s="82"/>
      <c r="M64" s="82" t="s">
        <v>94</v>
      </c>
    </row>
    <row r="65" spans="8:13" x14ac:dyDescent="0.2">
      <c r="H65" s="17" t="s">
        <v>309</v>
      </c>
      <c r="I65" s="125" t="s">
        <v>306</v>
      </c>
      <c r="K65" s="82"/>
      <c r="L65" s="82"/>
      <c r="M65" s="82" t="s">
        <v>94</v>
      </c>
    </row>
    <row r="66" spans="8:13" x14ac:dyDescent="0.2">
      <c r="H66" s="17" t="s">
        <v>310</v>
      </c>
      <c r="I66" s="125" t="s">
        <v>306</v>
      </c>
      <c r="K66" s="82"/>
      <c r="L66" s="82"/>
      <c r="M66" s="82" t="s">
        <v>94</v>
      </c>
    </row>
    <row r="67" spans="8:13" x14ac:dyDescent="0.2">
      <c r="H67" s="17" t="s">
        <v>311</v>
      </c>
      <c r="I67" s="125" t="s">
        <v>306</v>
      </c>
      <c r="K67" s="82"/>
      <c r="L67" s="82"/>
      <c r="M67" s="82" t="s">
        <v>94</v>
      </c>
    </row>
    <row r="69" spans="8:13" x14ac:dyDescent="0.2">
      <c r="H69" s="131" t="s">
        <v>311</v>
      </c>
      <c r="I69" s="132" t="s">
        <v>306</v>
      </c>
      <c r="J69" s="7"/>
      <c r="K69" s="133"/>
      <c r="L69" s="133"/>
      <c r="M69" s="133" t="s">
        <v>94</v>
      </c>
    </row>
    <row r="71" spans="8:13" x14ac:dyDescent="0.2">
      <c r="H71" s="17" t="s">
        <v>366</v>
      </c>
      <c r="I71" s="125" t="s">
        <v>306</v>
      </c>
      <c r="K71" s="82"/>
      <c r="L71" s="82"/>
      <c r="M71" s="82" t="s">
        <v>94</v>
      </c>
    </row>
    <row r="73" spans="8:13" x14ac:dyDescent="0.2">
      <c r="H73" s="7" t="s">
        <v>313</v>
      </c>
    </row>
    <row r="74" spans="8:13" x14ac:dyDescent="0.2">
      <c r="H74" s="17" t="s">
        <v>314</v>
      </c>
      <c r="I74" s="125" t="s">
        <v>315</v>
      </c>
      <c r="K74" s="82"/>
      <c r="L74" s="82"/>
      <c r="M74" s="82" t="s">
        <v>94</v>
      </c>
    </row>
    <row r="75" spans="8:13" x14ac:dyDescent="0.2">
      <c r="H75" s="17" t="s">
        <v>316</v>
      </c>
      <c r="I75" s="125" t="s">
        <v>318</v>
      </c>
      <c r="K75" s="82"/>
      <c r="L75" s="82"/>
      <c r="M75" s="82" t="s">
        <v>94</v>
      </c>
    </row>
    <row r="76" spans="8:13" x14ac:dyDescent="0.2">
      <c r="H76" s="17" t="s">
        <v>317</v>
      </c>
      <c r="I76" s="125" t="s">
        <v>319</v>
      </c>
      <c r="K76" s="82"/>
      <c r="L76" s="82"/>
      <c r="M76" s="82" t="s">
        <v>94</v>
      </c>
    </row>
    <row r="78" spans="8:13" x14ac:dyDescent="0.2">
      <c r="H78" s="156" t="s">
        <v>409</v>
      </c>
      <c r="I78" s="157" t="s">
        <v>410</v>
      </c>
      <c r="J78" s="7"/>
      <c r="K78" s="133"/>
      <c r="L78" s="133"/>
      <c r="M78" s="158" t="s">
        <v>94</v>
      </c>
    </row>
    <row r="79" spans="8:13" x14ac:dyDescent="0.2">
      <c r="H79" s="131" t="s">
        <v>329</v>
      </c>
      <c r="I79" s="132" t="s">
        <v>320</v>
      </c>
      <c r="J79" s="7"/>
      <c r="K79" s="133"/>
      <c r="L79" s="133"/>
      <c r="M79" s="133" t="s">
        <v>94</v>
      </c>
    </row>
    <row r="81" spans="8:18" x14ac:dyDescent="0.2">
      <c r="H81" s="17" t="s">
        <v>322</v>
      </c>
      <c r="I81" s="125" t="s">
        <v>321</v>
      </c>
      <c r="K81" s="82"/>
      <c r="L81" s="82"/>
      <c r="M81" s="82" t="s">
        <v>94</v>
      </c>
    </row>
    <row r="82" spans="8:18" x14ac:dyDescent="0.2">
      <c r="H82" s="17" t="s">
        <v>323</v>
      </c>
      <c r="I82" s="125" t="s">
        <v>324</v>
      </c>
      <c r="K82" s="82"/>
      <c r="L82" s="82"/>
      <c r="M82" s="82" t="s">
        <v>94</v>
      </c>
    </row>
    <row r="84" spans="8:18" x14ac:dyDescent="0.2">
      <c r="H84" s="17" t="s">
        <v>330</v>
      </c>
      <c r="I84" s="125" t="s">
        <v>326</v>
      </c>
      <c r="K84" s="82"/>
      <c r="L84" s="82"/>
      <c r="M84" s="82" t="s">
        <v>94</v>
      </c>
    </row>
    <row r="85" spans="8:18" x14ac:dyDescent="0.2">
      <c r="H85" s="17" t="s">
        <v>331</v>
      </c>
      <c r="I85" s="125" t="s">
        <v>327</v>
      </c>
      <c r="K85" s="82"/>
      <c r="L85" s="82"/>
      <c r="M85" s="82" t="s">
        <v>94</v>
      </c>
    </row>
    <row r="86" spans="8:18" x14ac:dyDescent="0.2">
      <c r="H86" s="17" t="s">
        <v>567</v>
      </c>
      <c r="I86" s="125" t="s">
        <v>568</v>
      </c>
      <c r="K86" s="82"/>
      <c r="L86" s="82"/>
      <c r="M86" s="82" t="s">
        <v>94</v>
      </c>
    </row>
    <row r="87" spans="8:18" x14ac:dyDescent="0.2">
      <c r="H87" s="131" t="s">
        <v>328</v>
      </c>
      <c r="I87" s="132" t="s">
        <v>325</v>
      </c>
      <c r="J87" s="7"/>
      <c r="K87" s="133"/>
      <c r="L87" s="133"/>
      <c r="M87" s="133" t="s">
        <v>94</v>
      </c>
    </row>
    <row r="89" spans="8:18" x14ac:dyDescent="0.2">
      <c r="H89" s="7" t="s">
        <v>332</v>
      </c>
    </row>
    <row r="90" spans="8:18" ht="28.5" x14ac:dyDescent="0.2">
      <c r="H90" s="137" t="s">
        <v>334</v>
      </c>
      <c r="I90" s="125" t="s">
        <v>333</v>
      </c>
      <c r="K90" s="133"/>
      <c r="L90" s="133"/>
      <c r="M90" s="133" t="s">
        <v>94</v>
      </c>
      <c r="N90" s="138" t="s">
        <v>337</v>
      </c>
      <c r="O90" s="138"/>
      <c r="P90" s="138"/>
      <c r="Q90" s="138"/>
      <c r="R90" s="138"/>
    </row>
    <row r="92" spans="8:18" x14ac:dyDescent="0.2">
      <c r="H92" s="17" t="s">
        <v>338</v>
      </c>
      <c r="I92" s="17" t="s">
        <v>343</v>
      </c>
      <c r="K92" s="133"/>
      <c r="L92" s="133"/>
      <c r="M92" s="133" t="s">
        <v>94</v>
      </c>
    </row>
    <row r="93" spans="8:18" x14ac:dyDescent="0.2">
      <c r="H93" s="17" t="s">
        <v>344</v>
      </c>
      <c r="I93" s="17" t="s">
        <v>345</v>
      </c>
      <c r="K93" s="133"/>
      <c r="L93" s="133"/>
      <c r="M93" s="133" t="s">
        <v>94</v>
      </c>
    </row>
    <row r="94" spans="8:18" x14ac:dyDescent="0.2">
      <c r="H94" s="17" t="s">
        <v>347</v>
      </c>
      <c r="I94" s="17" t="s">
        <v>346</v>
      </c>
      <c r="K94" s="133"/>
      <c r="L94" s="133"/>
      <c r="M94" s="133" t="s">
        <v>94</v>
      </c>
    </row>
    <row r="96" spans="8:18" x14ac:dyDescent="0.2">
      <c r="H96" s="17" t="s">
        <v>349</v>
      </c>
      <c r="I96" s="125" t="s">
        <v>348</v>
      </c>
      <c r="K96" s="133"/>
      <c r="L96" s="133"/>
      <c r="M96" s="133" t="s">
        <v>94</v>
      </c>
    </row>
    <row r="97" spans="8:13" x14ac:dyDescent="0.2">
      <c r="H97" s="17" t="s">
        <v>351</v>
      </c>
      <c r="I97" s="125" t="s">
        <v>350</v>
      </c>
      <c r="K97" s="133"/>
      <c r="L97" s="133"/>
      <c r="M97" s="133" t="s">
        <v>94</v>
      </c>
    </row>
    <row r="98" spans="8:13" x14ac:dyDescent="0.2">
      <c r="H98" s="17" t="s">
        <v>352</v>
      </c>
      <c r="I98" s="125" t="s">
        <v>353</v>
      </c>
      <c r="K98" s="133"/>
      <c r="L98" s="133"/>
      <c r="M98" s="133" t="s">
        <v>94</v>
      </c>
    </row>
    <row r="100" spans="8:13" x14ac:dyDescent="0.2">
      <c r="H100" s="17" t="s">
        <v>355</v>
      </c>
      <c r="I100" s="125" t="s">
        <v>354</v>
      </c>
      <c r="K100" s="133"/>
      <c r="L100" s="133"/>
      <c r="M100" s="133" t="s">
        <v>94</v>
      </c>
    </row>
    <row r="101" spans="8:13" x14ac:dyDescent="0.2">
      <c r="H101" s="17" t="s">
        <v>356</v>
      </c>
      <c r="I101" s="125" t="s">
        <v>354</v>
      </c>
      <c r="K101" s="133"/>
      <c r="L101" s="133"/>
      <c r="M101" s="133" t="s">
        <v>94</v>
      </c>
    </row>
    <row r="102" spans="8:13" x14ac:dyDescent="0.2">
      <c r="H102" s="17" t="s">
        <v>357</v>
      </c>
      <c r="I102" s="125" t="s">
        <v>354</v>
      </c>
      <c r="K102" s="133"/>
      <c r="L102" s="133"/>
      <c r="M102" s="133" t="s">
        <v>94</v>
      </c>
    </row>
    <row r="104" spans="8:13" x14ac:dyDescent="0.2">
      <c r="H104" s="17" t="s">
        <v>358</v>
      </c>
      <c r="I104" s="125" t="s">
        <v>359</v>
      </c>
      <c r="K104" s="133"/>
      <c r="L104" s="133"/>
      <c r="M104" s="133" t="s">
        <v>94</v>
      </c>
    </row>
    <row r="106" spans="8:13" x14ac:dyDescent="0.2">
      <c r="H106" s="17" t="s">
        <v>361</v>
      </c>
      <c r="I106" s="125" t="s">
        <v>360</v>
      </c>
      <c r="K106" s="133"/>
      <c r="L106" s="133"/>
      <c r="M106" s="133" t="s">
        <v>94</v>
      </c>
    </row>
    <row r="107" spans="8:13" x14ac:dyDescent="0.2">
      <c r="H107" s="17" t="s">
        <v>362</v>
      </c>
      <c r="I107" s="125" t="s">
        <v>360</v>
      </c>
      <c r="K107" s="133"/>
      <c r="L107" s="133"/>
      <c r="M107" s="133" t="s">
        <v>94</v>
      </c>
    </row>
    <row r="108" spans="8:13" x14ac:dyDescent="0.2">
      <c r="H108" s="17" t="s">
        <v>363</v>
      </c>
      <c r="I108" s="125" t="s">
        <v>360</v>
      </c>
      <c r="K108" s="133"/>
      <c r="L108" s="133"/>
      <c r="M108" s="133" t="s">
        <v>94</v>
      </c>
    </row>
    <row r="109" spans="8:13" x14ac:dyDescent="0.2">
      <c r="H109" s="17" t="s">
        <v>365</v>
      </c>
      <c r="I109" s="125" t="s">
        <v>364</v>
      </c>
      <c r="K109" s="133"/>
      <c r="L109" s="133"/>
      <c r="M109" s="133" t="s">
        <v>94</v>
      </c>
    </row>
    <row r="111" spans="8:13" x14ac:dyDescent="0.2">
      <c r="H111" s="7" t="s">
        <v>391</v>
      </c>
    </row>
    <row r="112" spans="8:13" x14ac:dyDescent="0.2">
      <c r="H112" s="131" t="s">
        <v>392</v>
      </c>
      <c r="I112" s="132" t="s">
        <v>306</v>
      </c>
      <c r="J112" s="7"/>
      <c r="K112" s="133"/>
      <c r="L112" s="133"/>
      <c r="M112" s="133" t="s">
        <v>94</v>
      </c>
    </row>
    <row r="113" spans="8:13" x14ac:dyDescent="0.2">
      <c r="H113" s="131" t="s">
        <v>393</v>
      </c>
      <c r="I113" s="132" t="s">
        <v>306</v>
      </c>
      <c r="J113" s="7"/>
      <c r="K113" s="133"/>
      <c r="L113" s="133"/>
      <c r="M113" s="133" t="s">
        <v>94</v>
      </c>
    </row>
  </sheetData>
  <mergeCells count="4">
    <mergeCell ref="K4:M4"/>
    <mergeCell ref="A9:A39"/>
    <mergeCell ref="F9:F37"/>
    <mergeCell ref="A41:A49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 tint="-0.249977111117893"/>
    <pageSetUpPr fitToPage="1"/>
  </sheetPr>
  <dimension ref="A1:L62"/>
  <sheetViews>
    <sheetView showGridLines="0" zoomScale="72" zoomScaleNormal="72" workbookViewId="0">
      <pane ySplit="2" topLeftCell="A3" activePane="bottomLeft" state="frozen"/>
      <selection pane="bottomLeft" activeCell="H46" sqref="H46"/>
    </sheetView>
  </sheetViews>
  <sheetFormatPr baseColWidth="10" defaultColWidth="10.8984375" defaultRowHeight="14.25" x14ac:dyDescent="0.2"/>
  <cols>
    <col min="1" max="2" width="10.8984375" style="34"/>
    <col min="3" max="3" width="5.8984375" style="34" customWidth="1"/>
    <col min="4" max="4" width="27.09765625" style="34" customWidth="1"/>
    <col min="5" max="5" width="5" style="34" customWidth="1"/>
    <col min="6" max="6" width="10.8984375" style="34"/>
    <col min="7" max="7" width="2.8984375" style="34" customWidth="1"/>
    <col min="8" max="8" width="32.09765625" style="34" customWidth="1"/>
    <col min="9" max="9" width="15.8984375" style="34" customWidth="1"/>
    <col min="10" max="10" width="3.296875" style="34" customWidth="1"/>
    <col min="11" max="11" width="10.8984375" style="35"/>
    <col min="12" max="12" width="28.09765625" style="36" customWidth="1"/>
    <col min="13" max="16384" width="10.8984375" style="34"/>
  </cols>
  <sheetData>
    <row r="1" spans="1:11" s="34" customFormat="1" ht="18" x14ac:dyDescent="0.25">
      <c r="A1" s="41" t="s">
        <v>383</v>
      </c>
      <c r="B1" s="33"/>
      <c r="K1" s="35"/>
    </row>
    <row r="2" spans="1:11" ht="15" thickBot="1" x14ac:dyDescent="0.25"/>
    <row r="3" spans="1:11" s="34" customFormat="1" x14ac:dyDescent="0.2">
      <c r="B3" s="153" t="s">
        <v>380</v>
      </c>
      <c r="C3" s="154"/>
      <c r="D3" s="154" t="s">
        <v>381</v>
      </c>
      <c r="E3" s="154"/>
      <c r="F3" s="154"/>
      <c r="G3" s="154"/>
      <c r="H3" s="154" t="s">
        <v>382</v>
      </c>
      <c r="I3" s="155" t="s">
        <v>95</v>
      </c>
      <c r="K3" s="35" t="s">
        <v>96</v>
      </c>
    </row>
    <row r="4" spans="1:11" x14ac:dyDescent="0.2">
      <c r="B4" s="146"/>
      <c r="C4" s="147"/>
      <c r="D4" s="147"/>
      <c r="E4" s="147"/>
      <c r="F4" s="147"/>
      <c r="G4" s="147"/>
      <c r="H4" s="147"/>
      <c r="I4" s="148"/>
    </row>
    <row r="5" spans="1:11" s="34" customFormat="1" ht="13.5" customHeight="1" x14ac:dyDescent="0.2">
      <c r="B5" s="499" t="s">
        <v>1186</v>
      </c>
      <c r="C5" s="147"/>
      <c r="D5" s="500" t="s">
        <v>370</v>
      </c>
      <c r="E5" s="141"/>
      <c r="F5" s="141"/>
      <c r="G5" s="147"/>
      <c r="H5" s="142" t="s">
        <v>228</v>
      </c>
      <c r="I5" s="143" t="s">
        <v>97</v>
      </c>
      <c r="K5" s="35" t="s">
        <v>208</v>
      </c>
    </row>
    <row r="6" spans="1:11" s="34" customFormat="1" x14ac:dyDescent="0.2">
      <c r="B6" s="499"/>
      <c r="C6" s="147"/>
      <c r="D6" s="500"/>
      <c r="E6" s="141" t="s">
        <v>98</v>
      </c>
      <c r="F6" s="141" t="s">
        <v>99</v>
      </c>
      <c r="G6" s="147"/>
      <c r="H6" s="147"/>
      <c r="I6" s="150"/>
      <c r="K6" s="35"/>
    </row>
    <row r="7" spans="1:11" s="34" customFormat="1" x14ac:dyDescent="0.2">
      <c r="B7" s="499"/>
      <c r="C7" s="147"/>
      <c r="D7" s="500"/>
      <c r="E7" s="141"/>
      <c r="F7" s="141"/>
      <c r="G7" s="147"/>
      <c r="H7" s="254" t="s">
        <v>580</v>
      </c>
      <c r="I7" s="143" t="s">
        <v>100</v>
      </c>
      <c r="K7" s="35"/>
    </row>
    <row r="8" spans="1:11" s="34" customFormat="1" x14ac:dyDescent="0.2">
      <c r="B8" s="499"/>
      <c r="C8" s="147"/>
      <c r="D8" s="147"/>
      <c r="E8" s="147"/>
      <c r="F8" s="147"/>
      <c r="G8" s="147"/>
      <c r="H8" s="147"/>
      <c r="I8" s="150"/>
      <c r="K8" s="35"/>
    </row>
    <row r="9" spans="1:11" s="34" customFormat="1" x14ac:dyDescent="0.2">
      <c r="B9" s="499"/>
      <c r="C9" s="147"/>
      <c r="D9" s="141"/>
      <c r="E9" s="141"/>
      <c r="F9" s="141"/>
      <c r="G9" s="147"/>
      <c r="H9" s="142" t="s">
        <v>228</v>
      </c>
      <c r="I9" s="143" t="s">
        <v>101</v>
      </c>
      <c r="K9" s="35"/>
    </row>
    <row r="10" spans="1:11" s="34" customFormat="1" x14ac:dyDescent="0.2">
      <c r="B10" s="499"/>
      <c r="C10" s="147"/>
      <c r="D10" s="253" t="s">
        <v>102</v>
      </c>
      <c r="E10" s="141" t="s">
        <v>98</v>
      </c>
      <c r="F10" s="141" t="s">
        <v>103</v>
      </c>
      <c r="G10" s="147"/>
      <c r="H10" s="147"/>
      <c r="I10" s="150"/>
      <c r="K10" s="35"/>
    </row>
    <row r="11" spans="1:11" s="34" customFormat="1" x14ac:dyDescent="0.2">
      <c r="B11" s="499"/>
      <c r="C11" s="147"/>
      <c r="D11" s="141"/>
      <c r="E11" s="141"/>
      <c r="F11" s="141"/>
      <c r="G11" s="147"/>
      <c r="H11" s="254" t="s">
        <v>580</v>
      </c>
      <c r="I11" s="143" t="s">
        <v>104</v>
      </c>
      <c r="K11" s="35"/>
    </row>
    <row r="12" spans="1:11" s="34" customFormat="1" x14ac:dyDescent="0.2">
      <c r="B12" s="146"/>
      <c r="C12" s="147"/>
      <c r="D12" s="147"/>
      <c r="E12" s="147"/>
      <c r="F12" s="147"/>
      <c r="G12" s="147"/>
      <c r="H12" s="147"/>
      <c r="I12" s="150"/>
      <c r="K12" s="35"/>
    </row>
    <row r="13" spans="1:11" s="34" customFormat="1" ht="27.6" customHeight="1" x14ac:dyDescent="0.2">
      <c r="B13" s="501" t="s">
        <v>102</v>
      </c>
      <c r="C13" s="147"/>
      <c r="D13" s="502" t="s">
        <v>371</v>
      </c>
      <c r="E13" s="502"/>
      <c r="F13" s="502"/>
      <c r="G13" s="147"/>
      <c r="H13" s="144"/>
      <c r="I13" s="145" t="s">
        <v>19</v>
      </c>
      <c r="K13" s="35"/>
    </row>
    <row r="14" spans="1:11" s="34" customFormat="1" x14ac:dyDescent="0.2">
      <c r="B14" s="501"/>
      <c r="C14" s="147"/>
      <c r="D14" s="147"/>
      <c r="E14" s="147"/>
      <c r="F14" s="147"/>
      <c r="G14" s="147"/>
      <c r="H14" s="147"/>
      <c r="I14" s="150"/>
      <c r="K14" s="35"/>
    </row>
    <row r="15" spans="1:11" s="34" customFormat="1" ht="26.45" customHeight="1" x14ac:dyDescent="0.2">
      <c r="B15" s="501"/>
      <c r="C15" s="147"/>
      <c r="D15" s="502" t="s">
        <v>368</v>
      </c>
      <c r="E15" s="502"/>
      <c r="F15" s="502"/>
      <c r="G15" s="147"/>
      <c r="H15" s="144"/>
      <c r="I15" s="145" t="s">
        <v>105</v>
      </c>
      <c r="K15" s="35"/>
    </row>
    <row r="16" spans="1:11" s="34" customFormat="1" x14ac:dyDescent="0.2">
      <c r="B16" s="501"/>
      <c r="C16" s="147"/>
      <c r="D16" s="147"/>
      <c r="E16" s="147"/>
      <c r="F16" s="147"/>
      <c r="G16" s="147"/>
      <c r="H16" s="147"/>
      <c r="I16" s="150"/>
      <c r="K16" s="35"/>
    </row>
    <row r="17" spans="2:12" ht="33.6" customHeight="1" x14ac:dyDescent="0.2">
      <c r="B17" s="501"/>
      <c r="C17" s="147"/>
      <c r="D17" s="502" t="s">
        <v>369</v>
      </c>
      <c r="E17" s="502"/>
      <c r="F17" s="502"/>
      <c r="G17" s="147"/>
      <c r="H17" s="144"/>
      <c r="I17" s="145" t="s">
        <v>106</v>
      </c>
    </row>
    <row r="18" spans="2:12" x14ac:dyDescent="0.2">
      <c r="B18" s="501"/>
      <c r="C18" s="147"/>
      <c r="D18" s="147"/>
      <c r="E18" s="147"/>
      <c r="F18" s="147"/>
      <c r="G18" s="147"/>
      <c r="H18" s="147"/>
      <c r="I18" s="150"/>
    </row>
    <row r="19" spans="2:12" x14ac:dyDescent="0.2">
      <c r="B19" s="501"/>
      <c r="C19" s="147"/>
      <c r="D19" s="502" t="s">
        <v>1131</v>
      </c>
      <c r="E19" s="502"/>
      <c r="F19" s="502"/>
      <c r="G19" s="147"/>
      <c r="H19" s="144"/>
      <c r="I19" s="145" t="s">
        <v>1129</v>
      </c>
      <c r="K19" s="35" t="s">
        <v>107</v>
      </c>
    </row>
    <row r="20" spans="2:12" x14ac:dyDescent="0.2">
      <c r="B20" s="501"/>
      <c r="C20" s="147"/>
      <c r="D20" s="147"/>
      <c r="E20" s="147"/>
      <c r="F20" s="147"/>
      <c r="G20" s="147"/>
      <c r="H20" s="147"/>
      <c r="I20" s="150"/>
    </row>
    <row r="21" spans="2:12" x14ac:dyDescent="0.2">
      <c r="B21" s="501"/>
      <c r="C21" s="147"/>
      <c r="D21" s="502" t="s">
        <v>581</v>
      </c>
      <c r="E21" s="502"/>
      <c r="F21" s="502"/>
      <c r="G21" s="147"/>
      <c r="H21" s="144"/>
      <c r="I21" s="145" t="s">
        <v>1132</v>
      </c>
    </row>
    <row r="22" spans="2:12" ht="15" thickBot="1" x14ac:dyDescent="0.25">
      <c r="B22" s="151"/>
      <c r="C22" s="149"/>
      <c r="D22" s="149"/>
      <c r="E22" s="149"/>
      <c r="F22" s="149"/>
      <c r="G22" s="149"/>
      <c r="H22" s="149"/>
      <c r="I22" s="152"/>
    </row>
    <row r="23" spans="2:12" ht="60.6" customHeight="1" x14ac:dyDescent="0.2">
      <c r="B23" s="37" t="s">
        <v>108</v>
      </c>
      <c r="D23" s="497" t="s">
        <v>1194</v>
      </c>
      <c r="E23" s="497"/>
      <c r="F23" s="497"/>
      <c r="G23" s="497"/>
      <c r="H23" s="497"/>
      <c r="I23" s="497"/>
    </row>
    <row r="24" spans="2:12" ht="27" customHeight="1" x14ac:dyDescent="0.2">
      <c r="B24" s="37" t="s">
        <v>109</v>
      </c>
      <c r="D24" s="498" t="s">
        <v>110</v>
      </c>
      <c r="E24" s="498"/>
      <c r="F24" s="498"/>
      <c r="G24" s="498"/>
      <c r="H24" s="498"/>
      <c r="I24" s="498"/>
    </row>
    <row r="25" spans="2:12" ht="28.5" x14ac:dyDescent="0.2">
      <c r="B25" s="37" t="s">
        <v>111</v>
      </c>
      <c r="D25" s="498" t="s">
        <v>367</v>
      </c>
      <c r="E25" s="498"/>
      <c r="F25" s="498"/>
      <c r="G25" s="498"/>
      <c r="H25" s="498"/>
      <c r="I25" s="498"/>
    </row>
    <row r="26" spans="2:12" ht="15" thickBot="1" x14ac:dyDescent="0.25">
      <c r="J26" s="35"/>
      <c r="K26" s="36"/>
      <c r="L26" s="34"/>
    </row>
    <row r="27" spans="2:12" ht="5.45" customHeight="1" thickTop="1" x14ac:dyDescent="0.2">
      <c r="B27" s="183"/>
      <c r="C27" s="184"/>
      <c r="D27" s="184"/>
      <c r="E27" s="184"/>
      <c r="F27" s="184"/>
      <c r="G27" s="184"/>
      <c r="H27" s="185"/>
      <c r="I27" s="35"/>
      <c r="J27" s="36"/>
      <c r="K27" s="34"/>
      <c r="L27" s="34"/>
    </row>
    <row r="28" spans="2:12" ht="18" x14ac:dyDescent="0.2">
      <c r="B28" s="186" t="s">
        <v>372</v>
      </c>
      <c r="C28" s="187"/>
      <c r="D28" s="187"/>
      <c r="E28" s="187"/>
      <c r="F28" s="187"/>
      <c r="G28" s="187"/>
      <c r="H28" s="188"/>
      <c r="I28" s="35"/>
      <c r="J28" s="36"/>
      <c r="K28" s="34"/>
      <c r="L28" s="34"/>
    </row>
    <row r="29" spans="2:12" x14ac:dyDescent="0.2">
      <c r="B29" s="189"/>
      <c r="C29" s="187"/>
      <c r="D29" s="187"/>
      <c r="E29" s="187"/>
      <c r="F29" s="187"/>
      <c r="G29" s="187"/>
      <c r="H29" s="188"/>
      <c r="I29" s="35"/>
      <c r="J29" s="36"/>
      <c r="K29" s="34"/>
      <c r="L29" s="34"/>
    </row>
    <row r="30" spans="2:12" x14ac:dyDescent="0.2">
      <c r="B30" s="190" t="s">
        <v>378</v>
      </c>
      <c r="C30" s="187"/>
      <c r="D30" s="187"/>
      <c r="E30" s="187"/>
      <c r="F30" s="187"/>
      <c r="G30" s="187"/>
      <c r="H30" s="188"/>
      <c r="I30" s="35"/>
      <c r="J30" s="36"/>
      <c r="K30" s="34"/>
      <c r="L30" s="34"/>
    </row>
    <row r="31" spans="2:12" x14ac:dyDescent="0.2">
      <c r="B31" s="190" t="s">
        <v>373</v>
      </c>
      <c r="C31" s="187"/>
      <c r="D31" s="187"/>
      <c r="E31" s="187"/>
      <c r="F31" s="187"/>
      <c r="G31" s="187"/>
      <c r="H31" s="188"/>
      <c r="I31" s="35"/>
      <c r="J31" s="36"/>
      <c r="K31" s="34"/>
      <c r="L31" s="34"/>
    </row>
    <row r="32" spans="2:12" x14ac:dyDescent="0.2">
      <c r="B32" s="190"/>
      <c r="C32" s="187"/>
      <c r="D32" s="187" t="s">
        <v>374</v>
      </c>
      <c r="E32" s="187"/>
      <c r="F32" s="187"/>
      <c r="G32" s="187"/>
      <c r="H32" s="188"/>
      <c r="I32" s="35"/>
      <c r="J32" s="36"/>
      <c r="K32" s="34"/>
      <c r="L32" s="34"/>
    </row>
    <row r="33" spans="2:12" x14ac:dyDescent="0.2">
      <c r="B33" s="190"/>
      <c r="C33" s="187"/>
      <c r="D33" s="191" t="s">
        <v>375</v>
      </c>
      <c r="E33" s="191"/>
      <c r="F33" s="191"/>
      <c r="G33" s="187"/>
      <c r="H33" s="188"/>
      <c r="I33" s="35"/>
      <c r="J33" s="36"/>
      <c r="K33" s="34"/>
      <c r="L33" s="34"/>
    </row>
    <row r="34" spans="2:12" x14ac:dyDescent="0.2">
      <c r="B34" s="190"/>
      <c r="C34" s="187">
        <v>10</v>
      </c>
      <c r="D34" s="187"/>
      <c r="E34" s="187"/>
      <c r="F34" s="187"/>
      <c r="G34" s="187"/>
      <c r="H34" s="188"/>
      <c r="I34" s="35"/>
      <c r="J34" s="36"/>
      <c r="K34" s="34"/>
      <c r="L34" s="34"/>
    </row>
    <row r="35" spans="2:12" x14ac:dyDescent="0.2">
      <c r="B35" s="190"/>
      <c r="C35" s="187">
        <v>20</v>
      </c>
      <c r="D35" s="187"/>
      <c r="E35" s="187"/>
      <c r="F35" s="187"/>
      <c r="G35" s="187"/>
      <c r="H35" s="188"/>
      <c r="I35" s="35"/>
      <c r="J35" s="36"/>
      <c r="K35" s="34"/>
      <c r="L35" s="34"/>
    </row>
    <row r="36" spans="2:12" x14ac:dyDescent="0.2">
      <c r="B36" s="190"/>
      <c r="C36" s="187">
        <v>30</v>
      </c>
      <c r="D36" s="187"/>
      <c r="E36" s="187"/>
      <c r="F36" s="187"/>
      <c r="G36" s="187"/>
      <c r="H36" s="188"/>
      <c r="I36" s="35"/>
      <c r="J36" s="36"/>
      <c r="K36" s="34"/>
      <c r="L36" s="34"/>
    </row>
    <row r="37" spans="2:12" x14ac:dyDescent="0.2">
      <c r="B37" s="190"/>
      <c r="C37" s="187">
        <v>40</v>
      </c>
      <c r="D37" s="187"/>
      <c r="E37" s="187"/>
      <c r="F37" s="187"/>
      <c r="G37" s="187"/>
      <c r="H37" s="188"/>
      <c r="I37" s="35"/>
      <c r="J37" s="36"/>
      <c r="K37" s="34"/>
      <c r="L37" s="34"/>
    </row>
    <row r="38" spans="2:12" x14ac:dyDescent="0.2">
      <c r="B38" s="190"/>
      <c r="C38" s="187">
        <v>50</v>
      </c>
      <c r="D38" s="187"/>
      <c r="E38" s="187"/>
      <c r="F38" s="187"/>
      <c r="G38" s="187"/>
      <c r="H38" s="188"/>
      <c r="I38" s="35"/>
      <c r="J38" s="36"/>
      <c r="K38" s="34"/>
      <c r="L38" s="34"/>
    </row>
    <row r="39" spans="2:12" x14ac:dyDescent="0.2">
      <c r="B39" s="207" t="s">
        <v>479</v>
      </c>
      <c r="C39" s="187">
        <v>60</v>
      </c>
      <c r="D39" s="208" t="s">
        <v>379</v>
      </c>
      <c r="E39" s="187"/>
      <c r="F39" s="187"/>
      <c r="G39" s="187"/>
      <c r="H39" s="188"/>
      <c r="I39" s="35"/>
      <c r="J39" s="36"/>
      <c r="K39" s="34"/>
      <c r="L39" s="34"/>
    </row>
    <row r="40" spans="2:12" x14ac:dyDescent="0.2">
      <c r="B40" s="190"/>
      <c r="C40" s="187">
        <v>70</v>
      </c>
      <c r="D40" s="187"/>
      <c r="E40" s="187"/>
      <c r="F40" s="187"/>
      <c r="G40" s="187"/>
      <c r="H40" s="188"/>
      <c r="I40" s="35"/>
      <c r="J40" s="36"/>
      <c r="K40" s="34"/>
      <c r="L40" s="34"/>
    </row>
    <row r="41" spans="2:12" x14ac:dyDescent="0.2">
      <c r="B41" s="190"/>
      <c r="C41" s="187">
        <v>80</v>
      </c>
      <c r="D41" s="495" t="s">
        <v>1261</v>
      </c>
      <c r="E41" s="495"/>
      <c r="F41" s="495"/>
      <c r="G41" s="495"/>
      <c r="H41" s="496"/>
      <c r="I41" s="35"/>
      <c r="J41" s="36"/>
      <c r="K41" s="34"/>
      <c r="L41" s="34"/>
    </row>
    <row r="42" spans="2:12" x14ac:dyDescent="0.2">
      <c r="B42" s="190"/>
      <c r="C42" s="187">
        <v>90</v>
      </c>
      <c r="D42" s="447"/>
      <c r="E42" s="448"/>
      <c r="F42" s="448"/>
      <c r="G42" s="448"/>
      <c r="H42" s="449"/>
      <c r="I42" s="35"/>
      <c r="J42" s="36"/>
      <c r="K42" s="34"/>
      <c r="L42" s="34"/>
    </row>
    <row r="43" spans="2:12" x14ac:dyDescent="0.2">
      <c r="B43" s="190"/>
      <c r="C43" s="187">
        <v>100</v>
      </c>
      <c r="D43" s="495" t="s">
        <v>1260</v>
      </c>
      <c r="E43" s="495"/>
      <c r="F43" s="495"/>
      <c r="G43" s="495"/>
      <c r="H43" s="496"/>
      <c r="I43" s="35"/>
      <c r="J43" s="36"/>
      <c r="K43" s="34"/>
      <c r="L43" s="34"/>
    </row>
    <row r="44" spans="2:12" x14ac:dyDescent="0.2">
      <c r="B44" s="190"/>
      <c r="C44" s="187">
        <v>110</v>
      </c>
      <c r="D44" s="187"/>
      <c r="E44" s="187"/>
      <c r="F44" s="187"/>
      <c r="G44" s="187"/>
      <c r="H44" s="188"/>
      <c r="I44" s="35"/>
      <c r="J44" s="36"/>
      <c r="K44" s="34"/>
      <c r="L44" s="34"/>
    </row>
    <row r="45" spans="2:12" x14ac:dyDescent="0.2">
      <c r="B45" s="190"/>
      <c r="C45" s="187">
        <v>120</v>
      </c>
      <c r="D45" s="187"/>
      <c r="E45" s="187"/>
      <c r="F45" s="187"/>
      <c r="G45" s="187"/>
      <c r="H45" s="188"/>
      <c r="I45" s="35"/>
      <c r="J45" s="36"/>
      <c r="K45" s="34"/>
      <c r="L45" s="34"/>
    </row>
    <row r="46" spans="2:12" x14ac:dyDescent="0.2">
      <c r="B46" s="190"/>
      <c r="C46" s="187">
        <v>130</v>
      </c>
      <c r="D46" s="187"/>
      <c r="E46" s="187"/>
      <c r="F46" s="187"/>
      <c r="G46" s="187"/>
      <c r="H46" s="188"/>
      <c r="I46" s="35"/>
      <c r="J46" s="36"/>
      <c r="K46" s="34"/>
      <c r="L46" s="34"/>
    </row>
    <row r="47" spans="2:12" x14ac:dyDescent="0.2">
      <c r="B47" s="189"/>
      <c r="C47" s="187">
        <v>140</v>
      </c>
      <c r="D47" s="187"/>
      <c r="E47" s="187"/>
      <c r="F47" s="187"/>
      <c r="G47" s="187"/>
      <c r="H47" s="188"/>
      <c r="I47" s="35"/>
      <c r="J47" s="36"/>
      <c r="K47" s="34"/>
      <c r="L47" s="34"/>
    </row>
    <row r="48" spans="2:12" x14ac:dyDescent="0.2">
      <c r="B48" s="189"/>
      <c r="C48" s="187">
        <v>150</v>
      </c>
      <c r="D48" s="187"/>
      <c r="E48" s="187"/>
      <c r="F48" s="187"/>
      <c r="G48" s="187"/>
      <c r="H48" s="188"/>
      <c r="I48" s="35"/>
      <c r="J48" s="36"/>
      <c r="K48" s="34"/>
      <c r="L48" s="34"/>
    </row>
    <row r="49" spans="2:12" x14ac:dyDescent="0.2">
      <c r="B49" s="189"/>
      <c r="C49" s="187">
        <v>160</v>
      </c>
      <c r="D49" s="187"/>
      <c r="E49" s="187"/>
      <c r="F49" s="187"/>
      <c r="G49" s="187"/>
      <c r="H49" s="188"/>
      <c r="I49" s="35"/>
      <c r="J49" s="36"/>
      <c r="K49" s="34"/>
      <c r="L49" s="34"/>
    </row>
    <row r="50" spans="2:12" x14ac:dyDescent="0.2">
      <c r="B50" s="189"/>
      <c r="C50" s="187">
        <v>170</v>
      </c>
      <c r="D50" s="187"/>
      <c r="E50" s="187"/>
      <c r="F50" s="187"/>
      <c r="G50" s="187"/>
      <c r="H50" s="188"/>
      <c r="I50" s="35"/>
      <c r="J50" s="36"/>
      <c r="K50" s="34"/>
      <c r="L50" s="34"/>
    </row>
    <row r="51" spans="2:12" x14ac:dyDescent="0.2">
      <c r="B51" s="189"/>
      <c r="C51" s="187">
        <v>180</v>
      </c>
      <c r="D51" s="187"/>
      <c r="E51" s="187"/>
      <c r="F51" s="187"/>
      <c r="G51" s="187"/>
      <c r="H51" s="188"/>
      <c r="I51" s="35"/>
      <c r="J51" s="36"/>
      <c r="K51" s="34"/>
      <c r="L51" s="34"/>
    </row>
    <row r="52" spans="2:12" x14ac:dyDescent="0.2">
      <c r="B52" s="189"/>
      <c r="C52" s="187">
        <v>190</v>
      </c>
      <c r="D52" s="187"/>
      <c r="E52" s="187"/>
      <c r="F52" s="187"/>
      <c r="G52" s="187"/>
      <c r="H52" s="188"/>
      <c r="I52" s="35"/>
      <c r="J52" s="36"/>
      <c r="K52" s="34"/>
      <c r="L52" s="34"/>
    </row>
    <row r="53" spans="2:12" x14ac:dyDescent="0.2">
      <c r="B53" s="189"/>
      <c r="C53" s="187">
        <v>200</v>
      </c>
      <c r="D53" s="187"/>
      <c r="E53" s="187"/>
      <c r="F53" s="187"/>
      <c r="G53" s="187"/>
      <c r="H53" s="188"/>
      <c r="I53" s="35"/>
      <c r="J53" s="36"/>
      <c r="K53" s="34"/>
      <c r="L53" s="34"/>
    </row>
    <row r="54" spans="2:12" x14ac:dyDescent="0.2">
      <c r="B54" s="189"/>
      <c r="C54" s="187"/>
      <c r="D54" s="187"/>
      <c r="E54" s="187"/>
      <c r="F54" s="187"/>
      <c r="G54" s="187"/>
      <c r="H54" s="188"/>
      <c r="I54" s="35"/>
      <c r="J54" s="36"/>
      <c r="K54" s="34"/>
      <c r="L54" s="34"/>
    </row>
    <row r="55" spans="2:12" x14ac:dyDescent="0.2">
      <c r="B55" s="211" t="s">
        <v>376</v>
      </c>
      <c r="C55" s="187"/>
      <c r="D55" s="187"/>
      <c r="E55" s="187"/>
      <c r="F55" s="187"/>
      <c r="G55" s="187"/>
      <c r="H55" s="188"/>
      <c r="I55" s="35"/>
      <c r="J55" s="36"/>
      <c r="K55" s="34"/>
      <c r="L55" s="34"/>
    </row>
    <row r="56" spans="2:12" x14ac:dyDescent="0.2">
      <c r="B56" s="211" t="s">
        <v>480</v>
      </c>
      <c r="C56" s="187"/>
      <c r="D56" s="187"/>
      <c r="E56" s="448" t="s">
        <v>1262</v>
      </c>
      <c r="F56" s="187"/>
      <c r="G56" s="187"/>
      <c r="H56" s="188"/>
      <c r="I56" s="35"/>
      <c r="J56" s="36"/>
      <c r="K56" s="34"/>
      <c r="L56" s="34"/>
    </row>
    <row r="57" spans="2:12" x14ac:dyDescent="0.2">
      <c r="B57" s="211" t="s">
        <v>377</v>
      </c>
      <c r="C57" s="187"/>
      <c r="D57" s="187"/>
      <c r="E57" s="450" t="s">
        <v>1263</v>
      </c>
      <c r="F57" s="187"/>
      <c r="G57" s="187"/>
      <c r="H57" s="188"/>
      <c r="I57" s="35"/>
      <c r="J57" s="36"/>
      <c r="K57" s="34"/>
      <c r="L57" s="34"/>
    </row>
    <row r="58" spans="2:12" x14ac:dyDescent="0.2">
      <c r="B58" s="189"/>
      <c r="C58" s="187"/>
      <c r="D58" s="187"/>
      <c r="E58" s="187"/>
      <c r="F58" s="187"/>
      <c r="G58" s="187"/>
      <c r="H58" s="188"/>
      <c r="I58" s="35"/>
      <c r="J58" s="36"/>
      <c r="K58" s="34"/>
      <c r="L58" s="34"/>
    </row>
    <row r="59" spans="2:12" ht="15" thickBot="1" x14ac:dyDescent="0.25">
      <c r="B59" s="192"/>
      <c r="C59" s="193"/>
      <c r="D59" s="193"/>
      <c r="E59" s="193"/>
      <c r="F59" s="193"/>
      <c r="G59" s="193"/>
      <c r="H59" s="194"/>
      <c r="I59" s="35"/>
      <c r="J59" s="36"/>
      <c r="K59" s="34"/>
      <c r="L59" s="34"/>
    </row>
    <row r="60" spans="2:12" ht="15" thickTop="1" x14ac:dyDescent="0.2">
      <c r="I60" s="35"/>
      <c r="J60" s="36"/>
      <c r="K60" s="34"/>
      <c r="L60" s="34"/>
    </row>
    <row r="61" spans="2:12" x14ac:dyDescent="0.2">
      <c r="J61" s="35"/>
      <c r="K61" s="36"/>
      <c r="L61" s="34"/>
    </row>
    <row r="62" spans="2:12" x14ac:dyDescent="0.2">
      <c r="J62" s="35"/>
      <c r="K62" s="36"/>
      <c r="L62" s="34"/>
    </row>
  </sheetData>
  <mergeCells count="13">
    <mergeCell ref="B5:B11"/>
    <mergeCell ref="D5:D7"/>
    <mergeCell ref="B13:B21"/>
    <mergeCell ref="D13:F13"/>
    <mergeCell ref="D15:F15"/>
    <mergeCell ref="D17:F17"/>
    <mergeCell ref="D21:F21"/>
    <mergeCell ref="D19:F19"/>
    <mergeCell ref="D43:H43"/>
    <mergeCell ref="D41:H41"/>
    <mergeCell ref="D23:I23"/>
    <mergeCell ref="D24:I24"/>
    <mergeCell ref="D25:I2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A153"/>
  <sheetViews>
    <sheetView zoomScale="59" zoomScaleNormal="59" workbookViewId="0">
      <pane xSplit="4" ySplit="7" topLeftCell="M98" activePane="bottomRight" state="frozen"/>
      <selection pane="topRight" activeCell="E1" sqref="E1"/>
      <selection pane="bottomLeft" activeCell="A4" sqref="A4"/>
      <selection pane="bottomRight" activeCell="R108" sqref="R108:X111"/>
    </sheetView>
  </sheetViews>
  <sheetFormatPr baseColWidth="10" defaultColWidth="10.8984375" defaultRowHeight="12.75" x14ac:dyDescent="0.2"/>
  <cols>
    <col min="1" max="25" width="10.8984375" style="359"/>
    <col min="26" max="26" width="10.8984375" style="361"/>
    <col min="27" max="27" width="10.8984375" style="362"/>
    <col min="28" max="16384" width="10.8984375" style="359"/>
  </cols>
  <sheetData>
    <row r="1" spans="1:27" ht="23.25" x14ac:dyDescent="0.35">
      <c r="E1" s="360" t="s">
        <v>1209</v>
      </c>
    </row>
    <row r="3" spans="1:27" x14ac:dyDescent="0.2">
      <c r="D3" s="363" t="s">
        <v>1210</v>
      </c>
    </row>
    <row r="4" spans="1:27" ht="13.5" thickBot="1" x14ac:dyDescent="0.25"/>
    <row r="5" spans="1:27" ht="13.7" customHeight="1" thickTop="1" x14ac:dyDescent="0.2">
      <c r="A5" s="509" t="s">
        <v>1140</v>
      </c>
      <c r="B5" s="510"/>
      <c r="C5" s="510"/>
      <c r="D5" s="511"/>
      <c r="E5" s="518" t="s">
        <v>1211</v>
      </c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20"/>
    </row>
    <row r="6" spans="1:27" x14ac:dyDescent="0.2">
      <c r="A6" s="512"/>
      <c r="B6" s="513"/>
      <c r="C6" s="513"/>
      <c r="D6" s="514"/>
      <c r="E6" s="364" t="s">
        <v>1212</v>
      </c>
      <c r="F6" s="365" t="s">
        <v>1213</v>
      </c>
      <c r="G6" s="365" t="s">
        <v>1214</v>
      </c>
      <c r="H6" s="365" t="s">
        <v>1215</v>
      </c>
      <c r="I6" s="365" t="s">
        <v>1216</v>
      </c>
      <c r="J6" s="365" t="s">
        <v>1217</v>
      </c>
      <c r="K6" s="365" t="s">
        <v>1218</v>
      </c>
      <c r="L6" s="365" t="s">
        <v>1219</v>
      </c>
      <c r="M6" s="365" t="s">
        <v>1220</v>
      </c>
      <c r="N6" s="365" t="s">
        <v>1221</v>
      </c>
      <c r="O6" s="365" t="s">
        <v>1222</v>
      </c>
      <c r="P6" s="365" t="s">
        <v>1223</v>
      </c>
      <c r="Q6" s="365" t="s">
        <v>1224</v>
      </c>
      <c r="R6" s="365" t="s">
        <v>1225</v>
      </c>
      <c r="S6" s="365" t="s">
        <v>1226</v>
      </c>
      <c r="T6" s="365" t="s">
        <v>1227</v>
      </c>
      <c r="U6" s="365" t="s">
        <v>1228</v>
      </c>
      <c r="V6" s="365" t="s">
        <v>1229</v>
      </c>
      <c r="W6" s="365" t="s">
        <v>1230</v>
      </c>
      <c r="X6" s="366" t="s">
        <v>1231</v>
      </c>
      <c r="Z6" s="367" t="s">
        <v>1232</v>
      </c>
    </row>
    <row r="7" spans="1:27" ht="13.5" thickBot="1" x14ac:dyDescent="0.25">
      <c r="A7" s="515"/>
      <c r="B7" s="516"/>
      <c r="C7" s="516"/>
      <c r="D7" s="517"/>
      <c r="E7" s="368" t="s">
        <v>1233</v>
      </c>
      <c r="F7" s="369" t="s">
        <v>1233</v>
      </c>
      <c r="G7" s="369" t="s">
        <v>1233</v>
      </c>
      <c r="H7" s="369" t="s">
        <v>1233</v>
      </c>
      <c r="I7" s="369" t="s">
        <v>1233</v>
      </c>
      <c r="J7" s="369" t="s">
        <v>1233</v>
      </c>
      <c r="K7" s="369" t="s">
        <v>1233</v>
      </c>
      <c r="L7" s="369" t="s">
        <v>1233</v>
      </c>
      <c r="M7" s="369" t="s">
        <v>1233</v>
      </c>
      <c r="N7" s="369" t="s">
        <v>1233</v>
      </c>
      <c r="O7" s="369" t="s">
        <v>1233</v>
      </c>
      <c r="P7" s="369" t="s">
        <v>1233</v>
      </c>
      <c r="Q7" s="369" t="s">
        <v>1233</v>
      </c>
      <c r="R7" s="370" t="s">
        <v>1233</v>
      </c>
      <c r="S7" s="370" t="s">
        <v>1233</v>
      </c>
      <c r="T7" s="370" t="s">
        <v>1233</v>
      </c>
      <c r="U7" s="370" t="s">
        <v>1233</v>
      </c>
      <c r="V7" s="370" t="s">
        <v>1233</v>
      </c>
      <c r="W7" s="370" t="s">
        <v>1233</v>
      </c>
      <c r="X7" s="371" t="s">
        <v>1233</v>
      </c>
    </row>
    <row r="8" spans="1:27" ht="13.5" thickTop="1" x14ac:dyDescent="0.2">
      <c r="A8" s="521"/>
      <c r="B8" s="522" t="s">
        <v>145</v>
      </c>
      <c r="C8" s="522" t="s">
        <v>1234</v>
      </c>
      <c r="D8" s="372" t="s">
        <v>1235</v>
      </c>
      <c r="E8" s="373">
        <v>3</v>
      </c>
      <c r="F8" s="374">
        <v>0</v>
      </c>
      <c r="G8" s="374">
        <v>0</v>
      </c>
      <c r="H8" s="374">
        <v>0</v>
      </c>
      <c r="I8" s="374" t="s">
        <v>1236</v>
      </c>
      <c r="J8" s="374">
        <v>0</v>
      </c>
      <c r="K8" s="374">
        <v>0</v>
      </c>
      <c r="L8" s="374" t="s">
        <v>1236</v>
      </c>
      <c r="M8" s="374" t="s">
        <v>1236</v>
      </c>
      <c r="N8" s="374">
        <v>9</v>
      </c>
      <c r="O8" s="374">
        <v>15</v>
      </c>
      <c r="P8" s="374">
        <v>16</v>
      </c>
      <c r="Q8" s="375">
        <v>24</v>
      </c>
      <c r="R8" s="376">
        <v>39</v>
      </c>
      <c r="S8" s="377">
        <v>82</v>
      </c>
      <c r="T8" s="377">
        <v>176</v>
      </c>
      <c r="U8" s="377">
        <v>402</v>
      </c>
      <c r="V8" s="377">
        <v>743</v>
      </c>
      <c r="W8" s="377">
        <v>1070</v>
      </c>
      <c r="X8" s="378">
        <v>3657</v>
      </c>
      <c r="Z8" s="361" t="s">
        <v>103</v>
      </c>
    </row>
    <row r="9" spans="1:27" ht="14.25" x14ac:dyDescent="0.2">
      <c r="A9" s="521"/>
      <c r="B9" s="522"/>
      <c r="C9" s="522"/>
      <c r="D9" s="372" t="s">
        <v>1237</v>
      </c>
      <c r="E9" s="373" t="s">
        <v>1236</v>
      </c>
      <c r="F9" s="374" t="s">
        <v>1236</v>
      </c>
      <c r="G9" s="374" t="s">
        <v>1236</v>
      </c>
      <c r="H9" s="374" t="s">
        <v>1236</v>
      </c>
      <c r="I9" s="374" t="s">
        <v>1236</v>
      </c>
      <c r="J9" s="374">
        <v>5</v>
      </c>
      <c r="K9" s="374">
        <v>3</v>
      </c>
      <c r="L9" s="374">
        <v>4</v>
      </c>
      <c r="M9" s="374">
        <v>7</v>
      </c>
      <c r="N9" s="374">
        <v>17</v>
      </c>
      <c r="O9" s="374">
        <v>27</v>
      </c>
      <c r="P9" s="374">
        <v>41</v>
      </c>
      <c r="Q9" s="375">
        <v>105</v>
      </c>
      <c r="R9" s="379">
        <v>148</v>
      </c>
      <c r="S9" s="374">
        <v>299</v>
      </c>
      <c r="T9" s="374">
        <v>409</v>
      </c>
      <c r="U9" s="374">
        <v>432</v>
      </c>
      <c r="V9" s="374">
        <v>239</v>
      </c>
      <c r="W9" s="374">
        <v>62</v>
      </c>
      <c r="X9" s="380" t="s">
        <v>1236</v>
      </c>
      <c r="Z9" s="361">
        <f>SUM(R8:X11)</f>
        <v>8699</v>
      </c>
      <c r="AA9" s="381">
        <f>+Z9/Z13</f>
        <v>0.76266877082237416</v>
      </c>
    </row>
    <row r="10" spans="1:27" x14ac:dyDescent="0.2">
      <c r="A10" s="521"/>
      <c r="B10" s="522"/>
      <c r="C10" s="522"/>
      <c r="D10" s="372" t="s">
        <v>1238</v>
      </c>
      <c r="E10" s="373">
        <v>0</v>
      </c>
      <c r="F10" s="374">
        <v>0</v>
      </c>
      <c r="G10" s="374">
        <v>5</v>
      </c>
      <c r="H10" s="374">
        <v>4</v>
      </c>
      <c r="I10" s="374" t="s">
        <v>1236</v>
      </c>
      <c r="J10" s="374">
        <v>6</v>
      </c>
      <c r="K10" s="374">
        <v>4</v>
      </c>
      <c r="L10" s="374">
        <v>14</v>
      </c>
      <c r="M10" s="374">
        <v>33</v>
      </c>
      <c r="N10" s="374">
        <v>36</v>
      </c>
      <c r="O10" s="374">
        <v>60</v>
      </c>
      <c r="P10" s="374">
        <v>88</v>
      </c>
      <c r="Q10" s="375">
        <v>136</v>
      </c>
      <c r="R10" s="379">
        <v>180</v>
      </c>
      <c r="S10" s="374">
        <v>214</v>
      </c>
      <c r="T10" s="374">
        <v>176</v>
      </c>
      <c r="U10" s="374">
        <v>100</v>
      </c>
      <c r="V10" s="374">
        <v>14</v>
      </c>
      <c r="W10" s="374">
        <v>3</v>
      </c>
      <c r="X10" s="380">
        <v>0</v>
      </c>
      <c r="Z10" s="361" t="s">
        <v>573</v>
      </c>
    </row>
    <row r="11" spans="1:27" ht="15" thickBot="1" x14ac:dyDescent="0.25">
      <c r="A11" s="521"/>
      <c r="B11" s="522"/>
      <c r="C11" s="522"/>
      <c r="D11" s="372" t="s">
        <v>1239</v>
      </c>
      <c r="E11" s="373">
        <v>0</v>
      </c>
      <c r="F11" s="374" t="s">
        <v>1236</v>
      </c>
      <c r="G11" s="374" t="s">
        <v>1236</v>
      </c>
      <c r="H11" s="374">
        <v>3</v>
      </c>
      <c r="I11" s="374">
        <v>4</v>
      </c>
      <c r="J11" s="374">
        <v>12</v>
      </c>
      <c r="K11" s="374">
        <v>10</v>
      </c>
      <c r="L11" s="374">
        <v>13</v>
      </c>
      <c r="M11" s="374">
        <v>28</v>
      </c>
      <c r="N11" s="374">
        <v>40</v>
      </c>
      <c r="O11" s="374">
        <v>65</v>
      </c>
      <c r="P11" s="374">
        <v>95</v>
      </c>
      <c r="Q11" s="375">
        <v>113</v>
      </c>
      <c r="R11" s="382">
        <v>100</v>
      </c>
      <c r="S11" s="383">
        <v>81</v>
      </c>
      <c r="T11" s="383">
        <v>54</v>
      </c>
      <c r="U11" s="383">
        <v>15</v>
      </c>
      <c r="V11" s="383">
        <v>4</v>
      </c>
      <c r="W11" s="383">
        <v>0</v>
      </c>
      <c r="X11" s="384">
        <v>0</v>
      </c>
      <c r="Z11" s="361">
        <f>SUM(E8:X27)-Z9</f>
        <v>2707</v>
      </c>
      <c r="AA11" s="381">
        <f>+Z11/Z13</f>
        <v>0.23733122917762581</v>
      </c>
    </row>
    <row r="12" spans="1:27" ht="13.5" thickTop="1" x14ac:dyDescent="0.2">
      <c r="A12" s="521"/>
      <c r="B12" s="522"/>
      <c r="C12" s="522"/>
      <c r="D12" s="372" t="s">
        <v>1240</v>
      </c>
      <c r="E12" s="373">
        <v>0</v>
      </c>
      <c r="F12" s="374" t="s">
        <v>1236</v>
      </c>
      <c r="G12" s="374" t="s">
        <v>1236</v>
      </c>
      <c r="H12" s="374">
        <v>5</v>
      </c>
      <c r="I12" s="374">
        <v>8</v>
      </c>
      <c r="J12" s="374">
        <v>4</v>
      </c>
      <c r="K12" s="374">
        <v>9</v>
      </c>
      <c r="L12" s="374">
        <v>23</v>
      </c>
      <c r="M12" s="374">
        <v>34</v>
      </c>
      <c r="N12" s="374">
        <v>44</v>
      </c>
      <c r="O12" s="374">
        <v>55</v>
      </c>
      <c r="P12" s="374">
        <v>66</v>
      </c>
      <c r="Q12" s="374">
        <v>84</v>
      </c>
      <c r="R12" s="374">
        <v>67</v>
      </c>
      <c r="S12" s="374">
        <v>33</v>
      </c>
      <c r="T12" s="374">
        <v>17</v>
      </c>
      <c r="U12" s="374" t="s">
        <v>1236</v>
      </c>
      <c r="V12" s="374" t="s">
        <v>1236</v>
      </c>
      <c r="W12" s="374">
        <v>0</v>
      </c>
      <c r="X12" s="385">
        <v>0</v>
      </c>
      <c r="Z12" s="361" t="s">
        <v>575</v>
      </c>
    </row>
    <row r="13" spans="1:27" x14ac:dyDescent="0.2">
      <c r="A13" s="521"/>
      <c r="B13" s="522"/>
      <c r="C13" s="522"/>
      <c r="D13" s="372" t="s">
        <v>1241</v>
      </c>
      <c r="E13" s="373" t="s">
        <v>1236</v>
      </c>
      <c r="F13" s="374" t="s">
        <v>1236</v>
      </c>
      <c r="G13" s="374" t="s">
        <v>1236</v>
      </c>
      <c r="H13" s="374" t="s">
        <v>1236</v>
      </c>
      <c r="I13" s="374">
        <v>8</v>
      </c>
      <c r="J13" s="374">
        <v>9</v>
      </c>
      <c r="K13" s="374">
        <v>17</v>
      </c>
      <c r="L13" s="374">
        <v>11</v>
      </c>
      <c r="M13" s="374">
        <v>31</v>
      </c>
      <c r="N13" s="374">
        <v>36</v>
      </c>
      <c r="O13" s="374">
        <v>50</v>
      </c>
      <c r="P13" s="374">
        <v>62</v>
      </c>
      <c r="Q13" s="374">
        <v>29</v>
      </c>
      <c r="R13" s="374">
        <v>24</v>
      </c>
      <c r="S13" s="374">
        <v>7</v>
      </c>
      <c r="T13" s="374" t="s">
        <v>1236</v>
      </c>
      <c r="U13" s="374" t="s">
        <v>1236</v>
      </c>
      <c r="V13" s="374" t="s">
        <v>1236</v>
      </c>
      <c r="W13" s="374">
        <v>0</v>
      </c>
      <c r="X13" s="385">
        <v>0</v>
      </c>
      <c r="Z13" s="361">
        <f>SUM(E8:X27)</f>
        <v>11406</v>
      </c>
    </row>
    <row r="14" spans="1:27" x14ac:dyDescent="0.2">
      <c r="A14" s="521"/>
      <c r="B14" s="522"/>
      <c r="C14" s="522"/>
      <c r="D14" s="372" t="s">
        <v>1242</v>
      </c>
      <c r="E14" s="373">
        <v>0</v>
      </c>
      <c r="F14" s="374" t="s">
        <v>1236</v>
      </c>
      <c r="G14" s="374">
        <v>4</v>
      </c>
      <c r="H14" s="374">
        <v>8</v>
      </c>
      <c r="I14" s="374">
        <v>8</v>
      </c>
      <c r="J14" s="374">
        <v>15</v>
      </c>
      <c r="K14" s="374">
        <v>13</v>
      </c>
      <c r="L14" s="374">
        <v>28</v>
      </c>
      <c r="M14" s="374">
        <v>30</v>
      </c>
      <c r="N14" s="374">
        <v>26</v>
      </c>
      <c r="O14" s="374">
        <v>24</v>
      </c>
      <c r="P14" s="374">
        <v>27</v>
      </c>
      <c r="Q14" s="374">
        <v>20</v>
      </c>
      <c r="R14" s="374">
        <v>3</v>
      </c>
      <c r="S14" s="374">
        <v>3</v>
      </c>
      <c r="T14" s="374" t="s">
        <v>1236</v>
      </c>
      <c r="U14" s="374">
        <v>0</v>
      </c>
      <c r="V14" s="374">
        <v>0</v>
      </c>
      <c r="W14" s="374">
        <v>0</v>
      </c>
      <c r="X14" s="385">
        <v>0</v>
      </c>
    </row>
    <row r="15" spans="1:27" x14ac:dyDescent="0.2">
      <c r="A15" s="521"/>
      <c r="B15" s="522"/>
      <c r="C15" s="522"/>
      <c r="D15" s="372" t="s">
        <v>1243</v>
      </c>
      <c r="E15" s="373">
        <v>0</v>
      </c>
      <c r="F15" s="374" t="s">
        <v>1236</v>
      </c>
      <c r="G15" s="374">
        <v>4</v>
      </c>
      <c r="H15" s="374">
        <v>5</v>
      </c>
      <c r="I15" s="374">
        <v>7</v>
      </c>
      <c r="J15" s="374">
        <v>9</v>
      </c>
      <c r="K15" s="374">
        <v>21</v>
      </c>
      <c r="L15" s="374">
        <v>20</v>
      </c>
      <c r="M15" s="374">
        <v>15</v>
      </c>
      <c r="N15" s="374">
        <v>31</v>
      </c>
      <c r="O15" s="374">
        <v>20</v>
      </c>
      <c r="P15" s="374">
        <v>24</v>
      </c>
      <c r="Q15" s="374">
        <v>8</v>
      </c>
      <c r="R15" s="374">
        <v>3</v>
      </c>
      <c r="S15" s="374">
        <v>0</v>
      </c>
      <c r="T15" s="374">
        <v>0</v>
      </c>
      <c r="U15" s="374">
        <v>0</v>
      </c>
      <c r="V15" s="374">
        <v>0</v>
      </c>
      <c r="W15" s="374">
        <v>0</v>
      </c>
      <c r="X15" s="385">
        <v>0</v>
      </c>
    </row>
    <row r="16" spans="1:27" x14ac:dyDescent="0.2">
      <c r="A16" s="521"/>
      <c r="B16" s="522"/>
      <c r="C16" s="522"/>
      <c r="D16" s="372" t="s">
        <v>1244</v>
      </c>
      <c r="E16" s="373">
        <v>0</v>
      </c>
      <c r="F16" s="374" t="s">
        <v>1236</v>
      </c>
      <c r="G16" s="374">
        <v>7</v>
      </c>
      <c r="H16" s="374">
        <v>7</v>
      </c>
      <c r="I16" s="374">
        <v>9</v>
      </c>
      <c r="J16" s="374">
        <v>10</v>
      </c>
      <c r="K16" s="374">
        <v>22</v>
      </c>
      <c r="L16" s="374">
        <v>12</v>
      </c>
      <c r="M16" s="374">
        <v>17</v>
      </c>
      <c r="N16" s="374">
        <v>17</v>
      </c>
      <c r="O16" s="374">
        <v>19</v>
      </c>
      <c r="P16" s="374">
        <v>9</v>
      </c>
      <c r="Q16" s="374">
        <v>7</v>
      </c>
      <c r="R16" s="374">
        <v>4</v>
      </c>
      <c r="S16" s="374" t="s">
        <v>1236</v>
      </c>
      <c r="T16" s="374">
        <v>0</v>
      </c>
      <c r="U16" s="374">
        <v>0</v>
      </c>
      <c r="V16" s="374">
        <v>0</v>
      </c>
      <c r="W16" s="374">
        <v>0</v>
      </c>
      <c r="X16" s="385">
        <v>0</v>
      </c>
    </row>
    <row r="17" spans="1:27" x14ac:dyDescent="0.2">
      <c r="A17" s="521"/>
      <c r="B17" s="522"/>
      <c r="C17" s="522"/>
      <c r="D17" s="372" t="s">
        <v>1245</v>
      </c>
      <c r="E17" s="373">
        <v>0</v>
      </c>
      <c r="F17" s="374" t="s">
        <v>1236</v>
      </c>
      <c r="G17" s="374">
        <v>3</v>
      </c>
      <c r="H17" s="374">
        <v>4</v>
      </c>
      <c r="I17" s="374">
        <v>11</v>
      </c>
      <c r="J17" s="374">
        <v>14</v>
      </c>
      <c r="K17" s="374">
        <v>10</v>
      </c>
      <c r="L17" s="374">
        <v>19</v>
      </c>
      <c r="M17" s="374">
        <v>11</v>
      </c>
      <c r="N17" s="374">
        <v>11</v>
      </c>
      <c r="O17" s="374">
        <v>7</v>
      </c>
      <c r="P17" s="374">
        <v>3</v>
      </c>
      <c r="Q17" s="374">
        <v>0</v>
      </c>
      <c r="R17" s="374">
        <v>3</v>
      </c>
      <c r="S17" s="374" t="s">
        <v>1236</v>
      </c>
      <c r="T17" s="374">
        <v>0</v>
      </c>
      <c r="U17" s="374">
        <v>0</v>
      </c>
      <c r="V17" s="374">
        <v>0</v>
      </c>
      <c r="W17" s="374">
        <v>0</v>
      </c>
      <c r="X17" s="385">
        <v>0</v>
      </c>
    </row>
    <row r="18" spans="1:27" x14ac:dyDescent="0.2">
      <c r="A18" s="521"/>
      <c r="B18" s="522"/>
      <c r="C18" s="522"/>
      <c r="D18" s="372" t="s">
        <v>1246</v>
      </c>
      <c r="E18" s="373" t="s">
        <v>1236</v>
      </c>
      <c r="F18" s="374">
        <v>5</v>
      </c>
      <c r="G18" s="374">
        <v>3</v>
      </c>
      <c r="H18" s="374">
        <v>3</v>
      </c>
      <c r="I18" s="374">
        <v>11</v>
      </c>
      <c r="J18" s="374">
        <v>7</v>
      </c>
      <c r="K18" s="374">
        <v>7</v>
      </c>
      <c r="L18" s="374">
        <v>16</v>
      </c>
      <c r="M18" s="374">
        <v>7</v>
      </c>
      <c r="N18" s="374">
        <v>8</v>
      </c>
      <c r="O18" s="374">
        <v>3</v>
      </c>
      <c r="P18" s="374" t="s">
        <v>1236</v>
      </c>
      <c r="Q18" s="374" t="s">
        <v>1236</v>
      </c>
      <c r="R18" s="374">
        <v>0</v>
      </c>
      <c r="S18" s="374">
        <v>0</v>
      </c>
      <c r="T18" s="374">
        <v>0</v>
      </c>
      <c r="U18" s="374">
        <v>0</v>
      </c>
      <c r="V18" s="374">
        <v>0</v>
      </c>
      <c r="W18" s="374">
        <v>0</v>
      </c>
      <c r="X18" s="385">
        <v>0</v>
      </c>
    </row>
    <row r="19" spans="1:27" x14ac:dyDescent="0.2">
      <c r="A19" s="521"/>
      <c r="B19" s="522"/>
      <c r="C19" s="522"/>
      <c r="D19" s="372" t="s">
        <v>1247</v>
      </c>
      <c r="E19" s="373" t="s">
        <v>1236</v>
      </c>
      <c r="F19" s="374" t="s">
        <v>1236</v>
      </c>
      <c r="G19" s="374">
        <v>5</v>
      </c>
      <c r="H19" s="374">
        <v>3</v>
      </c>
      <c r="I19" s="374">
        <v>4</v>
      </c>
      <c r="J19" s="374">
        <v>7</v>
      </c>
      <c r="K19" s="374">
        <v>15</v>
      </c>
      <c r="L19" s="374">
        <v>9</v>
      </c>
      <c r="M19" s="374">
        <v>6</v>
      </c>
      <c r="N19" s="374">
        <v>6</v>
      </c>
      <c r="O19" s="374">
        <v>3</v>
      </c>
      <c r="P19" s="374" t="s">
        <v>1236</v>
      </c>
      <c r="Q19" s="374">
        <v>0</v>
      </c>
      <c r="R19" s="374">
        <v>0</v>
      </c>
      <c r="S19" s="374">
        <v>0</v>
      </c>
      <c r="T19" s="374">
        <v>0</v>
      </c>
      <c r="U19" s="374">
        <v>0</v>
      </c>
      <c r="V19" s="374">
        <v>0</v>
      </c>
      <c r="W19" s="374">
        <v>0</v>
      </c>
      <c r="X19" s="385">
        <v>0</v>
      </c>
    </row>
    <row r="20" spans="1:27" x14ac:dyDescent="0.2">
      <c r="A20" s="521"/>
      <c r="B20" s="522"/>
      <c r="C20" s="522"/>
      <c r="D20" s="372" t="s">
        <v>1248</v>
      </c>
      <c r="E20" s="373" t="s">
        <v>1236</v>
      </c>
      <c r="F20" s="374">
        <v>3</v>
      </c>
      <c r="G20" s="374">
        <v>6</v>
      </c>
      <c r="H20" s="374">
        <v>3</v>
      </c>
      <c r="I20" s="374">
        <v>8</v>
      </c>
      <c r="J20" s="374">
        <v>4</v>
      </c>
      <c r="K20" s="374">
        <v>7</v>
      </c>
      <c r="L20" s="374">
        <v>7</v>
      </c>
      <c r="M20" s="374">
        <v>4</v>
      </c>
      <c r="N20" s="374" t="s">
        <v>1236</v>
      </c>
      <c r="O20" s="374">
        <v>3</v>
      </c>
      <c r="P20" s="374" t="s">
        <v>1236</v>
      </c>
      <c r="Q20" s="374">
        <v>0</v>
      </c>
      <c r="R20" s="374">
        <v>0</v>
      </c>
      <c r="S20" s="374">
        <v>0</v>
      </c>
      <c r="T20" s="374">
        <v>0</v>
      </c>
      <c r="U20" s="374">
        <v>0</v>
      </c>
      <c r="V20" s="374">
        <v>0</v>
      </c>
      <c r="W20" s="374">
        <v>0</v>
      </c>
      <c r="X20" s="385">
        <v>0</v>
      </c>
    </row>
    <row r="21" spans="1:27" x14ac:dyDescent="0.2">
      <c r="A21" s="521"/>
      <c r="B21" s="522"/>
      <c r="C21" s="522"/>
      <c r="D21" s="372" t="s">
        <v>1249</v>
      </c>
      <c r="E21" s="373">
        <v>0</v>
      </c>
      <c r="F21" s="374">
        <v>4</v>
      </c>
      <c r="G21" s="374" t="s">
        <v>1236</v>
      </c>
      <c r="H21" s="374">
        <v>4</v>
      </c>
      <c r="I21" s="374">
        <v>3</v>
      </c>
      <c r="J21" s="374">
        <v>6</v>
      </c>
      <c r="K21" s="374">
        <v>6</v>
      </c>
      <c r="L21" s="374" t="s">
        <v>1236</v>
      </c>
      <c r="M21" s="374">
        <v>4</v>
      </c>
      <c r="N21" s="374" t="s">
        <v>1236</v>
      </c>
      <c r="O21" s="374" t="s">
        <v>1236</v>
      </c>
      <c r="P21" s="374">
        <v>0</v>
      </c>
      <c r="Q21" s="374">
        <v>0</v>
      </c>
      <c r="R21" s="374">
        <v>0</v>
      </c>
      <c r="S21" s="374">
        <v>0</v>
      </c>
      <c r="T21" s="374">
        <v>0</v>
      </c>
      <c r="U21" s="374">
        <v>0</v>
      </c>
      <c r="V21" s="374">
        <v>0</v>
      </c>
      <c r="W21" s="374">
        <v>0</v>
      </c>
      <c r="X21" s="385">
        <v>0</v>
      </c>
    </row>
    <row r="22" spans="1:27" x14ac:dyDescent="0.2">
      <c r="A22" s="521"/>
      <c r="B22" s="522"/>
      <c r="C22" s="522"/>
      <c r="D22" s="372" t="s">
        <v>1250</v>
      </c>
      <c r="E22" s="373">
        <v>0</v>
      </c>
      <c r="F22" s="374">
        <v>0</v>
      </c>
      <c r="G22" s="374" t="s">
        <v>1236</v>
      </c>
      <c r="H22" s="374">
        <v>6</v>
      </c>
      <c r="I22" s="374">
        <v>5</v>
      </c>
      <c r="J22" s="374">
        <v>9</v>
      </c>
      <c r="K22" s="374">
        <v>11</v>
      </c>
      <c r="L22" s="374">
        <v>4</v>
      </c>
      <c r="M22" s="374" t="s">
        <v>1236</v>
      </c>
      <c r="N22" s="374">
        <v>0</v>
      </c>
      <c r="O22" s="374">
        <v>0</v>
      </c>
      <c r="P22" s="374">
        <v>0</v>
      </c>
      <c r="Q22" s="374">
        <v>0</v>
      </c>
      <c r="R22" s="374">
        <v>0</v>
      </c>
      <c r="S22" s="374">
        <v>0</v>
      </c>
      <c r="T22" s="374">
        <v>0</v>
      </c>
      <c r="U22" s="374">
        <v>0</v>
      </c>
      <c r="V22" s="374">
        <v>0</v>
      </c>
      <c r="W22" s="374">
        <v>0</v>
      </c>
      <c r="X22" s="385">
        <v>0</v>
      </c>
    </row>
    <row r="23" spans="1:27" x14ac:dyDescent="0.2">
      <c r="A23" s="521"/>
      <c r="B23" s="522"/>
      <c r="C23" s="522"/>
      <c r="D23" s="372" t="s">
        <v>1251</v>
      </c>
      <c r="E23" s="373">
        <v>0</v>
      </c>
      <c r="F23" s="374" t="s">
        <v>1236</v>
      </c>
      <c r="G23" s="374">
        <v>0</v>
      </c>
      <c r="H23" s="374">
        <v>3</v>
      </c>
      <c r="I23" s="374">
        <v>5</v>
      </c>
      <c r="J23" s="374">
        <v>5</v>
      </c>
      <c r="K23" s="374" t="s">
        <v>1236</v>
      </c>
      <c r="L23" s="374" t="s">
        <v>1236</v>
      </c>
      <c r="M23" s="374">
        <v>0</v>
      </c>
      <c r="N23" s="374">
        <v>0</v>
      </c>
      <c r="O23" s="374">
        <v>0</v>
      </c>
      <c r="P23" s="374">
        <v>0</v>
      </c>
      <c r="Q23" s="374">
        <v>0</v>
      </c>
      <c r="R23" s="374">
        <v>0</v>
      </c>
      <c r="S23" s="374">
        <v>0</v>
      </c>
      <c r="T23" s="374">
        <v>0</v>
      </c>
      <c r="U23" s="374">
        <v>0</v>
      </c>
      <c r="V23" s="374">
        <v>0</v>
      </c>
      <c r="W23" s="374">
        <v>0</v>
      </c>
      <c r="X23" s="385">
        <v>0</v>
      </c>
    </row>
    <row r="24" spans="1:27" x14ac:dyDescent="0.2">
      <c r="A24" s="521"/>
      <c r="B24" s="522"/>
      <c r="C24" s="522"/>
      <c r="D24" s="372" t="s">
        <v>1252</v>
      </c>
      <c r="E24" s="373" t="s">
        <v>1236</v>
      </c>
      <c r="F24" s="374" t="s">
        <v>1236</v>
      </c>
      <c r="G24" s="374" t="s">
        <v>1236</v>
      </c>
      <c r="H24" s="374">
        <v>7</v>
      </c>
      <c r="I24" s="374" t="s">
        <v>1236</v>
      </c>
      <c r="J24" s="374" t="s">
        <v>1236</v>
      </c>
      <c r="K24" s="374">
        <v>4</v>
      </c>
      <c r="L24" s="374" t="s">
        <v>1236</v>
      </c>
      <c r="M24" s="374" t="s">
        <v>1236</v>
      </c>
      <c r="N24" s="374">
        <v>0</v>
      </c>
      <c r="O24" s="374">
        <v>0</v>
      </c>
      <c r="P24" s="374">
        <v>0</v>
      </c>
      <c r="Q24" s="374">
        <v>0</v>
      </c>
      <c r="R24" s="374">
        <v>0</v>
      </c>
      <c r="S24" s="374">
        <v>0</v>
      </c>
      <c r="T24" s="374">
        <v>0</v>
      </c>
      <c r="U24" s="374">
        <v>0</v>
      </c>
      <c r="V24" s="374">
        <v>0</v>
      </c>
      <c r="W24" s="374">
        <v>0</v>
      </c>
      <c r="X24" s="385">
        <v>0</v>
      </c>
    </row>
    <row r="25" spans="1:27" x14ac:dyDescent="0.2">
      <c r="A25" s="521"/>
      <c r="B25" s="522"/>
      <c r="C25" s="522"/>
      <c r="D25" s="372" t="s">
        <v>1253</v>
      </c>
      <c r="E25" s="373" t="s">
        <v>1236</v>
      </c>
      <c r="F25" s="374" t="s">
        <v>1236</v>
      </c>
      <c r="G25" s="374" t="s">
        <v>1236</v>
      </c>
      <c r="H25" s="374" t="s">
        <v>1236</v>
      </c>
      <c r="I25" s="374" t="s">
        <v>1236</v>
      </c>
      <c r="J25" s="374">
        <v>0</v>
      </c>
      <c r="K25" s="374">
        <v>3</v>
      </c>
      <c r="L25" s="374" t="s">
        <v>1236</v>
      </c>
      <c r="M25" s="374" t="s">
        <v>1236</v>
      </c>
      <c r="N25" s="374" t="s">
        <v>1236</v>
      </c>
      <c r="O25" s="374">
        <v>0</v>
      </c>
      <c r="P25" s="374">
        <v>0</v>
      </c>
      <c r="Q25" s="374">
        <v>0</v>
      </c>
      <c r="R25" s="374">
        <v>0</v>
      </c>
      <c r="S25" s="374">
        <v>0</v>
      </c>
      <c r="T25" s="374">
        <v>0</v>
      </c>
      <c r="U25" s="374">
        <v>0</v>
      </c>
      <c r="V25" s="374">
        <v>0</v>
      </c>
      <c r="W25" s="374">
        <v>0</v>
      </c>
      <c r="X25" s="385">
        <v>0</v>
      </c>
    </row>
    <row r="26" spans="1:27" x14ac:dyDescent="0.2">
      <c r="A26" s="521"/>
      <c r="B26" s="522"/>
      <c r="C26" s="522"/>
      <c r="D26" s="372" t="s">
        <v>1254</v>
      </c>
      <c r="E26" s="373" t="s">
        <v>1236</v>
      </c>
      <c r="F26" s="374">
        <v>3</v>
      </c>
      <c r="G26" s="374">
        <v>0</v>
      </c>
      <c r="H26" s="374">
        <v>3</v>
      </c>
      <c r="I26" s="374">
        <v>4</v>
      </c>
      <c r="J26" s="374">
        <v>0</v>
      </c>
      <c r="K26" s="374">
        <v>0</v>
      </c>
      <c r="L26" s="374" t="s">
        <v>1236</v>
      </c>
      <c r="M26" s="374" t="s">
        <v>1236</v>
      </c>
      <c r="N26" s="374">
        <v>0</v>
      </c>
      <c r="O26" s="374">
        <v>0</v>
      </c>
      <c r="P26" s="374">
        <v>0</v>
      </c>
      <c r="Q26" s="374">
        <v>0</v>
      </c>
      <c r="R26" s="374">
        <v>0</v>
      </c>
      <c r="S26" s="374">
        <v>0</v>
      </c>
      <c r="T26" s="374">
        <v>0</v>
      </c>
      <c r="U26" s="374">
        <v>0</v>
      </c>
      <c r="V26" s="374">
        <v>0</v>
      </c>
      <c r="W26" s="374">
        <v>0</v>
      </c>
      <c r="X26" s="385">
        <v>0</v>
      </c>
    </row>
    <row r="27" spans="1:27" ht="13.35" customHeight="1" thickBot="1" x14ac:dyDescent="0.25">
      <c r="A27" s="521"/>
      <c r="B27" s="522"/>
      <c r="C27" s="522"/>
      <c r="D27" s="372" t="s">
        <v>1255</v>
      </c>
      <c r="E27" s="373">
        <v>3</v>
      </c>
      <c r="F27" s="374">
        <v>7</v>
      </c>
      <c r="G27" s="374">
        <v>6</v>
      </c>
      <c r="H27" s="374">
        <v>10</v>
      </c>
      <c r="I27" s="374">
        <v>9</v>
      </c>
      <c r="J27" s="374">
        <v>4</v>
      </c>
      <c r="K27" s="374" t="s">
        <v>1236</v>
      </c>
      <c r="L27" s="374">
        <v>6</v>
      </c>
      <c r="M27" s="374">
        <v>0</v>
      </c>
      <c r="N27" s="374">
        <v>0</v>
      </c>
      <c r="O27" s="374">
        <v>0</v>
      </c>
      <c r="P27" s="374">
        <v>0</v>
      </c>
      <c r="Q27" s="374">
        <v>0</v>
      </c>
      <c r="R27" s="374">
        <v>0</v>
      </c>
      <c r="S27" s="374">
        <v>0</v>
      </c>
      <c r="T27" s="374">
        <v>0</v>
      </c>
      <c r="U27" s="374">
        <v>0</v>
      </c>
      <c r="V27" s="374">
        <v>0</v>
      </c>
      <c r="W27" s="374">
        <v>0</v>
      </c>
      <c r="X27" s="385">
        <v>0</v>
      </c>
    </row>
    <row r="28" spans="1:27" s="390" customFormat="1" ht="13.5" thickTop="1" x14ac:dyDescent="0.2">
      <c r="A28" s="521"/>
      <c r="B28" s="522" t="s">
        <v>151</v>
      </c>
      <c r="C28" s="522" t="s">
        <v>1234</v>
      </c>
      <c r="D28" s="386" t="s">
        <v>1235</v>
      </c>
      <c r="E28" s="387" t="s">
        <v>1236</v>
      </c>
      <c r="F28" s="388">
        <v>0</v>
      </c>
      <c r="G28" s="388">
        <v>0</v>
      </c>
      <c r="H28" s="388" t="s">
        <v>1236</v>
      </c>
      <c r="I28" s="388">
        <v>0</v>
      </c>
      <c r="J28" s="388">
        <v>0</v>
      </c>
      <c r="K28" s="388" t="s">
        <v>1236</v>
      </c>
      <c r="L28" s="388" t="s">
        <v>1236</v>
      </c>
      <c r="M28" s="388">
        <v>0</v>
      </c>
      <c r="N28" s="388">
        <v>8</v>
      </c>
      <c r="O28" s="388">
        <v>4</v>
      </c>
      <c r="P28" s="388" t="s">
        <v>1236</v>
      </c>
      <c r="Q28" s="389">
        <v>14</v>
      </c>
      <c r="R28" s="376">
        <v>18</v>
      </c>
      <c r="S28" s="377">
        <v>39</v>
      </c>
      <c r="T28" s="377">
        <v>56</v>
      </c>
      <c r="U28" s="377">
        <v>87</v>
      </c>
      <c r="V28" s="377">
        <v>86</v>
      </c>
      <c r="W28" s="377">
        <v>105</v>
      </c>
      <c r="X28" s="378">
        <v>619</v>
      </c>
      <c r="Z28" s="391" t="s">
        <v>103</v>
      </c>
      <c r="AA28" s="392"/>
    </row>
    <row r="29" spans="1:27" ht="14.25" x14ac:dyDescent="0.2">
      <c r="A29" s="521"/>
      <c r="B29" s="522"/>
      <c r="C29" s="522"/>
      <c r="D29" s="372" t="s">
        <v>1237</v>
      </c>
      <c r="E29" s="373">
        <v>0</v>
      </c>
      <c r="F29" s="374">
        <v>0</v>
      </c>
      <c r="G29" s="374">
        <v>0</v>
      </c>
      <c r="H29" s="374">
        <v>0</v>
      </c>
      <c r="I29" s="374">
        <v>3</v>
      </c>
      <c r="J29" s="374" t="s">
        <v>1236</v>
      </c>
      <c r="K29" s="374">
        <v>3</v>
      </c>
      <c r="L29" s="374">
        <v>8</v>
      </c>
      <c r="M29" s="374">
        <v>8</v>
      </c>
      <c r="N29" s="374">
        <v>21</v>
      </c>
      <c r="O29" s="374">
        <v>27</v>
      </c>
      <c r="P29" s="374">
        <v>48</v>
      </c>
      <c r="Q29" s="375">
        <v>54</v>
      </c>
      <c r="R29" s="379">
        <v>96</v>
      </c>
      <c r="S29" s="374">
        <v>101</v>
      </c>
      <c r="T29" s="374">
        <v>68</v>
      </c>
      <c r="U29" s="374">
        <v>62</v>
      </c>
      <c r="V29" s="374">
        <v>23</v>
      </c>
      <c r="W29" s="374">
        <v>8</v>
      </c>
      <c r="X29" s="380">
        <v>0</v>
      </c>
      <c r="Z29" s="361">
        <f>SUM(R28:X31)</f>
        <v>1585</v>
      </c>
      <c r="AA29" s="381">
        <f>+Z29/Z33</f>
        <v>0.35466547326023717</v>
      </c>
    </row>
    <row r="30" spans="1:27" x14ac:dyDescent="0.2">
      <c r="A30" s="521"/>
      <c r="B30" s="522"/>
      <c r="C30" s="522"/>
      <c r="D30" s="372" t="s">
        <v>1238</v>
      </c>
      <c r="E30" s="373" t="s">
        <v>1236</v>
      </c>
      <c r="F30" s="374" t="s">
        <v>1236</v>
      </c>
      <c r="G30" s="374" t="s">
        <v>1236</v>
      </c>
      <c r="H30" s="374">
        <v>0</v>
      </c>
      <c r="I30" s="374" t="s">
        <v>1236</v>
      </c>
      <c r="J30" s="374">
        <v>5</v>
      </c>
      <c r="K30" s="374">
        <v>12</v>
      </c>
      <c r="L30" s="374">
        <v>15</v>
      </c>
      <c r="M30" s="374">
        <v>20</v>
      </c>
      <c r="N30" s="374">
        <v>37</v>
      </c>
      <c r="O30" s="374">
        <v>55</v>
      </c>
      <c r="P30" s="374">
        <v>81</v>
      </c>
      <c r="Q30" s="375">
        <v>72</v>
      </c>
      <c r="R30" s="379">
        <v>66</v>
      </c>
      <c r="S30" s="374">
        <v>52</v>
      </c>
      <c r="T30" s="374">
        <v>30</v>
      </c>
      <c r="U30" s="374">
        <v>10</v>
      </c>
      <c r="V30" s="374">
        <v>3</v>
      </c>
      <c r="W30" s="374">
        <v>0</v>
      </c>
      <c r="X30" s="380">
        <v>0</v>
      </c>
      <c r="Z30" s="361" t="s">
        <v>573</v>
      </c>
    </row>
    <row r="31" spans="1:27" ht="15" thickBot="1" x14ac:dyDescent="0.25">
      <c r="A31" s="521"/>
      <c r="B31" s="522"/>
      <c r="C31" s="522"/>
      <c r="D31" s="372" t="s">
        <v>1239</v>
      </c>
      <c r="E31" s="373">
        <v>0</v>
      </c>
      <c r="F31" s="374">
        <v>3</v>
      </c>
      <c r="G31" s="374">
        <v>4</v>
      </c>
      <c r="H31" s="374">
        <v>0</v>
      </c>
      <c r="I31" s="374">
        <v>7</v>
      </c>
      <c r="J31" s="374">
        <v>10</v>
      </c>
      <c r="K31" s="374">
        <v>13</v>
      </c>
      <c r="L31" s="374">
        <v>27</v>
      </c>
      <c r="M31" s="374">
        <v>40</v>
      </c>
      <c r="N31" s="374">
        <v>56</v>
      </c>
      <c r="O31" s="374">
        <v>54</v>
      </c>
      <c r="P31" s="374">
        <v>49</v>
      </c>
      <c r="Q31" s="375">
        <v>43</v>
      </c>
      <c r="R31" s="382">
        <v>37</v>
      </c>
      <c r="S31" s="383">
        <v>13</v>
      </c>
      <c r="T31" s="383">
        <v>6</v>
      </c>
      <c r="U31" s="383" t="s">
        <v>1236</v>
      </c>
      <c r="V31" s="383">
        <v>0</v>
      </c>
      <c r="W31" s="383">
        <v>0</v>
      </c>
      <c r="X31" s="384">
        <v>0</v>
      </c>
      <c r="Z31" s="361">
        <f>SUM(E28:X47)-Z29</f>
        <v>2884</v>
      </c>
      <c r="AA31" s="381">
        <f>+Z31/Z33</f>
        <v>0.64533452673976277</v>
      </c>
    </row>
    <row r="32" spans="1:27" ht="13.5" thickTop="1" x14ac:dyDescent="0.2">
      <c r="A32" s="521"/>
      <c r="B32" s="522"/>
      <c r="C32" s="522"/>
      <c r="D32" s="372" t="s">
        <v>1240</v>
      </c>
      <c r="E32" s="373">
        <v>0</v>
      </c>
      <c r="F32" s="374">
        <v>0</v>
      </c>
      <c r="G32" s="374" t="s">
        <v>1236</v>
      </c>
      <c r="H32" s="374">
        <v>8</v>
      </c>
      <c r="I32" s="374">
        <v>7</v>
      </c>
      <c r="J32" s="374">
        <v>16</v>
      </c>
      <c r="K32" s="374">
        <v>22</v>
      </c>
      <c r="L32" s="374">
        <v>37</v>
      </c>
      <c r="M32" s="374">
        <v>49</v>
      </c>
      <c r="N32" s="374">
        <v>58</v>
      </c>
      <c r="O32" s="374">
        <v>67</v>
      </c>
      <c r="P32" s="374">
        <v>44</v>
      </c>
      <c r="Q32" s="374">
        <v>33</v>
      </c>
      <c r="R32" s="374">
        <v>14</v>
      </c>
      <c r="S32" s="374">
        <v>7</v>
      </c>
      <c r="T32" s="374" t="s">
        <v>1236</v>
      </c>
      <c r="U32" s="374">
        <v>0</v>
      </c>
      <c r="V32" s="374">
        <v>0</v>
      </c>
      <c r="W32" s="374">
        <v>0</v>
      </c>
      <c r="X32" s="385">
        <v>0</v>
      </c>
      <c r="Z32" s="361" t="s">
        <v>575</v>
      </c>
    </row>
    <row r="33" spans="1:27" x14ac:dyDescent="0.2">
      <c r="A33" s="521"/>
      <c r="B33" s="522"/>
      <c r="C33" s="522"/>
      <c r="D33" s="372" t="s">
        <v>1241</v>
      </c>
      <c r="E33" s="373">
        <v>0</v>
      </c>
      <c r="F33" s="374">
        <v>4</v>
      </c>
      <c r="G33" s="374">
        <v>9</v>
      </c>
      <c r="H33" s="374">
        <v>8</v>
      </c>
      <c r="I33" s="374">
        <v>6</v>
      </c>
      <c r="J33" s="374">
        <v>15</v>
      </c>
      <c r="K33" s="374">
        <v>27</v>
      </c>
      <c r="L33" s="374">
        <v>41</v>
      </c>
      <c r="M33" s="374">
        <v>49</v>
      </c>
      <c r="N33" s="374">
        <v>49</v>
      </c>
      <c r="O33" s="374">
        <v>46</v>
      </c>
      <c r="P33" s="374">
        <v>23</v>
      </c>
      <c r="Q33" s="374">
        <v>13</v>
      </c>
      <c r="R33" s="374">
        <v>5</v>
      </c>
      <c r="S33" s="374">
        <v>3</v>
      </c>
      <c r="T33" s="374">
        <v>0</v>
      </c>
      <c r="U33" s="374" t="s">
        <v>1236</v>
      </c>
      <c r="V33" s="374">
        <v>0</v>
      </c>
      <c r="W33" s="374">
        <v>0</v>
      </c>
      <c r="X33" s="385">
        <v>0</v>
      </c>
      <c r="Z33" s="361">
        <f>SUM(E28:X47)</f>
        <v>4469</v>
      </c>
    </row>
    <row r="34" spans="1:27" x14ac:dyDescent="0.2">
      <c r="A34" s="521"/>
      <c r="B34" s="522"/>
      <c r="C34" s="522"/>
      <c r="D34" s="372" t="s">
        <v>1242</v>
      </c>
      <c r="E34" s="373" t="s">
        <v>1236</v>
      </c>
      <c r="F34" s="374" t="s">
        <v>1236</v>
      </c>
      <c r="G34" s="374">
        <v>6</v>
      </c>
      <c r="H34" s="374">
        <v>9</v>
      </c>
      <c r="I34" s="374">
        <v>16</v>
      </c>
      <c r="J34" s="374">
        <v>25</v>
      </c>
      <c r="K34" s="374">
        <v>39</v>
      </c>
      <c r="L34" s="374">
        <v>36</v>
      </c>
      <c r="M34" s="374">
        <v>42</v>
      </c>
      <c r="N34" s="374">
        <v>37</v>
      </c>
      <c r="O34" s="374">
        <v>24</v>
      </c>
      <c r="P34" s="374">
        <v>16</v>
      </c>
      <c r="Q34" s="374">
        <v>16</v>
      </c>
      <c r="R34" s="374" t="s">
        <v>1236</v>
      </c>
      <c r="S34" s="374" t="s">
        <v>1236</v>
      </c>
      <c r="T34" s="374" t="s">
        <v>1236</v>
      </c>
      <c r="U34" s="374">
        <v>0</v>
      </c>
      <c r="V34" s="374">
        <v>0</v>
      </c>
      <c r="W34" s="374">
        <v>0</v>
      </c>
      <c r="X34" s="385">
        <v>0</v>
      </c>
    </row>
    <row r="35" spans="1:27" x14ac:dyDescent="0.2">
      <c r="A35" s="521"/>
      <c r="B35" s="522"/>
      <c r="C35" s="522"/>
      <c r="D35" s="372" t="s">
        <v>1243</v>
      </c>
      <c r="E35" s="373">
        <v>3</v>
      </c>
      <c r="F35" s="374" t="s">
        <v>1236</v>
      </c>
      <c r="G35" s="374">
        <v>10</v>
      </c>
      <c r="H35" s="374">
        <v>10</v>
      </c>
      <c r="I35" s="374">
        <v>16</v>
      </c>
      <c r="J35" s="374">
        <v>21</v>
      </c>
      <c r="K35" s="374">
        <v>27</v>
      </c>
      <c r="L35" s="374">
        <v>28</v>
      </c>
      <c r="M35" s="374">
        <v>19</v>
      </c>
      <c r="N35" s="374">
        <v>23</v>
      </c>
      <c r="O35" s="374">
        <v>22</v>
      </c>
      <c r="P35" s="374">
        <v>11</v>
      </c>
      <c r="Q35" s="374">
        <v>4</v>
      </c>
      <c r="R35" s="374">
        <v>0</v>
      </c>
      <c r="S35" s="374">
        <v>0</v>
      </c>
      <c r="T35" s="374">
        <v>0</v>
      </c>
      <c r="U35" s="374">
        <v>0</v>
      </c>
      <c r="V35" s="374">
        <v>0</v>
      </c>
      <c r="W35" s="374">
        <v>0</v>
      </c>
      <c r="X35" s="385">
        <v>0</v>
      </c>
    </row>
    <row r="36" spans="1:27" x14ac:dyDescent="0.2">
      <c r="A36" s="521"/>
      <c r="B36" s="522"/>
      <c r="C36" s="522"/>
      <c r="D36" s="372" t="s">
        <v>1244</v>
      </c>
      <c r="E36" s="373" t="s">
        <v>1236</v>
      </c>
      <c r="F36" s="374">
        <v>7</v>
      </c>
      <c r="G36" s="374">
        <v>5</v>
      </c>
      <c r="H36" s="374">
        <v>15</v>
      </c>
      <c r="I36" s="374">
        <v>11</v>
      </c>
      <c r="J36" s="374">
        <v>18</v>
      </c>
      <c r="K36" s="374">
        <v>25</v>
      </c>
      <c r="L36" s="374">
        <v>25</v>
      </c>
      <c r="M36" s="374">
        <v>26</v>
      </c>
      <c r="N36" s="374">
        <v>10</v>
      </c>
      <c r="O36" s="374">
        <v>9</v>
      </c>
      <c r="P36" s="374">
        <v>3</v>
      </c>
      <c r="Q36" s="374" t="s">
        <v>1236</v>
      </c>
      <c r="R36" s="374">
        <v>0</v>
      </c>
      <c r="S36" s="374">
        <v>0</v>
      </c>
      <c r="T36" s="374">
        <v>0</v>
      </c>
      <c r="U36" s="374">
        <v>0</v>
      </c>
      <c r="V36" s="374">
        <v>0</v>
      </c>
      <c r="W36" s="374">
        <v>0</v>
      </c>
      <c r="X36" s="385">
        <v>0</v>
      </c>
    </row>
    <row r="37" spans="1:27" x14ac:dyDescent="0.2">
      <c r="A37" s="521"/>
      <c r="B37" s="522"/>
      <c r="C37" s="522"/>
      <c r="D37" s="372" t="s">
        <v>1245</v>
      </c>
      <c r="E37" s="373">
        <v>5</v>
      </c>
      <c r="F37" s="374">
        <v>10</v>
      </c>
      <c r="G37" s="374">
        <v>7</v>
      </c>
      <c r="H37" s="374">
        <v>12</v>
      </c>
      <c r="I37" s="374">
        <v>18</v>
      </c>
      <c r="J37" s="374">
        <v>26</v>
      </c>
      <c r="K37" s="374">
        <v>17</v>
      </c>
      <c r="L37" s="374">
        <v>24</v>
      </c>
      <c r="M37" s="374">
        <v>16</v>
      </c>
      <c r="N37" s="374">
        <v>10</v>
      </c>
      <c r="O37" s="374">
        <v>12</v>
      </c>
      <c r="P37" s="374" t="s">
        <v>1236</v>
      </c>
      <c r="Q37" s="374" t="s">
        <v>1236</v>
      </c>
      <c r="R37" s="374">
        <v>0</v>
      </c>
      <c r="S37" s="374">
        <v>0</v>
      </c>
      <c r="T37" s="374">
        <v>0</v>
      </c>
      <c r="U37" s="374">
        <v>0</v>
      </c>
      <c r="V37" s="374">
        <v>0</v>
      </c>
      <c r="W37" s="374">
        <v>0</v>
      </c>
      <c r="X37" s="385">
        <v>0</v>
      </c>
    </row>
    <row r="38" spans="1:27" x14ac:dyDescent="0.2">
      <c r="A38" s="521"/>
      <c r="B38" s="522"/>
      <c r="C38" s="522"/>
      <c r="D38" s="372" t="s">
        <v>1246</v>
      </c>
      <c r="E38" s="373" t="s">
        <v>1236</v>
      </c>
      <c r="F38" s="374">
        <v>10</v>
      </c>
      <c r="G38" s="374">
        <v>9</v>
      </c>
      <c r="H38" s="374">
        <v>13</v>
      </c>
      <c r="I38" s="374">
        <v>22</v>
      </c>
      <c r="J38" s="374">
        <v>22</v>
      </c>
      <c r="K38" s="374">
        <v>18</v>
      </c>
      <c r="L38" s="374">
        <v>18</v>
      </c>
      <c r="M38" s="374">
        <v>12</v>
      </c>
      <c r="N38" s="374">
        <v>9</v>
      </c>
      <c r="O38" s="374">
        <v>5</v>
      </c>
      <c r="P38" s="374" t="s">
        <v>1236</v>
      </c>
      <c r="Q38" s="374">
        <v>0</v>
      </c>
      <c r="R38" s="374">
        <v>0</v>
      </c>
      <c r="S38" s="374">
        <v>0</v>
      </c>
      <c r="T38" s="374">
        <v>0</v>
      </c>
      <c r="U38" s="374" t="s">
        <v>1236</v>
      </c>
      <c r="V38" s="374">
        <v>0</v>
      </c>
      <c r="W38" s="374">
        <v>0</v>
      </c>
      <c r="X38" s="385">
        <v>0</v>
      </c>
    </row>
    <row r="39" spans="1:27" x14ac:dyDescent="0.2">
      <c r="A39" s="521"/>
      <c r="B39" s="522"/>
      <c r="C39" s="522"/>
      <c r="D39" s="372" t="s">
        <v>1247</v>
      </c>
      <c r="E39" s="373" t="s">
        <v>1236</v>
      </c>
      <c r="F39" s="374">
        <v>12</v>
      </c>
      <c r="G39" s="374">
        <v>10</v>
      </c>
      <c r="H39" s="374">
        <v>12</v>
      </c>
      <c r="I39" s="374">
        <v>14</v>
      </c>
      <c r="J39" s="374">
        <v>20</v>
      </c>
      <c r="K39" s="374">
        <v>18</v>
      </c>
      <c r="L39" s="374">
        <v>11</v>
      </c>
      <c r="M39" s="374">
        <v>8</v>
      </c>
      <c r="N39" s="374">
        <v>5</v>
      </c>
      <c r="O39" s="374">
        <v>5</v>
      </c>
      <c r="P39" s="374" t="s">
        <v>1236</v>
      </c>
      <c r="Q39" s="374" t="s">
        <v>1236</v>
      </c>
      <c r="R39" s="374">
        <v>0</v>
      </c>
      <c r="S39" s="374">
        <v>0</v>
      </c>
      <c r="T39" s="374">
        <v>0</v>
      </c>
      <c r="U39" s="374">
        <v>0</v>
      </c>
      <c r="V39" s="374">
        <v>0</v>
      </c>
      <c r="W39" s="374">
        <v>0</v>
      </c>
      <c r="X39" s="385">
        <v>0</v>
      </c>
    </row>
    <row r="40" spans="1:27" x14ac:dyDescent="0.2">
      <c r="A40" s="521"/>
      <c r="B40" s="522"/>
      <c r="C40" s="522"/>
      <c r="D40" s="372" t="s">
        <v>1248</v>
      </c>
      <c r="E40" s="373">
        <v>0</v>
      </c>
      <c r="F40" s="374">
        <v>4</v>
      </c>
      <c r="G40" s="374">
        <v>13</v>
      </c>
      <c r="H40" s="374">
        <v>15</v>
      </c>
      <c r="I40" s="374">
        <v>13</v>
      </c>
      <c r="J40" s="374">
        <v>14</v>
      </c>
      <c r="K40" s="374">
        <v>7</v>
      </c>
      <c r="L40" s="374">
        <v>6</v>
      </c>
      <c r="M40" s="374">
        <v>4</v>
      </c>
      <c r="N40" s="374">
        <v>4</v>
      </c>
      <c r="O40" s="374" t="s">
        <v>1236</v>
      </c>
      <c r="P40" s="374" t="s">
        <v>1236</v>
      </c>
      <c r="Q40" s="374">
        <v>0</v>
      </c>
      <c r="R40" s="374">
        <v>0</v>
      </c>
      <c r="S40" s="374">
        <v>0</v>
      </c>
      <c r="T40" s="374">
        <v>0</v>
      </c>
      <c r="U40" s="374">
        <v>0</v>
      </c>
      <c r="V40" s="374">
        <v>0</v>
      </c>
      <c r="W40" s="374">
        <v>0</v>
      </c>
      <c r="X40" s="385">
        <v>0</v>
      </c>
    </row>
    <row r="41" spans="1:27" x14ac:dyDescent="0.2">
      <c r="A41" s="521"/>
      <c r="B41" s="522"/>
      <c r="C41" s="522"/>
      <c r="D41" s="372" t="s">
        <v>1249</v>
      </c>
      <c r="E41" s="373" t="s">
        <v>1236</v>
      </c>
      <c r="F41" s="374" t="s">
        <v>1236</v>
      </c>
      <c r="G41" s="374">
        <v>8</v>
      </c>
      <c r="H41" s="374">
        <v>15</v>
      </c>
      <c r="I41" s="374">
        <v>12</v>
      </c>
      <c r="J41" s="374">
        <v>7</v>
      </c>
      <c r="K41" s="374">
        <v>9</v>
      </c>
      <c r="L41" s="374">
        <v>7</v>
      </c>
      <c r="M41" s="374">
        <v>4</v>
      </c>
      <c r="N41" s="374">
        <v>3</v>
      </c>
      <c r="O41" s="374">
        <v>0</v>
      </c>
      <c r="P41" s="374" t="s">
        <v>1236</v>
      </c>
      <c r="Q41" s="374">
        <v>0</v>
      </c>
      <c r="R41" s="374">
        <v>0</v>
      </c>
      <c r="S41" s="374">
        <v>0</v>
      </c>
      <c r="T41" s="374">
        <v>0</v>
      </c>
      <c r="U41" s="374">
        <v>0</v>
      </c>
      <c r="V41" s="374">
        <v>0</v>
      </c>
      <c r="W41" s="374">
        <v>0</v>
      </c>
      <c r="X41" s="385">
        <v>0</v>
      </c>
    </row>
    <row r="42" spans="1:27" x14ac:dyDescent="0.2">
      <c r="A42" s="521"/>
      <c r="B42" s="522"/>
      <c r="C42" s="522"/>
      <c r="D42" s="372" t="s">
        <v>1250</v>
      </c>
      <c r="E42" s="373">
        <v>0</v>
      </c>
      <c r="F42" s="374">
        <v>4</v>
      </c>
      <c r="G42" s="374">
        <v>4</v>
      </c>
      <c r="H42" s="374">
        <v>9</v>
      </c>
      <c r="I42" s="374">
        <v>5</v>
      </c>
      <c r="J42" s="374">
        <v>9</v>
      </c>
      <c r="K42" s="374">
        <v>5</v>
      </c>
      <c r="L42" s="374">
        <v>4</v>
      </c>
      <c r="M42" s="374" t="s">
        <v>1236</v>
      </c>
      <c r="N42" s="374" t="s">
        <v>1236</v>
      </c>
      <c r="O42" s="374">
        <v>0</v>
      </c>
      <c r="P42" s="374">
        <v>0</v>
      </c>
      <c r="Q42" s="374">
        <v>0</v>
      </c>
      <c r="R42" s="374">
        <v>0</v>
      </c>
      <c r="S42" s="374">
        <v>0</v>
      </c>
      <c r="T42" s="374">
        <v>0</v>
      </c>
      <c r="U42" s="374">
        <v>0</v>
      </c>
      <c r="V42" s="374">
        <v>0</v>
      </c>
      <c r="W42" s="374">
        <v>0</v>
      </c>
      <c r="X42" s="385">
        <v>0</v>
      </c>
    </row>
    <row r="43" spans="1:27" x14ac:dyDescent="0.2">
      <c r="A43" s="521"/>
      <c r="B43" s="522"/>
      <c r="C43" s="522"/>
      <c r="D43" s="372" t="s">
        <v>1251</v>
      </c>
      <c r="E43" s="373">
        <v>0</v>
      </c>
      <c r="F43" s="374" t="s">
        <v>1236</v>
      </c>
      <c r="G43" s="374">
        <v>4</v>
      </c>
      <c r="H43" s="374">
        <v>7</v>
      </c>
      <c r="I43" s="374">
        <v>12</v>
      </c>
      <c r="J43" s="374">
        <v>5</v>
      </c>
      <c r="K43" s="374">
        <v>3</v>
      </c>
      <c r="L43" s="374">
        <v>5</v>
      </c>
      <c r="M43" s="374" t="s">
        <v>1236</v>
      </c>
      <c r="N43" s="374" t="s">
        <v>1236</v>
      </c>
      <c r="O43" s="374" t="s">
        <v>1236</v>
      </c>
      <c r="P43" s="374">
        <v>0</v>
      </c>
      <c r="Q43" s="374">
        <v>0</v>
      </c>
      <c r="R43" s="374">
        <v>0</v>
      </c>
      <c r="S43" s="374">
        <v>0</v>
      </c>
      <c r="T43" s="374">
        <v>0</v>
      </c>
      <c r="U43" s="374">
        <v>0</v>
      </c>
      <c r="V43" s="374">
        <v>0</v>
      </c>
      <c r="W43" s="374">
        <v>0</v>
      </c>
      <c r="X43" s="385">
        <v>0</v>
      </c>
    </row>
    <row r="44" spans="1:27" x14ac:dyDescent="0.2">
      <c r="A44" s="521"/>
      <c r="B44" s="522"/>
      <c r="C44" s="522"/>
      <c r="D44" s="372" t="s">
        <v>1252</v>
      </c>
      <c r="E44" s="373" t="s">
        <v>1236</v>
      </c>
      <c r="F44" s="374">
        <v>4</v>
      </c>
      <c r="G44" s="374">
        <v>6</v>
      </c>
      <c r="H44" s="374">
        <v>4</v>
      </c>
      <c r="I44" s="374">
        <v>4</v>
      </c>
      <c r="J44" s="374">
        <v>7</v>
      </c>
      <c r="K44" s="374" t="s">
        <v>1236</v>
      </c>
      <c r="L44" s="374">
        <v>4</v>
      </c>
      <c r="M44" s="374" t="s">
        <v>1236</v>
      </c>
      <c r="N44" s="374" t="s">
        <v>1236</v>
      </c>
      <c r="O44" s="374">
        <v>0</v>
      </c>
      <c r="P44" s="374">
        <v>0</v>
      </c>
      <c r="Q44" s="374">
        <v>0</v>
      </c>
      <c r="R44" s="374">
        <v>0</v>
      </c>
      <c r="S44" s="374">
        <v>0</v>
      </c>
      <c r="T44" s="374">
        <v>0</v>
      </c>
      <c r="U44" s="374">
        <v>0</v>
      </c>
      <c r="V44" s="374">
        <v>0</v>
      </c>
      <c r="W44" s="374">
        <v>0</v>
      </c>
      <c r="X44" s="385">
        <v>0</v>
      </c>
    </row>
    <row r="45" spans="1:27" x14ac:dyDescent="0.2">
      <c r="A45" s="521"/>
      <c r="B45" s="522"/>
      <c r="C45" s="522"/>
      <c r="D45" s="372" t="s">
        <v>1253</v>
      </c>
      <c r="E45" s="373" t="s">
        <v>1236</v>
      </c>
      <c r="F45" s="374">
        <v>4</v>
      </c>
      <c r="G45" s="374">
        <v>5</v>
      </c>
      <c r="H45" s="374" t="s">
        <v>1236</v>
      </c>
      <c r="I45" s="374">
        <v>8</v>
      </c>
      <c r="J45" s="374">
        <v>4</v>
      </c>
      <c r="K45" s="374">
        <v>4</v>
      </c>
      <c r="L45" s="374">
        <v>5</v>
      </c>
      <c r="M45" s="374" t="s">
        <v>1236</v>
      </c>
      <c r="N45" s="374">
        <v>0</v>
      </c>
      <c r="O45" s="374" t="s">
        <v>1236</v>
      </c>
      <c r="P45" s="374">
        <v>0</v>
      </c>
      <c r="Q45" s="374">
        <v>0</v>
      </c>
      <c r="R45" s="374">
        <v>0</v>
      </c>
      <c r="S45" s="374">
        <v>0</v>
      </c>
      <c r="T45" s="374">
        <v>0</v>
      </c>
      <c r="U45" s="374">
        <v>0</v>
      </c>
      <c r="V45" s="374">
        <v>0</v>
      </c>
      <c r="W45" s="374">
        <v>0</v>
      </c>
      <c r="X45" s="385">
        <v>0</v>
      </c>
    </row>
    <row r="46" spans="1:27" x14ac:dyDescent="0.2">
      <c r="A46" s="521"/>
      <c r="B46" s="522"/>
      <c r="C46" s="522"/>
      <c r="D46" s="372" t="s">
        <v>1254</v>
      </c>
      <c r="E46" s="373" t="s">
        <v>1236</v>
      </c>
      <c r="F46" s="374">
        <v>3</v>
      </c>
      <c r="G46" s="374" t="s">
        <v>1236</v>
      </c>
      <c r="H46" s="374">
        <v>4</v>
      </c>
      <c r="I46" s="374">
        <v>3</v>
      </c>
      <c r="J46" s="374">
        <v>4</v>
      </c>
      <c r="K46" s="374">
        <v>3</v>
      </c>
      <c r="L46" s="374" t="s">
        <v>1236</v>
      </c>
      <c r="M46" s="374">
        <v>0</v>
      </c>
      <c r="N46" s="374" t="s">
        <v>1236</v>
      </c>
      <c r="O46" s="374" t="s">
        <v>1236</v>
      </c>
      <c r="P46" s="374" t="s">
        <v>1236</v>
      </c>
      <c r="Q46" s="374">
        <v>0</v>
      </c>
      <c r="R46" s="374">
        <v>0</v>
      </c>
      <c r="S46" s="374">
        <v>0</v>
      </c>
      <c r="T46" s="374">
        <v>0</v>
      </c>
      <c r="U46" s="374">
        <v>0</v>
      </c>
      <c r="V46" s="374">
        <v>0</v>
      </c>
      <c r="W46" s="374">
        <v>0</v>
      </c>
      <c r="X46" s="385">
        <v>0</v>
      </c>
    </row>
    <row r="47" spans="1:27" ht="13.35" customHeight="1" thickBot="1" x14ac:dyDescent="0.25">
      <c r="A47" s="521"/>
      <c r="B47" s="522"/>
      <c r="C47" s="522"/>
      <c r="D47" s="372" t="s">
        <v>1255</v>
      </c>
      <c r="E47" s="373">
        <v>8</v>
      </c>
      <c r="F47" s="374">
        <v>19</v>
      </c>
      <c r="G47" s="374">
        <v>13</v>
      </c>
      <c r="H47" s="374">
        <v>17</v>
      </c>
      <c r="I47" s="374">
        <v>18</v>
      </c>
      <c r="J47" s="374">
        <v>11</v>
      </c>
      <c r="K47" s="374">
        <v>13</v>
      </c>
      <c r="L47" s="374">
        <v>3</v>
      </c>
      <c r="M47" s="374" t="s">
        <v>1236</v>
      </c>
      <c r="N47" s="374">
        <v>0</v>
      </c>
      <c r="O47" s="374">
        <v>0</v>
      </c>
      <c r="P47" s="374">
        <v>0</v>
      </c>
      <c r="Q47" s="374">
        <v>0</v>
      </c>
      <c r="R47" s="374">
        <v>0</v>
      </c>
      <c r="S47" s="374">
        <v>0</v>
      </c>
      <c r="T47" s="374">
        <v>0</v>
      </c>
      <c r="U47" s="374">
        <v>0</v>
      </c>
      <c r="V47" s="374">
        <v>0</v>
      </c>
      <c r="W47" s="374">
        <v>0</v>
      </c>
      <c r="X47" s="385">
        <v>0</v>
      </c>
    </row>
    <row r="48" spans="1:27" s="390" customFormat="1" ht="13.5" thickTop="1" x14ac:dyDescent="0.2">
      <c r="A48" s="521"/>
      <c r="B48" s="522" t="s">
        <v>171</v>
      </c>
      <c r="C48" s="522" t="s">
        <v>1234</v>
      </c>
      <c r="D48" s="386" t="s">
        <v>1235</v>
      </c>
      <c r="E48" s="387">
        <v>0</v>
      </c>
      <c r="F48" s="388">
        <v>0</v>
      </c>
      <c r="G48" s="388">
        <v>0</v>
      </c>
      <c r="H48" s="388">
        <v>0</v>
      </c>
      <c r="I48" s="388">
        <v>0</v>
      </c>
      <c r="J48" s="388">
        <v>0</v>
      </c>
      <c r="K48" s="388">
        <v>0</v>
      </c>
      <c r="L48" s="388">
        <v>0</v>
      </c>
      <c r="M48" s="388">
        <v>0</v>
      </c>
      <c r="N48" s="388" t="s">
        <v>1236</v>
      </c>
      <c r="O48" s="388" t="s">
        <v>1236</v>
      </c>
      <c r="P48" s="388" t="s">
        <v>1236</v>
      </c>
      <c r="Q48" s="389">
        <v>6</v>
      </c>
      <c r="R48" s="376">
        <v>10</v>
      </c>
      <c r="S48" s="377">
        <v>25</v>
      </c>
      <c r="T48" s="377">
        <v>51</v>
      </c>
      <c r="U48" s="377">
        <v>82</v>
      </c>
      <c r="V48" s="377">
        <v>166</v>
      </c>
      <c r="W48" s="377">
        <v>226</v>
      </c>
      <c r="X48" s="378">
        <v>759</v>
      </c>
      <c r="Z48" s="391" t="s">
        <v>103</v>
      </c>
      <c r="AA48" s="392"/>
    </row>
    <row r="49" spans="1:27" ht="14.25" x14ac:dyDescent="0.2">
      <c r="A49" s="521"/>
      <c r="B49" s="522"/>
      <c r="C49" s="522"/>
      <c r="D49" s="372" t="s">
        <v>1237</v>
      </c>
      <c r="E49" s="373">
        <v>0</v>
      </c>
      <c r="F49" s="374" t="s">
        <v>1236</v>
      </c>
      <c r="G49" s="374">
        <v>0</v>
      </c>
      <c r="H49" s="374">
        <v>0</v>
      </c>
      <c r="I49" s="374" t="s">
        <v>1236</v>
      </c>
      <c r="J49" s="374" t="s">
        <v>1236</v>
      </c>
      <c r="K49" s="374" t="s">
        <v>1236</v>
      </c>
      <c r="L49" s="374">
        <v>4</v>
      </c>
      <c r="M49" s="374">
        <v>5</v>
      </c>
      <c r="N49" s="374">
        <v>9</v>
      </c>
      <c r="O49" s="374">
        <v>14</v>
      </c>
      <c r="P49" s="374">
        <v>30</v>
      </c>
      <c r="Q49" s="375">
        <v>40</v>
      </c>
      <c r="R49" s="379">
        <v>46</v>
      </c>
      <c r="S49" s="374">
        <v>74</v>
      </c>
      <c r="T49" s="374">
        <v>128</v>
      </c>
      <c r="U49" s="374">
        <v>176</v>
      </c>
      <c r="V49" s="374">
        <v>166</v>
      </c>
      <c r="W49" s="374">
        <v>53</v>
      </c>
      <c r="X49" s="380" t="s">
        <v>1236</v>
      </c>
      <c r="Z49" s="361">
        <f>SUM(R48:X51)</f>
        <v>2562</v>
      </c>
      <c r="AA49" s="381">
        <f>+Z49/Z53</f>
        <v>0.42145089652903439</v>
      </c>
    </row>
    <row r="50" spans="1:27" x14ac:dyDescent="0.2">
      <c r="A50" s="521"/>
      <c r="B50" s="522"/>
      <c r="C50" s="522"/>
      <c r="D50" s="372" t="s">
        <v>1238</v>
      </c>
      <c r="E50" s="373">
        <v>0</v>
      </c>
      <c r="F50" s="374" t="s">
        <v>1236</v>
      </c>
      <c r="G50" s="374">
        <v>0</v>
      </c>
      <c r="H50" s="374">
        <v>0</v>
      </c>
      <c r="I50" s="374" t="s">
        <v>1236</v>
      </c>
      <c r="J50" s="374">
        <v>0</v>
      </c>
      <c r="K50" s="374">
        <v>3</v>
      </c>
      <c r="L50" s="374">
        <v>6</v>
      </c>
      <c r="M50" s="374">
        <v>10</v>
      </c>
      <c r="N50" s="374">
        <v>22</v>
      </c>
      <c r="O50" s="374">
        <v>20</v>
      </c>
      <c r="P50" s="374">
        <v>43</v>
      </c>
      <c r="Q50" s="375">
        <v>59</v>
      </c>
      <c r="R50" s="379">
        <v>85</v>
      </c>
      <c r="S50" s="374">
        <v>89</v>
      </c>
      <c r="T50" s="374">
        <v>100</v>
      </c>
      <c r="U50" s="374">
        <v>76</v>
      </c>
      <c r="V50" s="374">
        <v>32</v>
      </c>
      <c r="W50" s="374" t="s">
        <v>1236</v>
      </c>
      <c r="X50" s="380">
        <v>0</v>
      </c>
      <c r="Z50" s="361" t="s">
        <v>573</v>
      </c>
    </row>
    <row r="51" spans="1:27" ht="15" thickBot="1" x14ac:dyDescent="0.25">
      <c r="A51" s="521"/>
      <c r="B51" s="522"/>
      <c r="C51" s="522"/>
      <c r="D51" s="372" t="s">
        <v>1239</v>
      </c>
      <c r="E51" s="373" t="s">
        <v>1236</v>
      </c>
      <c r="F51" s="374">
        <v>0</v>
      </c>
      <c r="G51" s="374">
        <v>0</v>
      </c>
      <c r="H51" s="374">
        <v>0</v>
      </c>
      <c r="I51" s="374">
        <v>0</v>
      </c>
      <c r="J51" s="374">
        <v>3</v>
      </c>
      <c r="K51" s="374">
        <v>5</v>
      </c>
      <c r="L51" s="374">
        <v>7</v>
      </c>
      <c r="M51" s="374">
        <v>17</v>
      </c>
      <c r="N51" s="374">
        <v>26</v>
      </c>
      <c r="O51" s="374">
        <v>40</v>
      </c>
      <c r="P51" s="374">
        <v>63</v>
      </c>
      <c r="Q51" s="375">
        <v>65</v>
      </c>
      <c r="R51" s="382">
        <v>77</v>
      </c>
      <c r="S51" s="383">
        <v>68</v>
      </c>
      <c r="T51" s="383">
        <v>42</v>
      </c>
      <c r="U51" s="383">
        <v>24</v>
      </c>
      <c r="V51" s="383">
        <v>7</v>
      </c>
      <c r="W51" s="383">
        <v>0</v>
      </c>
      <c r="X51" s="384">
        <v>0</v>
      </c>
      <c r="Z51" s="361">
        <f>SUM(E48:X67)-Z49</f>
        <v>3517</v>
      </c>
      <c r="AA51" s="381">
        <f>+Z51/Z53</f>
        <v>0.57854910347096566</v>
      </c>
    </row>
    <row r="52" spans="1:27" ht="13.5" thickTop="1" x14ac:dyDescent="0.2">
      <c r="A52" s="521"/>
      <c r="B52" s="522"/>
      <c r="C52" s="522"/>
      <c r="D52" s="372" t="s">
        <v>1240</v>
      </c>
      <c r="E52" s="373" t="s">
        <v>1236</v>
      </c>
      <c r="F52" s="374">
        <v>0</v>
      </c>
      <c r="G52" s="374">
        <v>0</v>
      </c>
      <c r="H52" s="374" t="s">
        <v>1236</v>
      </c>
      <c r="I52" s="374">
        <v>4</v>
      </c>
      <c r="J52" s="374">
        <v>8</v>
      </c>
      <c r="K52" s="374">
        <v>8</v>
      </c>
      <c r="L52" s="374">
        <v>20</v>
      </c>
      <c r="M52" s="374">
        <v>26</v>
      </c>
      <c r="N52" s="374">
        <v>43</v>
      </c>
      <c r="O52" s="374">
        <v>51</v>
      </c>
      <c r="P52" s="374">
        <v>54</v>
      </c>
      <c r="Q52" s="374">
        <v>67</v>
      </c>
      <c r="R52" s="374">
        <v>54</v>
      </c>
      <c r="S52" s="374">
        <v>34</v>
      </c>
      <c r="T52" s="374">
        <v>23</v>
      </c>
      <c r="U52" s="374">
        <v>14</v>
      </c>
      <c r="V52" s="374">
        <v>0</v>
      </c>
      <c r="W52" s="374">
        <v>0</v>
      </c>
      <c r="X52" s="385">
        <v>0</v>
      </c>
      <c r="Z52" s="361" t="s">
        <v>575</v>
      </c>
    </row>
    <row r="53" spans="1:27" x14ac:dyDescent="0.2">
      <c r="A53" s="521"/>
      <c r="B53" s="522"/>
      <c r="C53" s="522"/>
      <c r="D53" s="372" t="s">
        <v>1241</v>
      </c>
      <c r="E53" s="373">
        <v>0</v>
      </c>
      <c r="F53" s="374" t="s">
        <v>1236</v>
      </c>
      <c r="G53" s="374">
        <v>3</v>
      </c>
      <c r="H53" s="374">
        <v>4</v>
      </c>
      <c r="I53" s="374">
        <v>11</v>
      </c>
      <c r="J53" s="374">
        <v>11</v>
      </c>
      <c r="K53" s="374">
        <v>11</v>
      </c>
      <c r="L53" s="374">
        <v>25</v>
      </c>
      <c r="M53" s="374">
        <v>39</v>
      </c>
      <c r="N53" s="374">
        <v>58</v>
      </c>
      <c r="O53" s="374">
        <v>43</v>
      </c>
      <c r="P53" s="374">
        <v>55</v>
      </c>
      <c r="Q53" s="374">
        <v>67</v>
      </c>
      <c r="R53" s="374">
        <v>41</v>
      </c>
      <c r="S53" s="374">
        <v>24</v>
      </c>
      <c r="T53" s="374">
        <v>5</v>
      </c>
      <c r="U53" s="374">
        <v>3</v>
      </c>
      <c r="V53" s="374">
        <v>0</v>
      </c>
      <c r="W53" s="374">
        <v>0</v>
      </c>
      <c r="X53" s="385">
        <v>0</v>
      </c>
      <c r="Z53" s="361">
        <f>SUM(E48:X67)</f>
        <v>6079</v>
      </c>
    </row>
    <row r="54" spans="1:27" x14ac:dyDescent="0.2">
      <c r="A54" s="521"/>
      <c r="B54" s="522"/>
      <c r="C54" s="522"/>
      <c r="D54" s="372" t="s">
        <v>1242</v>
      </c>
      <c r="E54" s="373">
        <v>3</v>
      </c>
      <c r="F54" s="374">
        <v>0</v>
      </c>
      <c r="G54" s="374">
        <v>3</v>
      </c>
      <c r="H54" s="374">
        <v>3</v>
      </c>
      <c r="I54" s="374">
        <v>6</v>
      </c>
      <c r="J54" s="374">
        <v>12</v>
      </c>
      <c r="K54" s="374">
        <v>25</v>
      </c>
      <c r="L54" s="374">
        <v>39</v>
      </c>
      <c r="M54" s="374">
        <v>36</v>
      </c>
      <c r="N54" s="374">
        <v>38</v>
      </c>
      <c r="O54" s="374">
        <v>37</v>
      </c>
      <c r="P54" s="374">
        <v>43</v>
      </c>
      <c r="Q54" s="374">
        <v>36</v>
      </c>
      <c r="R54" s="374">
        <v>19</v>
      </c>
      <c r="S54" s="374">
        <v>12</v>
      </c>
      <c r="T54" s="374">
        <v>5</v>
      </c>
      <c r="U54" s="374" t="s">
        <v>1236</v>
      </c>
      <c r="V54" s="374">
        <v>0</v>
      </c>
      <c r="W54" s="374">
        <v>0</v>
      </c>
      <c r="X54" s="385">
        <v>0</v>
      </c>
    </row>
    <row r="55" spans="1:27" x14ac:dyDescent="0.2">
      <c r="A55" s="521"/>
      <c r="B55" s="522"/>
      <c r="C55" s="522"/>
      <c r="D55" s="372" t="s">
        <v>1243</v>
      </c>
      <c r="E55" s="373">
        <v>0</v>
      </c>
      <c r="F55" s="374">
        <v>0</v>
      </c>
      <c r="G55" s="374" t="s">
        <v>1236</v>
      </c>
      <c r="H55" s="374">
        <v>5</v>
      </c>
      <c r="I55" s="374">
        <v>6</v>
      </c>
      <c r="J55" s="374">
        <v>17</v>
      </c>
      <c r="K55" s="374">
        <v>19</v>
      </c>
      <c r="L55" s="374">
        <v>31</v>
      </c>
      <c r="M55" s="374">
        <v>36</v>
      </c>
      <c r="N55" s="374">
        <v>47</v>
      </c>
      <c r="O55" s="374">
        <v>36</v>
      </c>
      <c r="P55" s="374">
        <v>28</v>
      </c>
      <c r="Q55" s="374">
        <v>27</v>
      </c>
      <c r="R55" s="374">
        <v>12</v>
      </c>
      <c r="S55" s="374">
        <v>8</v>
      </c>
      <c r="T55" s="374">
        <v>7</v>
      </c>
      <c r="U55" s="374">
        <v>0</v>
      </c>
      <c r="V55" s="374">
        <v>0</v>
      </c>
      <c r="W55" s="374">
        <v>0</v>
      </c>
      <c r="X55" s="385">
        <v>0</v>
      </c>
    </row>
    <row r="56" spans="1:27" x14ac:dyDescent="0.2">
      <c r="A56" s="521"/>
      <c r="B56" s="522"/>
      <c r="C56" s="522"/>
      <c r="D56" s="372" t="s">
        <v>1244</v>
      </c>
      <c r="E56" s="373">
        <v>0</v>
      </c>
      <c r="F56" s="374">
        <v>3</v>
      </c>
      <c r="G56" s="374">
        <v>3</v>
      </c>
      <c r="H56" s="374">
        <v>5</v>
      </c>
      <c r="I56" s="374">
        <v>12</v>
      </c>
      <c r="J56" s="374">
        <v>16</v>
      </c>
      <c r="K56" s="374">
        <v>25</v>
      </c>
      <c r="L56" s="374">
        <v>22</v>
      </c>
      <c r="M56" s="374">
        <v>28</v>
      </c>
      <c r="N56" s="374">
        <v>33</v>
      </c>
      <c r="O56" s="374">
        <v>20</v>
      </c>
      <c r="P56" s="374">
        <v>21</v>
      </c>
      <c r="Q56" s="374">
        <v>14</v>
      </c>
      <c r="R56" s="374">
        <v>4</v>
      </c>
      <c r="S56" s="374" t="s">
        <v>1236</v>
      </c>
      <c r="T56" s="374" t="s">
        <v>1236</v>
      </c>
      <c r="U56" s="374">
        <v>0</v>
      </c>
      <c r="V56" s="374">
        <v>0</v>
      </c>
      <c r="W56" s="374">
        <v>0</v>
      </c>
      <c r="X56" s="385">
        <v>0</v>
      </c>
    </row>
    <row r="57" spans="1:27" x14ac:dyDescent="0.2">
      <c r="A57" s="521"/>
      <c r="B57" s="522"/>
      <c r="C57" s="522"/>
      <c r="D57" s="372" t="s">
        <v>1245</v>
      </c>
      <c r="E57" s="373">
        <v>0</v>
      </c>
      <c r="F57" s="374">
        <v>5</v>
      </c>
      <c r="G57" s="374">
        <v>5</v>
      </c>
      <c r="H57" s="374">
        <v>7</v>
      </c>
      <c r="I57" s="374">
        <v>6</v>
      </c>
      <c r="J57" s="374">
        <v>27</v>
      </c>
      <c r="K57" s="374">
        <v>25</v>
      </c>
      <c r="L57" s="374">
        <v>28</v>
      </c>
      <c r="M57" s="374">
        <v>17</v>
      </c>
      <c r="N57" s="374">
        <v>30</v>
      </c>
      <c r="O57" s="374">
        <v>24</v>
      </c>
      <c r="P57" s="374">
        <v>14</v>
      </c>
      <c r="Q57" s="374">
        <v>12</v>
      </c>
      <c r="R57" s="374">
        <v>8</v>
      </c>
      <c r="S57" s="374" t="s">
        <v>1236</v>
      </c>
      <c r="T57" s="374">
        <v>0</v>
      </c>
      <c r="U57" s="374">
        <v>0</v>
      </c>
      <c r="V57" s="374">
        <v>0</v>
      </c>
      <c r="W57" s="374">
        <v>0</v>
      </c>
      <c r="X57" s="385">
        <v>0</v>
      </c>
    </row>
    <row r="58" spans="1:27" x14ac:dyDescent="0.2">
      <c r="A58" s="521"/>
      <c r="B58" s="522"/>
      <c r="C58" s="522"/>
      <c r="D58" s="372" t="s">
        <v>1246</v>
      </c>
      <c r="E58" s="373" t="s">
        <v>1236</v>
      </c>
      <c r="F58" s="374" t="s">
        <v>1236</v>
      </c>
      <c r="G58" s="374">
        <v>3</v>
      </c>
      <c r="H58" s="374">
        <v>10</v>
      </c>
      <c r="I58" s="374">
        <v>12</v>
      </c>
      <c r="J58" s="374">
        <v>19</v>
      </c>
      <c r="K58" s="374">
        <v>24</v>
      </c>
      <c r="L58" s="374">
        <v>22</v>
      </c>
      <c r="M58" s="374">
        <v>26</v>
      </c>
      <c r="N58" s="374">
        <v>20</v>
      </c>
      <c r="O58" s="374">
        <v>16</v>
      </c>
      <c r="P58" s="374">
        <v>15</v>
      </c>
      <c r="Q58" s="374">
        <v>6</v>
      </c>
      <c r="R58" s="374">
        <v>3</v>
      </c>
      <c r="S58" s="374">
        <v>0</v>
      </c>
      <c r="T58" s="374">
        <v>0</v>
      </c>
      <c r="U58" s="374">
        <v>0</v>
      </c>
      <c r="V58" s="374">
        <v>0</v>
      </c>
      <c r="W58" s="374">
        <v>0</v>
      </c>
      <c r="X58" s="385">
        <v>0</v>
      </c>
    </row>
    <row r="59" spans="1:27" x14ac:dyDescent="0.2">
      <c r="A59" s="521"/>
      <c r="B59" s="522"/>
      <c r="C59" s="522"/>
      <c r="D59" s="372" t="s">
        <v>1247</v>
      </c>
      <c r="E59" s="373">
        <v>0</v>
      </c>
      <c r="F59" s="374">
        <v>3</v>
      </c>
      <c r="G59" s="374">
        <v>4</v>
      </c>
      <c r="H59" s="374">
        <v>9</v>
      </c>
      <c r="I59" s="374">
        <v>13</v>
      </c>
      <c r="J59" s="374">
        <v>20</v>
      </c>
      <c r="K59" s="374">
        <v>23</v>
      </c>
      <c r="L59" s="374">
        <v>25</v>
      </c>
      <c r="M59" s="374">
        <v>26</v>
      </c>
      <c r="N59" s="374">
        <v>19</v>
      </c>
      <c r="O59" s="374">
        <v>10</v>
      </c>
      <c r="P59" s="374">
        <v>10</v>
      </c>
      <c r="Q59" s="374">
        <v>4</v>
      </c>
      <c r="R59" s="374">
        <v>3</v>
      </c>
      <c r="S59" s="374" t="s">
        <v>1236</v>
      </c>
      <c r="T59" s="374" t="s">
        <v>1236</v>
      </c>
      <c r="U59" s="374">
        <v>0</v>
      </c>
      <c r="V59" s="374">
        <v>0</v>
      </c>
      <c r="W59" s="374">
        <v>0</v>
      </c>
      <c r="X59" s="385">
        <v>0</v>
      </c>
    </row>
    <row r="60" spans="1:27" x14ac:dyDescent="0.2">
      <c r="A60" s="521"/>
      <c r="B60" s="522"/>
      <c r="C60" s="522"/>
      <c r="D60" s="372" t="s">
        <v>1248</v>
      </c>
      <c r="E60" s="373" t="s">
        <v>1236</v>
      </c>
      <c r="F60" s="374">
        <v>0</v>
      </c>
      <c r="G60" s="374">
        <v>7</v>
      </c>
      <c r="H60" s="374">
        <v>5</v>
      </c>
      <c r="I60" s="374">
        <v>19</v>
      </c>
      <c r="J60" s="374">
        <v>17</v>
      </c>
      <c r="K60" s="374">
        <v>22</v>
      </c>
      <c r="L60" s="374">
        <v>16</v>
      </c>
      <c r="M60" s="374">
        <v>15</v>
      </c>
      <c r="N60" s="374">
        <v>10</v>
      </c>
      <c r="O60" s="374">
        <v>12</v>
      </c>
      <c r="P60" s="374">
        <v>6</v>
      </c>
      <c r="Q60" s="374">
        <v>3</v>
      </c>
      <c r="R60" s="374">
        <v>0</v>
      </c>
      <c r="S60" s="374">
        <v>0</v>
      </c>
      <c r="T60" s="374">
        <v>0</v>
      </c>
      <c r="U60" s="374">
        <v>0</v>
      </c>
      <c r="V60" s="374">
        <v>0</v>
      </c>
      <c r="W60" s="374">
        <v>0</v>
      </c>
      <c r="X60" s="385">
        <v>0</v>
      </c>
    </row>
    <row r="61" spans="1:27" x14ac:dyDescent="0.2">
      <c r="A61" s="521"/>
      <c r="B61" s="522"/>
      <c r="C61" s="522"/>
      <c r="D61" s="372" t="s">
        <v>1249</v>
      </c>
      <c r="E61" s="373" t="s">
        <v>1236</v>
      </c>
      <c r="F61" s="374">
        <v>3</v>
      </c>
      <c r="G61" s="374" t="s">
        <v>1236</v>
      </c>
      <c r="H61" s="374">
        <v>7</v>
      </c>
      <c r="I61" s="374">
        <v>10</v>
      </c>
      <c r="J61" s="374">
        <v>15</v>
      </c>
      <c r="K61" s="374">
        <v>19</v>
      </c>
      <c r="L61" s="374">
        <v>15</v>
      </c>
      <c r="M61" s="374">
        <v>7</v>
      </c>
      <c r="N61" s="374">
        <v>12</v>
      </c>
      <c r="O61" s="374">
        <v>11</v>
      </c>
      <c r="P61" s="374">
        <v>6</v>
      </c>
      <c r="Q61" s="374">
        <v>0</v>
      </c>
      <c r="R61" s="374">
        <v>3</v>
      </c>
      <c r="S61" s="374">
        <v>0</v>
      </c>
      <c r="T61" s="374">
        <v>0</v>
      </c>
      <c r="U61" s="374">
        <v>0</v>
      </c>
      <c r="V61" s="374">
        <v>0</v>
      </c>
      <c r="W61" s="374">
        <v>0</v>
      </c>
      <c r="X61" s="385">
        <v>0</v>
      </c>
    </row>
    <row r="62" spans="1:27" x14ac:dyDescent="0.2">
      <c r="A62" s="521"/>
      <c r="B62" s="522"/>
      <c r="C62" s="522"/>
      <c r="D62" s="372" t="s">
        <v>1250</v>
      </c>
      <c r="E62" s="373">
        <v>0</v>
      </c>
      <c r="F62" s="374">
        <v>3</v>
      </c>
      <c r="G62" s="374">
        <v>6</v>
      </c>
      <c r="H62" s="374">
        <v>6</v>
      </c>
      <c r="I62" s="374">
        <v>10</v>
      </c>
      <c r="J62" s="374">
        <v>12</v>
      </c>
      <c r="K62" s="374">
        <v>12</v>
      </c>
      <c r="L62" s="374">
        <v>16</v>
      </c>
      <c r="M62" s="374">
        <v>12</v>
      </c>
      <c r="N62" s="374">
        <v>11</v>
      </c>
      <c r="O62" s="374">
        <v>3</v>
      </c>
      <c r="P62" s="374" t="s">
        <v>1236</v>
      </c>
      <c r="Q62" s="374">
        <v>4</v>
      </c>
      <c r="R62" s="374">
        <v>0</v>
      </c>
      <c r="S62" s="374">
        <v>0</v>
      </c>
      <c r="T62" s="374">
        <v>0</v>
      </c>
      <c r="U62" s="374">
        <v>0</v>
      </c>
      <c r="V62" s="374">
        <v>0</v>
      </c>
      <c r="W62" s="374">
        <v>0</v>
      </c>
      <c r="X62" s="385">
        <v>0</v>
      </c>
    </row>
    <row r="63" spans="1:27" x14ac:dyDescent="0.2">
      <c r="A63" s="521"/>
      <c r="B63" s="522"/>
      <c r="C63" s="522"/>
      <c r="D63" s="372" t="s">
        <v>1251</v>
      </c>
      <c r="E63" s="373" t="s">
        <v>1236</v>
      </c>
      <c r="F63" s="374">
        <v>4</v>
      </c>
      <c r="G63" s="374">
        <v>8</v>
      </c>
      <c r="H63" s="374">
        <v>9</v>
      </c>
      <c r="I63" s="374">
        <v>13</v>
      </c>
      <c r="J63" s="374">
        <v>13</v>
      </c>
      <c r="K63" s="374">
        <v>14</v>
      </c>
      <c r="L63" s="374">
        <v>13</v>
      </c>
      <c r="M63" s="374">
        <v>13</v>
      </c>
      <c r="N63" s="374">
        <v>3</v>
      </c>
      <c r="O63" s="374">
        <v>5</v>
      </c>
      <c r="P63" s="374" t="s">
        <v>1236</v>
      </c>
      <c r="Q63" s="374" t="s">
        <v>1236</v>
      </c>
      <c r="R63" s="374" t="s">
        <v>1236</v>
      </c>
      <c r="S63" s="374">
        <v>0</v>
      </c>
      <c r="T63" s="374">
        <v>0</v>
      </c>
      <c r="U63" s="374">
        <v>0</v>
      </c>
      <c r="V63" s="374">
        <v>0</v>
      </c>
      <c r="W63" s="374">
        <v>0</v>
      </c>
      <c r="X63" s="385">
        <v>0</v>
      </c>
    </row>
    <row r="64" spans="1:27" x14ac:dyDescent="0.2">
      <c r="A64" s="521"/>
      <c r="B64" s="522"/>
      <c r="C64" s="522"/>
      <c r="D64" s="372" t="s">
        <v>1252</v>
      </c>
      <c r="E64" s="373">
        <v>0</v>
      </c>
      <c r="F64" s="374" t="s">
        <v>1236</v>
      </c>
      <c r="G64" s="374">
        <v>6</v>
      </c>
      <c r="H64" s="374">
        <v>11</v>
      </c>
      <c r="I64" s="374">
        <v>6</v>
      </c>
      <c r="J64" s="374">
        <v>9</v>
      </c>
      <c r="K64" s="374">
        <v>11</v>
      </c>
      <c r="L64" s="374">
        <v>8</v>
      </c>
      <c r="M64" s="374">
        <v>5</v>
      </c>
      <c r="N64" s="374">
        <v>7</v>
      </c>
      <c r="O64" s="374" t="s">
        <v>1236</v>
      </c>
      <c r="P64" s="374">
        <v>0</v>
      </c>
      <c r="Q64" s="374" t="s">
        <v>1236</v>
      </c>
      <c r="R64" s="374">
        <v>0</v>
      </c>
      <c r="S64" s="374">
        <v>0</v>
      </c>
      <c r="T64" s="374">
        <v>0</v>
      </c>
      <c r="U64" s="374">
        <v>0</v>
      </c>
      <c r="V64" s="374">
        <v>0</v>
      </c>
      <c r="W64" s="374">
        <v>0</v>
      </c>
      <c r="X64" s="385">
        <v>0</v>
      </c>
    </row>
    <row r="65" spans="1:27" x14ac:dyDescent="0.2">
      <c r="A65" s="521"/>
      <c r="B65" s="522"/>
      <c r="C65" s="522"/>
      <c r="D65" s="372" t="s">
        <v>1253</v>
      </c>
      <c r="E65" s="373">
        <v>0</v>
      </c>
      <c r="F65" s="374" t="s">
        <v>1236</v>
      </c>
      <c r="G65" s="374">
        <v>3</v>
      </c>
      <c r="H65" s="374">
        <v>5</v>
      </c>
      <c r="I65" s="374">
        <v>5</v>
      </c>
      <c r="J65" s="374">
        <v>4</v>
      </c>
      <c r="K65" s="374">
        <v>8</v>
      </c>
      <c r="L65" s="374">
        <v>8</v>
      </c>
      <c r="M65" s="374">
        <v>3</v>
      </c>
      <c r="N65" s="374">
        <v>4</v>
      </c>
      <c r="O65" s="374">
        <v>4</v>
      </c>
      <c r="P65" s="374">
        <v>0</v>
      </c>
      <c r="Q65" s="374">
        <v>0</v>
      </c>
      <c r="R65" s="374">
        <v>0</v>
      </c>
      <c r="S65" s="374">
        <v>0</v>
      </c>
      <c r="T65" s="374">
        <v>0</v>
      </c>
      <c r="U65" s="374">
        <v>0</v>
      </c>
      <c r="V65" s="374">
        <v>0</v>
      </c>
      <c r="W65" s="374">
        <v>0</v>
      </c>
      <c r="X65" s="385">
        <v>0</v>
      </c>
    </row>
    <row r="66" spans="1:27" x14ac:dyDescent="0.2">
      <c r="A66" s="521"/>
      <c r="B66" s="522"/>
      <c r="C66" s="522"/>
      <c r="D66" s="372" t="s">
        <v>1254</v>
      </c>
      <c r="E66" s="373">
        <v>0</v>
      </c>
      <c r="F66" s="374">
        <v>0</v>
      </c>
      <c r="G66" s="374">
        <v>3</v>
      </c>
      <c r="H66" s="374">
        <v>4</v>
      </c>
      <c r="I66" s="374">
        <v>7</v>
      </c>
      <c r="J66" s="374">
        <v>6</v>
      </c>
      <c r="K66" s="374">
        <v>4</v>
      </c>
      <c r="L66" s="374">
        <v>7</v>
      </c>
      <c r="M66" s="374">
        <v>5</v>
      </c>
      <c r="N66" s="374">
        <v>4</v>
      </c>
      <c r="O66" s="374" t="s">
        <v>1236</v>
      </c>
      <c r="P66" s="374">
        <v>0</v>
      </c>
      <c r="Q66" s="374" t="s">
        <v>1236</v>
      </c>
      <c r="R66" s="374" t="s">
        <v>1236</v>
      </c>
      <c r="S66" s="374" t="s">
        <v>1236</v>
      </c>
      <c r="T66" s="374">
        <v>0</v>
      </c>
      <c r="U66" s="374">
        <v>0</v>
      </c>
      <c r="V66" s="374">
        <v>0</v>
      </c>
      <c r="W66" s="374">
        <v>0</v>
      </c>
      <c r="X66" s="385">
        <v>0</v>
      </c>
    </row>
    <row r="67" spans="1:27" ht="13.35" customHeight="1" thickBot="1" x14ac:dyDescent="0.25">
      <c r="A67" s="521"/>
      <c r="B67" s="522"/>
      <c r="C67" s="522"/>
      <c r="D67" s="372" t="s">
        <v>1255</v>
      </c>
      <c r="E67" s="373">
        <v>13</v>
      </c>
      <c r="F67" s="374">
        <v>25</v>
      </c>
      <c r="G67" s="374">
        <v>37</v>
      </c>
      <c r="H67" s="374">
        <v>39</v>
      </c>
      <c r="I67" s="374">
        <v>32</v>
      </c>
      <c r="J67" s="374">
        <v>38</v>
      </c>
      <c r="K67" s="374">
        <v>36</v>
      </c>
      <c r="L67" s="374">
        <v>26</v>
      </c>
      <c r="M67" s="374">
        <v>21</v>
      </c>
      <c r="N67" s="374">
        <v>5</v>
      </c>
      <c r="O67" s="374">
        <v>5</v>
      </c>
      <c r="P67" s="374">
        <v>5</v>
      </c>
      <c r="Q67" s="374">
        <v>0</v>
      </c>
      <c r="R67" s="374">
        <v>0</v>
      </c>
      <c r="S67" s="374">
        <v>0</v>
      </c>
      <c r="T67" s="374">
        <v>0</v>
      </c>
      <c r="U67" s="374">
        <v>0</v>
      </c>
      <c r="V67" s="374">
        <v>0</v>
      </c>
      <c r="W67" s="374">
        <v>0</v>
      </c>
      <c r="X67" s="385">
        <v>0</v>
      </c>
    </row>
    <row r="68" spans="1:27" s="390" customFormat="1" ht="13.5" thickTop="1" x14ac:dyDescent="0.2">
      <c r="A68" s="521"/>
      <c r="B68" s="522" t="s">
        <v>133</v>
      </c>
      <c r="C68" s="522" t="s">
        <v>1234</v>
      </c>
      <c r="D68" s="386" t="s">
        <v>1235</v>
      </c>
      <c r="E68" s="387">
        <v>8</v>
      </c>
      <c r="F68" s="388" t="s">
        <v>1236</v>
      </c>
      <c r="G68" s="388">
        <v>0</v>
      </c>
      <c r="H68" s="388">
        <v>0</v>
      </c>
      <c r="I68" s="388" t="s">
        <v>1236</v>
      </c>
      <c r="J68" s="388">
        <v>4</v>
      </c>
      <c r="K68" s="388" t="s">
        <v>1236</v>
      </c>
      <c r="L68" s="388">
        <v>9</v>
      </c>
      <c r="M68" s="388">
        <v>8</v>
      </c>
      <c r="N68" s="388">
        <v>20</v>
      </c>
      <c r="O68" s="388">
        <v>34</v>
      </c>
      <c r="P68" s="388">
        <v>46</v>
      </c>
      <c r="Q68" s="389">
        <v>79</v>
      </c>
      <c r="R68" s="376">
        <v>149</v>
      </c>
      <c r="S68" s="377">
        <v>237</v>
      </c>
      <c r="T68" s="377">
        <v>471</v>
      </c>
      <c r="U68" s="377">
        <v>860</v>
      </c>
      <c r="V68" s="377">
        <v>1287</v>
      </c>
      <c r="W68" s="377">
        <v>1672</v>
      </c>
      <c r="X68" s="378">
        <v>4427</v>
      </c>
      <c r="Z68" s="391" t="s">
        <v>103</v>
      </c>
      <c r="AA68" s="392"/>
    </row>
    <row r="69" spans="1:27" ht="14.25" x14ac:dyDescent="0.2">
      <c r="A69" s="521"/>
      <c r="B69" s="522"/>
      <c r="C69" s="522"/>
      <c r="D69" s="372" t="s">
        <v>1237</v>
      </c>
      <c r="E69" s="373">
        <v>5</v>
      </c>
      <c r="F69" s="374" t="s">
        <v>1236</v>
      </c>
      <c r="G69" s="374" t="s">
        <v>1236</v>
      </c>
      <c r="H69" s="374">
        <v>3</v>
      </c>
      <c r="I69" s="374">
        <v>10</v>
      </c>
      <c r="J69" s="374">
        <v>20</v>
      </c>
      <c r="K69" s="374">
        <v>32</v>
      </c>
      <c r="L69" s="374">
        <v>41</v>
      </c>
      <c r="M69" s="374">
        <v>73</v>
      </c>
      <c r="N69" s="374">
        <v>95</v>
      </c>
      <c r="O69" s="374">
        <v>134</v>
      </c>
      <c r="P69" s="374">
        <v>169</v>
      </c>
      <c r="Q69" s="375">
        <v>226</v>
      </c>
      <c r="R69" s="379">
        <v>243</v>
      </c>
      <c r="S69" s="374">
        <v>309</v>
      </c>
      <c r="T69" s="374">
        <v>426</v>
      </c>
      <c r="U69" s="374">
        <v>533</v>
      </c>
      <c r="V69" s="374">
        <v>382</v>
      </c>
      <c r="W69" s="374">
        <v>154</v>
      </c>
      <c r="X69" s="380">
        <v>7</v>
      </c>
      <c r="Z69" s="361">
        <f>SUM(R68:X71)</f>
        <v>11745</v>
      </c>
      <c r="AA69" s="381">
        <f>+Z69/Z73</f>
        <v>0.76039103975139199</v>
      </c>
    </row>
    <row r="70" spans="1:27" x14ac:dyDescent="0.2">
      <c r="A70" s="521"/>
      <c r="B70" s="522"/>
      <c r="C70" s="522"/>
      <c r="D70" s="372" t="s">
        <v>1238</v>
      </c>
      <c r="E70" s="373">
        <v>5</v>
      </c>
      <c r="F70" s="374">
        <v>7</v>
      </c>
      <c r="G70" s="374">
        <v>6</v>
      </c>
      <c r="H70" s="374">
        <v>15</v>
      </c>
      <c r="I70" s="374">
        <v>23</v>
      </c>
      <c r="J70" s="374">
        <v>41</v>
      </c>
      <c r="K70" s="374">
        <v>53</v>
      </c>
      <c r="L70" s="374">
        <v>73</v>
      </c>
      <c r="M70" s="374">
        <v>86</v>
      </c>
      <c r="N70" s="374">
        <v>84</v>
      </c>
      <c r="O70" s="374">
        <v>107</v>
      </c>
      <c r="P70" s="374">
        <v>109</v>
      </c>
      <c r="Q70" s="375">
        <v>108</v>
      </c>
      <c r="R70" s="379">
        <v>94</v>
      </c>
      <c r="S70" s="374">
        <v>87</v>
      </c>
      <c r="T70" s="374">
        <v>97</v>
      </c>
      <c r="U70" s="374">
        <v>95</v>
      </c>
      <c r="V70" s="374">
        <v>45</v>
      </c>
      <c r="W70" s="374">
        <v>13</v>
      </c>
      <c r="X70" s="380">
        <v>0</v>
      </c>
      <c r="Z70" s="361" t="s">
        <v>573</v>
      </c>
    </row>
    <row r="71" spans="1:27" ht="15" thickBot="1" x14ac:dyDescent="0.25">
      <c r="A71" s="521"/>
      <c r="B71" s="522"/>
      <c r="C71" s="522"/>
      <c r="D71" s="372" t="s">
        <v>1239</v>
      </c>
      <c r="E71" s="373">
        <v>5</v>
      </c>
      <c r="F71" s="374">
        <v>6</v>
      </c>
      <c r="G71" s="374">
        <v>13</v>
      </c>
      <c r="H71" s="374">
        <v>33</v>
      </c>
      <c r="I71" s="374">
        <v>45</v>
      </c>
      <c r="J71" s="374">
        <v>41</v>
      </c>
      <c r="K71" s="374">
        <v>57</v>
      </c>
      <c r="L71" s="374">
        <v>71</v>
      </c>
      <c r="M71" s="374">
        <v>65</v>
      </c>
      <c r="N71" s="374">
        <v>60</v>
      </c>
      <c r="O71" s="374">
        <v>64</v>
      </c>
      <c r="P71" s="374">
        <v>50</v>
      </c>
      <c r="Q71" s="375">
        <v>65</v>
      </c>
      <c r="R71" s="382">
        <v>54</v>
      </c>
      <c r="S71" s="383">
        <v>30</v>
      </c>
      <c r="T71" s="383">
        <v>30</v>
      </c>
      <c r="U71" s="383">
        <v>32</v>
      </c>
      <c r="V71" s="383">
        <v>11</v>
      </c>
      <c r="W71" s="383" t="s">
        <v>1236</v>
      </c>
      <c r="X71" s="384">
        <v>0</v>
      </c>
      <c r="Z71" s="361">
        <f>SUM(E68:X87)-Z69</f>
        <v>3701</v>
      </c>
      <c r="AA71" s="381">
        <f>+Z71/Z73</f>
        <v>0.23960896024860806</v>
      </c>
    </row>
    <row r="72" spans="1:27" ht="13.5" thickTop="1" x14ac:dyDescent="0.2">
      <c r="A72" s="521"/>
      <c r="B72" s="522"/>
      <c r="C72" s="522"/>
      <c r="D72" s="372" t="s">
        <v>1240</v>
      </c>
      <c r="E72" s="373">
        <v>7</v>
      </c>
      <c r="F72" s="374">
        <v>3</v>
      </c>
      <c r="G72" s="374">
        <v>10</v>
      </c>
      <c r="H72" s="374">
        <v>29</v>
      </c>
      <c r="I72" s="374">
        <v>49</v>
      </c>
      <c r="J72" s="374">
        <v>47</v>
      </c>
      <c r="K72" s="374">
        <v>50</v>
      </c>
      <c r="L72" s="374">
        <v>40</v>
      </c>
      <c r="M72" s="374">
        <v>35</v>
      </c>
      <c r="N72" s="374">
        <v>51</v>
      </c>
      <c r="O72" s="374">
        <v>49</v>
      </c>
      <c r="P72" s="374">
        <v>31</v>
      </c>
      <c r="Q72" s="374">
        <v>28</v>
      </c>
      <c r="R72" s="374">
        <v>18</v>
      </c>
      <c r="S72" s="374">
        <v>4</v>
      </c>
      <c r="T72" s="374">
        <v>6</v>
      </c>
      <c r="U72" s="374">
        <v>5</v>
      </c>
      <c r="V72" s="374">
        <v>3</v>
      </c>
      <c r="W72" s="374" t="s">
        <v>1236</v>
      </c>
      <c r="X72" s="385">
        <v>0</v>
      </c>
      <c r="Z72" s="361" t="s">
        <v>575</v>
      </c>
    </row>
    <row r="73" spans="1:27" x14ac:dyDescent="0.2">
      <c r="A73" s="521"/>
      <c r="B73" s="522"/>
      <c r="C73" s="522"/>
      <c r="D73" s="372" t="s">
        <v>1241</v>
      </c>
      <c r="E73" s="373">
        <v>3</v>
      </c>
      <c r="F73" s="374">
        <v>7</v>
      </c>
      <c r="G73" s="374">
        <v>12</v>
      </c>
      <c r="H73" s="374">
        <v>24</v>
      </c>
      <c r="I73" s="374">
        <v>27</v>
      </c>
      <c r="J73" s="374">
        <v>26</v>
      </c>
      <c r="K73" s="374">
        <v>29</v>
      </c>
      <c r="L73" s="374">
        <v>34</v>
      </c>
      <c r="M73" s="374">
        <v>33</v>
      </c>
      <c r="N73" s="374">
        <v>23</v>
      </c>
      <c r="O73" s="374">
        <v>21</v>
      </c>
      <c r="P73" s="374">
        <v>9</v>
      </c>
      <c r="Q73" s="374">
        <v>12</v>
      </c>
      <c r="R73" s="374">
        <v>8</v>
      </c>
      <c r="S73" s="374">
        <v>6</v>
      </c>
      <c r="T73" s="374">
        <v>7</v>
      </c>
      <c r="U73" s="374">
        <v>3</v>
      </c>
      <c r="V73" s="374">
        <v>0</v>
      </c>
      <c r="W73" s="374">
        <v>0</v>
      </c>
      <c r="X73" s="385">
        <v>0</v>
      </c>
      <c r="Z73" s="361">
        <f>SUM(E68:X87)</f>
        <v>15446</v>
      </c>
    </row>
    <row r="74" spans="1:27" x14ac:dyDescent="0.2">
      <c r="A74" s="521"/>
      <c r="B74" s="522"/>
      <c r="C74" s="522"/>
      <c r="D74" s="372" t="s">
        <v>1242</v>
      </c>
      <c r="E74" s="373">
        <v>3</v>
      </c>
      <c r="F74" s="374">
        <v>5</v>
      </c>
      <c r="G74" s="374">
        <v>15</v>
      </c>
      <c r="H74" s="374">
        <v>21</v>
      </c>
      <c r="I74" s="374">
        <v>26</v>
      </c>
      <c r="J74" s="374">
        <v>17</v>
      </c>
      <c r="K74" s="374">
        <v>31</v>
      </c>
      <c r="L74" s="374">
        <v>19</v>
      </c>
      <c r="M74" s="374">
        <v>23</v>
      </c>
      <c r="N74" s="374">
        <v>11</v>
      </c>
      <c r="O74" s="374">
        <v>7</v>
      </c>
      <c r="P74" s="374">
        <v>8</v>
      </c>
      <c r="Q74" s="374">
        <v>4</v>
      </c>
      <c r="R74" s="374">
        <v>0</v>
      </c>
      <c r="S74" s="374" t="s">
        <v>1236</v>
      </c>
      <c r="T74" s="374">
        <v>0</v>
      </c>
      <c r="U74" s="374" t="s">
        <v>1236</v>
      </c>
      <c r="V74" s="374" t="s">
        <v>1236</v>
      </c>
      <c r="W74" s="374">
        <v>0</v>
      </c>
      <c r="X74" s="385">
        <v>0</v>
      </c>
    </row>
    <row r="75" spans="1:27" x14ac:dyDescent="0.2">
      <c r="A75" s="521"/>
      <c r="B75" s="522"/>
      <c r="C75" s="522"/>
      <c r="D75" s="372" t="s">
        <v>1243</v>
      </c>
      <c r="E75" s="373" t="s">
        <v>1236</v>
      </c>
      <c r="F75" s="374">
        <v>8</v>
      </c>
      <c r="G75" s="374">
        <v>14</v>
      </c>
      <c r="H75" s="374">
        <v>14</v>
      </c>
      <c r="I75" s="374">
        <v>20</v>
      </c>
      <c r="J75" s="374">
        <v>24</v>
      </c>
      <c r="K75" s="374">
        <v>19</v>
      </c>
      <c r="L75" s="374">
        <v>12</v>
      </c>
      <c r="M75" s="374">
        <v>12</v>
      </c>
      <c r="N75" s="374">
        <v>7</v>
      </c>
      <c r="O75" s="374">
        <v>7</v>
      </c>
      <c r="P75" s="374">
        <v>3</v>
      </c>
      <c r="Q75" s="374" t="s">
        <v>1236</v>
      </c>
      <c r="R75" s="374">
        <v>0</v>
      </c>
      <c r="S75" s="374">
        <v>0</v>
      </c>
      <c r="T75" s="374">
        <v>0</v>
      </c>
      <c r="U75" s="374" t="s">
        <v>1236</v>
      </c>
      <c r="V75" s="374">
        <v>0</v>
      </c>
      <c r="W75" s="374">
        <v>0</v>
      </c>
      <c r="X75" s="385">
        <v>0</v>
      </c>
    </row>
    <row r="76" spans="1:27" x14ac:dyDescent="0.2">
      <c r="A76" s="521"/>
      <c r="B76" s="522"/>
      <c r="C76" s="522"/>
      <c r="D76" s="372" t="s">
        <v>1244</v>
      </c>
      <c r="E76" s="373">
        <v>3</v>
      </c>
      <c r="F76" s="374">
        <v>3</v>
      </c>
      <c r="G76" s="374">
        <v>9</v>
      </c>
      <c r="H76" s="374">
        <v>9</v>
      </c>
      <c r="I76" s="374">
        <v>17</v>
      </c>
      <c r="J76" s="374">
        <v>11</v>
      </c>
      <c r="K76" s="374">
        <v>13</v>
      </c>
      <c r="L76" s="374">
        <v>7</v>
      </c>
      <c r="M76" s="374">
        <v>6</v>
      </c>
      <c r="N76" s="374">
        <v>5</v>
      </c>
      <c r="O76" s="374">
        <v>3</v>
      </c>
      <c r="P76" s="374" t="s">
        <v>1236</v>
      </c>
      <c r="Q76" s="374">
        <v>0</v>
      </c>
      <c r="R76" s="374" t="s">
        <v>1236</v>
      </c>
      <c r="S76" s="374">
        <v>0</v>
      </c>
      <c r="T76" s="374">
        <v>0</v>
      </c>
      <c r="U76" s="374">
        <v>0</v>
      </c>
      <c r="V76" s="374">
        <v>0</v>
      </c>
      <c r="W76" s="374">
        <v>0</v>
      </c>
      <c r="X76" s="385">
        <v>0</v>
      </c>
    </row>
    <row r="77" spans="1:27" x14ac:dyDescent="0.2">
      <c r="A77" s="521"/>
      <c r="B77" s="522"/>
      <c r="C77" s="522"/>
      <c r="D77" s="372" t="s">
        <v>1245</v>
      </c>
      <c r="E77" s="373" t="s">
        <v>1236</v>
      </c>
      <c r="F77" s="374" t="s">
        <v>1236</v>
      </c>
      <c r="G77" s="374">
        <v>13</v>
      </c>
      <c r="H77" s="374">
        <v>13</v>
      </c>
      <c r="I77" s="374">
        <v>8</v>
      </c>
      <c r="J77" s="374">
        <v>10</v>
      </c>
      <c r="K77" s="374">
        <v>9</v>
      </c>
      <c r="L77" s="374">
        <v>6</v>
      </c>
      <c r="M77" s="374">
        <v>6</v>
      </c>
      <c r="N77" s="374" t="s">
        <v>1236</v>
      </c>
      <c r="O77" s="374">
        <v>0</v>
      </c>
      <c r="P77" s="374" t="s">
        <v>1236</v>
      </c>
      <c r="Q77" s="374" t="s">
        <v>1236</v>
      </c>
      <c r="R77" s="374" t="s">
        <v>1236</v>
      </c>
      <c r="S77" s="374">
        <v>0</v>
      </c>
      <c r="T77" s="374">
        <v>0</v>
      </c>
      <c r="U77" s="374">
        <v>0</v>
      </c>
      <c r="V77" s="374">
        <v>0</v>
      </c>
      <c r="W77" s="374">
        <v>0</v>
      </c>
      <c r="X77" s="385">
        <v>0</v>
      </c>
    </row>
    <row r="78" spans="1:27" x14ac:dyDescent="0.2">
      <c r="A78" s="521"/>
      <c r="B78" s="522"/>
      <c r="C78" s="522"/>
      <c r="D78" s="372" t="s">
        <v>1246</v>
      </c>
      <c r="E78" s="373">
        <v>0</v>
      </c>
      <c r="F78" s="374">
        <v>4</v>
      </c>
      <c r="G78" s="374">
        <v>5</v>
      </c>
      <c r="H78" s="374">
        <v>6</v>
      </c>
      <c r="I78" s="374">
        <v>7</v>
      </c>
      <c r="J78" s="374">
        <v>10</v>
      </c>
      <c r="K78" s="374">
        <v>5</v>
      </c>
      <c r="L78" s="374">
        <v>5</v>
      </c>
      <c r="M78" s="374">
        <v>3</v>
      </c>
      <c r="N78" s="374">
        <v>5</v>
      </c>
      <c r="O78" s="374" t="s">
        <v>1236</v>
      </c>
      <c r="P78" s="374">
        <v>0</v>
      </c>
      <c r="Q78" s="374" t="s">
        <v>1236</v>
      </c>
      <c r="R78" s="374" t="s">
        <v>1236</v>
      </c>
      <c r="S78" s="374">
        <v>0</v>
      </c>
      <c r="T78" s="374">
        <v>0</v>
      </c>
      <c r="U78" s="374">
        <v>0</v>
      </c>
      <c r="V78" s="374">
        <v>0</v>
      </c>
      <c r="W78" s="374">
        <v>0</v>
      </c>
      <c r="X78" s="385">
        <v>0</v>
      </c>
    </row>
    <row r="79" spans="1:27" x14ac:dyDescent="0.2">
      <c r="A79" s="521"/>
      <c r="B79" s="522"/>
      <c r="C79" s="522"/>
      <c r="D79" s="372" t="s">
        <v>1247</v>
      </c>
      <c r="E79" s="373">
        <v>4</v>
      </c>
      <c r="F79" s="374">
        <v>6</v>
      </c>
      <c r="G79" s="374">
        <v>6</v>
      </c>
      <c r="H79" s="374">
        <v>13</v>
      </c>
      <c r="I79" s="374">
        <v>7</v>
      </c>
      <c r="J79" s="374">
        <v>4</v>
      </c>
      <c r="K79" s="374">
        <v>3</v>
      </c>
      <c r="L79" s="374" t="s">
        <v>1236</v>
      </c>
      <c r="M79" s="374">
        <v>0</v>
      </c>
      <c r="N79" s="374" t="s">
        <v>1236</v>
      </c>
      <c r="O79" s="374" t="s">
        <v>1236</v>
      </c>
      <c r="P79" s="374">
        <v>0</v>
      </c>
      <c r="Q79" s="374">
        <v>0</v>
      </c>
      <c r="R79" s="374">
        <v>0</v>
      </c>
      <c r="S79" s="374">
        <v>0</v>
      </c>
      <c r="T79" s="374">
        <v>0</v>
      </c>
      <c r="U79" s="374">
        <v>0</v>
      </c>
      <c r="V79" s="374">
        <v>0</v>
      </c>
      <c r="W79" s="374">
        <v>0</v>
      </c>
      <c r="X79" s="385">
        <v>0</v>
      </c>
    </row>
    <row r="80" spans="1:27" x14ac:dyDescent="0.2">
      <c r="A80" s="521"/>
      <c r="B80" s="522"/>
      <c r="C80" s="522"/>
      <c r="D80" s="372" t="s">
        <v>1248</v>
      </c>
      <c r="E80" s="373">
        <v>0</v>
      </c>
      <c r="F80" s="374">
        <v>3</v>
      </c>
      <c r="G80" s="374">
        <v>5</v>
      </c>
      <c r="H80" s="374">
        <v>4</v>
      </c>
      <c r="I80" s="374">
        <v>4</v>
      </c>
      <c r="J80" s="374" t="s">
        <v>1236</v>
      </c>
      <c r="K80" s="374" t="s">
        <v>1236</v>
      </c>
      <c r="L80" s="374">
        <v>3</v>
      </c>
      <c r="M80" s="374" t="s">
        <v>1236</v>
      </c>
      <c r="N80" s="374" t="s">
        <v>1236</v>
      </c>
      <c r="O80" s="374">
        <v>0</v>
      </c>
      <c r="P80" s="374">
        <v>0</v>
      </c>
      <c r="Q80" s="374">
        <v>0</v>
      </c>
      <c r="R80" s="374">
        <v>0</v>
      </c>
      <c r="S80" s="374">
        <v>0</v>
      </c>
      <c r="T80" s="374">
        <v>0</v>
      </c>
      <c r="U80" s="374">
        <v>0</v>
      </c>
      <c r="V80" s="374">
        <v>0</v>
      </c>
      <c r="W80" s="374">
        <v>0</v>
      </c>
      <c r="X80" s="385">
        <v>0</v>
      </c>
    </row>
    <row r="81" spans="1:27" x14ac:dyDescent="0.2">
      <c r="A81" s="521"/>
      <c r="B81" s="522"/>
      <c r="C81" s="522"/>
      <c r="D81" s="372" t="s">
        <v>1249</v>
      </c>
      <c r="E81" s="373" t="s">
        <v>1236</v>
      </c>
      <c r="F81" s="374">
        <v>3</v>
      </c>
      <c r="G81" s="374">
        <v>6</v>
      </c>
      <c r="H81" s="374">
        <v>6</v>
      </c>
      <c r="I81" s="374">
        <v>3</v>
      </c>
      <c r="J81" s="374">
        <v>5</v>
      </c>
      <c r="K81" s="374" t="s">
        <v>1236</v>
      </c>
      <c r="L81" s="374" t="s">
        <v>1236</v>
      </c>
      <c r="M81" s="374" t="s">
        <v>1236</v>
      </c>
      <c r="N81" s="374" t="s">
        <v>1236</v>
      </c>
      <c r="O81" s="374">
        <v>0</v>
      </c>
      <c r="P81" s="374">
        <v>0</v>
      </c>
      <c r="Q81" s="374">
        <v>0</v>
      </c>
      <c r="R81" s="374">
        <v>0</v>
      </c>
      <c r="S81" s="374">
        <v>0</v>
      </c>
      <c r="T81" s="374">
        <v>0</v>
      </c>
      <c r="U81" s="374">
        <v>0</v>
      </c>
      <c r="V81" s="374">
        <v>0</v>
      </c>
      <c r="W81" s="374">
        <v>0</v>
      </c>
      <c r="X81" s="385">
        <v>0</v>
      </c>
    </row>
    <row r="82" spans="1:27" x14ac:dyDescent="0.2">
      <c r="A82" s="521"/>
      <c r="B82" s="522"/>
      <c r="C82" s="522"/>
      <c r="D82" s="372" t="s">
        <v>1250</v>
      </c>
      <c r="E82" s="373" t="s">
        <v>1236</v>
      </c>
      <c r="F82" s="374" t="s">
        <v>1236</v>
      </c>
      <c r="G82" s="374" t="s">
        <v>1236</v>
      </c>
      <c r="H82" s="374">
        <v>3</v>
      </c>
      <c r="I82" s="374" t="s">
        <v>1236</v>
      </c>
      <c r="J82" s="374" t="s">
        <v>1236</v>
      </c>
      <c r="K82" s="374" t="s">
        <v>1236</v>
      </c>
      <c r="L82" s="374">
        <v>0</v>
      </c>
      <c r="M82" s="374">
        <v>0</v>
      </c>
      <c r="N82" s="374">
        <v>0</v>
      </c>
      <c r="O82" s="374">
        <v>0</v>
      </c>
      <c r="P82" s="374">
        <v>0</v>
      </c>
      <c r="Q82" s="374" t="s">
        <v>1236</v>
      </c>
      <c r="R82" s="374">
        <v>0</v>
      </c>
      <c r="S82" s="374">
        <v>0</v>
      </c>
      <c r="T82" s="374">
        <v>0</v>
      </c>
      <c r="U82" s="374">
        <v>0</v>
      </c>
      <c r="V82" s="374">
        <v>0</v>
      </c>
      <c r="W82" s="374">
        <v>0</v>
      </c>
      <c r="X82" s="385">
        <v>0</v>
      </c>
    </row>
    <row r="83" spans="1:27" x14ac:dyDescent="0.2">
      <c r="A83" s="521"/>
      <c r="B83" s="522"/>
      <c r="C83" s="522"/>
      <c r="D83" s="372" t="s">
        <v>1251</v>
      </c>
      <c r="E83" s="373">
        <v>0</v>
      </c>
      <c r="F83" s="374" t="s">
        <v>1236</v>
      </c>
      <c r="G83" s="374">
        <v>3</v>
      </c>
      <c r="H83" s="374" t="s">
        <v>1236</v>
      </c>
      <c r="I83" s="374" t="s">
        <v>1236</v>
      </c>
      <c r="J83" s="374">
        <v>0</v>
      </c>
      <c r="K83" s="374">
        <v>0</v>
      </c>
      <c r="L83" s="374" t="s">
        <v>1236</v>
      </c>
      <c r="M83" s="374">
        <v>0</v>
      </c>
      <c r="N83" s="374">
        <v>0</v>
      </c>
      <c r="O83" s="374">
        <v>0</v>
      </c>
      <c r="P83" s="374">
        <v>0</v>
      </c>
      <c r="Q83" s="374">
        <v>0</v>
      </c>
      <c r="R83" s="374">
        <v>0</v>
      </c>
      <c r="S83" s="374">
        <v>0</v>
      </c>
      <c r="T83" s="374">
        <v>0</v>
      </c>
      <c r="U83" s="374">
        <v>0</v>
      </c>
      <c r="V83" s="374">
        <v>0</v>
      </c>
      <c r="W83" s="374">
        <v>0</v>
      </c>
      <c r="X83" s="385">
        <v>0</v>
      </c>
    </row>
    <row r="84" spans="1:27" x14ac:dyDescent="0.2">
      <c r="A84" s="521"/>
      <c r="B84" s="522"/>
      <c r="C84" s="522"/>
      <c r="D84" s="372" t="s">
        <v>1252</v>
      </c>
      <c r="E84" s="373" t="s">
        <v>1236</v>
      </c>
      <c r="F84" s="374">
        <v>0</v>
      </c>
      <c r="G84" s="374" t="s">
        <v>1236</v>
      </c>
      <c r="H84" s="374" t="s">
        <v>1236</v>
      </c>
      <c r="I84" s="374" t="s">
        <v>1236</v>
      </c>
      <c r="J84" s="374" t="s">
        <v>1236</v>
      </c>
      <c r="K84" s="374" t="s">
        <v>1236</v>
      </c>
      <c r="L84" s="374">
        <v>0</v>
      </c>
      <c r="M84" s="374">
        <v>0</v>
      </c>
      <c r="N84" s="374" t="s">
        <v>1236</v>
      </c>
      <c r="O84" s="374">
        <v>0</v>
      </c>
      <c r="P84" s="374">
        <v>0</v>
      </c>
      <c r="Q84" s="374">
        <v>0</v>
      </c>
      <c r="R84" s="374">
        <v>0</v>
      </c>
      <c r="S84" s="374">
        <v>0</v>
      </c>
      <c r="T84" s="374">
        <v>0</v>
      </c>
      <c r="U84" s="374">
        <v>0</v>
      </c>
      <c r="V84" s="374">
        <v>0</v>
      </c>
      <c r="W84" s="374">
        <v>0</v>
      </c>
      <c r="X84" s="385">
        <v>0</v>
      </c>
    </row>
    <row r="85" spans="1:27" x14ac:dyDescent="0.2">
      <c r="A85" s="521"/>
      <c r="B85" s="522"/>
      <c r="C85" s="522"/>
      <c r="D85" s="372" t="s">
        <v>1253</v>
      </c>
      <c r="E85" s="373">
        <v>0</v>
      </c>
      <c r="F85" s="374">
        <v>0</v>
      </c>
      <c r="G85" s="374">
        <v>0</v>
      </c>
      <c r="H85" s="374">
        <v>0</v>
      </c>
      <c r="I85" s="374" t="s">
        <v>1236</v>
      </c>
      <c r="J85" s="374">
        <v>0</v>
      </c>
      <c r="K85" s="374">
        <v>3</v>
      </c>
      <c r="L85" s="374">
        <v>0</v>
      </c>
      <c r="M85" s="374">
        <v>0</v>
      </c>
      <c r="N85" s="374">
        <v>0</v>
      </c>
      <c r="O85" s="374">
        <v>0</v>
      </c>
      <c r="P85" s="374">
        <v>0</v>
      </c>
      <c r="Q85" s="374">
        <v>0</v>
      </c>
      <c r="R85" s="374">
        <v>0</v>
      </c>
      <c r="S85" s="374">
        <v>0</v>
      </c>
      <c r="T85" s="374">
        <v>0</v>
      </c>
      <c r="U85" s="374">
        <v>0</v>
      </c>
      <c r="V85" s="374">
        <v>0</v>
      </c>
      <c r="W85" s="374">
        <v>0</v>
      </c>
      <c r="X85" s="385">
        <v>0</v>
      </c>
    </row>
    <row r="86" spans="1:27" x14ac:dyDescent="0.2">
      <c r="A86" s="521"/>
      <c r="B86" s="522"/>
      <c r="C86" s="522"/>
      <c r="D86" s="372" t="s">
        <v>1254</v>
      </c>
      <c r="E86" s="373">
        <v>0</v>
      </c>
      <c r="F86" s="374" t="s">
        <v>1236</v>
      </c>
      <c r="G86" s="374">
        <v>0</v>
      </c>
      <c r="H86" s="374">
        <v>0</v>
      </c>
      <c r="I86" s="374">
        <v>0</v>
      </c>
      <c r="J86" s="374">
        <v>0</v>
      </c>
      <c r="K86" s="374" t="s">
        <v>1236</v>
      </c>
      <c r="L86" s="374">
        <v>0</v>
      </c>
      <c r="M86" s="374">
        <v>0</v>
      </c>
      <c r="N86" s="374">
        <v>0</v>
      </c>
      <c r="O86" s="374">
        <v>0</v>
      </c>
      <c r="P86" s="374">
        <v>0</v>
      </c>
      <c r="Q86" s="374">
        <v>0</v>
      </c>
      <c r="R86" s="374">
        <v>0</v>
      </c>
      <c r="S86" s="374">
        <v>0</v>
      </c>
      <c r="T86" s="374">
        <v>0</v>
      </c>
      <c r="U86" s="374">
        <v>0</v>
      </c>
      <c r="V86" s="374">
        <v>0</v>
      </c>
      <c r="W86" s="374">
        <v>0</v>
      </c>
      <c r="X86" s="385">
        <v>0</v>
      </c>
    </row>
    <row r="87" spans="1:27" ht="13.35" customHeight="1" thickBot="1" x14ac:dyDescent="0.25">
      <c r="A87" s="521"/>
      <c r="B87" s="522"/>
      <c r="C87" s="522"/>
      <c r="D87" s="372" t="s">
        <v>1255</v>
      </c>
      <c r="E87" s="373">
        <v>5</v>
      </c>
      <c r="F87" s="374">
        <v>3</v>
      </c>
      <c r="G87" s="374">
        <v>7</v>
      </c>
      <c r="H87" s="374">
        <v>4</v>
      </c>
      <c r="I87" s="374" t="s">
        <v>1236</v>
      </c>
      <c r="J87" s="374" t="s">
        <v>1236</v>
      </c>
      <c r="K87" s="374">
        <v>0</v>
      </c>
      <c r="L87" s="374">
        <v>0</v>
      </c>
      <c r="M87" s="374">
        <v>0</v>
      </c>
      <c r="N87" s="374">
        <v>0</v>
      </c>
      <c r="O87" s="374">
        <v>0</v>
      </c>
      <c r="P87" s="374">
        <v>0</v>
      </c>
      <c r="Q87" s="374">
        <v>0</v>
      </c>
      <c r="R87" s="374">
        <v>0</v>
      </c>
      <c r="S87" s="374">
        <v>0</v>
      </c>
      <c r="T87" s="374">
        <v>0</v>
      </c>
      <c r="U87" s="374">
        <v>0</v>
      </c>
      <c r="V87" s="374">
        <v>0</v>
      </c>
      <c r="W87" s="374">
        <v>0</v>
      </c>
      <c r="X87" s="385">
        <v>0</v>
      </c>
    </row>
    <row r="88" spans="1:27" s="390" customFormat="1" ht="13.5" thickTop="1" x14ac:dyDescent="0.2">
      <c r="A88" s="521"/>
      <c r="B88" s="522" t="s">
        <v>159</v>
      </c>
      <c r="C88" s="522" t="s">
        <v>1234</v>
      </c>
      <c r="D88" s="386" t="s">
        <v>1235</v>
      </c>
      <c r="E88" s="387">
        <v>5</v>
      </c>
      <c r="F88" s="388">
        <v>0</v>
      </c>
      <c r="G88" s="388" t="s">
        <v>1236</v>
      </c>
      <c r="H88" s="388">
        <v>0</v>
      </c>
      <c r="I88" s="388">
        <v>3</v>
      </c>
      <c r="J88" s="388" t="s">
        <v>1236</v>
      </c>
      <c r="K88" s="388">
        <v>0</v>
      </c>
      <c r="L88" s="388">
        <v>9</v>
      </c>
      <c r="M88" s="388">
        <v>4</v>
      </c>
      <c r="N88" s="388">
        <v>7</v>
      </c>
      <c r="O88" s="388">
        <v>13</v>
      </c>
      <c r="P88" s="388">
        <v>21</v>
      </c>
      <c r="Q88" s="389">
        <v>39</v>
      </c>
      <c r="R88" s="376">
        <v>73</v>
      </c>
      <c r="S88" s="377">
        <v>166</v>
      </c>
      <c r="T88" s="377">
        <v>400</v>
      </c>
      <c r="U88" s="377">
        <v>789</v>
      </c>
      <c r="V88" s="377">
        <v>1194</v>
      </c>
      <c r="W88" s="377">
        <v>1121</v>
      </c>
      <c r="X88" s="378">
        <v>2725</v>
      </c>
      <c r="Z88" s="391" t="s">
        <v>103</v>
      </c>
      <c r="AA88" s="392"/>
    </row>
    <row r="89" spans="1:27" ht="14.25" x14ac:dyDescent="0.2">
      <c r="A89" s="521"/>
      <c r="B89" s="522"/>
      <c r="C89" s="522"/>
      <c r="D89" s="372" t="s">
        <v>1237</v>
      </c>
      <c r="E89" s="373">
        <v>3</v>
      </c>
      <c r="F89" s="374">
        <v>0</v>
      </c>
      <c r="G89" s="374">
        <v>0</v>
      </c>
      <c r="H89" s="374" t="s">
        <v>1236</v>
      </c>
      <c r="I89" s="374">
        <v>3</v>
      </c>
      <c r="J89" s="374">
        <v>3</v>
      </c>
      <c r="K89" s="374">
        <v>5</v>
      </c>
      <c r="L89" s="374">
        <v>13</v>
      </c>
      <c r="M89" s="374">
        <v>29</v>
      </c>
      <c r="N89" s="374">
        <v>40</v>
      </c>
      <c r="O89" s="374">
        <v>81</v>
      </c>
      <c r="P89" s="374">
        <v>130</v>
      </c>
      <c r="Q89" s="375">
        <v>302</v>
      </c>
      <c r="R89" s="379">
        <v>525</v>
      </c>
      <c r="S89" s="374">
        <v>782</v>
      </c>
      <c r="T89" s="374">
        <v>868</v>
      </c>
      <c r="U89" s="374">
        <v>707</v>
      </c>
      <c r="V89" s="374">
        <v>362</v>
      </c>
      <c r="W89" s="374">
        <v>78</v>
      </c>
      <c r="X89" s="380">
        <v>3</v>
      </c>
      <c r="Z89" s="361">
        <f>SUM(R88:X91)</f>
        <v>11457</v>
      </c>
      <c r="AA89" s="381">
        <f>+Z89/Z93</f>
        <v>0.64267683850339374</v>
      </c>
    </row>
    <row r="90" spans="1:27" x14ac:dyDescent="0.2">
      <c r="A90" s="521"/>
      <c r="B90" s="522"/>
      <c r="C90" s="522"/>
      <c r="D90" s="372" t="s">
        <v>1238</v>
      </c>
      <c r="E90" s="373">
        <v>3</v>
      </c>
      <c r="F90" s="374">
        <v>0</v>
      </c>
      <c r="G90" s="374">
        <v>4</v>
      </c>
      <c r="H90" s="374" t="s">
        <v>1236</v>
      </c>
      <c r="I90" s="374">
        <v>9</v>
      </c>
      <c r="J90" s="374">
        <v>16</v>
      </c>
      <c r="K90" s="374">
        <v>32</v>
      </c>
      <c r="L90" s="374">
        <v>34</v>
      </c>
      <c r="M90" s="374">
        <v>59</v>
      </c>
      <c r="N90" s="374">
        <v>106</v>
      </c>
      <c r="O90" s="374">
        <v>169</v>
      </c>
      <c r="P90" s="374">
        <v>299</v>
      </c>
      <c r="Q90" s="375">
        <v>337</v>
      </c>
      <c r="R90" s="379">
        <v>390</v>
      </c>
      <c r="S90" s="374">
        <v>387</v>
      </c>
      <c r="T90" s="374">
        <v>270</v>
      </c>
      <c r="U90" s="374">
        <v>119</v>
      </c>
      <c r="V90" s="374">
        <v>33</v>
      </c>
      <c r="W90" s="374">
        <v>5</v>
      </c>
      <c r="X90" s="380">
        <v>0</v>
      </c>
      <c r="Z90" s="361" t="s">
        <v>573</v>
      </c>
    </row>
    <row r="91" spans="1:27" ht="15" thickBot="1" x14ac:dyDescent="0.25">
      <c r="A91" s="521"/>
      <c r="B91" s="522"/>
      <c r="C91" s="522"/>
      <c r="D91" s="372" t="s">
        <v>1239</v>
      </c>
      <c r="E91" s="373">
        <v>4</v>
      </c>
      <c r="F91" s="374">
        <v>3</v>
      </c>
      <c r="G91" s="374">
        <v>9</v>
      </c>
      <c r="H91" s="374">
        <v>10</v>
      </c>
      <c r="I91" s="374">
        <v>18</v>
      </c>
      <c r="J91" s="374">
        <v>27</v>
      </c>
      <c r="K91" s="374">
        <v>54</v>
      </c>
      <c r="L91" s="374">
        <v>66</v>
      </c>
      <c r="M91" s="374">
        <v>85</v>
      </c>
      <c r="N91" s="374">
        <v>126</v>
      </c>
      <c r="O91" s="374">
        <v>190</v>
      </c>
      <c r="P91" s="374">
        <v>223</v>
      </c>
      <c r="Q91" s="375">
        <v>241</v>
      </c>
      <c r="R91" s="382">
        <v>204</v>
      </c>
      <c r="S91" s="383">
        <v>166</v>
      </c>
      <c r="T91" s="383">
        <v>64</v>
      </c>
      <c r="U91" s="383">
        <v>22</v>
      </c>
      <c r="V91" s="383">
        <v>4</v>
      </c>
      <c r="W91" s="383">
        <v>0</v>
      </c>
      <c r="X91" s="384">
        <v>0</v>
      </c>
      <c r="Z91" s="361">
        <f>SUM(E88:X107)-Z89</f>
        <v>6370</v>
      </c>
      <c r="AA91" s="381">
        <f>+Z91/Z93</f>
        <v>0.35732316149660626</v>
      </c>
    </row>
    <row r="92" spans="1:27" ht="13.5" thickTop="1" x14ac:dyDescent="0.2">
      <c r="A92" s="521"/>
      <c r="B92" s="522"/>
      <c r="C92" s="522"/>
      <c r="D92" s="372" t="s">
        <v>1240</v>
      </c>
      <c r="E92" s="373" t="s">
        <v>1236</v>
      </c>
      <c r="F92" s="374" t="s">
        <v>1236</v>
      </c>
      <c r="G92" s="374">
        <v>8</v>
      </c>
      <c r="H92" s="374">
        <v>18</v>
      </c>
      <c r="I92" s="374">
        <v>30</v>
      </c>
      <c r="J92" s="374">
        <v>33</v>
      </c>
      <c r="K92" s="374">
        <v>48</v>
      </c>
      <c r="L92" s="374">
        <v>81</v>
      </c>
      <c r="M92" s="374">
        <v>104</v>
      </c>
      <c r="N92" s="374">
        <v>113</v>
      </c>
      <c r="O92" s="374">
        <v>126</v>
      </c>
      <c r="P92" s="374">
        <v>139</v>
      </c>
      <c r="Q92" s="374">
        <v>105</v>
      </c>
      <c r="R92" s="374">
        <v>87</v>
      </c>
      <c r="S92" s="374">
        <v>51</v>
      </c>
      <c r="T92" s="374">
        <v>15</v>
      </c>
      <c r="U92" s="374">
        <v>4</v>
      </c>
      <c r="V92" s="374" t="s">
        <v>1236</v>
      </c>
      <c r="W92" s="374">
        <v>0</v>
      </c>
      <c r="X92" s="385">
        <v>0</v>
      </c>
      <c r="Z92" s="361" t="s">
        <v>575</v>
      </c>
    </row>
    <row r="93" spans="1:27" x14ac:dyDescent="0.2">
      <c r="A93" s="521"/>
      <c r="B93" s="522"/>
      <c r="C93" s="522"/>
      <c r="D93" s="372" t="s">
        <v>1241</v>
      </c>
      <c r="E93" s="373">
        <v>3</v>
      </c>
      <c r="F93" s="374" t="s">
        <v>1236</v>
      </c>
      <c r="G93" s="374">
        <v>3</v>
      </c>
      <c r="H93" s="374">
        <v>15</v>
      </c>
      <c r="I93" s="374">
        <v>21</v>
      </c>
      <c r="J93" s="374">
        <v>38</v>
      </c>
      <c r="K93" s="374">
        <v>46</v>
      </c>
      <c r="L93" s="374">
        <v>63</v>
      </c>
      <c r="M93" s="374">
        <v>97</v>
      </c>
      <c r="N93" s="374">
        <v>88</v>
      </c>
      <c r="O93" s="374">
        <v>77</v>
      </c>
      <c r="P93" s="374">
        <v>91</v>
      </c>
      <c r="Q93" s="374">
        <v>76</v>
      </c>
      <c r="R93" s="374">
        <v>54</v>
      </c>
      <c r="S93" s="374">
        <v>14</v>
      </c>
      <c r="T93" s="374" t="s">
        <v>1236</v>
      </c>
      <c r="U93" s="374" t="s">
        <v>1236</v>
      </c>
      <c r="V93" s="374">
        <v>0</v>
      </c>
      <c r="W93" s="374">
        <v>0</v>
      </c>
      <c r="X93" s="385">
        <v>0</v>
      </c>
      <c r="Z93" s="361">
        <f>SUM(E88:X107)</f>
        <v>17827</v>
      </c>
    </row>
    <row r="94" spans="1:27" x14ac:dyDescent="0.2">
      <c r="A94" s="521"/>
      <c r="B94" s="522"/>
      <c r="C94" s="522"/>
      <c r="D94" s="372" t="s">
        <v>1242</v>
      </c>
      <c r="E94" s="373">
        <v>4</v>
      </c>
      <c r="F94" s="374">
        <v>11</v>
      </c>
      <c r="G94" s="374">
        <v>11</v>
      </c>
      <c r="H94" s="374">
        <v>16</v>
      </c>
      <c r="I94" s="374">
        <v>26</v>
      </c>
      <c r="J94" s="374">
        <v>43</v>
      </c>
      <c r="K94" s="374">
        <v>49</v>
      </c>
      <c r="L94" s="374">
        <v>58</v>
      </c>
      <c r="M94" s="374">
        <v>59</v>
      </c>
      <c r="N94" s="374">
        <v>66</v>
      </c>
      <c r="O94" s="374">
        <v>48</v>
      </c>
      <c r="P94" s="374">
        <v>38</v>
      </c>
      <c r="Q94" s="374">
        <v>22</v>
      </c>
      <c r="R94" s="374">
        <v>22</v>
      </c>
      <c r="S94" s="374">
        <v>5</v>
      </c>
      <c r="T94" s="374" t="s">
        <v>1236</v>
      </c>
      <c r="U94" s="374">
        <v>0</v>
      </c>
      <c r="V94" s="374">
        <v>0</v>
      </c>
      <c r="W94" s="374">
        <v>0</v>
      </c>
      <c r="X94" s="385">
        <v>0</v>
      </c>
    </row>
    <row r="95" spans="1:27" x14ac:dyDescent="0.2">
      <c r="A95" s="521"/>
      <c r="B95" s="522"/>
      <c r="C95" s="522"/>
      <c r="D95" s="372" t="s">
        <v>1243</v>
      </c>
      <c r="E95" s="373">
        <v>7</v>
      </c>
      <c r="F95" s="374">
        <v>9</v>
      </c>
      <c r="G95" s="374">
        <v>11</v>
      </c>
      <c r="H95" s="374">
        <v>24</v>
      </c>
      <c r="I95" s="374">
        <v>24</v>
      </c>
      <c r="J95" s="374">
        <v>40</v>
      </c>
      <c r="K95" s="374">
        <v>39</v>
      </c>
      <c r="L95" s="374">
        <v>39</v>
      </c>
      <c r="M95" s="374">
        <v>47</v>
      </c>
      <c r="N95" s="374">
        <v>35</v>
      </c>
      <c r="O95" s="374">
        <v>34</v>
      </c>
      <c r="P95" s="374">
        <v>26</v>
      </c>
      <c r="Q95" s="374">
        <v>14</v>
      </c>
      <c r="R95" s="374">
        <v>4</v>
      </c>
      <c r="S95" s="374">
        <v>4</v>
      </c>
      <c r="T95" s="374">
        <v>0</v>
      </c>
      <c r="U95" s="374" t="s">
        <v>1236</v>
      </c>
      <c r="V95" s="374">
        <v>0</v>
      </c>
      <c r="W95" s="374">
        <v>0</v>
      </c>
      <c r="X95" s="385">
        <v>0</v>
      </c>
    </row>
    <row r="96" spans="1:27" x14ac:dyDescent="0.2">
      <c r="A96" s="521"/>
      <c r="B96" s="522"/>
      <c r="C96" s="522"/>
      <c r="D96" s="372" t="s">
        <v>1244</v>
      </c>
      <c r="E96" s="373" t="s">
        <v>1236</v>
      </c>
      <c r="F96" s="374">
        <v>8</v>
      </c>
      <c r="G96" s="374">
        <v>16</v>
      </c>
      <c r="H96" s="374">
        <v>24</v>
      </c>
      <c r="I96" s="374">
        <v>30</v>
      </c>
      <c r="J96" s="374">
        <v>23</v>
      </c>
      <c r="K96" s="374">
        <v>27</v>
      </c>
      <c r="L96" s="374">
        <v>33</v>
      </c>
      <c r="M96" s="374">
        <v>35</v>
      </c>
      <c r="N96" s="374">
        <v>31</v>
      </c>
      <c r="O96" s="374">
        <v>26</v>
      </c>
      <c r="P96" s="374">
        <v>15</v>
      </c>
      <c r="Q96" s="374">
        <v>13</v>
      </c>
      <c r="R96" s="374" t="s">
        <v>1236</v>
      </c>
      <c r="S96" s="374">
        <v>3</v>
      </c>
      <c r="T96" s="374" t="s">
        <v>1236</v>
      </c>
      <c r="U96" s="374">
        <v>0</v>
      </c>
      <c r="V96" s="374">
        <v>0</v>
      </c>
      <c r="W96" s="374">
        <v>0</v>
      </c>
      <c r="X96" s="385">
        <v>0</v>
      </c>
    </row>
    <row r="97" spans="1:27" x14ac:dyDescent="0.2">
      <c r="A97" s="521"/>
      <c r="B97" s="522"/>
      <c r="C97" s="522"/>
      <c r="D97" s="372" t="s">
        <v>1245</v>
      </c>
      <c r="E97" s="373">
        <v>7</v>
      </c>
      <c r="F97" s="374">
        <v>5</v>
      </c>
      <c r="G97" s="374">
        <v>9</v>
      </c>
      <c r="H97" s="374">
        <v>12</v>
      </c>
      <c r="I97" s="374">
        <v>26</v>
      </c>
      <c r="J97" s="374">
        <v>23</v>
      </c>
      <c r="K97" s="374">
        <v>27</v>
      </c>
      <c r="L97" s="374">
        <v>23</v>
      </c>
      <c r="M97" s="374">
        <v>23</v>
      </c>
      <c r="N97" s="374">
        <v>20</v>
      </c>
      <c r="O97" s="374">
        <v>14</v>
      </c>
      <c r="P97" s="374" t="s">
        <v>1236</v>
      </c>
      <c r="Q97" s="374">
        <v>6</v>
      </c>
      <c r="R97" s="374" t="s">
        <v>1236</v>
      </c>
      <c r="S97" s="374" t="s">
        <v>1236</v>
      </c>
      <c r="T97" s="374">
        <v>0</v>
      </c>
      <c r="U97" s="374">
        <v>0</v>
      </c>
      <c r="V97" s="374">
        <v>0</v>
      </c>
      <c r="W97" s="374">
        <v>0</v>
      </c>
      <c r="X97" s="385">
        <v>0</v>
      </c>
    </row>
    <row r="98" spans="1:27" x14ac:dyDescent="0.2">
      <c r="A98" s="521"/>
      <c r="B98" s="522"/>
      <c r="C98" s="522"/>
      <c r="D98" s="372" t="s">
        <v>1246</v>
      </c>
      <c r="E98" s="373" t="s">
        <v>1236</v>
      </c>
      <c r="F98" s="374">
        <v>4</v>
      </c>
      <c r="G98" s="374">
        <v>9</v>
      </c>
      <c r="H98" s="374">
        <v>12</v>
      </c>
      <c r="I98" s="374">
        <v>18</v>
      </c>
      <c r="J98" s="374">
        <v>14</v>
      </c>
      <c r="K98" s="374">
        <v>26</v>
      </c>
      <c r="L98" s="374">
        <v>18</v>
      </c>
      <c r="M98" s="374">
        <v>17</v>
      </c>
      <c r="N98" s="374">
        <v>16</v>
      </c>
      <c r="O98" s="374">
        <v>5</v>
      </c>
      <c r="P98" s="374" t="s">
        <v>1236</v>
      </c>
      <c r="Q98" s="374" t="s">
        <v>1236</v>
      </c>
      <c r="R98" s="374">
        <v>0</v>
      </c>
      <c r="S98" s="374">
        <v>0</v>
      </c>
      <c r="T98" s="374">
        <v>0</v>
      </c>
      <c r="U98" s="374">
        <v>0</v>
      </c>
      <c r="V98" s="374">
        <v>0</v>
      </c>
      <c r="W98" s="374">
        <v>0</v>
      </c>
      <c r="X98" s="385">
        <v>0</v>
      </c>
    </row>
    <row r="99" spans="1:27" x14ac:dyDescent="0.2">
      <c r="A99" s="521"/>
      <c r="B99" s="522"/>
      <c r="C99" s="522"/>
      <c r="D99" s="372" t="s">
        <v>1247</v>
      </c>
      <c r="E99" s="373">
        <v>6</v>
      </c>
      <c r="F99" s="374">
        <v>8</v>
      </c>
      <c r="G99" s="374">
        <v>9</v>
      </c>
      <c r="H99" s="374">
        <v>10</v>
      </c>
      <c r="I99" s="374">
        <v>20</v>
      </c>
      <c r="J99" s="374">
        <v>22</v>
      </c>
      <c r="K99" s="374">
        <v>12</v>
      </c>
      <c r="L99" s="374">
        <v>11</v>
      </c>
      <c r="M99" s="374">
        <v>13</v>
      </c>
      <c r="N99" s="374">
        <v>6</v>
      </c>
      <c r="O99" s="374" t="s">
        <v>1236</v>
      </c>
      <c r="P99" s="374">
        <v>3</v>
      </c>
      <c r="Q99" s="374">
        <v>0</v>
      </c>
      <c r="R99" s="374" t="s">
        <v>1236</v>
      </c>
      <c r="S99" s="374">
        <v>0</v>
      </c>
      <c r="T99" s="374">
        <v>0</v>
      </c>
      <c r="U99" s="374">
        <v>0</v>
      </c>
      <c r="V99" s="374">
        <v>0</v>
      </c>
      <c r="W99" s="374">
        <v>0</v>
      </c>
      <c r="X99" s="385">
        <v>0</v>
      </c>
    </row>
    <row r="100" spans="1:27" x14ac:dyDescent="0.2">
      <c r="A100" s="521"/>
      <c r="B100" s="522"/>
      <c r="C100" s="522"/>
      <c r="D100" s="372" t="s">
        <v>1248</v>
      </c>
      <c r="E100" s="373" t="s">
        <v>1236</v>
      </c>
      <c r="F100" s="374">
        <v>5</v>
      </c>
      <c r="G100" s="374">
        <v>10</v>
      </c>
      <c r="H100" s="374">
        <v>14</v>
      </c>
      <c r="I100" s="374">
        <v>9</v>
      </c>
      <c r="J100" s="374">
        <v>17</v>
      </c>
      <c r="K100" s="374">
        <v>12</v>
      </c>
      <c r="L100" s="374">
        <v>12</v>
      </c>
      <c r="M100" s="374">
        <v>6</v>
      </c>
      <c r="N100" s="374">
        <v>4</v>
      </c>
      <c r="O100" s="374">
        <v>3</v>
      </c>
      <c r="P100" s="374" t="s">
        <v>1236</v>
      </c>
      <c r="Q100" s="374">
        <v>0</v>
      </c>
      <c r="R100" s="374">
        <v>0</v>
      </c>
      <c r="S100" s="374">
        <v>0</v>
      </c>
      <c r="T100" s="374">
        <v>0</v>
      </c>
      <c r="U100" s="374">
        <v>0</v>
      </c>
      <c r="V100" s="374">
        <v>0</v>
      </c>
      <c r="W100" s="374">
        <v>0</v>
      </c>
      <c r="X100" s="385">
        <v>0</v>
      </c>
    </row>
    <row r="101" spans="1:27" x14ac:dyDescent="0.2">
      <c r="A101" s="521"/>
      <c r="B101" s="522"/>
      <c r="C101" s="522"/>
      <c r="D101" s="372" t="s">
        <v>1249</v>
      </c>
      <c r="E101" s="373" t="s">
        <v>1236</v>
      </c>
      <c r="F101" s="374">
        <v>4</v>
      </c>
      <c r="G101" s="374">
        <v>9</v>
      </c>
      <c r="H101" s="374">
        <v>6</v>
      </c>
      <c r="I101" s="374">
        <v>8</v>
      </c>
      <c r="J101" s="374">
        <v>8</v>
      </c>
      <c r="K101" s="374">
        <v>9</v>
      </c>
      <c r="L101" s="374">
        <v>9</v>
      </c>
      <c r="M101" s="374" t="s">
        <v>1236</v>
      </c>
      <c r="N101" s="374">
        <v>5</v>
      </c>
      <c r="O101" s="374">
        <v>3</v>
      </c>
      <c r="P101" s="374">
        <v>0</v>
      </c>
      <c r="Q101" s="374">
        <v>0</v>
      </c>
      <c r="R101" s="374">
        <v>0</v>
      </c>
      <c r="S101" s="374">
        <v>0</v>
      </c>
      <c r="T101" s="374">
        <v>0</v>
      </c>
      <c r="U101" s="374">
        <v>0</v>
      </c>
      <c r="V101" s="374">
        <v>0</v>
      </c>
      <c r="W101" s="374">
        <v>0</v>
      </c>
      <c r="X101" s="385">
        <v>0</v>
      </c>
    </row>
    <row r="102" spans="1:27" x14ac:dyDescent="0.2">
      <c r="A102" s="521"/>
      <c r="B102" s="522"/>
      <c r="C102" s="522"/>
      <c r="D102" s="372" t="s">
        <v>1250</v>
      </c>
      <c r="E102" s="373">
        <v>0</v>
      </c>
      <c r="F102" s="374">
        <v>3</v>
      </c>
      <c r="G102" s="374">
        <v>8</v>
      </c>
      <c r="H102" s="374">
        <v>5</v>
      </c>
      <c r="I102" s="374" t="s">
        <v>1236</v>
      </c>
      <c r="J102" s="374">
        <v>8</v>
      </c>
      <c r="K102" s="374">
        <v>8</v>
      </c>
      <c r="L102" s="374">
        <v>4</v>
      </c>
      <c r="M102" s="374" t="s">
        <v>1236</v>
      </c>
      <c r="N102" s="374" t="s">
        <v>1236</v>
      </c>
      <c r="O102" s="374" t="s">
        <v>1236</v>
      </c>
      <c r="P102" s="374">
        <v>0</v>
      </c>
      <c r="Q102" s="374">
        <v>0</v>
      </c>
      <c r="R102" s="374">
        <v>0</v>
      </c>
      <c r="S102" s="374">
        <v>0</v>
      </c>
      <c r="T102" s="374">
        <v>0</v>
      </c>
      <c r="U102" s="374">
        <v>0</v>
      </c>
      <c r="V102" s="374">
        <v>0</v>
      </c>
      <c r="W102" s="374">
        <v>0</v>
      </c>
      <c r="X102" s="385">
        <v>0</v>
      </c>
    </row>
    <row r="103" spans="1:27" x14ac:dyDescent="0.2">
      <c r="A103" s="521"/>
      <c r="B103" s="522"/>
      <c r="C103" s="522"/>
      <c r="D103" s="372" t="s">
        <v>1251</v>
      </c>
      <c r="E103" s="373">
        <v>0</v>
      </c>
      <c r="F103" s="374">
        <v>5</v>
      </c>
      <c r="G103" s="374">
        <v>3</v>
      </c>
      <c r="H103" s="374">
        <v>3</v>
      </c>
      <c r="I103" s="374">
        <v>4</v>
      </c>
      <c r="J103" s="374">
        <v>5</v>
      </c>
      <c r="K103" s="374">
        <v>4</v>
      </c>
      <c r="L103" s="374">
        <v>4</v>
      </c>
      <c r="M103" s="374" t="s">
        <v>1236</v>
      </c>
      <c r="N103" s="374">
        <v>4</v>
      </c>
      <c r="O103" s="374" t="s">
        <v>1236</v>
      </c>
      <c r="P103" s="374">
        <v>0</v>
      </c>
      <c r="Q103" s="374" t="s">
        <v>1236</v>
      </c>
      <c r="R103" s="374">
        <v>0</v>
      </c>
      <c r="S103" s="374">
        <v>0</v>
      </c>
      <c r="T103" s="374">
        <v>0</v>
      </c>
      <c r="U103" s="374">
        <v>0</v>
      </c>
      <c r="V103" s="374">
        <v>0</v>
      </c>
      <c r="W103" s="374">
        <v>0</v>
      </c>
      <c r="X103" s="385">
        <v>0</v>
      </c>
    </row>
    <row r="104" spans="1:27" x14ac:dyDescent="0.2">
      <c r="A104" s="521"/>
      <c r="B104" s="522"/>
      <c r="C104" s="522"/>
      <c r="D104" s="372" t="s">
        <v>1252</v>
      </c>
      <c r="E104" s="373" t="s">
        <v>1236</v>
      </c>
      <c r="F104" s="374">
        <v>3</v>
      </c>
      <c r="G104" s="374">
        <v>4</v>
      </c>
      <c r="H104" s="374">
        <v>5</v>
      </c>
      <c r="I104" s="374">
        <v>3</v>
      </c>
      <c r="J104" s="374">
        <v>4</v>
      </c>
      <c r="K104" s="374">
        <v>3</v>
      </c>
      <c r="L104" s="374" t="s">
        <v>1236</v>
      </c>
      <c r="M104" s="374" t="s">
        <v>1236</v>
      </c>
      <c r="N104" s="374">
        <v>0</v>
      </c>
      <c r="O104" s="374">
        <v>0</v>
      </c>
      <c r="P104" s="374">
        <v>0</v>
      </c>
      <c r="Q104" s="374">
        <v>0</v>
      </c>
      <c r="R104" s="374">
        <v>0</v>
      </c>
      <c r="S104" s="374">
        <v>0</v>
      </c>
      <c r="T104" s="374">
        <v>0</v>
      </c>
      <c r="U104" s="374">
        <v>0</v>
      </c>
      <c r="V104" s="374">
        <v>0</v>
      </c>
      <c r="W104" s="374">
        <v>0</v>
      </c>
      <c r="X104" s="385">
        <v>0</v>
      </c>
    </row>
    <row r="105" spans="1:27" x14ac:dyDescent="0.2">
      <c r="A105" s="521"/>
      <c r="B105" s="522"/>
      <c r="C105" s="522"/>
      <c r="D105" s="372" t="s">
        <v>1253</v>
      </c>
      <c r="E105" s="373">
        <v>0</v>
      </c>
      <c r="F105" s="374" t="s">
        <v>1236</v>
      </c>
      <c r="G105" s="374" t="s">
        <v>1236</v>
      </c>
      <c r="H105" s="374">
        <v>5</v>
      </c>
      <c r="I105" s="374">
        <v>3</v>
      </c>
      <c r="J105" s="374">
        <v>4</v>
      </c>
      <c r="K105" s="374" t="s">
        <v>1236</v>
      </c>
      <c r="L105" s="374" t="s">
        <v>1236</v>
      </c>
      <c r="M105" s="374" t="s">
        <v>1236</v>
      </c>
      <c r="N105" s="374">
        <v>0</v>
      </c>
      <c r="O105" s="374">
        <v>0</v>
      </c>
      <c r="P105" s="374">
        <v>0</v>
      </c>
      <c r="Q105" s="374">
        <v>0</v>
      </c>
      <c r="R105" s="374">
        <v>0</v>
      </c>
      <c r="S105" s="374">
        <v>0</v>
      </c>
      <c r="T105" s="374">
        <v>0</v>
      </c>
      <c r="U105" s="374">
        <v>0</v>
      </c>
      <c r="V105" s="374">
        <v>0</v>
      </c>
      <c r="W105" s="374">
        <v>0</v>
      </c>
      <c r="X105" s="385">
        <v>0</v>
      </c>
    </row>
    <row r="106" spans="1:27" x14ac:dyDescent="0.2">
      <c r="A106" s="521"/>
      <c r="B106" s="522"/>
      <c r="C106" s="522"/>
      <c r="D106" s="372" t="s">
        <v>1254</v>
      </c>
      <c r="E106" s="373" t="s">
        <v>1236</v>
      </c>
      <c r="F106" s="374">
        <v>3</v>
      </c>
      <c r="G106" s="374">
        <v>4</v>
      </c>
      <c r="H106" s="374" t="s">
        <v>1236</v>
      </c>
      <c r="I106" s="374" t="s">
        <v>1236</v>
      </c>
      <c r="J106" s="374" t="s">
        <v>1236</v>
      </c>
      <c r="K106" s="374">
        <v>0</v>
      </c>
      <c r="L106" s="374">
        <v>4</v>
      </c>
      <c r="M106" s="374">
        <v>0</v>
      </c>
      <c r="N106" s="374">
        <v>0</v>
      </c>
      <c r="O106" s="374">
        <v>0</v>
      </c>
      <c r="P106" s="374">
        <v>0</v>
      </c>
      <c r="Q106" s="374">
        <v>0</v>
      </c>
      <c r="R106" s="374">
        <v>0</v>
      </c>
      <c r="S106" s="374">
        <v>0</v>
      </c>
      <c r="T106" s="374">
        <v>0</v>
      </c>
      <c r="U106" s="374">
        <v>0</v>
      </c>
      <c r="V106" s="374">
        <v>0</v>
      </c>
      <c r="W106" s="374">
        <v>0</v>
      </c>
      <c r="X106" s="385">
        <v>0</v>
      </c>
    </row>
    <row r="107" spans="1:27" ht="13.5" thickBot="1" x14ac:dyDescent="0.25">
      <c r="A107" s="521"/>
      <c r="B107" s="522"/>
      <c r="C107" s="522"/>
      <c r="D107" s="372" t="s">
        <v>1255</v>
      </c>
      <c r="E107" s="373" t="s">
        <v>1236</v>
      </c>
      <c r="F107" s="374">
        <v>4</v>
      </c>
      <c r="G107" s="374">
        <v>7</v>
      </c>
      <c r="H107" s="374">
        <v>7</v>
      </c>
      <c r="I107" s="374">
        <v>10</v>
      </c>
      <c r="J107" s="374">
        <v>10</v>
      </c>
      <c r="K107" s="374">
        <v>7</v>
      </c>
      <c r="L107" s="374">
        <v>4</v>
      </c>
      <c r="M107" s="374" t="s">
        <v>1236</v>
      </c>
      <c r="N107" s="374" t="s">
        <v>1236</v>
      </c>
      <c r="O107" s="374">
        <v>0</v>
      </c>
      <c r="P107" s="374" t="s">
        <v>1236</v>
      </c>
      <c r="Q107" s="374">
        <v>0</v>
      </c>
      <c r="R107" s="374">
        <v>0</v>
      </c>
      <c r="S107" s="374">
        <v>0</v>
      </c>
      <c r="T107" s="374">
        <v>0</v>
      </c>
      <c r="U107" s="374">
        <v>0</v>
      </c>
      <c r="V107" s="374">
        <v>0</v>
      </c>
      <c r="W107" s="374">
        <v>0</v>
      </c>
      <c r="X107" s="385">
        <v>0</v>
      </c>
    </row>
    <row r="108" spans="1:27" s="400" customFormat="1" ht="13.5" thickTop="1" x14ac:dyDescent="0.2">
      <c r="A108" s="393"/>
      <c r="B108" s="503" t="s">
        <v>1256</v>
      </c>
      <c r="C108" s="506" t="s">
        <v>1234</v>
      </c>
      <c r="D108" s="394" t="s">
        <v>1235</v>
      </c>
      <c r="E108" s="395">
        <f t="shared" ref="E108:X120" si="0">SUM(E88,E68,E48,E28,E8)</f>
        <v>16</v>
      </c>
      <c r="F108" s="396">
        <f t="shared" si="0"/>
        <v>0</v>
      </c>
      <c r="G108" s="396">
        <f t="shared" si="0"/>
        <v>0</v>
      </c>
      <c r="H108" s="396">
        <f t="shared" si="0"/>
        <v>0</v>
      </c>
      <c r="I108" s="396">
        <f t="shared" si="0"/>
        <v>3</v>
      </c>
      <c r="J108" s="396">
        <f t="shared" si="0"/>
        <v>4</v>
      </c>
      <c r="K108" s="396">
        <f t="shared" si="0"/>
        <v>0</v>
      </c>
      <c r="L108" s="396">
        <f t="shared" si="0"/>
        <v>18</v>
      </c>
      <c r="M108" s="396">
        <f t="shared" si="0"/>
        <v>12</v>
      </c>
      <c r="N108" s="396">
        <f t="shared" si="0"/>
        <v>44</v>
      </c>
      <c r="O108" s="396">
        <f t="shared" si="0"/>
        <v>66</v>
      </c>
      <c r="P108" s="396">
        <f t="shared" si="0"/>
        <v>83</v>
      </c>
      <c r="Q108" s="397">
        <f t="shared" si="0"/>
        <v>162</v>
      </c>
      <c r="R108" s="398">
        <f t="shared" si="0"/>
        <v>289</v>
      </c>
      <c r="S108" s="398">
        <f t="shared" si="0"/>
        <v>549</v>
      </c>
      <c r="T108" s="398">
        <f t="shared" si="0"/>
        <v>1154</v>
      </c>
      <c r="U108" s="398">
        <f t="shared" si="0"/>
        <v>2220</v>
      </c>
      <c r="V108" s="398">
        <f t="shared" si="0"/>
        <v>3476</v>
      </c>
      <c r="W108" s="398">
        <f t="shared" si="0"/>
        <v>4194</v>
      </c>
      <c r="X108" s="399">
        <f t="shared" si="0"/>
        <v>12187</v>
      </c>
      <c r="Z108" s="401" t="s">
        <v>103</v>
      </c>
      <c r="AA108" s="402"/>
    </row>
    <row r="109" spans="1:27" s="410" customFormat="1" ht="14.25" x14ac:dyDescent="0.2">
      <c r="A109" s="403"/>
      <c r="B109" s="504"/>
      <c r="C109" s="507"/>
      <c r="D109" s="404" t="s">
        <v>1237</v>
      </c>
      <c r="E109" s="405">
        <f t="shared" si="0"/>
        <v>8</v>
      </c>
      <c r="F109" s="406">
        <f t="shared" si="0"/>
        <v>0</v>
      </c>
      <c r="G109" s="406">
        <f t="shared" si="0"/>
        <v>0</v>
      </c>
      <c r="H109" s="406">
        <f t="shared" si="0"/>
        <v>3</v>
      </c>
      <c r="I109" s="406">
        <f t="shared" si="0"/>
        <v>16</v>
      </c>
      <c r="J109" s="406">
        <f t="shared" si="0"/>
        <v>28</v>
      </c>
      <c r="K109" s="406">
        <f t="shared" si="0"/>
        <v>43</v>
      </c>
      <c r="L109" s="406">
        <f t="shared" si="0"/>
        <v>70</v>
      </c>
      <c r="M109" s="406">
        <f t="shared" si="0"/>
        <v>122</v>
      </c>
      <c r="N109" s="406">
        <f t="shared" si="0"/>
        <v>182</v>
      </c>
      <c r="O109" s="406">
        <f t="shared" si="0"/>
        <v>283</v>
      </c>
      <c r="P109" s="406">
        <f t="shared" si="0"/>
        <v>418</v>
      </c>
      <c r="Q109" s="407">
        <f t="shared" si="0"/>
        <v>727</v>
      </c>
      <c r="R109" s="408">
        <f t="shared" si="0"/>
        <v>1058</v>
      </c>
      <c r="S109" s="408">
        <f t="shared" si="0"/>
        <v>1565</v>
      </c>
      <c r="T109" s="408">
        <f t="shared" si="0"/>
        <v>1899</v>
      </c>
      <c r="U109" s="408">
        <f t="shared" si="0"/>
        <v>1910</v>
      </c>
      <c r="V109" s="408">
        <f t="shared" si="0"/>
        <v>1172</v>
      </c>
      <c r="W109" s="408">
        <f t="shared" si="0"/>
        <v>355</v>
      </c>
      <c r="X109" s="409">
        <f t="shared" si="0"/>
        <v>10</v>
      </c>
      <c r="Z109" s="411">
        <f>SUM(R108:X111)</f>
        <v>36048</v>
      </c>
      <c r="AA109" s="412">
        <f>+Z109/Z113</f>
        <v>0.65272421098375799</v>
      </c>
    </row>
    <row r="110" spans="1:27" s="410" customFormat="1" ht="14.25" x14ac:dyDescent="0.2">
      <c r="A110" s="403"/>
      <c r="B110" s="504"/>
      <c r="C110" s="507"/>
      <c r="D110" s="404" t="s">
        <v>1238</v>
      </c>
      <c r="E110" s="405">
        <f t="shared" si="0"/>
        <v>8</v>
      </c>
      <c r="F110" s="406">
        <f t="shared" si="0"/>
        <v>7</v>
      </c>
      <c r="G110" s="406">
        <f t="shared" si="0"/>
        <v>15</v>
      </c>
      <c r="H110" s="406">
        <f t="shared" si="0"/>
        <v>19</v>
      </c>
      <c r="I110" s="406">
        <f t="shared" si="0"/>
        <v>32</v>
      </c>
      <c r="J110" s="406">
        <f t="shared" si="0"/>
        <v>68</v>
      </c>
      <c r="K110" s="406">
        <f t="shared" si="0"/>
        <v>104</v>
      </c>
      <c r="L110" s="406">
        <f t="shared" si="0"/>
        <v>142</v>
      </c>
      <c r="M110" s="406">
        <f t="shared" si="0"/>
        <v>208</v>
      </c>
      <c r="N110" s="406">
        <f t="shared" si="0"/>
        <v>285</v>
      </c>
      <c r="O110" s="406">
        <f t="shared" si="0"/>
        <v>411</v>
      </c>
      <c r="P110" s="406">
        <f t="shared" si="0"/>
        <v>620</v>
      </c>
      <c r="Q110" s="407">
        <f t="shared" si="0"/>
        <v>712</v>
      </c>
      <c r="R110" s="408">
        <f t="shared" si="0"/>
        <v>815</v>
      </c>
      <c r="S110" s="408">
        <f t="shared" si="0"/>
        <v>829</v>
      </c>
      <c r="T110" s="408">
        <f t="shared" si="0"/>
        <v>673</v>
      </c>
      <c r="U110" s="408">
        <f t="shared" si="0"/>
        <v>400</v>
      </c>
      <c r="V110" s="408">
        <f t="shared" si="0"/>
        <v>127</v>
      </c>
      <c r="W110" s="408">
        <f t="shared" si="0"/>
        <v>21</v>
      </c>
      <c r="X110" s="409">
        <f t="shared" si="0"/>
        <v>0</v>
      </c>
      <c r="Z110" s="411" t="s">
        <v>573</v>
      </c>
      <c r="AA110" s="412"/>
    </row>
    <row r="111" spans="1:27" s="410" customFormat="1" ht="15" thickBot="1" x14ac:dyDescent="0.25">
      <c r="A111" s="403"/>
      <c r="B111" s="504"/>
      <c r="C111" s="507"/>
      <c r="D111" s="404" t="s">
        <v>1239</v>
      </c>
      <c r="E111" s="405">
        <f t="shared" si="0"/>
        <v>9</v>
      </c>
      <c r="F111" s="406">
        <f t="shared" si="0"/>
        <v>12</v>
      </c>
      <c r="G111" s="406">
        <f t="shared" si="0"/>
        <v>26</v>
      </c>
      <c r="H111" s="406">
        <f t="shared" si="0"/>
        <v>46</v>
      </c>
      <c r="I111" s="406">
        <f t="shared" si="0"/>
        <v>74</v>
      </c>
      <c r="J111" s="406">
        <f t="shared" si="0"/>
        <v>93</v>
      </c>
      <c r="K111" s="406">
        <f t="shared" si="0"/>
        <v>139</v>
      </c>
      <c r="L111" s="406">
        <f t="shared" si="0"/>
        <v>184</v>
      </c>
      <c r="M111" s="406">
        <f t="shared" si="0"/>
        <v>235</v>
      </c>
      <c r="N111" s="406">
        <f t="shared" si="0"/>
        <v>308</v>
      </c>
      <c r="O111" s="406">
        <f t="shared" si="0"/>
        <v>413</v>
      </c>
      <c r="P111" s="406">
        <f t="shared" si="0"/>
        <v>480</v>
      </c>
      <c r="Q111" s="407">
        <f t="shared" si="0"/>
        <v>527</v>
      </c>
      <c r="R111" s="408">
        <f t="shared" si="0"/>
        <v>472</v>
      </c>
      <c r="S111" s="408">
        <f t="shared" si="0"/>
        <v>358</v>
      </c>
      <c r="T111" s="408">
        <f t="shared" si="0"/>
        <v>196</v>
      </c>
      <c r="U111" s="408">
        <f t="shared" si="0"/>
        <v>93</v>
      </c>
      <c r="V111" s="408">
        <f t="shared" si="0"/>
        <v>26</v>
      </c>
      <c r="W111" s="408">
        <f t="shared" si="0"/>
        <v>0</v>
      </c>
      <c r="X111" s="409">
        <f t="shared" si="0"/>
        <v>0</v>
      </c>
      <c r="Z111" s="411">
        <f>SUM(E108:X127)-Z109</f>
        <v>19179</v>
      </c>
      <c r="AA111" s="412">
        <f>+Z111/Z113</f>
        <v>0.34727578901624206</v>
      </c>
    </row>
    <row r="112" spans="1:27" s="410" customFormat="1" ht="13.5" thickTop="1" x14ac:dyDescent="0.2">
      <c r="A112" s="403"/>
      <c r="B112" s="504"/>
      <c r="C112" s="507"/>
      <c r="D112" s="404" t="s">
        <v>1240</v>
      </c>
      <c r="E112" s="413">
        <f t="shared" si="0"/>
        <v>7</v>
      </c>
      <c r="F112" s="414">
        <f t="shared" si="0"/>
        <v>3</v>
      </c>
      <c r="G112" s="414">
        <f t="shared" si="0"/>
        <v>18</v>
      </c>
      <c r="H112" s="414">
        <f t="shared" si="0"/>
        <v>60</v>
      </c>
      <c r="I112" s="414">
        <f t="shared" si="0"/>
        <v>98</v>
      </c>
      <c r="J112" s="414">
        <f t="shared" si="0"/>
        <v>108</v>
      </c>
      <c r="K112" s="414">
        <f t="shared" si="0"/>
        <v>137</v>
      </c>
      <c r="L112" s="414">
        <f t="shared" si="0"/>
        <v>201</v>
      </c>
      <c r="M112" s="414">
        <f t="shared" si="0"/>
        <v>248</v>
      </c>
      <c r="N112" s="414">
        <f t="shared" si="0"/>
        <v>309</v>
      </c>
      <c r="O112" s="414">
        <f t="shared" si="0"/>
        <v>348</v>
      </c>
      <c r="P112" s="414">
        <f t="shared" si="0"/>
        <v>334</v>
      </c>
      <c r="Q112" s="414">
        <f t="shared" si="0"/>
        <v>317</v>
      </c>
      <c r="R112" s="415">
        <f t="shared" si="0"/>
        <v>240</v>
      </c>
      <c r="S112" s="415">
        <f t="shared" si="0"/>
        <v>129</v>
      </c>
      <c r="T112" s="415">
        <f t="shared" si="0"/>
        <v>61</v>
      </c>
      <c r="U112" s="398">
        <f t="shared" si="0"/>
        <v>23</v>
      </c>
      <c r="V112" s="398">
        <f t="shared" si="0"/>
        <v>3</v>
      </c>
      <c r="W112" s="398">
        <f t="shared" si="0"/>
        <v>0</v>
      </c>
      <c r="X112" s="399">
        <f t="shared" si="0"/>
        <v>0</v>
      </c>
      <c r="Z112" s="411" t="s">
        <v>575</v>
      </c>
      <c r="AA112" s="416"/>
    </row>
    <row r="113" spans="1:27" s="410" customFormat="1" x14ac:dyDescent="0.2">
      <c r="A113" s="403"/>
      <c r="B113" s="504"/>
      <c r="C113" s="507"/>
      <c r="D113" s="404" t="s">
        <v>1241</v>
      </c>
      <c r="E113" s="413">
        <f t="shared" si="0"/>
        <v>6</v>
      </c>
      <c r="F113" s="414">
        <f t="shared" si="0"/>
        <v>11</v>
      </c>
      <c r="G113" s="414">
        <f t="shared" si="0"/>
        <v>27</v>
      </c>
      <c r="H113" s="414">
        <f t="shared" si="0"/>
        <v>51</v>
      </c>
      <c r="I113" s="414">
        <f t="shared" si="0"/>
        <v>73</v>
      </c>
      <c r="J113" s="414">
        <f t="shared" si="0"/>
        <v>99</v>
      </c>
      <c r="K113" s="414">
        <f t="shared" si="0"/>
        <v>130</v>
      </c>
      <c r="L113" s="414">
        <f t="shared" si="0"/>
        <v>174</v>
      </c>
      <c r="M113" s="414">
        <f t="shared" si="0"/>
        <v>249</v>
      </c>
      <c r="N113" s="414">
        <f t="shared" si="0"/>
        <v>254</v>
      </c>
      <c r="O113" s="414">
        <f t="shared" si="0"/>
        <v>237</v>
      </c>
      <c r="P113" s="414">
        <f t="shared" si="0"/>
        <v>240</v>
      </c>
      <c r="Q113" s="414">
        <f t="shared" si="0"/>
        <v>197</v>
      </c>
      <c r="R113" s="417">
        <f t="shared" si="0"/>
        <v>132</v>
      </c>
      <c r="S113" s="417">
        <f t="shared" si="0"/>
        <v>54</v>
      </c>
      <c r="T113" s="417">
        <f t="shared" si="0"/>
        <v>12</v>
      </c>
      <c r="U113" s="408">
        <f t="shared" si="0"/>
        <v>6</v>
      </c>
      <c r="V113" s="408">
        <f t="shared" si="0"/>
        <v>0</v>
      </c>
      <c r="W113" s="408">
        <f t="shared" si="0"/>
        <v>0</v>
      </c>
      <c r="X113" s="409">
        <f t="shared" si="0"/>
        <v>0</v>
      </c>
      <c r="Z113" s="411">
        <f>SUM(E108:X127)</f>
        <v>55227</v>
      </c>
      <c r="AA113" s="416"/>
    </row>
    <row r="114" spans="1:27" s="410" customFormat="1" x14ac:dyDescent="0.2">
      <c r="A114" s="403"/>
      <c r="B114" s="504"/>
      <c r="C114" s="507"/>
      <c r="D114" s="404" t="s">
        <v>1242</v>
      </c>
      <c r="E114" s="413">
        <f t="shared" si="0"/>
        <v>10</v>
      </c>
      <c r="F114" s="414">
        <f t="shared" si="0"/>
        <v>16</v>
      </c>
      <c r="G114" s="414">
        <f t="shared" si="0"/>
        <v>39</v>
      </c>
      <c r="H114" s="414">
        <f t="shared" si="0"/>
        <v>57</v>
      </c>
      <c r="I114" s="414">
        <f t="shared" si="0"/>
        <v>82</v>
      </c>
      <c r="J114" s="414">
        <f t="shared" si="0"/>
        <v>112</v>
      </c>
      <c r="K114" s="414">
        <f t="shared" si="0"/>
        <v>157</v>
      </c>
      <c r="L114" s="414">
        <f t="shared" si="0"/>
        <v>180</v>
      </c>
      <c r="M114" s="414">
        <f t="shared" si="0"/>
        <v>190</v>
      </c>
      <c r="N114" s="414">
        <f t="shared" si="0"/>
        <v>178</v>
      </c>
      <c r="O114" s="414">
        <f t="shared" si="0"/>
        <v>140</v>
      </c>
      <c r="P114" s="414">
        <f t="shared" si="0"/>
        <v>132</v>
      </c>
      <c r="Q114" s="414">
        <f t="shared" si="0"/>
        <v>98</v>
      </c>
      <c r="R114" s="417">
        <f t="shared" si="0"/>
        <v>44</v>
      </c>
      <c r="S114" s="417">
        <f t="shared" si="0"/>
        <v>20</v>
      </c>
      <c r="T114" s="417">
        <f t="shared" si="0"/>
        <v>5</v>
      </c>
      <c r="U114" s="408">
        <f t="shared" si="0"/>
        <v>0</v>
      </c>
      <c r="V114" s="408">
        <f t="shared" si="0"/>
        <v>0</v>
      </c>
      <c r="W114" s="408">
        <f t="shared" si="0"/>
        <v>0</v>
      </c>
      <c r="X114" s="409">
        <f t="shared" si="0"/>
        <v>0</v>
      </c>
      <c r="Z114" s="411"/>
      <c r="AA114" s="416"/>
    </row>
    <row r="115" spans="1:27" s="410" customFormat="1" x14ac:dyDescent="0.2">
      <c r="A115" s="403"/>
      <c r="B115" s="504"/>
      <c r="C115" s="507"/>
      <c r="D115" s="404" t="s">
        <v>1243</v>
      </c>
      <c r="E115" s="413">
        <f t="shared" si="0"/>
        <v>10</v>
      </c>
      <c r="F115" s="414">
        <f t="shared" si="0"/>
        <v>17</v>
      </c>
      <c r="G115" s="414">
        <f t="shared" si="0"/>
        <v>39</v>
      </c>
      <c r="H115" s="414">
        <f t="shared" si="0"/>
        <v>58</v>
      </c>
      <c r="I115" s="414">
        <f t="shared" si="0"/>
        <v>73</v>
      </c>
      <c r="J115" s="414">
        <f t="shared" si="0"/>
        <v>111</v>
      </c>
      <c r="K115" s="414">
        <f t="shared" si="0"/>
        <v>125</v>
      </c>
      <c r="L115" s="414">
        <f t="shared" si="0"/>
        <v>130</v>
      </c>
      <c r="M115" s="414">
        <f t="shared" si="0"/>
        <v>129</v>
      </c>
      <c r="N115" s="414">
        <f t="shared" si="0"/>
        <v>143</v>
      </c>
      <c r="O115" s="414">
        <f t="shared" si="0"/>
        <v>119</v>
      </c>
      <c r="P115" s="414">
        <f t="shared" si="0"/>
        <v>92</v>
      </c>
      <c r="Q115" s="414">
        <f t="shared" si="0"/>
        <v>53</v>
      </c>
      <c r="R115" s="417">
        <f t="shared" si="0"/>
        <v>19</v>
      </c>
      <c r="S115" s="417">
        <f t="shared" si="0"/>
        <v>12</v>
      </c>
      <c r="T115" s="417">
        <f t="shared" si="0"/>
        <v>7</v>
      </c>
      <c r="U115" s="408">
        <f t="shared" si="0"/>
        <v>0</v>
      </c>
      <c r="V115" s="408">
        <f t="shared" si="0"/>
        <v>0</v>
      </c>
      <c r="W115" s="408">
        <f t="shared" si="0"/>
        <v>0</v>
      </c>
      <c r="X115" s="409">
        <f t="shared" si="0"/>
        <v>0</v>
      </c>
      <c r="Z115" s="411"/>
      <c r="AA115" s="416"/>
    </row>
    <row r="116" spans="1:27" s="410" customFormat="1" x14ac:dyDescent="0.2">
      <c r="A116" s="403"/>
      <c r="B116" s="504"/>
      <c r="C116" s="507"/>
      <c r="D116" s="404" t="s">
        <v>1244</v>
      </c>
      <c r="E116" s="413">
        <f t="shared" si="0"/>
        <v>3</v>
      </c>
      <c r="F116" s="414">
        <f t="shared" si="0"/>
        <v>21</v>
      </c>
      <c r="G116" s="414">
        <f t="shared" si="0"/>
        <v>40</v>
      </c>
      <c r="H116" s="414">
        <f t="shared" si="0"/>
        <v>60</v>
      </c>
      <c r="I116" s="414">
        <f t="shared" si="0"/>
        <v>79</v>
      </c>
      <c r="J116" s="414">
        <f t="shared" si="0"/>
        <v>78</v>
      </c>
      <c r="K116" s="414">
        <f t="shared" si="0"/>
        <v>112</v>
      </c>
      <c r="L116" s="414">
        <f t="shared" si="0"/>
        <v>99</v>
      </c>
      <c r="M116" s="414">
        <f t="shared" si="0"/>
        <v>112</v>
      </c>
      <c r="N116" s="414">
        <f t="shared" si="0"/>
        <v>96</v>
      </c>
      <c r="O116" s="414">
        <f t="shared" si="0"/>
        <v>77</v>
      </c>
      <c r="P116" s="414">
        <f t="shared" si="0"/>
        <v>48</v>
      </c>
      <c r="Q116" s="414">
        <f t="shared" si="0"/>
        <v>34</v>
      </c>
      <c r="R116" s="417">
        <f t="shared" si="0"/>
        <v>8</v>
      </c>
      <c r="S116" s="417">
        <f t="shared" si="0"/>
        <v>3</v>
      </c>
      <c r="T116" s="417">
        <f t="shared" si="0"/>
        <v>0</v>
      </c>
      <c r="U116" s="408">
        <f t="shared" si="0"/>
        <v>0</v>
      </c>
      <c r="V116" s="408">
        <f t="shared" si="0"/>
        <v>0</v>
      </c>
      <c r="W116" s="408">
        <f t="shared" si="0"/>
        <v>0</v>
      </c>
      <c r="X116" s="409">
        <f t="shared" si="0"/>
        <v>0</v>
      </c>
      <c r="Z116" s="411"/>
      <c r="AA116" s="416"/>
    </row>
    <row r="117" spans="1:27" s="410" customFormat="1" x14ac:dyDescent="0.2">
      <c r="A117" s="403"/>
      <c r="B117" s="504"/>
      <c r="C117" s="507"/>
      <c r="D117" s="404" t="s">
        <v>1245</v>
      </c>
      <c r="E117" s="413">
        <f t="shared" si="0"/>
        <v>12</v>
      </c>
      <c r="F117" s="414">
        <f t="shared" si="0"/>
        <v>20</v>
      </c>
      <c r="G117" s="414">
        <f t="shared" si="0"/>
        <v>37</v>
      </c>
      <c r="H117" s="414">
        <f t="shared" si="0"/>
        <v>48</v>
      </c>
      <c r="I117" s="414">
        <f t="shared" si="0"/>
        <v>69</v>
      </c>
      <c r="J117" s="414">
        <f t="shared" si="0"/>
        <v>100</v>
      </c>
      <c r="K117" s="414">
        <f t="shared" si="0"/>
        <v>88</v>
      </c>
      <c r="L117" s="414">
        <f t="shared" si="0"/>
        <v>100</v>
      </c>
      <c r="M117" s="414">
        <f t="shared" si="0"/>
        <v>73</v>
      </c>
      <c r="N117" s="414">
        <f t="shared" si="0"/>
        <v>71</v>
      </c>
      <c r="O117" s="414">
        <f t="shared" si="0"/>
        <v>57</v>
      </c>
      <c r="P117" s="414">
        <f t="shared" si="0"/>
        <v>17</v>
      </c>
      <c r="Q117" s="414">
        <f t="shared" si="0"/>
        <v>18</v>
      </c>
      <c r="R117" s="417">
        <f t="shared" si="0"/>
        <v>11</v>
      </c>
      <c r="S117" s="417">
        <f t="shared" si="0"/>
        <v>0</v>
      </c>
      <c r="T117" s="417">
        <f t="shared" si="0"/>
        <v>0</v>
      </c>
      <c r="U117" s="408">
        <f t="shared" si="0"/>
        <v>0</v>
      </c>
      <c r="V117" s="408">
        <f t="shared" si="0"/>
        <v>0</v>
      </c>
      <c r="W117" s="408">
        <f t="shared" si="0"/>
        <v>0</v>
      </c>
      <c r="X117" s="409">
        <f t="shared" si="0"/>
        <v>0</v>
      </c>
      <c r="Z117" s="411"/>
      <c r="AA117" s="416"/>
    </row>
    <row r="118" spans="1:27" s="410" customFormat="1" x14ac:dyDescent="0.2">
      <c r="A118" s="403"/>
      <c r="B118" s="504"/>
      <c r="C118" s="507"/>
      <c r="D118" s="404" t="s">
        <v>1246</v>
      </c>
      <c r="E118" s="413">
        <f t="shared" si="0"/>
        <v>0</v>
      </c>
      <c r="F118" s="414">
        <f t="shared" si="0"/>
        <v>23</v>
      </c>
      <c r="G118" s="414">
        <f t="shared" si="0"/>
        <v>29</v>
      </c>
      <c r="H118" s="414">
        <f t="shared" si="0"/>
        <v>44</v>
      </c>
      <c r="I118" s="414">
        <f t="shared" si="0"/>
        <v>70</v>
      </c>
      <c r="J118" s="414">
        <f t="shared" si="0"/>
        <v>72</v>
      </c>
      <c r="K118" s="414">
        <f t="shared" si="0"/>
        <v>80</v>
      </c>
      <c r="L118" s="414">
        <f t="shared" si="0"/>
        <v>79</v>
      </c>
      <c r="M118" s="414">
        <f t="shared" si="0"/>
        <v>65</v>
      </c>
      <c r="N118" s="414">
        <f t="shared" si="0"/>
        <v>58</v>
      </c>
      <c r="O118" s="414">
        <f t="shared" si="0"/>
        <v>29</v>
      </c>
      <c r="P118" s="414">
        <f t="shared" si="0"/>
        <v>15</v>
      </c>
      <c r="Q118" s="414">
        <f t="shared" si="0"/>
        <v>6</v>
      </c>
      <c r="R118" s="417">
        <f t="shared" si="0"/>
        <v>3</v>
      </c>
      <c r="S118" s="417">
        <f t="shared" si="0"/>
        <v>0</v>
      </c>
      <c r="T118" s="417">
        <f t="shared" si="0"/>
        <v>0</v>
      </c>
      <c r="U118" s="408">
        <f t="shared" si="0"/>
        <v>0</v>
      </c>
      <c r="V118" s="408">
        <f t="shared" si="0"/>
        <v>0</v>
      </c>
      <c r="W118" s="408">
        <f t="shared" si="0"/>
        <v>0</v>
      </c>
      <c r="X118" s="409">
        <f t="shared" si="0"/>
        <v>0</v>
      </c>
      <c r="Z118" s="411"/>
      <c r="AA118" s="416"/>
    </row>
    <row r="119" spans="1:27" s="410" customFormat="1" x14ac:dyDescent="0.2">
      <c r="A119" s="403"/>
      <c r="B119" s="504"/>
      <c r="C119" s="507"/>
      <c r="D119" s="404" t="s">
        <v>1247</v>
      </c>
      <c r="E119" s="413">
        <f t="shared" si="0"/>
        <v>10</v>
      </c>
      <c r="F119" s="414">
        <f t="shared" si="0"/>
        <v>29</v>
      </c>
      <c r="G119" s="414">
        <f t="shared" si="0"/>
        <v>34</v>
      </c>
      <c r="H119" s="414">
        <f t="shared" si="0"/>
        <v>47</v>
      </c>
      <c r="I119" s="414">
        <f t="shared" si="0"/>
        <v>58</v>
      </c>
      <c r="J119" s="414">
        <f t="shared" si="0"/>
        <v>73</v>
      </c>
      <c r="K119" s="414">
        <f t="shared" si="0"/>
        <v>71</v>
      </c>
      <c r="L119" s="414">
        <f t="shared" si="0"/>
        <v>56</v>
      </c>
      <c r="M119" s="414">
        <f t="shared" si="0"/>
        <v>53</v>
      </c>
      <c r="N119" s="414">
        <f t="shared" si="0"/>
        <v>36</v>
      </c>
      <c r="O119" s="414">
        <f t="shared" si="0"/>
        <v>18</v>
      </c>
      <c r="P119" s="414">
        <f t="shared" si="0"/>
        <v>13</v>
      </c>
      <c r="Q119" s="414">
        <f t="shared" si="0"/>
        <v>4</v>
      </c>
      <c r="R119" s="417">
        <f t="shared" si="0"/>
        <v>3</v>
      </c>
      <c r="S119" s="417">
        <f t="shared" si="0"/>
        <v>0</v>
      </c>
      <c r="T119" s="417">
        <f t="shared" si="0"/>
        <v>0</v>
      </c>
      <c r="U119" s="408">
        <f t="shared" si="0"/>
        <v>0</v>
      </c>
      <c r="V119" s="408">
        <f t="shared" si="0"/>
        <v>0</v>
      </c>
      <c r="W119" s="408">
        <f t="shared" si="0"/>
        <v>0</v>
      </c>
      <c r="X119" s="409">
        <f t="shared" si="0"/>
        <v>0</v>
      </c>
      <c r="Z119" s="411"/>
      <c r="AA119" s="416"/>
    </row>
    <row r="120" spans="1:27" s="410" customFormat="1" x14ac:dyDescent="0.2">
      <c r="A120" s="403"/>
      <c r="B120" s="504"/>
      <c r="C120" s="507"/>
      <c r="D120" s="404" t="s">
        <v>1248</v>
      </c>
      <c r="E120" s="413">
        <f t="shared" si="0"/>
        <v>0</v>
      </c>
      <c r="F120" s="414">
        <f t="shared" si="0"/>
        <v>15</v>
      </c>
      <c r="G120" s="414">
        <f t="shared" si="0"/>
        <v>41</v>
      </c>
      <c r="H120" s="414">
        <f t="shared" si="0"/>
        <v>41</v>
      </c>
      <c r="I120" s="414">
        <f t="shared" si="0"/>
        <v>53</v>
      </c>
      <c r="J120" s="414">
        <f t="shared" si="0"/>
        <v>52</v>
      </c>
      <c r="K120" s="414">
        <f t="shared" si="0"/>
        <v>48</v>
      </c>
      <c r="L120" s="414">
        <f t="shared" si="0"/>
        <v>44</v>
      </c>
      <c r="M120" s="414">
        <f t="shared" si="0"/>
        <v>29</v>
      </c>
      <c r="N120" s="414">
        <f t="shared" si="0"/>
        <v>18</v>
      </c>
      <c r="O120" s="414">
        <f t="shared" si="0"/>
        <v>18</v>
      </c>
      <c r="P120" s="414">
        <f t="shared" si="0"/>
        <v>6</v>
      </c>
      <c r="Q120" s="414">
        <f t="shared" si="0"/>
        <v>3</v>
      </c>
      <c r="R120" s="414">
        <f t="shared" si="0"/>
        <v>0</v>
      </c>
      <c r="S120" s="417">
        <f t="shared" si="0"/>
        <v>0</v>
      </c>
      <c r="T120" s="417">
        <f t="shared" ref="T120:X120" si="1">SUM(T100,T80,T60,T40,T20)</f>
        <v>0</v>
      </c>
      <c r="U120" s="408">
        <f t="shared" si="1"/>
        <v>0</v>
      </c>
      <c r="V120" s="408">
        <f t="shared" si="1"/>
        <v>0</v>
      </c>
      <c r="W120" s="408">
        <f t="shared" si="1"/>
        <v>0</v>
      </c>
      <c r="X120" s="409">
        <f t="shared" si="1"/>
        <v>0</v>
      </c>
      <c r="Z120" s="411"/>
      <c r="AA120" s="416"/>
    </row>
    <row r="121" spans="1:27" s="410" customFormat="1" x14ac:dyDescent="0.2">
      <c r="A121" s="403"/>
      <c r="B121" s="504"/>
      <c r="C121" s="507"/>
      <c r="D121" s="404" t="s">
        <v>1249</v>
      </c>
      <c r="E121" s="413">
        <f t="shared" ref="E121:X127" si="2">SUM(E101,E81,E61,E41,E21)</f>
        <v>0</v>
      </c>
      <c r="F121" s="414">
        <f t="shared" si="2"/>
        <v>14</v>
      </c>
      <c r="G121" s="414">
        <f t="shared" si="2"/>
        <v>23</v>
      </c>
      <c r="H121" s="414">
        <f t="shared" si="2"/>
        <v>38</v>
      </c>
      <c r="I121" s="414">
        <f t="shared" si="2"/>
        <v>36</v>
      </c>
      <c r="J121" s="414">
        <f t="shared" si="2"/>
        <v>41</v>
      </c>
      <c r="K121" s="414">
        <f t="shared" si="2"/>
        <v>43</v>
      </c>
      <c r="L121" s="414">
        <f t="shared" si="2"/>
        <v>31</v>
      </c>
      <c r="M121" s="414">
        <f t="shared" si="2"/>
        <v>15</v>
      </c>
      <c r="N121" s="414">
        <f t="shared" si="2"/>
        <v>20</v>
      </c>
      <c r="O121" s="414">
        <f t="shared" si="2"/>
        <v>14</v>
      </c>
      <c r="P121" s="414">
        <f t="shared" si="2"/>
        <v>6</v>
      </c>
      <c r="Q121" s="414">
        <f t="shared" si="2"/>
        <v>0</v>
      </c>
      <c r="R121" s="414">
        <f t="shared" si="2"/>
        <v>3</v>
      </c>
      <c r="S121" s="417">
        <f t="shared" si="2"/>
        <v>0</v>
      </c>
      <c r="T121" s="417">
        <f t="shared" si="2"/>
        <v>0</v>
      </c>
      <c r="U121" s="408">
        <f t="shared" si="2"/>
        <v>0</v>
      </c>
      <c r="V121" s="408">
        <f t="shared" si="2"/>
        <v>0</v>
      </c>
      <c r="W121" s="408">
        <f t="shared" si="2"/>
        <v>0</v>
      </c>
      <c r="X121" s="409">
        <f t="shared" si="2"/>
        <v>0</v>
      </c>
      <c r="Z121" s="411"/>
      <c r="AA121" s="416"/>
    </row>
    <row r="122" spans="1:27" s="410" customFormat="1" x14ac:dyDescent="0.2">
      <c r="A122" s="403"/>
      <c r="B122" s="504"/>
      <c r="C122" s="507"/>
      <c r="D122" s="404" t="s">
        <v>1250</v>
      </c>
      <c r="E122" s="413">
        <f t="shared" si="2"/>
        <v>0</v>
      </c>
      <c r="F122" s="414">
        <f t="shared" si="2"/>
        <v>10</v>
      </c>
      <c r="G122" s="414">
        <f t="shared" si="2"/>
        <v>18</v>
      </c>
      <c r="H122" s="414">
        <f t="shared" si="2"/>
        <v>29</v>
      </c>
      <c r="I122" s="414">
        <f t="shared" si="2"/>
        <v>20</v>
      </c>
      <c r="J122" s="414">
        <f t="shared" si="2"/>
        <v>38</v>
      </c>
      <c r="K122" s="414">
        <f t="shared" si="2"/>
        <v>36</v>
      </c>
      <c r="L122" s="414">
        <f t="shared" si="2"/>
        <v>28</v>
      </c>
      <c r="M122" s="414">
        <f t="shared" si="2"/>
        <v>12</v>
      </c>
      <c r="N122" s="414">
        <f t="shared" si="2"/>
        <v>11</v>
      </c>
      <c r="O122" s="414">
        <f t="shared" si="2"/>
        <v>3</v>
      </c>
      <c r="P122" s="414">
        <f t="shared" si="2"/>
        <v>0</v>
      </c>
      <c r="Q122" s="414">
        <f t="shared" si="2"/>
        <v>4</v>
      </c>
      <c r="R122" s="414">
        <f t="shared" si="2"/>
        <v>0</v>
      </c>
      <c r="S122" s="414">
        <f t="shared" si="2"/>
        <v>0</v>
      </c>
      <c r="T122" s="417">
        <f t="shared" si="2"/>
        <v>0</v>
      </c>
      <c r="U122" s="408">
        <f t="shared" si="2"/>
        <v>0</v>
      </c>
      <c r="V122" s="408">
        <f t="shared" si="2"/>
        <v>0</v>
      </c>
      <c r="W122" s="408">
        <f t="shared" si="2"/>
        <v>0</v>
      </c>
      <c r="X122" s="409">
        <f t="shared" si="2"/>
        <v>0</v>
      </c>
      <c r="Z122" s="411"/>
      <c r="AA122" s="416"/>
    </row>
    <row r="123" spans="1:27" s="410" customFormat="1" x14ac:dyDescent="0.2">
      <c r="A123" s="403"/>
      <c r="B123" s="504"/>
      <c r="C123" s="507"/>
      <c r="D123" s="404" t="s">
        <v>1251</v>
      </c>
      <c r="E123" s="413">
        <f t="shared" si="2"/>
        <v>0</v>
      </c>
      <c r="F123" s="414">
        <f t="shared" si="2"/>
        <v>9</v>
      </c>
      <c r="G123" s="414">
        <f t="shared" si="2"/>
        <v>18</v>
      </c>
      <c r="H123" s="414">
        <f t="shared" si="2"/>
        <v>22</v>
      </c>
      <c r="I123" s="414">
        <f t="shared" si="2"/>
        <v>34</v>
      </c>
      <c r="J123" s="414">
        <f t="shared" si="2"/>
        <v>28</v>
      </c>
      <c r="K123" s="414">
        <f t="shared" si="2"/>
        <v>21</v>
      </c>
      <c r="L123" s="414">
        <f t="shared" si="2"/>
        <v>22</v>
      </c>
      <c r="M123" s="414">
        <f t="shared" si="2"/>
        <v>13</v>
      </c>
      <c r="N123" s="414">
        <f t="shared" si="2"/>
        <v>7</v>
      </c>
      <c r="O123" s="414">
        <f t="shared" si="2"/>
        <v>5</v>
      </c>
      <c r="P123" s="414">
        <f t="shared" si="2"/>
        <v>0</v>
      </c>
      <c r="Q123" s="414">
        <f t="shared" si="2"/>
        <v>0</v>
      </c>
      <c r="R123" s="414">
        <f t="shared" si="2"/>
        <v>0</v>
      </c>
      <c r="S123" s="414">
        <f t="shared" si="2"/>
        <v>0</v>
      </c>
      <c r="T123" s="417">
        <f t="shared" si="2"/>
        <v>0</v>
      </c>
      <c r="U123" s="408">
        <f t="shared" si="2"/>
        <v>0</v>
      </c>
      <c r="V123" s="408">
        <f t="shared" si="2"/>
        <v>0</v>
      </c>
      <c r="W123" s="408">
        <f t="shared" si="2"/>
        <v>0</v>
      </c>
      <c r="X123" s="409">
        <f t="shared" si="2"/>
        <v>0</v>
      </c>
      <c r="Z123" s="411"/>
      <c r="AA123" s="416"/>
    </row>
    <row r="124" spans="1:27" s="410" customFormat="1" x14ac:dyDescent="0.2">
      <c r="A124" s="403"/>
      <c r="B124" s="504"/>
      <c r="C124" s="507"/>
      <c r="D124" s="404" t="s">
        <v>1252</v>
      </c>
      <c r="E124" s="413">
        <f t="shared" si="2"/>
        <v>0</v>
      </c>
      <c r="F124" s="414">
        <f t="shared" si="2"/>
        <v>7</v>
      </c>
      <c r="G124" s="414">
        <f t="shared" si="2"/>
        <v>16</v>
      </c>
      <c r="H124" s="414">
        <f t="shared" si="2"/>
        <v>27</v>
      </c>
      <c r="I124" s="414">
        <f t="shared" si="2"/>
        <v>13</v>
      </c>
      <c r="J124" s="414">
        <f t="shared" si="2"/>
        <v>20</v>
      </c>
      <c r="K124" s="414">
        <f t="shared" si="2"/>
        <v>18</v>
      </c>
      <c r="L124" s="414">
        <f t="shared" si="2"/>
        <v>12</v>
      </c>
      <c r="M124" s="414">
        <f t="shared" si="2"/>
        <v>5</v>
      </c>
      <c r="N124" s="414">
        <f t="shared" si="2"/>
        <v>7</v>
      </c>
      <c r="O124" s="414">
        <f t="shared" si="2"/>
        <v>0</v>
      </c>
      <c r="P124" s="414">
        <f t="shared" si="2"/>
        <v>0</v>
      </c>
      <c r="Q124" s="414">
        <f t="shared" si="2"/>
        <v>0</v>
      </c>
      <c r="R124" s="414">
        <f t="shared" si="2"/>
        <v>0</v>
      </c>
      <c r="S124" s="414">
        <f t="shared" si="2"/>
        <v>0</v>
      </c>
      <c r="T124" s="417">
        <f t="shared" si="2"/>
        <v>0</v>
      </c>
      <c r="U124" s="408">
        <f t="shared" si="2"/>
        <v>0</v>
      </c>
      <c r="V124" s="408">
        <f t="shared" si="2"/>
        <v>0</v>
      </c>
      <c r="W124" s="408">
        <f t="shared" si="2"/>
        <v>0</v>
      </c>
      <c r="X124" s="409">
        <f t="shared" si="2"/>
        <v>0</v>
      </c>
      <c r="Z124" s="411"/>
      <c r="AA124" s="416"/>
    </row>
    <row r="125" spans="1:27" s="410" customFormat="1" x14ac:dyDescent="0.2">
      <c r="A125" s="403"/>
      <c r="B125" s="504"/>
      <c r="C125" s="507"/>
      <c r="D125" s="404" t="s">
        <v>1253</v>
      </c>
      <c r="E125" s="413">
        <f t="shared" si="2"/>
        <v>0</v>
      </c>
      <c r="F125" s="414">
        <f t="shared" si="2"/>
        <v>4</v>
      </c>
      <c r="G125" s="414">
        <f t="shared" si="2"/>
        <v>8</v>
      </c>
      <c r="H125" s="414">
        <f t="shared" si="2"/>
        <v>10</v>
      </c>
      <c r="I125" s="414">
        <f t="shared" si="2"/>
        <v>16</v>
      </c>
      <c r="J125" s="414">
        <f t="shared" si="2"/>
        <v>12</v>
      </c>
      <c r="K125" s="414">
        <f t="shared" si="2"/>
        <v>18</v>
      </c>
      <c r="L125" s="414">
        <f t="shared" si="2"/>
        <v>13</v>
      </c>
      <c r="M125" s="414">
        <f t="shared" si="2"/>
        <v>3</v>
      </c>
      <c r="N125" s="414">
        <f t="shared" si="2"/>
        <v>4</v>
      </c>
      <c r="O125" s="414">
        <f t="shared" si="2"/>
        <v>4</v>
      </c>
      <c r="P125" s="414">
        <f t="shared" si="2"/>
        <v>0</v>
      </c>
      <c r="Q125" s="414">
        <f t="shared" si="2"/>
        <v>0</v>
      </c>
      <c r="R125" s="414">
        <f t="shared" si="2"/>
        <v>0</v>
      </c>
      <c r="S125" s="414">
        <f t="shared" si="2"/>
        <v>0</v>
      </c>
      <c r="T125" s="417">
        <f t="shared" si="2"/>
        <v>0</v>
      </c>
      <c r="U125" s="408">
        <f t="shared" si="2"/>
        <v>0</v>
      </c>
      <c r="V125" s="408">
        <f t="shared" si="2"/>
        <v>0</v>
      </c>
      <c r="W125" s="408">
        <f t="shared" si="2"/>
        <v>0</v>
      </c>
      <c r="X125" s="409">
        <f t="shared" si="2"/>
        <v>0</v>
      </c>
      <c r="Z125" s="411"/>
      <c r="AA125" s="416"/>
    </row>
    <row r="126" spans="1:27" s="410" customFormat="1" x14ac:dyDescent="0.2">
      <c r="A126" s="403"/>
      <c r="B126" s="504"/>
      <c r="C126" s="507"/>
      <c r="D126" s="404" t="s">
        <v>1254</v>
      </c>
      <c r="E126" s="413">
        <f t="shared" si="2"/>
        <v>0</v>
      </c>
      <c r="F126" s="414">
        <f t="shared" si="2"/>
        <v>9</v>
      </c>
      <c r="G126" s="414">
        <f t="shared" si="2"/>
        <v>7</v>
      </c>
      <c r="H126" s="414">
        <f t="shared" si="2"/>
        <v>11</v>
      </c>
      <c r="I126" s="414">
        <f t="shared" si="2"/>
        <v>14</v>
      </c>
      <c r="J126" s="414">
        <f t="shared" si="2"/>
        <v>10</v>
      </c>
      <c r="K126" s="414">
        <f t="shared" si="2"/>
        <v>7</v>
      </c>
      <c r="L126" s="414">
        <f t="shared" si="2"/>
        <v>11</v>
      </c>
      <c r="M126" s="414">
        <f t="shared" si="2"/>
        <v>5</v>
      </c>
      <c r="N126" s="414">
        <f t="shared" si="2"/>
        <v>4</v>
      </c>
      <c r="O126" s="414">
        <f t="shared" si="2"/>
        <v>0</v>
      </c>
      <c r="P126" s="414">
        <f t="shared" si="2"/>
        <v>0</v>
      </c>
      <c r="Q126" s="414">
        <f t="shared" si="2"/>
        <v>0</v>
      </c>
      <c r="R126" s="414">
        <f t="shared" si="2"/>
        <v>0</v>
      </c>
      <c r="S126" s="414">
        <f t="shared" si="2"/>
        <v>0</v>
      </c>
      <c r="T126" s="414">
        <f t="shared" si="2"/>
        <v>0</v>
      </c>
      <c r="U126" s="408">
        <f t="shared" si="2"/>
        <v>0</v>
      </c>
      <c r="V126" s="408">
        <f t="shared" si="2"/>
        <v>0</v>
      </c>
      <c r="W126" s="408">
        <f t="shared" si="2"/>
        <v>0</v>
      </c>
      <c r="X126" s="409">
        <f t="shared" si="2"/>
        <v>0</v>
      </c>
      <c r="Z126" s="411"/>
      <c r="AA126" s="416"/>
    </row>
    <row r="127" spans="1:27" s="410" customFormat="1" ht="13.5" thickBot="1" x14ac:dyDescent="0.25">
      <c r="A127" s="418"/>
      <c r="B127" s="505"/>
      <c r="C127" s="508"/>
      <c r="D127" s="419" t="s">
        <v>1255</v>
      </c>
      <c r="E127" s="420">
        <f t="shared" si="2"/>
        <v>29</v>
      </c>
      <c r="F127" s="421">
        <f t="shared" si="2"/>
        <v>58</v>
      </c>
      <c r="G127" s="421">
        <f t="shared" si="2"/>
        <v>70</v>
      </c>
      <c r="H127" s="421">
        <f t="shared" si="2"/>
        <v>77</v>
      </c>
      <c r="I127" s="421">
        <f t="shared" si="2"/>
        <v>69</v>
      </c>
      <c r="J127" s="421">
        <f t="shared" si="2"/>
        <v>63</v>
      </c>
      <c r="K127" s="421">
        <f t="shared" si="2"/>
        <v>56</v>
      </c>
      <c r="L127" s="421">
        <f t="shared" si="2"/>
        <v>39</v>
      </c>
      <c r="M127" s="421">
        <f t="shared" si="2"/>
        <v>21</v>
      </c>
      <c r="N127" s="421">
        <f t="shared" si="2"/>
        <v>5</v>
      </c>
      <c r="O127" s="421">
        <f t="shared" si="2"/>
        <v>5</v>
      </c>
      <c r="P127" s="421">
        <f t="shared" si="2"/>
        <v>5</v>
      </c>
      <c r="Q127" s="421">
        <f t="shared" si="2"/>
        <v>0</v>
      </c>
      <c r="R127" s="421">
        <f t="shared" si="2"/>
        <v>0</v>
      </c>
      <c r="S127" s="421">
        <f t="shared" si="2"/>
        <v>0</v>
      </c>
      <c r="T127" s="421">
        <f t="shared" si="2"/>
        <v>0</v>
      </c>
      <c r="U127" s="422">
        <f t="shared" si="2"/>
        <v>0</v>
      </c>
      <c r="V127" s="422">
        <f t="shared" si="2"/>
        <v>0</v>
      </c>
      <c r="W127" s="422">
        <f t="shared" si="2"/>
        <v>0</v>
      </c>
      <c r="X127" s="423">
        <f t="shared" si="2"/>
        <v>0</v>
      </c>
      <c r="Z127" s="411"/>
      <c r="AA127" s="416"/>
    </row>
    <row r="128" spans="1:27" ht="13.5" thickTop="1" x14ac:dyDescent="0.2"/>
    <row r="129" spans="3:24" x14ac:dyDescent="0.2">
      <c r="C129" s="359" t="s">
        <v>1257</v>
      </c>
      <c r="E129" s="424">
        <v>2.5000000000000001E-2</v>
      </c>
      <c r="F129" s="424">
        <f t="shared" ref="F129:X129" si="3">+E129+5%</f>
        <v>7.5000000000000011E-2</v>
      </c>
      <c r="G129" s="424">
        <f t="shared" si="3"/>
        <v>0.125</v>
      </c>
      <c r="H129" s="424">
        <f t="shared" si="3"/>
        <v>0.17499999999999999</v>
      </c>
      <c r="I129" s="424">
        <f t="shared" si="3"/>
        <v>0.22499999999999998</v>
      </c>
      <c r="J129" s="424">
        <f t="shared" si="3"/>
        <v>0.27499999999999997</v>
      </c>
      <c r="K129" s="424">
        <f t="shared" si="3"/>
        <v>0.32499999999999996</v>
      </c>
      <c r="L129" s="424">
        <f t="shared" si="3"/>
        <v>0.37499999999999994</v>
      </c>
      <c r="M129" s="424">
        <f t="shared" si="3"/>
        <v>0.42499999999999993</v>
      </c>
      <c r="N129" s="424">
        <f t="shared" si="3"/>
        <v>0.47499999999999992</v>
      </c>
      <c r="O129" s="424">
        <f t="shared" si="3"/>
        <v>0.52499999999999991</v>
      </c>
      <c r="P129" s="424">
        <f t="shared" si="3"/>
        <v>0.57499999999999996</v>
      </c>
      <c r="Q129" s="424">
        <f t="shared" si="3"/>
        <v>0.625</v>
      </c>
      <c r="R129" s="424">
        <f t="shared" si="3"/>
        <v>0.67500000000000004</v>
      </c>
      <c r="S129" s="424">
        <f t="shared" si="3"/>
        <v>0.72500000000000009</v>
      </c>
      <c r="T129" s="424">
        <f t="shared" si="3"/>
        <v>0.77500000000000013</v>
      </c>
      <c r="U129" s="424">
        <f t="shared" si="3"/>
        <v>0.82500000000000018</v>
      </c>
      <c r="V129" s="424">
        <f t="shared" si="3"/>
        <v>0.87500000000000022</v>
      </c>
      <c r="W129" s="424">
        <f t="shared" si="3"/>
        <v>0.92500000000000027</v>
      </c>
      <c r="X129" s="424">
        <f t="shared" si="3"/>
        <v>0.97500000000000031</v>
      </c>
    </row>
    <row r="130" spans="3:24" x14ac:dyDescent="0.2">
      <c r="C130" s="425"/>
      <c r="E130" s="426" t="s">
        <v>1212</v>
      </c>
      <c r="F130" s="426" t="s">
        <v>1213</v>
      </c>
      <c r="G130" s="426" t="s">
        <v>1214</v>
      </c>
      <c r="H130" s="426" t="s">
        <v>1215</v>
      </c>
      <c r="I130" s="426" t="s">
        <v>1216</v>
      </c>
      <c r="J130" s="426" t="s">
        <v>1217</v>
      </c>
      <c r="K130" s="426" t="s">
        <v>1218</v>
      </c>
      <c r="L130" s="426" t="s">
        <v>1219</v>
      </c>
      <c r="M130" s="426" t="s">
        <v>1220</v>
      </c>
      <c r="N130" s="426" t="s">
        <v>1221</v>
      </c>
      <c r="O130" s="426" t="s">
        <v>1222</v>
      </c>
      <c r="P130" s="426" t="s">
        <v>1223</v>
      </c>
      <c r="Q130" s="427" t="s">
        <v>1224</v>
      </c>
      <c r="R130" s="428" t="s">
        <v>1225</v>
      </c>
      <c r="S130" s="429" t="s">
        <v>1226</v>
      </c>
      <c r="T130" s="429" t="s">
        <v>1227</v>
      </c>
      <c r="U130" s="429" t="s">
        <v>1228</v>
      </c>
      <c r="V130" s="429" t="s">
        <v>1229</v>
      </c>
      <c r="W130" s="429" t="s">
        <v>1230</v>
      </c>
      <c r="X130" s="429" t="s">
        <v>1231</v>
      </c>
    </row>
    <row r="131" spans="3:24" ht="13.5" thickBot="1" x14ac:dyDescent="0.25">
      <c r="C131" s="425" t="s">
        <v>1258</v>
      </c>
      <c r="E131" s="426"/>
      <c r="F131" s="426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  <c r="Q131" s="427"/>
      <c r="R131" s="428"/>
      <c r="S131" s="429"/>
      <c r="T131" s="429"/>
      <c r="U131" s="429"/>
      <c r="V131" s="429"/>
      <c r="W131" s="429"/>
      <c r="X131" s="429"/>
    </row>
    <row r="132" spans="3:24" ht="13.5" thickTop="1" x14ac:dyDescent="0.2">
      <c r="C132" s="425">
        <v>5</v>
      </c>
      <c r="D132" s="430" t="s">
        <v>1235</v>
      </c>
      <c r="E132" s="431">
        <f>IF(E108=0,"",$C132/(1-E$129))</f>
        <v>5.1282051282051286</v>
      </c>
      <c r="F132" s="431" t="str">
        <f t="shared" ref="F132:X132" si="4">IF(F108=0,"",$C132/(1-F$129))</f>
        <v/>
      </c>
      <c r="G132" s="431" t="str">
        <f t="shared" si="4"/>
        <v/>
      </c>
      <c r="H132" s="431" t="str">
        <f t="shared" si="4"/>
        <v/>
      </c>
      <c r="I132" s="431">
        <f t="shared" si="4"/>
        <v>6.4516129032258061</v>
      </c>
      <c r="J132" s="431">
        <f t="shared" si="4"/>
        <v>6.8965517241379306</v>
      </c>
      <c r="K132" s="431" t="str">
        <f t="shared" si="4"/>
        <v/>
      </c>
      <c r="L132" s="431">
        <f t="shared" si="4"/>
        <v>8</v>
      </c>
      <c r="M132" s="431">
        <f t="shared" si="4"/>
        <v>8.695652173913043</v>
      </c>
      <c r="N132" s="431">
        <f t="shared" si="4"/>
        <v>9.5238095238095219</v>
      </c>
      <c r="O132" s="431">
        <f t="shared" si="4"/>
        <v>10.526315789473681</v>
      </c>
      <c r="P132" s="431">
        <f t="shared" si="4"/>
        <v>11.76470588235294</v>
      </c>
      <c r="Q132" s="432">
        <f t="shared" si="4"/>
        <v>13.333333333333334</v>
      </c>
      <c r="R132" s="433">
        <f t="shared" si="4"/>
        <v>15.384615384615387</v>
      </c>
      <c r="S132" s="433">
        <f t="shared" si="4"/>
        <v>18.181818181818187</v>
      </c>
      <c r="T132" s="433">
        <f t="shared" si="4"/>
        <v>22.222222222222236</v>
      </c>
      <c r="U132" s="433">
        <f t="shared" si="4"/>
        <v>28.571428571428601</v>
      </c>
      <c r="V132" s="433">
        <f t="shared" si="4"/>
        <v>40.000000000000071</v>
      </c>
      <c r="W132" s="433">
        <f t="shared" si="4"/>
        <v>66.666666666666899</v>
      </c>
      <c r="X132" s="434">
        <f t="shared" si="4"/>
        <v>200.0000000000025</v>
      </c>
    </row>
    <row r="133" spans="3:24" x14ac:dyDescent="0.2">
      <c r="C133" s="425">
        <f t="shared" ref="C133:C151" si="5">+C132+10</f>
        <v>15</v>
      </c>
      <c r="D133" s="435" t="s">
        <v>1237</v>
      </c>
      <c r="E133" s="436">
        <f t="shared" ref="E133:X145" si="6">IF(E109=0,"",$C133/(1-E$129))</f>
        <v>15.384615384615385</v>
      </c>
      <c r="F133" s="436" t="str">
        <f t="shared" si="6"/>
        <v/>
      </c>
      <c r="G133" s="436" t="str">
        <f t="shared" si="6"/>
        <v/>
      </c>
      <c r="H133" s="436">
        <f t="shared" si="6"/>
        <v>18.181818181818183</v>
      </c>
      <c r="I133" s="436">
        <f t="shared" si="6"/>
        <v>19.35483870967742</v>
      </c>
      <c r="J133" s="436">
        <f t="shared" si="6"/>
        <v>20.68965517241379</v>
      </c>
      <c r="K133" s="436">
        <f t="shared" si="6"/>
        <v>22.222222222222221</v>
      </c>
      <c r="L133" s="436">
        <f t="shared" si="6"/>
        <v>24</v>
      </c>
      <c r="M133" s="436">
        <f t="shared" si="6"/>
        <v>26.086956521739129</v>
      </c>
      <c r="N133" s="436">
        <f t="shared" si="6"/>
        <v>28.571428571428566</v>
      </c>
      <c r="O133" s="436">
        <f t="shared" si="6"/>
        <v>31.578947368421048</v>
      </c>
      <c r="P133" s="436">
        <f t="shared" si="6"/>
        <v>35.294117647058819</v>
      </c>
      <c r="Q133" s="437">
        <f t="shared" si="6"/>
        <v>40</v>
      </c>
      <c r="R133" s="438">
        <f t="shared" si="6"/>
        <v>46.15384615384616</v>
      </c>
      <c r="S133" s="438">
        <f t="shared" si="6"/>
        <v>54.545454545454561</v>
      </c>
      <c r="T133" s="438">
        <f t="shared" si="6"/>
        <v>66.6666666666667</v>
      </c>
      <c r="U133" s="438">
        <f t="shared" si="6"/>
        <v>85.714285714285808</v>
      </c>
      <c r="V133" s="439">
        <f t="shared" si="6"/>
        <v>120.00000000000021</v>
      </c>
      <c r="W133" s="439">
        <f t="shared" si="6"/>
        <v>200.00000000000071</v>
      </c>
      <c r="X133" s="440">
        <f t="shared" si="6"/>
        <v>600.0000000000075</v>
      </c>
    </row>
    <row r="134" spans="3:24" x14ac:dyDescent="0.2">
      <c r="C134" s="425">
        <f t="shared" si="5"/>
        <v>25</v>
      </c>
      <c r="D134" s="435" t="s">
        <v>1238</v>
      </c>
      <c r="E134" s="436">
        <f t="shared" si="6"/>
        <v>25.641025641025642</v>
      </c>
      <c r="F134" s="436">
        <f t="shared" si="6"/>
        <v>27.027027027027025</v>
      </c>
      <c r="G134" s="436">
        <f t="shared" si="6"/>
        <v>28.571428571428573</v>
      </c>
      <c r="H134" s="436">
        <f t="shared" si="6"/>
        <v>30.303030303030305</v>
      </c>
      <c r="I134" s="436">
        <f t="shared" si="6"/>
        <v>32.258064516129032</v>
      </c>
      <c r="J134" s="436">
        <f t="shared" si="6"/>
        <v>34.482758620689651</v>
      </c>
      <c r="K134" s="436">
        <f t="shared" si="6"/>
        <v>37.037037037037038</v>
      </c>
      <c r="L134" s="436">
        <f t="shared" si="6"/>
        <v>40</v>
      </c>
      <c r="M134" s="436">
        <f t="shared" si="6"/>
        <v>43.478260869565212</v>
      </c>
      <c r="N134" s="436">
        <f t="shared" si="6"/>
        <v>47.619047619047606</v>
      </c>
      <c r="O134" s="436">
        <f t="shared" si="6"/>
        <v>52.631578947368411</v>
      </c>
      <c r="P134" s="436">
        <f t="shared" si="6"/>
        <v>58.823529411764703</v>
      </c>
      <c r="Q134" s="437">
        <f t="shared" si="6"/>
        <v>66.666666666666671</v>
      </c>
      <c r="R134" s="438">
        <f t="shared" si="6"/>
        <v>76.923076923076934</v>
      </c>
      <c r="S134" s="438">
        <f t="shared" si="6"/>
        <v>90.909090909090935</v>
      </c>
      <c r="T134" s="439">
        <f t="shared" si="6"/>
        <v>111.11111111111117</v>
      </c>
      <c r="U134" s="439">
        <f t="shared" si="6"/>
        <v>142.857142857143</v>
      </c>
      <c r="V134" s="439">
        <f t="shared" si="6"/>
        <v>200.00000000000034</v>
      </c>
      <c r="W134" s="438">
        <f t="shared" si="6"/>
        <v>333.33333333333451</v>
      </c>
      <c r="X134" s="440" t="str">
        <f t="shared" si="6"/>
        <v/>
      </c>
    </row>
    <row r="135" spans="3:24" ht="13.5" thickBot="1" x14ac:dyDescent="0.25">
      <c r="C135" s="425">
        <f t="shared" si="5"/>
        <v>35</v>
      </c>
      <c r="D135" s="435" t="s">
        <v>1239</v>
      </c>
      <c r="E135" s="436">
        <f t="shared" si="6"/>
        <v>35.897435897435898</v>
      </c>
      <c r="F135" s="436">
        <f t="shared" si="6"/>
        <v>37.837837837837839</v>
      </c>
      <c r="G135" s="436">
        <f t="shared" si="6"/>
        <v>40</v>
      </c>
      <c r="H135" s="436">
        <f t="shared" si="6"/>
        <v>42.424242424242429</v>
      </c>
      <c r="I135" s="436">
        <f t="shared" si="6"/>
        <v>45.161290322580641</v>
      </c>
      <c r="J135" s="436">
        <f t="shared" si="6"/>
        <v>48.275862068965509</v>
      </c>
      <c r="K135" s="436">
        <f t="shared" si="6"/>
        <v>51.851851851851848</v>
      </c>
      <c r="L135" s="436">
        <f t="shared" si="6"/>
        <v>56</v>
      </c>
      <c r="M135" s="436">
        <f t="shared" si="6"/>
        <v>60.869565217391298</v>
      </c>
      <c r="N135" s="436">
        <f t="shared" si="6"/>
        <v>66.666666666666643</v>
      </c>
      <c r="O135" s="436">
        <f t="shared" si="6"/>
        <v>73.68421052631578</v>
      </c>
      <c r="P135" s="436">
        <f t="shared" si="6"/>
        <v>82.35294117647058</v>
      </c>
      <c r="Q135" s="437">
        <f t="shared" si="6"/>
        <v>93.333333333333329</v>
      </c>
      <c r="R135" s="439">
        <f t="shared" si="6"/>
        <v>107.69230769230771</v>
      </c>
      <c r="S135" s="439">
        <f t="shared" si="6"/>
        <v>127.27272727272731</v>
      </c>
      <c r="T135" s="438">
        <f t="shared" si="6"/>
        <v>155.55555555555566</v>
      </c>
      <c r="U135" s="439">
        <f t="shared" si="6"/>
        <v>200.0000000000002</v>
      </c>
      <c r="V135" s="438">
        <f t="shared" si="6"/>
        <v>280.00000000000051</v>
      </c>
      <c r="W135" s="438" t="str">
        <f t="shared" si="6"/>
        <v/>
      </c>
      <c r="X135" s="440" t="str">
        <f t="shared" si="6"/>
        <v/>
      </c>
    </row>
    <row r="136" spans="3:24" ht="13.5" thickTop="1" x14ac:dyDescent="0.2">
      <c r="C136" s="425">
        <f t="shared" si="5"/>
        <v>45</v>
      </c>
      <c r="D136" s="435" t="s">
        <v>1240</v>
      </c>
      <c r="E136" s="436">
        <f t="shared" si="6"/>
        <v>46.153846153846153</v>
      </c>
      <c r="F136" s="436">
        <f t="shared" si="6"/>
        <v>48.648648648648646</v>
      </c>
      <c r="G136" s="436">
        <f t="shared" si="6"/>
        <v>51.428571428571431</v>
      </c>
      <c r="H136" s="436">
        <f t="shared" si="6"/>
        <v>54.545454545454547</v>
      </c>
      <c r="I136" s="436">
        <f t="shared" si="6"/>
        <v>58.064516129032256</v>
      </c>
      <c r="J136" s="436">
        <f t="shared" si="6"/>
        <v>62.068965517241374</v>
      </c>
      <c r="K136" s="436">
        <f t="shared" si="6"/>
        <v>66.666666666666657</v>
      </c>
      <c r="L136" s="436">
        <f t="shared" si="6"/>
        <v>72</v>
      </c>
      <c r="M136" s="436">
        <f t="shared" si="6"/>
        <v>78.260869565217376</v>
      </c>
      <c r="N136" s="436">
        <f t="shared" si="6"/>
        <v>85.714285714285694</v>
      </c>
      <c r="O136" s="436">
        <f t="shared" si="6"/>
        <v>94.736842105263136</v>
      </c>
      <c r="P136" s="441">
        <f t="shared" si="6"/>
        <v>105.88235294117646</v>
      </c>
      <c r="Q136" s="441">
        <f t="shared" si="6"/>
        <v>120</v>
      </c>
      <c r="R136" s="431">
        <f t="shared" si="6"/>
        <v>138.46153846153848</v>
      </c>
      <c r="S136" s="431">
        <f t="shared" si="6"/>
        <v>163.63636363636368</v>
      </c>
      <c r="T136" s="431">
        <f t="shared" si="6"/>
        <v>200.00000000000011</v>
      </c>
      <c r="U136" s="431">
        <f t="shared" si="6"/>
        <v>257.14285714285739</v>
      </c>
      <c r="V136" s="431">
        <f t="shared" si="6"/>
        <v>360.00000000000063</v>
      </c>
      <c r="W136" s="431" t="str">
        <f t="shared" si="6"/>
        <v/>
      </c>
      <c r="X136" s="432" t="str">
        <f t="shared" si="6"/>
        <v/>
      </c>
    </row>
    <row r="137" spans="3:24" x14ac:dyDescent="0.2">
      <c r="C137" s="425">
        <f t="shared" si="5"/>
        <v>55</v>
      </c>
      <c r="D137" s="435" t="s">
        <v>1241</v>
      </c>
      <c r="E137" s="436">
        <f t="shared" si="6"/>
        <v>56.410256410256409</v>
      </c>
      <c r="F137" s="436">
        <f t="shared" si="6"/>
        <v>59.45945945945946</v>
      </c>
      <c r="G137" s="436">
        <f t="shared" si="6"/>
        <v>62.857142857142854</v>
      </c>
      <c r="H137" s="436">
        <f t="shared" si="6"/>
        <v>66.666666666666671</v>
      </c>
      <c r="I137" s="436">
        <f t="shared" si="6"/>
        <v>70.967741935483872</v>
      </c>
      <c r="J137" s="436">
        <f t="shared" si="6"/>
        <v>75.862068965517238</v>
      </c>
      <c r="K137" s="436">
        <f t="shared" si="6"/>
        <v>81.481481481481481</v>
      </c>
      <c r="L137" s="436">
        <f t="shared" si="6"/>
        <v>88</v>
      </c>
      <c r="M137" s="436">
        <f t="shared" si="6"/>
        <v>95.65217391304347</v>
      </c>
      <c r="N137" s="441">
        <f t="shared" si="6"/>
        <v>104.76190476190473</v>
      </c>
      <c r="O137" s="441">
        <f t="shared" si="6"/>
        <v>115.78947368421051</v>
      </c>
      <c r="P137" s="436">
        <f t="shared" si="6"/>
        <v>129.41176470588235</v>
      </c>
      <c r="Q137" s="436">
        <f t="shared" si="6"/>
        <v>146.66666666666666</v>
      </c>
      <c r="R137" s="436">
        <f t="shared" si="6"/>
        <v>169.23076923076925</v>
      </c>
      <c r="S137" s="441">
        <f t="shared" si="6"/>
        <v>200.00000000000006</v>
      </c>
      <c r="T137" s="436">
        <f t="shared" si="6"/>
        <v>244.4444444444446</v>
      </c>
      <c r="U137" s="441">
        <f t="shared" si="6"/>
        <v>314.28571428571462</v>
      </c>
      <c r="V137" s="436" t="str">
        <f t="shared" si="6"/>
        <v/>
      </c>
      <c r="W137" s="436" t="str">
        <f t="shared" si="6"/>
        <v/>
      </c>
      <c r="X137" s="437" t="str">
        <f t="shared" si="6"/>
        <v/>
      </c>
    </row>
    <row r="138" spans="3:24" x14ac:dyDescent="0.2">
      <c r="C138" s="425">
        <f t="shared" si="5"/>
        <v>65</v>
      </c>
      <c r="D138" s="435" t="s">
        <v>1242</v>
      </c>
      <c r="E138" s="436">
        <f t="shared" si="6"/>
        <v>66.666666666666671</v>
      </c>
      <c r="F138" s="436">
        <f t="shared" si="6"/>
        <v>70.270270270270274</v>
      </c>
      <c r="G138" s="436">
        <f t="shared" si="6"/>
        <v>74.285714285714292</v>
      </c>
      <c r="H138" s="436">
        <f t="shared" si="6"/>
        <v>78.787878787878796</v>
      </c>
      <c r="I138" s="436">
        <f t="shared" si="6"/>
        <v>83.870967741935488</v>
      </c>
      <c r="J138" s="436">
        <f t="shared" si="6"/>
        <v>89.655172413793096</v>
      </c>
      <c r="K138" s="436">
        <f t="shared" si="6"/>
        <v>96.296296296296291</v>
      </c>
      <c r="L138" s="441">
        <f t="shared" si="6"/>
        <v>104</v>
      </c>
      <c r="M138" s="441">
        <f t="shared" si="6"/>
        <v>113.04347826086955</v>
      </c>
      <c r="N138" s="436">
        <f t="shared" si="6"/>
        <v>123.80952380952378</v>
      </c>
      <c r="O138" s="436">
        <f t="shared" si="6"/>
        <v>136.84210526315786</v>
      </c>
      <c r="P138" s="436">
        <f t="shared" si="6"/>
        <v>152.94117647058823</v>
      </c>
      <c r="Q138" s="436">
        <f t="shared" si="6"/>
        <v>173.33333333333334</v>
      </c>
      <c r="R138" s="441">
        <f t="shared" si="6"/>
        <v>200.00000000000003</v>
      </c>
      <c r="S138" s="436">
        <f t="shared" si="6"/>
        <v>236.36363636363643</v>
      </c>
      <c r="T138" s="436">
        <f t="shared" si="6"/>
        <v>288.88888888888908</v>
      </c>
      <c r="U138" s="436" t="str">
        <f t="shared" si="6"/>
        <v/>
      </c>
      <c r="V138" s="436" t="str">
        <f t="shared" si="6"/>
        <v/>
      </c>
      <c r="W138" s="436" t="str">
        <f t="shared" si="6"/>
        <v/>
      </c>
      <c r="X138" s="437" t="str">
        <f t="shared" si="6"/>
        <v/>
      </c>
    </row>
    <row r="139" spans="3:24" x14ac:dyDescent="0.2">
      <c r="C139" s="425">
        <f t="shared" si="5"/>
        <v>75</v>
      </c>
      <c r="D139" s="435" t="s">
        <v>1243</v>
      </c>
      <c r="E139" s="436">
        <f t="shared" si="6"/>
        <v>76.92307692307692</v>
      </c>
      <c r="F139" s="436">
        <f t="shared" si="6"/>
        <v>81.081081081081081</v>
      </c>
      <c r="G139" s="436">
        <f t="shared" si="6"/>
        <v>85.714285714285708</v>
      </c>
      <c r="H139" s="436">
        <f t="shared" si="6"/>
        <v>90.909090909090921</v>
      </c>
      <c r="I139" s="436">
        <f t="shared" si="6"/>
        <v>96.774193548387089</v>
      </c>
      <c r="J139" s="441">
        <f t="shared" si="6"/>
        <v>103.44827586206895</v>
      </c>
      <c r="K139" s="441">
        <f t="shared" si="6"/>
        <v>111.1111111111111</v>
      </c>
      <c r="L139" s="436">
        <f t="shared" si="6"/>
        <v>120</v>
      </c>
      <c r="M139" s="436">
        <f t="shared" si="6"/>
        <v>130.43478260869563</v>
      </c>
      <c r="N139" s="436">
        <f t="shared" si="6"/>
        <v>142.85714285714283</v>
      </c>
      <c r="O139" s="436">
        <f t="shared" si="6"/>
        <v>157.89473684210523</v>
      </c>
      <c r="P139" s="436">
        <f t="shared" si="6"/>
        <v>176.47058823529409</v>
      </c>
      <c r="Q139" s="441">
        <f t="shared" si="6"/>
        <v>200</v>
      </c>
      <c r="R139" s="436">
        <f t="shared" si="6"/>
        <v>230.7692307692308</v>
      </c>
      <c r="S139" s="436">
        <f t="shared" si="6"/>
        <v>272.7272727272728</v>
      </c>
      <c r="T139" s="441">
        <f t="shared" si="6"/>
        <v>333.33333333333354</v>
      </c>
      <c r="U139" s="436" t="str">
        <f t="shared" si="6"/>
        <v/>
      </c>
      <c r="V139" s="436" t="str">
        <f t="shared" si="6"/>
        <v/>
      </c>
      <c r="W139" s="436" t="str">
        <f t="shared" si="6"/>
        <v/>
      </c>
      <c r="X139" s="437" t="str">
        <f t="shared" si="6"/>
        <v/>
      </c>
    </row>
    <row r="140" spans="3:24" x14ac:dyDescent="0.2">
      <c r="C140" s="425">
        <f t="shared" si="5"/>
        <v>85</v>
      </c>
      <c r="D140" s="435" t="s">
        <v>1244</v>
      </c>
      <c r="E140" s="436">
        <f t="shared" si="6"/>
        <v>87.179487179487182</v>
      </c>
      <c r="F140" s="436">
        <f t="shared" si="6"/>
        <v>91.891891891891888</v>
      </c>
      <c r="G140" s="436">
        <f t="shared" si="6"/>
        <v>97.142857142857139</v>
      </c>
      <c r="H140" s="441">
        <f t="shared" si="6"/>
        <v>103.03030303030303</v>
      </c>
      <c r="I140" s="441">
        <f t="shared" si="6"/>
        <v>109.6774193548387</v>
      </c>
      <c r="J140" s="436">
        <f t="shared" si="6"/>
        <v>117.24137931034481</v>
      </c>
      <c r="K140" s="436">
        <f t="shared" si="6"/>
        <v>125.92592592592592</v>
      </c>
      <c r="L140" s="436">
        <f t="shared" si="6"/>
        <v>136</v>
      </c>
      <c r="M140" s="436">
        <f t="shared" si="6"/>
        <v>147.82608695652172</v>
      </c>
      <c r="N140" s="436">
        <f t="shared" si="6"/>
        <v>161.90476190476187</v>
      </c>
      <c r="O140" s="436">
        <f t="shared" si="6"/>
        <v>178.9473684210526</v>
      </c>
      <c r="P140" s="441">
        <f t="shared" si="6"/>
        <v>199.99999999999997</v>
      </c>
      <c r="Q140" s="436">
        <f t="shared" si="6"/>
        <v>226.66666666666666</v>
      </c>
      <c r="R140" s="436">
        <f t="shared" si="6"/>
        <v>261.53846153846155</v>
      </c>
      <c r="S140" s="441">
        <f t="shared" si="6"/>
        <v>309.09090909090918</v>
      </c>
      <c r="T140" s="436" t="str">
        <f t="shared" si="6"/>
        <v/>
      </c>
      <c r="U140" s="436" t="str">
        <f t="shared" si="6"/>
        <v/>
      </c>
      <c r="V140" s="436" t="str">
        <f t="shared" si="6"/>
        <v/>
      </c>
      <c r="W140" s="436" t="str">
        <f t="shared" si="6"/>
        <v/>
      </c>
      <c r="X140" s="437" t="str">
        <f t="shared" si="6"/>
        <v/>
      </c>
    </row>
    <row r="141" spans="3:24" x14ac:dyDescent="0.2">
      <c r="C141" s="425">
        <f t="shared" si="5"/>
        <v>95</v>
      </c>
      <c r="D141" s="435" t="s">
        <v>1245</v>
      </c>
      <c r="E141" s="436">
        <f t="shared" si="6"/>
        <v>97.435897435897445</v>
      </c>
      <c r="F141" s="441">
        <f t="shared" si="6"/>
        <v>102.70270270270269</v>
      </c>
      <c r="G141" s="441">
        <f t="shared" si="6"/>
        <v>108.57142857142857</v>
      </c>
      <c r="H141" s="436">
        <f t="shared" si="6"/>
        <v>115.15151515151516</v>
      </c>
      <c r="I141" s="436">
        <f t="shared" si="6"/>
        <v>122.58064516129032</v>
      </c>
      <c r="J141" s="436">
        <f t="shared" si="6"/>
        <v>131.03448275862067</v>
      </c>
      <c r="K141" s="436">
        <f t="shared" si="6"/>
        <v>140.74074074074073</v>
      </c>
      <c r="L141" s="436">
        <f t="shared" si="6"/>
        <v>152</v>
      </c>
      <c r="M141" s="436">
        <f t="shared" si="6"/>
        <v>165.21739130434781</v>
      </c>
      <c r="N141" s="436">
        <f t="shared" si="6"/>
        <v>180.95238095238091</v>
      </c>
      <c r="O141" s="441">
        <f t="shared" si="6"/>
        <v>199.99999999999997</v>
      </c>
      <c r="P141" s="436">
        <f t="shared" si="6"/>
        <v>223.52941176470586</v>
      </c>
      <c r="Q141" s="436">
        <f t="shared" si="6"/>
        <v>253.33333333333334</v>
      </c>
      <c r="R141" s="436">
        <f t="shared" si="6"/>
        <v>292.30769230769232</v>
      </c>
      <c r="S141" s="436" t="str">
        <f t="shared" si="6"/>
        <v/>
      </c>
      <c r="T141" s="436" t="str">
        <f t="shared" si="6"/>
        <v/>
      </c>
      <c r="U141" s="436" t="str">
        <f t="shared" si="6"/>
        <v/>
      </c>
      <c r="V141" s="436" t="str">
        <f t="shared" si="6"/>
        <v/>
      </c>
      <c r="W141" s="436" t="str">
        <f t="shared" si="6"/>
        <v/>
      </c>
      <c r="X141" s="437" t="str">
        <f t="shared" si="6"/>
        <v/>
      </c>
    </row>
    <row r="142" spans="3:24" x14ac:dyDescent="0.2">
      <c r="C142" s="425">
        <f t="shared" si="5"/>
        <v>105</v>
      </c>
      <c r="D142" s="435" t="s">
        <v>1246</v>
      </c>
      <c r="E142" s="441" t="str">
        <f t="shared" si="6"/>
        <v/>
      </c>
      <c r="F142" s="436">
        <f t="shared" si="6"/>
        <v>113.5135135135135</v>
      </c>
      <c r="G142" s="436">
        <f t="shared" si="6"/>
        <v>120</v>
      </c>
      <c r="H142" s="436">
        <f t="shared" si="6"/>
        <v>127.27272727272728</v>
      </c>
      <c r="I142" s="436">
        <f t="shared" si="6"/>
        <v>135.48387096774192</v>
      </c>
      <c r="J142" s="436">
        <f t="shared" si="6"/>
        <v>144.82758620689654</v>
      </c>
      <c r="K142" s="436">
        <f t="shared" si="6"/>
        <v>155.55555555555554</v>
      </c>
      <c r="L142" s="436">
        <f t="shared" si="6"/>
        <v>168</v>
      </c>
      <c r="M142" s="436">
        <f t="shared" si="6"/>
        <v>182.60869565217388</v>
      </c>
      <c r="N142" s="441">
        <f t="shared" si="6"/>
        <v>199.99999999999994</v>
      </c>
      <c r="O142" s="436">
        <f t="shared" si="6"/>
        <v>221.05263157894731</v>
      </c>
      <c r="P142" s="436">
        <f t="shared" si="6"/>
        <v>247.05882352941174</v>
      </c>
      <c r="Q142" s="436">
        <f t="shared" si="6"/>
        <v>280</v>
      </c>
      <c r="R142" s="441">
        <f t="shared" si="6"/>
        <v>323.07692307692309</v>
      </c>
      <c r="S142" s="436" t="str">
        <f t="shared" si="6"/>
        <v/>
      </c>
      <c r="T142" s="436" t="str">
        <f t="shared" si="6"/>
        <v/>
      </c>
      <c r="U142" s="436" t="str">
        <f t="shared" si="6"/>
        <v/>
      </c>
      <c r="V142" s="436" t="str">
        <f t="shared" si="6"/>
        <v/>
      </c>
      <c r="W142" s="436" t="str">
        <f t="shared" si="6"/>
        <v/>
      </c>
      <c r="X142" s="437" t="str">
        <f t="shared" si="6"/>
        <v/>
      </c>
    </row>
    <row r="143" spans="3:24" x14ac:dyDescent="0.2">
      <c r="C143" s="425">
        <f t="shared" si="5"/>
        <v>115</v>
      </c>
      <c r="D143" s="435" t="s">
        <v>1247</v>
      </c>
      <c r="E143" s="436">
        <f t="shared" si="6"/>
        <v>117.94871794871796</v>
      </c>
      <c r="F143" s="436">
        <f t="shared" si="6"/>
        <v>124.32432432432432</v>
      </c>
      <c r="G143" s="436">
        <f t="shared" si="6"/>
        <v>131.42857142857142</v>
      </c>
      <c r="H143" s="436">
        <f t="shared" si="6"/>
        <v>139.39393939393941</v>
      </c>
      <c r="I143" s="436">
        <f t="shared" si="6"/>
        <v>148.38709677419354</v>
      </c>
      <c r="J143" s="436">
        <f t="shared" si="6"/>
        <v>158.62068965517238</v>
      </c>
      <c r="K143" s="436">
        <f t="shared" si="6"/>
        <v>170.37037037037035</v>
      </c>
      <c r="L143" s="436">
        <f t="shared" si="6"/>
        <v>184</v>
      </c>
      <c r="M143" s="441">
        <f t="shared" si="6"/>
        <v>199.99999999999997</v>
      </c>
      <c r="N143" s="436">
        <f t="shared" si="6"/>
        <v>219.04761904761898</v>
      </c>
      <c r="O143" s="436">
        <f t="shared" si="6"/>
        <v>242.10526315789468</v>
      </c>
      <c r="P143" s="436">
        <f t="shared" si="6"/>
        <v>270.58823529411762</v>
      </c>
      <c r="Q143" s="441">
        <f t="shared" si="6"/>
        <v>306.66666666666669</v>
      </c>
      <c r="R143" s="436">
        <f t="shared" si="6"/>
        <v>353.84615384615387</v>
      </c>
      <c r="S143" s="436" t="str">
        <f t="shared" si="6"/>
        <v/>
      </c>
      <c r="T143" s="436" t="str">
        <f t="shared" si="6"/>
        <v/>
      </c>
      <c r="U143" s="436" t="str">
        <f t="shared" si="6"/>
        <v/>
      </c>
      <c r="V143" s="436" t="str">
        <f t="shared" si="6"/>
        <v/>
      </c>
      <c r="W143" s="436" t="str">
        <f t="shared" si="6"/>
        <v/>
      </c>
      <c r="X143" s="437" t="str">
        <f t="shared" si="6"/>
        <v/>
      </c>
    </row>
    <row r="144" spans="3:24" x14ac:dyDescent="0.2">
      <c r="C144" s="425">
        <f t="shared" si="5"/>
        <v>125</v>
      </c>
      <c r="D144" s="435" t="s">
        <v>1248</v>
      </c>
      <c r="E144" s="436" t="str">
        <f t="shared" si="6"/>
        <v/>
      </c>
      <c r="F144" s="436">
        <f t="shared" si="6"/>
        <v>135.13513513513513</v>
      </c>
      <c r="G144" s="436">
        <f t="shared" si="6"/>
        <v>142.85714285714286</v>
      </c>
      <c r="H144" s="436">
        <f t="shared" si="6"/>
        <v>151.51515151515153</v>
      </c>
      <c r="I144" s="436">
        <f t="shared" si="6"/>
        <v>161.29032258064515</v>
      </c>
      <c r="J144" s="436">
        <f t="shared" si="6"/>
        <v>172.41379310344826</v>
      </c>
      <c r="K144" s="436">
        <f t="shared" si="6"/>
        <v>185.18518518518516</v>
      </c>
      <c r="L144" s="441">
        <f t="shared" si="6"/>
        <v>200</v>
      </c>
      <c r="M144" s="436">
        <f t="shared" si="6"/>
        <v>217.39130434782606</v>
      </c>
      <c r="N144" s="436">
        <f t="shared" si="6"/>
        <v>238.09523809523805</v>
      </c>
      <c r="O144" s="436">
        <f t="shared" si="6"/>
        <v>263.15789473684208</v>
      </c>
      <c r="P144" s="436">
        <f t="shared" si="6"/>
        <v>294.11764705882348</v>
      </c>
      <c r="Q144" s="436">
        <f t="shared" si="6"/>
        <v>333.33333333333331</v>
      </c>
      <c r="R144" s="436" t="str">
        <f t="shared" si="6"/>
        <v/>
      </c>
      <c r="S144" s="436" t="str">
        <f t="shared" si="6"/>
        <v/>
      </c>
      <c r="T144" s="436" t="str">
        <f t="shared" si="6"/>
        <v/>
      </c>
      <c r="U144" s="436" t="str">
        <f t="shared" si="6"/>
        <v/>
      </c>
      <c r="V144" s="436" t="str">
        <f t="shared" si="6"/>
        <v/>
      </c>
      <c r="W144" s="436" t="str">
        <f t="shared" si="6"/>
        <v/>
      </c>
      <c r="X144" s="437" t="str">
        <f t="shared" si="6"/>
        <v/>
      </c>
    </row>
    <row r="145" spans="3:24" x14ac:dyDescent="0.2">
      <c r="C145" s="425">
        <f t="shared" si="5"/>
        <v>135</v>
      </c>
      <c r="D145" s="435" t="s">
        <v>1249</v>
      </c>
      <c r="E145" s="436" t="str">
        <f t="shared" si="6"/>
        <v/>
      </c>
      <c r="F145" s="436">
        <f t="shared" si="6"/>
        <v>145.94594594594594</v>
      </c>
      <c r="G145" s="436">
        <f t="shared" si="6"/>
        <v>154.28571428571428</v>
      </c>
      <c r="H145" s="436">
        <f t="shared" si="6"/>
        <v>163.63636363636365</v>
      </c>
      <c r="I145" s="436">
        <f t="shared" si="6"/>
        <v>174.19354838709677</v>
      </c>
      <c r="J145" s="436">
        <f t="shared" si="6"/>
        <v>186.20689655172413</v>
      </c>
      <c r="K145" s="441">
        <f t="shared" si="6"/>
        <v>200</v>
      </c>
      <c r="L145" s="436">
        <f t="shared" si="6"/>
        <v>216</v>
      </c>
      <c r="M145" s="436">
        <f t="shared" si="6"/>
        <v>234.78260869565216</v>
      </c>
      <c r="N145" s="436">
        <f t="shared" si="6"/>
        <v>257.14285714285705</v>
      </c>
      <c r="O145" s="436">
        <f t="shared" si="6"/>
        <v>284.21052631578942</v>
      </c>
      <c r="P145" s="441">
        <f t="shared" si="6"/>
        <v>317.64705882352939</v>
      </c>
      <c r="Q145" s="436" t="str">
        <f t="shared" si="6"/>
        <v/>
      </c>
      <c r="R145" s="436">
        <f t="shared" si="6"/>
        <v>415.38461538461542</v>
      </c>
      <c r="S145" s="436" t="str">
        <f t="shared" si="6"/>
        <v/>
      </c>
      <c r="T145" s="436" t="str">
        <f t="shared" ref="T145:X145" si="7">IF(T121=0,"",$C145/(1-T$129))</f>
        <v/>
      </c>
      <c r="U145" s="436" t="str">
        <f t="shared" si="7"/>
        <v/>
      </c>
      <c r="V145" s="436" t="str">
        <f t="shared" si="7"/>
        <v/>
      </c>
      <c r="W145" s="436" t="str">
        <f t="shared" si="7"/>
        <v/>
      </c>
      <c r="X145" s="437" t="str">
        <f t="shared" si="7"/>
        <v/>
      </c>
    </row>
    <row r="146" spans="3:24" x14ac:dyDescent="0.2">
      <c r="C146" s="425">
        <f t="shared" si="5"/>
        <v>145</v>
      </c>
      <c r="D146" s="435" t="s">
        <v>1250</v>
      </c>
      <c r="E146" s="436" t="str">
        <f t="shared" ref="E146:X151" si="8">IF(E122=0,"",$C146/(1-E$129))</f>
        <v/>
      </c>
      <c r="F146" s="436">
        <f t="shared" si="8"/>
        <v>156.75675675675674</v>
      </c>
      <c r="G146" s="436">
        <f t="shared" si="8"/>
        <v>165.71428571428572</v>
      </c>
      <c r="H146" s="436">
        <f t="shared" si="8"/>
        <v>175.75757575757578</v>
      </c>
      <c r="I146" s="436">
        <f t="shared" si="8"/>
        <v>187.09677419354838</v>
      </c>
      <c r="J146" s="441">
        <f t="shared" si="8"/>
        <v>199.99999999999997</v>
      </c>
      <c r="K146" s="436">
        <f t="shared" si="8"/>
        <v>214.81481481481481</v>
      </c>
      <c r="L146" s="436">
        <f t="shared" si="8"/>
        <v>232</v>
      </c>
      <c r="M146" s="436">
        <f t="shared" si="8"/>
        <v>252.17391304347822</v>
      </c>
      <c r="N146" s="436">
        <f t="shared" si="8"/>
        <v>276.19047619047615</v>
      </c>
      <c r="O146" s="441">
        <f t="shared" si="8"/>
        <v>305.26315789473676</v>
      </c>
      <c r="P146" s="436" t="str">
        <f t="shared" si="8"/>
        <v/>
      </c>
      <c r="Q146" s="436">
        <f t="shared" si="8"/>
        <v>386.66666666666669</v>
      </c>
      <c r="R146" s="436" t="str">
        <f t="shared" si="8"/>
        <v/>
      </c>
      <c r="S146" s="436" t="str">
        <f t="shared" si="8"/>
        <v/>
      </c>
      <c r="T146" s="436" t="str">
        <f t="shared" si="8"/>
        <v/>
      </c>
      <c r="U146" s="436" t="str">
        <f t="shared" si="8"/>
        <v/>
      </c>
      <c r="V146" s="436" t="str">
        <f t="shared" si="8"/>
        <v/>
      </c>
      <c r="W146" s="436" t="str">
        <f t="shared" si="8"/>
        <v/>
      </c>
      <c r="X146" s="437" t="str">
        <f t="shared" si="8"/>
        <v/>
      </c>
    </row>
    <row r="147" spans="3:24" x14ac:dyDescent="0.2">
      <c r="C147" s="425">
        <f t="shared" si="5"/>
        <v>155</v>
      </c>
      <c r="D147" s="435" t="s">
        <v>1251</v>
      </c>
      <c r="E147" s="436" t="str">
        <f t="shared" si="8"/>
        <v/>
      </c>
      <c r="F147" s="436">
        <f t="shared" si="8"/>
        <v>167.56756756756755</v>
      </c>
      <c r="G147" s="436">
        <f t="shared" si="8"/>
        <v>177.14285714285714</v>
      </c>
      <c r="H147" s="436">
        <f t="shared" si="8"/>
        <v>187.87878787878788</v>
      </c>
      <c r="I147" s="441">
        <f t="shared" si="8"/>
        <v>200</v>
      </c>
      <c r="J147" s="436">
        <f t="shared" si="8"/>
        <v>213.79310344827584</v>
      </c>
      <c r="K147" s="436">
        <f t="shared" si="8"/>
        <v>229.62962962962962</v>
      </c>
      <c r="L147" s="436">
        <f t="shared" si="8"/>
        <v>248</v>
      </c>
      <c r="M147" s="436">
        <f t="shared" si="8"/>
        <v>269.56521739130432</v>
      </c>
      <c r="N147" s="436">
        <f t="shared" si="8"/>
        <v>295.23809523809518</v>
      </c>
      <c r="O147" s="436">
        <f t="shared" si="8"/>
        <v>326.31578947368416</v>
      </c>
      <c r="P147" s="436" t="str">
        <f t="shared" si="8"/>
        <v/>
      </c>
      <c r="Q147" s="436" t="str">
        <f t="shared" si="8"/>
        <v/>
      </c>
      <c r="R147" s="436" t="str">
        <f t="shared" si="8"/>
        <v/>
      </c>
      <c r="S147" s="436" t="str">
        <f t="shared" si="8"/>
        <v/>
      </c>
      <c r="T147" s="436" t="str">
        <f t="shared" si="8"/>
        <v/>
      </c>
      <c r="U147" s="436" t="str">
        <f t="shared" si="8"/>
        <v/>
      </c>
      <c r="V147" s="436" t="str">
        <f t="shared" si="8"/>
        <v/>
      </c>
      <c r="W147" s="436" t="str">
        <f t="shared" si="8"/>
        <v/>
      </c>
      <c r="X147" s="437" t="str">
        <f t="shared" si="8"/>
        <v/>
      </c>
    </row>
    <row r="148" spans="3:24" x14ac:dyDescent="0.2">
      <c r="C148" s="425">
        <f t="shared" si="5"/>
        <v>165</v>
      </c>
      <c r="D148" s="435" t="s">
        <v>1252</v>
      </c>
      <c r="E148" s="436" t="str">
        <f t="shared" si="8"/>
        <v/>
      </c>
      <c r="F148" s="436">
        <f t="shared" si="8"/>
        <v>178.37837837837836</v>
      </c>
      <c r="G148" s="436">
        <f t="shared" si="8"/>
        <v>188.57142857142858</v>
      </c>
      <c r="H148" s="441">
        <f t="shared" si="8"/>
        <v>200</v>
      </c>
      <c r="I148" s="436">
        <f t="shared" si="8"/>
        <v>212.90322580645162</v>
      </c>
      <c r="J148" s="436">
        <f t="shared" si="8"/>
        <v>227.58620689655169</v>
      </c>
      <c r="K148" s="436">
        <f t="shared" si="8"/>
        <v>244.44444444444443</v>
      </c>
      <c r="L148" s="436">
        <f t="shared" si="8"/>
        <v>264</v>
      </c>
      <c r="M148" s="436">
        <f t="shared" si="8"/>
        <v>286.95652173913038</v>
      </c>
      <c r="N148" s="441">
        <f t="shared" si="8"/>
        <v>314.28571428571422</v>
      </c>
      <c r="O148" s="436" t="str">
        <f t="shared" si="8"/>
        <v/>
      </c>
      <c r="P148" s="436" t="str">
        <f t="shared" si="8"/>
        <v/>
      </c>
      <c r="Q148" s="436" t="str">
        <f t="shared" si="8"/>
        <v/>
      </c>
      <c r="R148" s="436" t="str">
        <f t="shared" si="8"/>
        <v/>
      </c>
      <c r="S148" s="436" t="str">
        <f t="shared" si="8"/>
        <v/>
      </c>
      <c r="T148" s="436" t="str">
        <f t="shared" si="8"/>
        <v/>
      </c>
      <c r="U148" s="436" t="str">
        <f t="shared" si="8"/>
        <v/>
      </c>
      <c r="V148" s="436" t="str">
        <f t="shared" si="8"/>
        <v/>
      </c>
      <c r="W148" s="436" t="str">
        <f t="shared" si="8"/>
        <v/>
      </c>
      <c r="X148" s="437" t="str">
        <f t="shared" si="8"/>
        <v/>
      </c>
    </row>
    <row r="149" spans="3:24" x14ac:dyDescent="0.2">
      <c r="C149" s="425">
        <f t="shared" si="5"/>
        <v>175</v>
      </c>
      <c r="D149" s="435" t="s">
        <v>1253</v>
      </c>
      <c r="E149" s="436" t="str">
        <f t="shared" si="8"/>
        <v/>
      </c>
      <c r="F149" s="436">
        <f t="shared" si="8"/>
        <v>189.18918918918919</v>
      </c>
      <c r="G149" s="441">
        <f t="shared" si="8"/>
        <v>200</v>
      </c>
      <c r="H149" s="436">
        <f t="shared" si="8"/>
        <v>212.12121212121212</v>
      </c>
      <c r="I149" s="436">
        <f t="shared" si="8"/>
        <v>225.80645161290323</v>
      </c>
      <c r="J149" s="436">
        <f t="shared" si="8"/>
        <v>241.37931034482756</v>
      </c>
      <c r="K149" s="436">
        <f t="shared" si="8"/>
        <v>259.25925925925924</v>
      </c>
      <c r="L149" s="436">
        <f t="shared" si="8"/>
        <v>280</v>
      </c>
      <c r="M149" s="441">
        <f t="shared" si="8"/>
        <v>304.3478260869565</v>
      </c>
      <c r="N149" s="436">
        <f t="shared" si="8"/>
        <v>333.33333333333326</v>
      </c>
      <c r="O149" s="436">
        <f t="shared" si="8"/>
        <v>368.4210526315789</v>
      </c>
      <c r="P149" s="436" t="str">
        <f t="shared" si="8"/>
        <v/>
      </c>
      <c r="Q149" s="436" t="str">
        <f t="shared" si="8"/>
        <v/>
      </c>
      <c r="R149" s="436" t="str">
        <f t="shared" si="8"/>
        <v/>
      </c>
      <c r="S149" s="436" t="str">
        <f t="shared" si="8"/>
        <v/>
      </c>
      <c r="T149" s="436" t="str">
        <f t="shared" si="8"/>
        <v/>
      </c>
      <c r="U149" s="436" t="str">
        <f t="shared" si="8"/>
        <v/>
      </c>
      <c r="V149" s="436" t="str">
        <f t="shared" si="8"/>
        <v/>
      </c>
      <c r="W149" s="436" t="str">
        <f t="shared" si="8"/>
        <v/>
      </c>
      <c r="X149" s="437" t="str">
        <f t="shared" si="8"/>
        <v/>
      </c>
    </row>
    <row r="150" spans="3:24" x14ac:dyDescent="0.2">
      <c r="C150" s="425">
        <f t="shared" si="5"/>
        <v>185</v>
      </c>
      <c r="D150" s="435" t="s">
        <v>1254</v>
      </c>
      <c r="E150" s="436" t="str">
        <f t="shared" si="8"/>
        <v/>
      </c>
      <c r="F150" s="441">
        <f t="shared" si="8"/>
        <v>200</v>
      </c>
      <c r="G150" s="436">
        <f t="shared" si="8"/>
        <v>211.42857142857142</v>
      </c>
      <c r="H150" s="436">
        <f t="shared" si="8"/>
        <v>224.24242424242425</v>
      </c>
      <c r="I150" s="436">
        <f t="shared" si="8"/>
        <v>238.70967741935482</v>
      </c>
      <c r="J150" s="436">
        <f t="shared" si="8"/>
        <v>255.17241379310343</v>
      </c>
      <c r="K150" s="436">
        <f t="shared" si="8"/>
        <v>274.07407407407408</v>
      </c>
      <c r="L150" s="436">
        <f t="shared" si="8"/>
        <v>296</v>
      </c>
      <c r="M150" s="436">
        <f t="shared" si="8"/>
        <v>321.73913043478257</v>
      </c>
      <c r="N150" s="436">
        <f t="shared" si="8"/>
        <v>352.38095238095229</v>
      </c>
      <c r="O150" s="436" t="str">
        <f t="shared" si="8"/>
        <v/>
      </c>
      <c r="P150" s="436" t="str">
        <f t="shared" si="8"/>
        <v/>
      </c>
      <c r="Q150" s="436" t="str">
        <f t="shared" si="8"/>
        <v/>
      </c>
      <c r="R150" s="436" t="str">
        <f t="shared" si="8"/>
        <v/>
      </c>
      <c r="S150" s="436" t="str">
        <f t="shared" si="8"/>
        <v/>
      </c>
      <c r="T150" s="436" t="str">
        <f t="shared" si="8"/>
        <v/>
      </c>
      <c r="U150" s="436" t="str">
        <f t="shared" si="8"/>
        <v/>
      </c>
      <c r="V150" s="436" t="str">
        <f t="shared" si="8"/>
        <v/>
      </c>
      <c r="W150" s="436" t="str">
        <f t="shared" si="8"/>
        <v/>
      </c>
      <c r="X150" s="437" t="str">
        <f t="shared" si="8"/>
        <v/>
      </c>
    </row>
    <row r="151" spans="3:24" ht="13.5" thickBot="1" x14ac:dyDescent="0.25">
      <c r="C151" s="425">
        <f t="shared" si="5"/>
        <v>195</v>
      </c>
      <c r="D151" s="442" t="s">
        <v>1255</v>
      </c>
      <c r="E151" s="443">
        <f t="shared" si="8"/>
        <v>200</v>
      </c>
      <c r="F151" s="444">
        <f t="shared" si="8"/>
        <v>210.81081081081081</v>
      </c>
      <c r="G151" s="444">
        <f t="shared" si="8"/>
        <v>222.85714285714286</v>
      </c>
      <c r="H151" s="444">
        <f t="shared" si="8"/>
        <v>236.36363636363637</v>
      </c>
      <c r="I151" s="444">
        <f t="shared" si="8"/>
        <v>251.61290322580643</v>
      </c>
      <c r="J151" s="444">
        <f t="shared" si="8"/>
        <v>268.9655172413793</v>
      </c>
      <c r="K151" s="444">
        <f t="shared" si="8"/>
        <v>288.88888888888886</v>
      </c>
      <c r="L151" s="443">
        <f t="shared" si="8"/>
        <v>312</v>
      </c>
      <c r="M151" s="444">
        <f t="shared" si="8"/>
        <v>339.13043478260863</v>
      </c>
      <c r="N151" s="444">
        <f t="shared" si="8"/>
        <v>371.42857142857133</v>
      </c>
      <c r="O151" s="444">
        <f t="shared" si="8"/>
        <v>410.52631578947359</v>
      </c>
      <c r="P151" s="444">
        <f t="shared" si="8"/>
        <v>458.82352941176464</v>
      </c>
      <c r="Q151" s="444" t="str">
        <f t="shared" si="8"/>
        <v/>
      </c>
      <c r="R151" s="444" t="str">
        <f t="shared" si="8"/>
        <v/>
      </c>
      <c r="S151" s="444" t="str">
        <f t="shared" si="8"/>
        <v/>
      </c>
      <c r="T151" s="444" t="str">
        <f t="shared" si="8"/>
        <v/>
      </c>
      <c r="U151" s="444" t="str">
        <f t="shared" si="8"/>
        <v/>
      </c>
      <c r="V151" s="444" t="str">
        <f t="shared" si="8"/>
        <v/>
      </c>
      <c r="W151" s="444" t="str">
        <f t="shared" si="8"/>
        <v/>
      </c>
      <c r="X151" s="445" t="str">
        <f t="shared" si="8"/>
        <v/>
      </c>
    </row>
    <row r="152" spans="3:24" ht="13.5" thickTop="1" x14ac:dyDescent="0.2"/>
    <row r="153" spans="3:24" x14ac:dyDescent="0.2">
      <c r="C153" s="446" t="s">
        <v>1259</v>
      </c>
    </row>
  </sheetData>
  <mergeCells count="15">
    <mergeCell ref="B108:B127"/>
    <mergeCell ref="C108:C127"/>
    <mergeCell ref="A5:D7"/>
    <mergeCell ref="E5:X5"/>
    <mergeCell ref="A8:A107"/>
    <mergeCell ref="B8:B27"/>
    <mergeCell ref="C8:C27"/>
    <mergeCell ref="B28:B47"/>
    <mergeCell ref="C28:C47"/>
    <mergeCell ref="B48:B67"/>
    <mergeCell ref="C48:C67"/>
    <mergeCell ref="B68:B87"/>
    <mergeCell ref="C68:C87"/>
    <mergeCell ref="B88:B107"/>
    <mergeCell ref="C88:C107"/>
  </mergeCells>
  <conditionalFormatting sqref="E8:X107">
    <cfRule type="colorScale" priority="3">
      <colorScale>
        <cfvo type="num" val="20"/>
        <cfvo type="num" val="20"/>
        <color rgb="FFFCFCFF"/>
        <color rgb="FF63BE7B"/>
      </colorScale>
    </cfRule>
  </conditionalFormatting>
  <conditionalFormatting sqref="E108:X127">
    <cfRule type="colorScale" priority="2">
      <colorScale>
        <cfvo type="num" val="20"/>
        <cfvo type="num" val="20"/>
        <color rgb="FFFCFCFF"/>
        <color rgb="FF63BE7B"/>
      </colorScale>
    </cfRule>
  </conditionalFormatting>
  <conditionalFormatting sqref="E132:X151">
    <cfRule type="expression" dxfId="0" priority="1" stopIfTrue="1">
      <formula>E108&gt;=20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7"/>
    <pageSetUpPr fitToPage="1"/>
  </sheetPr>
  <dimension ref="A1:K46"/>
  <sheetViews>
    <sheetView zoomScale="66" zoomScaleNormal="66" workbookViewId="0">
      <pane ySplit="9" topLeftCell="A23" activePane="bottomLeft" state="frozen"/>
      <selection pane="bottomLeft" activeCell="E56" sqref="E56"/>
    </sheetView>
  </sheetViews>
  <sheetFormatPr baseColWidth="10" defaultRowHeight="14.25" x14ac:dyDescent="0.2"/>
  <sheetData>
    <row r="1" spans="1:11" ht="18" x14ac:dyDescent="0.25">
      <c r="A1" s="41" t="s">
        <v>535</v>
      </c>
      <c r="D1" s="523" t="s">
        <v>577</v>
      </c>
      <c r="E1" s="523"/>
      <c r="F1" s="523"/>
      <c r="G1" s="523"/>
      <c r="H1" s="523"/>
      <c r="I1" s="523"/>
      <c r="J1" s="523"/>
      <c r="K1" s="523"/>
    </row>
    <row r="3" spans="1:11" x14ac:dyDescent="0.2">
      <c r="A3" s="7" t="s">
        <v>534</v>
      </c>
    </row>
    <row r="4" spans="1:11" x14ac:dyDescent="0.2">
      <c r="A4" t="s">
        <v>530</v>
      </c>
    </row>
    <row r="5" spans="1:11" x14ac:dyDescent="0.2">
      <c r="A5" t="s">
        <v>531</v>
      </c>
    </row>
    <row r="6" spans="1:11" x14ac:dyDescent="0.2">
      <c r="A6" t="s">
        <v>532</v>
      </c>
    </row>
    <row r="7" spans="1:11" x14ac:dyDescent="0.2">
      <c r="A7" t="s">
        <v>533</v>
      </c>
    </row>
    <row r="8" spans="1:11" x14ac:dyDescent="0.2">
      <c r="A8" t="s">
        <v>440</v>
      </c>
    </row>
    <row r="9" spans="1:11" x14ac:dyDescent="0.2">
      <c r="A9" s="72"/>
    </row>
    <row r="10" spans="1:11" x14ac:dyDescent="0.2">
      <c r="A10" s="72"/>
    </row>
    <row r="11" spans="1:11" x14ac:dyDescent="0.2">
      <c r="A11" s="7" t="s">
        <v>1125</v>
      </c>
      <c r="F11" t="s">
        <v>536</v>
      </c>
      <c r="H11" t="s">
        <v>1193</v>
      </c>
    </row>
    <row r="13" spans="1:11" ht="16.5" x14ac:dyDescent="0.2">
      <c r="A13" s="242" t="s">
        <v>576</v>
      </c>
      <c r="B13" s="242"/>
      <c r="C13" s="243" t="s">
        <v>151</v>
      </c>
      <c r="D13" s="243" t="s">
        <v>485</v>
      </c>
      <c r="E13" s="243" t="s">
        <v>171</v>
      </c>
      <c r="F13" s="244" t="s">
        <v>159</v>
      </c>
      <c r="G13" s="244" t="s">
        <v>486</v>
      </c>
      <c r="H13" s="245" t="s">
        <v>487</v>
      </c>
      <c r="J13" s="7" t="s">
        <v>507</v>
      </c>
    </row>
    <row r="14" spans="1:11" x14ac:dyDescent="0.2">
      <c r="A14" s="224"/>
      <c r="B14" s="224"/>
      <c r="C14" s="224"/>
      <c r="D14" s="224"/>
      <c r="E14" s="224"/>
      <c r="F14" s="224"/>
      <c r="G14" s="224"/>
      <c r="H14" s="224"/>
    </row>
    <row r="15" spans="1:11" x14ac:dyDescent="0.2">
      <c r="A15" s="246" t="s">
        <v>488</v>
      </c>
      <c r="B15" s="246" t="s">
        <v>489</v>
      </c>
      <c r="C15" s="247">
        <v>1450.0149310208383</v>
      </c>
      <c r="D15" s="247">
        <v>1227.066896817842</v>
      </c>
      <c r="E15" s="247">
        <v>1096.2621615248636</v>
      </c>
      <c r="F15" s="247">
        <v>1137.0601652522762</v>
      </c>
      <c r="G15" s="247">
        <v>944.78916539880038</v>
      </c>
      <c r="H15" s="247">
        <v>1347.5822581536934</v>
      </c>
      <c r="J15" t="s">
        <v>502</v>
      </c>
    </row>
    <row r="16" spans="1:11" x14ac:dyDescent="0.2">
      <c r="A16" s="246" t="s">
        <v>490</v>
      </c>
      <c r="B16" s="246" t="s">
        <v>489</v>
      </c>
      <c r="C16" s="247">
        <v>1501.878593680809</v>
      </c>
      <c r="D16" s="247">
        <v>1375.5018110638507</v>
      </c>
      <c r="E16" s="247">
        <v>1261.3827136978107</v>
      </c>
      <c r="F16" s="247">
        <v>1130.7374218747709</v>
      </c>
      <c r="G16" s="247">
        <v>916.1470205748775</v>
      </c>
      <c r="H16" s="247">
        <v>1458.5782861691141</v>
      </c>
      <c r="J16" t="s">
        <v>502</v>
      </c>
    </row>
    <row r="17" spans="1:11" x14ac:dyDescent="0.2">
      <c r="A17" s="246" t="s">
        <v>491</v>
      </c>
      <c r="B17" s="246" t="s">
        <v>489</v>
      </c>
      <c r="C17" s="247">
        <v>1040.5150974988942</v>
      </c>
      <c r="D17" s="247">
        <v>1091.7573380476924</v>
      </c>
      <c r="E17" s="247">
        <v>798.82555782676002</v>
      </c>
      <c r="F17" s="247">
        <v>880.21085151635418</v>
      </c>
      <c r="G17" s="247">
        <v>525.44773863970647</v>
      </c>
      <c r="H17" s="247">
        <v>1062.6451740395348</v>
      </c>
      <c r="J17" t="s">
        <v>502</v>
      </c>
    </row>
    <row r="18" spans="1:11" x14ac:dyDescent="0.2">
      <c r="A18" s="246" t="s">
        <v>492</v>
      </c>
      <c r="B18" s="246" t="s">
        <v>489</v>
      </c>
      <c r="C18" s="247">
        <v>2383.4637683397809</v>
      </c>
      <c r="D18" s="247">
        <v>2371.3286159886256</v>
      </c>
      <c r="E18" s="247">
        <v>2356.96942141009</v>
      </c>
      <c r="F18" s="247">
        <v>2386.6922684011779</v>
      </c>
      <c r="G18" s="247">
        <v>0</v>
      </c>
      <c r="H18" s="247">
        <v>2379.6843255368749</v>
      </c>
      <c r="J18" t="s">
        <v>502</v>
      </c>
    </row>
    <row r="19" spans="1:11" x14ac:dyDescent="0.2">
      <c r="A19" s="246" t="s">
        <v>493</v>
      </c>
      <c r="B19" s="246" t="s">
        <v>489</v>
      </c>
      <c r="C19" s="247">
        <v>2132.1452936938513</v>
      </c>
      <c r="D19" s="247">
        <v>1930.558673439195</v>
      </c>
      <c r="E19" s="247">
        <v>1948.3561415238139</v>
      </c>
      <c r="F19" s="247">
        <v>2458.3671151386293</v>
      </c>
      <c r="G19" s="247">
        <v>2027.5459106305564</v>
      </c>
      <c r="H19" s="247">
        <v>2101.6578848955123</v>
      </c>
      <c r="J19" t="s">
        <v>502</v>
      </c>
    </row>
    <row r="20" spans="1:11" x14ac:dyDescent="0.2">
      <c r="A20" s="246" t="s">
        <v>494</v>
      </c>
      <c r="B20" s="246" t="s">
        <v>489</v>
      </c>
      <c r="C20" s="247">
        <v>2012.4035644721566</v>
      </c>
      <c r="D20" s="247">
        <v>2012</v>
      </c>
      <c r="E20" s="247">
        <v>2012</v>
      </c>
      <c r="F20" s="247">
        <v>2892.420035636017</v>
      </c>
      <c r="G20" s="247">
        <v>4625.4048373897758</v>
      </c>
      <c r="H20" s="247">
        <v>2012.3349310585245</v>
      </c>
      <c r="J20" t="s">
        <v>502</v>
      </c>
    </row>
    <row r="21" spans="1:11" x14ac:dyDescent="0.2">
      <c r="A21" s="246" t="s">
        <v>495</v>
      </c>
      <c r="B21" s="246" t="s">
        <v>489</v>
      </c>
      <c r="C21" s="247">
        <v>7906.234288090538</v>
      </c>
      <c r="D21" s="247">
        <v>5427.6308778700668</v>
      </c>
      <c r="E21" s="247">
        <v>6793.4675157947331</v>
      </c>
      <c r="F21" s="247">
        <v>17521.018154560512</v>
      </c>
      <c r="G21" s="247">
        <v>6948.1676257758227</v>
      </c>
      <c r="H21" s="247">
        <v>7619.1413127105088</v>
      </c>
      <c r="J21" t="s">
        <v>502</v>
      </c>
    </row>
    <row r="22" spans="1:11" x14ac:dyDescent="0.2">
      <c r="A22" s="246" t="s">
        <v>71</v>
      </c>
      <c r="B22" s="246" t="s">
        <v>489</v>
      </c>
      <c r="C22" s="247">
        <v>4403.5349924973334</v>
      </c>
      <c r="D22" s="247">
        <v>5260.7275529429262</v>
      </c>
      <c r="E22" s="247">
        <v>7213.609105131618</v>
      </c>
      <c r="F22" s="247">
        <v>6733.8972759078215</v>
      </c>
      <c r="G22" s="247">
        <v>9231.2133622481178</v>
      </c>
      <c r="H22" s="247">
        <v>5039.7359878913612</v>
      </c>
      <c r="J22" t="s">
        <v>502</v>
      </c>
    </row>
    <row r="23" spans="1:11" x14ac:dyDescent="0.2">
      <c r="A23" s="246" t="s">
        <v>70</v>
      </c>
      <c r="B23" s="246" t="s">
        <v>489</v>
      </c>
      <c r="C23" s="247">
        <v>5244.888680890117</v>
      </c>
      <c r="D23" s="247">
        <v>3249.9650325338594</v>
      </c>
      <c r="E23" s="247">
        <v>8083.1251676217389</v>
      </c>
      <c r="F23" s="247">
        <v>13321.629554239586</v>
      </c>
      <c r="G23" s="247">
        <v>10547.276529078597</v>
      </c>
      <c r="H23" s="247">
        <v>3904.9422775533367</v>
      </c>
      <c r="J23" t="s">
        <v>503</v>
      </c>
    </row>
    <row r="24" spans="1:11" x14ac:dyDescent="0.2">
      <c r="A24" s="246" t="s">
        <v>496</v>
      </c>
      <c r="B24" s="246" t="s">
        <v>489</v>
      </c>
      <c r="C24" s="247">
        <v>30195.601522017609</v>
      </c>
      <c r="D24" s="247">
        <v>28620.158415682676</v>
      </c>
      <c r="E24" s="247">
        <v>50638.722720071353</v>
      </c>
      <c r="F24" s="247">
        <v>42547.327975891509</v>
      </c>
      <c r="G24" s="247">
        <v>47476.515650741349</v>
      </c>
      <c r="H24" s="247">
        <v>28894.720866920987</v>
      </c>
      <c r="J24" t="s">
        <v>503</v>
      </c>
    </row>
    <row r="25" spans="1:11" x14ac:dyDescent="0.2">
      <c r="A25" s="246" t="s">
        <v>497</v>
      </c>
      <c r="B25" s="246" t="s">
        <v>489</v>
      </c>
      <c r="C25" s="247">
        <v>0</v>
      </c>
      <c r="D25" s="247">
        <v>0</v>
      </c>
      <c r="E25" s="247">
        <v>9169.9604743082982</v>
      </c>
      <c r="F25" s="247">
        <v>7810.6979658797263</v>
      </c>
      <c r="G25" s="247">
        <v>6375.36743635725</v>
      </c>
      <c r="H25" s="247">
        <v>0</v>
      </c>
      <c r="J25" t="s">
        <v>503</v>
      </c>
    </row>
    <row r="26" spans="1:11" x14ac:dyDescent="0.2">
      <c r="A26" s="246" t="s">
        <v>403</v>
      </c>
      <c r="B26" s="246" t="s">
        <v>489</v>
      </c>
      <c r="C26" s="247">
        <v>73.837800000000001</v>
      </c>
      <c r="D26" s="247">
        <v>74.133599999999987</v>
      </c>
      <c r="E26" s="247">
        <v>63.290999999999997</v>
      </c>
      <c r="F26" s="247">
        <v>63.008800000000001</v>
      </c>
      <c r="G26" s="247">
        <v>50.598800000000011</v>
      </c>
      <c r="H26" s="247">
        <v>74.082026685378707</v>
      </c>
      <c r="J26" t="s">
        <v>506</v>
      </c>
      <c r="K26" s="210" t="s">
        <v>1433</v>
      </c>
    </row>
    <row r="27" spans="1:11" x14ac:dyDescent="0.2">
      <c r="A27" s="246" t="s">
        <v>115</v>
      </c>
      <c r="B27" s="246" t="s">
        <v>489</v>
      </c>
      <c r="C27" s="247">
        <v>51.040799999999983</v>
      </c>
      <c r="D27" s="247">
        <v>56.584499999999991</v>
      </c>
      <c r="E27" s="247">
        <v>53.281399999999998</v>
      </c>
      <c r="F27" s="247">
        <v>45.585500000000003</v>
      </c>
      <c r="G27" s="247">
        <v>32.373293047891224</v>
      </c>
      <c r="H27" s="247">
        <v>55.199717707278843</v>
      </c>
      <c r="J27" t="s">
        <v>506</v>
      </c>
      <c r="K27" s="210" t="s">
        <v>1433</v>
      </c>
    </row>
    <row r="28" spans="1:11" x14ac:dyDescent="0.2">
      <c r="A28" s="246" t="s">
        <v>116</v>
      </c>
      <c r="B28" s="246" t="s">
        <v>489</v>
      </c>
      <c r="C28" s="247">
        <v>14</v>
      </c>
      <c r="D28" s="247">
        <v>14</v>
      </c>
      <c r="E28" s="247">
        <v>14</v>
      </c>
      <c r="F28" s="247">
        <v>14</v>
      </c>
      <c r="G28" s="247">
        <v>13.683300000000004</v>
      </c>
      <c r="H28" s="247">
        <v>14</v>
      </c>
      <c r="J28" t="s">
        <v>506</v>
      </c>
      <c r="K28" s="210" t="s">
        <v>1433</v>
      </c>
    </row>
    <row r="29" spans="1:11" x14ac:dyDescent="0.2">
      <c r="A29" s="246" t="s">
        <v>396</v>
      </c>
      <c r="B29" s="246" t="s">
        <v>489</v>
      </c>
      <c r="C29" s="247">
        <v>116.05659045022706</v>
      </c>
      <c r="D29" s="247">
        <v>115.14889190538882</v>
      </c>
      <c r="E29" s="247">
        <v>95.308963092007019</v>
      </c>
      <c r="F29" s="247">
        <v>102.08852673676468</v>
      </c>
      <c r="G29" s="247">
        <v>100.41640026137297</v>
      </c>
      <c r="H29" s="247">
        <v>115.35655677222164</v>
      </c>
      <c r="J29" t="s">
        <v>506</v>
      </c>
      <c r="K29" s="210" t="s">
        <v>1433</v>
      </c>
    </row>
    <row r="30" spans="1:11" x14ac:dyDescent="0.2">
      <c r="A30" s="246" t="s">
        <v>498</v>
      </c>
      <c r="B30" s="246" t="s">
        <v>489</v>
      </c>
      <c r="C30" s="247">
        <v>158.57087848494842</v>
      </c>
      <c r="D30" s="247">
        <v>163.08747858835045</v>
      </c>
      <c r="E30" s="247">
        <v>132.62459566135885</v>
      </c>
      <c r="F30" s="247">
        <v>152.00183264389332</v>
      </c>
      <c r="G30" s="247">
        <v>109.08928096742271</v>
      </c>
      <c r="H30" s="247">
        <v>160.48549759261107</v>
      </c>
      <c r="J30" t="s">
        <v>506</v>
      </c>
      <c r="K30" s="210" t="s">
        <v>1433</v>
      </c>
    </row>
    <row r="31" spans="1:11" x14ac:dyDescent="0.2">
      <c r="A31" s="246" t="s">
        <v>46</v>
      </c>
      <c r="B31" s="246" t="s">
        <v>499</v>
      </c>
      <c r="C31" s="247">
        <v>2216.411493664496</v>
      </c>
      <c r="D31" s="247">
        <v>2067.4048723218075</v>
      </c>
      <c r="E31" s="247">
        <v>2291.0338914158056</v>
      </c>
      <c r="F31" s="247">
        <v>2310.4550863916438</v>
      </c>
      <c r="G31" s="247">
        <v>2102.6270506304518</v>
      </c>
      <c r="H31" s="247">
        <v>2101.9782450263906</v>
      </c>
      <c r="J31" t="s">
        <v>504</v>
      </c>
      <c r="K31" s="210"/>
    </row>
    <row r="32" spans="1:11" x14ac:dyDescent="0.2">
      <c r="A32" s="246" t="s">
        <v>47</v>
      </c>
      <c r="B32" s="246" t="s">
        <v>499</v>
      </c>
      <c r="C32" s="247">
        <v>673.83525119458022</v>
      </c>
      <c r="D32" s="247">
        <v>673.83525119458022</v>
      </c>
      <c r="E32" s="247">
        <v>673.83525119458022</v>
      </c>
      <c r="F32" s="247">
        <v>673.83525119458022</v>
      </c>
      <c r="G32" s="247">
        <v>673.83525119458022</v>
      </c>
      <c r="H32" s="247">
        <v>673.83525119458034</v>
      </c>
      <c r="J32" t="s">
        <v>505</v>
      </c>
      <c r="K32" s="210"/>
    </row>
    <row r="33" spans="1:11" x14ac:dyDescent="0.2">
      <c r="A33" s="246" t="s">
        <v>500</v>
      </c>
      <c r="B33" s="248" t="s">
        <v>499</v>
      </c>
      <c r="C33" s="249">
        <v>394.12212691408985</v>
      </c>
      <c r="D33" s="249">
        <v>434.57068820962013</v>
      </c>
      <c r="E33" s="249">
        <v>466.68384728550097</v>
      </c>
      <c r="F33" s="249">
        <v>463.19727319434458</v>
      </c>
      <c r="G33" s="249">
        <v>505.6592058092711</v>
      </c>
      <c r="H33" s="249">
        <v>423.10521751315105</v>
      </c>
      <c r="J33" t="s">
        <v>505</v>
      </c>
      <c r="K33" s="210"/>
    </row>
    <row r="34" spans="1:11" x14ac:dyDescent="0.2">
      <c r="A34" s="246" t="s">
        <v>1190</v>
      </c>
      <c r="B34" s="248" t="s">
        <v>501</v>
      </c>
      <c r="C34" s="249">
        <v>139.05138137357858</v>
      </c>
      <c r="D34" s="249">
        <v>147.86799067866841</v>
      </c>
      <c r="E34" s="249">
        <v>147.8541858804011</v>
      </c>
      <c r="F34" s="249">
        <v>147.61757477481305</v>
      </c>
      <c r="G34" s="249">
        <v>268.2489827749983</v>
      </c>
      <c r="H34" s="249">
        <v>143.88771187661456</v>
      </c>
      <c r="J34" t="s">
        <v>504</v>
      </c>
      <c r="K34" s="210" t="s">
        <v>1434</v>
      </c>
    </row>
    <row r="35" spans="1:11" x14ac:dyDescent="0.2">
      <c r="A35" s="246" t="s">
        <v>1189</v>
      </c>
      <c r="B35" s="248" t="s">
        <v>501</v>
      </c>
      <c r="C35" s="249">
        <v>139.05138137357858</v>
      </c>
      <c r="D35" s="249">
        <v>147.86799067866841</v>
      </c>
      <c r="E35" s="249">
        <v>147.8541858804011</v>
      </c>
      <c r="F35" s="249">
        <v>147.61757477481305</v>
      </c>
      <c r="G35" s="249">
        <v>268.2489827749983</v>
      </c>
      <c r="H35" s="249">
        <v>143.88771187661456</v>
      </c>
      <c r="J35" t="s">
        <v>505</v>
      </c>
    </row>
    <row r="36" spans="1:11" x14ac:dyDescent="0.2">
      <c r="A36" s="246" t="s">
        <v>1191</v>
      </c>
      <c r="B36" s="248" t="s">
        <v>1192</v>
      </c>
      <c r="C36" s="249">
        <v>541.90818023892155</v>
      </c>
      <c r="D36" s="249">
        <v>537.48237611782065</v>
      </c>
      <c r="E36" s="249">
        <v>536.67720345006717</v>
      </c>
      <c r="F36" s="249">
        <v>533.82656319822081</v>
      </c>
      <c r="G36" s="249">
        <v>536.9089583021406</v>
      </c>
      <c r="H36" s="249">
        <v>539.00280027638621</v>
      </c>
      <c r="I36" s="80"/>
      <c r="J36" t="s">
        <v>504</v>
      </c>
    </row>
    <row r="37" spans="1:11" x14ac:dyDescent="0.2">
      <c r="A37" s="246" t="s">
        <v>1127</v>
      </c>
      <c r="B37" s="248"/>
      <c r="C37" s="249">
        <v>0</v>
      </c>
      <c r="D37" s="249">
        <v>0</v>
      </c>
      <c r="E37" s="249">
        <v>0</v>
      </c>
      <c r="F37" s="249">
        <v>0</v>
      </c>
      <c r="G37" s="249">
        <v>0</v>
      </c>
      <c r="H37" s="249">
        <v>0</v>
      </c>
      <c r="J37" s="80"/>
    </row>
    <row r="39" spans="1:11" x14ac:dyDescent="0.2">
      <c r="A39" s="7" t="s">
        <v>508</v>
      </c>
    </row>
    <row r="40" spans="1:11" x14ac:dyDescent="0.2">
      <c r="A40" t="s">
        <v>509</v>
      </c>
    </row>
    <row r="41" spans="1:11" x14ac:dyDescent="0.2">
      <c r="A41" t="s">
        <v>510</v>
      </c>
    </row>
    <row r="42" spans="1:11" x14ac:dyDescent="0.2">
      <c r="A42" t="s">
        <v>511</v>
      </c>
    </row>
    <row r="43" spans="1:11" x14ac:dyDescent="0.2">
      <c r="A43" t="s">
        <v>512</v>
      </c>
    </row>
    <row r="44" spans="1:11" x14ac:dyDescent="0.2">
      <c r="A44" s="209" t="s">
        <v>1126</v>
      </c>
    </row>
    <row r="46" spans="1:11" x14ac:dyDescent="0.2">
      <c r="A46" s="209" t="s">
        <v>1124</v>
      </c>
    </row>
  </sheetData>
  <mergeCells count="1">
    <mergeCell ref="D1:K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C540E0DBEA8E408D675AC92AACECBA" ma:contentTypeVersion="0" ma:contentTypeDescription="Crée un document." ma:contentTypeScope="" ma:versionID="0bc7bc5c265d1fdb4b9dfd01bb107360">
  <xsd:schema xmlns:xsd="http://www.w3.org/2001/XMLSchema" xmlns:xs="http://www.w3.org/2001/XMLSchema" xmlns:p="http://schemas.microsoft.com/office/2006/metadata/properties" xmlns:ns2="c548bc0e-6bc8-495a-98b6-29be45836de1" targetNamespace="http://schemas.microsoft.com/office/2006/metadata/properties" ma:root="true" ma:fieldsID="f8c64ba8a8b7263499587af315a91308" ns2:_="">
    <xsd:import namespace="c548bc0e-6bc8-495a-98b6-29be45836d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8bc0e-6bc8-495a-98b6-29be45836de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48bc0e-6bc8-495a-98b6-29be45836de1">IEPROJETS-777-54</_dlc_DocId>
    <_dlc_DocIdUrl xmlns="c548bc0e-6bc8-495a-98b6-29be45836de1">
      <Url>https://projets.idele.fr/spyce/redspyce/_layouts/15/DocIdRedir.aspx?ID=IEPROJETS-777-54</Url>
      <Description>IEPROJETS-777-54</Description>
    </_dlc_DocIdUrl>
  </documentManagement>
</p:properties>
</file>

<file path=customXml/itemProps1.xml><?xml version="1.0" encoding="utf-8"?>
<ds:datastoreItem xmlns:ds="http://schemas.openxmlformats.org/officeDocument/2006/customXml" ds:itemID="{2F62011D-4217-40DE-BCD9-DC0EC19ADCD9}"/>
</file>

<file path=customXml/itemProps2.xml><?xml version="1.0" encoding="utf-8"?>
<ds:datastoreItem xmlns:ds="http://schemas.openxmlformats.org/officeDocument/2006/customXml" ds:itemID="{63CF9365-5539-4FFE-B929-2553AAAE0A0E}"/>
</file>

<file path=customXml/itemProps3.xml><?xml version="1.0" encoding="utf-8"?>
<ds:datastoreItem xmlns:ds="http://schemas.openxmlformats.org/officeDocument/2006/customXml" ds:itemID="{A5F586FF-1B39-4D15-BF50-B1E30A17E70B}"/>
</file>

<file path=customXml/itemProps4.xml><?xml version="1.0" encoding="utf-8"?>
<ds:datastoreItem xmlns:ds="http://schemas.openxmlformats.org/officeDocument/2006/customXml" ds:itemID="{8EAE1A77-1777-4DD0-9881-48598392E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10</vt:i4>
      </vt:variant>
    </vt:vector>
  </HeadingPairs>
  <TitlesOfParts>
    <vt:vector size="27" baseType="lpstr">
      <vt:lpstr>Titre</vt:lpstr>
      <vt:lpstr>sommaire</vt:lpstr>
      <vt:lpstr>Calendrier</vt:lpstr>
      <vt:lpstr>A-BASEdeDONNEES</vt:lpstr>
      <vt:lpstr>A-1</vt:lpstr>
      <vt:lpstr>A-2</vt:lpstr>
      <vt:lpstr>A-3</vt:lpstr>
      <vt:lpstr>A-3-tcd</vt:lpstr>
      <vt:lpstr>A-4a</vt:lpstr>
      <vt:lpstr>A-4b</vt:lpstr>
      <vt:lpstr>tcd</vt:lpstr>
      <vt:lpstr>A-5</vt:lpstr>
      <vt:lpstr>A-6</vt:lpstr>
      <vt:lpstr>B-REQUETES</vt:lpstr>
      <vt:lpstr>B-2</vt:lpstr>
      <vt:lpstr>B-3</vt:lpstr>
      <vt:lpstr>ANNEXE  Regroupements surfaces</vt:lpstr>
      <vt:lpstr>Elv</vt:lpstr>
      <vt:lpstr>'ANNEXE  Regroupements surfaces'!Impression_des_titres</vt:lpstr>
      <vt:lpstr>PolyElv</vt:lpstr>
      <vt:lpstr>'A-1'!Zone_d_impression</vt:lpstr>
      <vt:lpstr>'A-2'!Zone_d_impression</vt:lpstr>
      <vt:lpstr>'A-3'!Zone_d_impression</vt:lpstr>
      <vt:lpstr>'A-5'!Zone_d_impression</vt:lpstr>
      <vt:lpstr>'A-6'!Zone_d_impression</vt:lpstr>
      <vt:lpstr>'ANNEXE  Regroupements surfaces'!Zone_d_impression</vt:lpstr>
      <vt:lpstr>'B-REQUETES'!Zone_d_impression</vt:lpstr>
    </vt:vector>
  </TitlesOfParts>
  <Company>Chambre d'Agriculture de l'Orne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HIRSCHLER</dc:creator>
  <cp:lastModifiedBy>Jean HIRSCHLER</cp:lastModifiedBy>
  <cp:lastPrinted>2016-06-15T12:43:52Z</cp:lastPrinted>
  <dcterms:created xsi:type="dcterms:W3CDTF">2016-02-26T10:15:51Z</dcterms:created>
  <dcterms:modified xsi:type="dcterms:W3CDTF">2019-03-26T15:04:19Z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0x01010058C540E0DBEA8E408D675AC92AACECBA</vt:lpwstr>
  </property>
  <property fmtid="{D5CDD505-2E9C-101B-9397-08002B2CF9AE}" pid="3" name="_dlc_DocIdItemGuid">
    <vt:lpwstr>3458a7c8-e8ad-489b-860a-8696dbfd4aeb</vt:lpwstr>
  </property>
</Properties>
</file>